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 refMode="R1C1"/>
</workbook>
</file>

<file path=xl/calcChain.xml><?xml version="1.0" encoding="utf-8"?>
<calcChain xmlns="http://schemas.openxmlformats.org/spreadsheetml/2006/main"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R534" i="21"/>
  <c r="P534" i="21"/>
  <c r="L534" i="21"/>
  <c r="R533" i="21"/>
  <c r="P533" i="21"/>
  <c r="N533" i="21"/>
  <c r="N534" i="2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18" i="23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G17" i="1" s="1"/>
  <c r="F9" i="1"/>
  <c r="C10" i="1"/>
  <c r="G14" i="1" s="1"/>
  <c r="C9" i="1"/>
  <c r="D10" i="1"/>
  <c r="G15" i="1" s="1"/>
  <c r="D9" i="1"/>
  <c r="E10" i="1"/>
  <c r="G16" i="1" s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G8" i="1" s="1"/>
  <c r="F8" i="1"/>
  <c r="G9" i="1" s="1"/>
  <c r="C8" i="1"/>
  <c r="G6" i="1" s="1"/>
  <c r="D8" i="1"/>
  <c r="G7" i="1" s="1"/>
  <c r="A22" i="19"/>
  <c r="A90" i="24"/>
  <c r="A128" i="24" s="1"/>
  <c r="A18" i="24"/>
  <c r="A91" i="23"/>
  <c r="A19" i="23"/>
  <c r="E11" i="8"/>
  <c r="C11" i="8"/>
  <c r="D11" i="8"/>
  <c r="G11" i="1" l="1"/>
  <c r="G13" i="1"/>
  <c r="G12" i="1"/>
  <c r="G10" i="1"/>
  <c r="A203" i="19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A232" i="23"/>
  <c r="C157" i="23"/>
  <c r="G157" i="23"/>
  <c r="K157" i="23"/>
  <c r="O157" i="23"/>
  <c r="S157" i="23"/>
  <c r="W157" i="23"/>
  <c r="A195" i="23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<sst xmlns="http://schemas.openxmlformats.org/spreadsheetml/2006/main" count="4537" uniqueCount="2275">
  <si>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</si>
  <si>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</si>
  <si>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</si>
  <si>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</si>
  <si>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</si>
  <si>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</si>
  <si>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</si>
  <si>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</si>
  <si>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</si>
  <si>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</si>
  <si>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</si>
  <si>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</si>
  <si>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</si>
  <si>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</si>
  <si>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</si>
  <si>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</si>
  <si>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</si>
  <si>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</si>
  <si>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</si>
  <si>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</si>
  <si>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</si>
  <si>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</si>
  <si>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</si>
  <si>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</si>
  <si>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</si>
  <si>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</si>
  <si>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</si>
  <si>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</si>
  <si>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</si>
  <si>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</si>
  <si>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</si>
  <si>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</si>
  <si>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</si>
  <si>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</si>
  <si>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</si>
  <si>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</si>
  <si>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</si>
  <si>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</si>
  <si>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</si>
  <si>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</si>
  <si>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</si>
  <si>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</si>
  <si>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</si>
  <si>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</si>
  <si>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</si>
  <si>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</si>
  <si>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</si>
  <si>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</si>
  <si>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</si>
  <si>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</si>
  <si>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</si>
  <si>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</si>
  <si>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</si>
  <si>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</si>
  <si>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</si>
  <si>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</si>
  <si>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</si>
  <si>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</si>
  <si>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</si>
  <si>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</si>
  <si>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</si>
  <si>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</si>
  <si>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</si>
  <si>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</si>
  <si>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</si>
  <si>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</si>
  <si>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</si>
  <si>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</si>
  <si>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</si>
  <si>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</si>
  <si>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</si>
  <si>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</si>
  <si>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</si>
  <si>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</si>
  <si>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</si>
  <si>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</si>
  <si>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</si>
  <si>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</si>
  <si>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</si>
  <si>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</si>
  <si>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</si>
  <si>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</si>
  <si>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</si>
  <si>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</si>
  <si>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</si>
  <si>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</si>
  <si>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</si>
  <si>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</si>
  <si>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</si>
  <si>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</si>
  <si>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</si>
  <si>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</si>
  <si>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</si>
  <si>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</si>
  <si>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</si>
  <si>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</si>
  <si>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</si>
  <si>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</si>
  <si>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</si>
  <si>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</si>
  <si>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</si>
  <si>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</si>
  <si>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</si>
  <si>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</si>
  <si>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</si>
  <si>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</si>
  <si>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</si>
  <si>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</si>
  <si>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</si>
  <si>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</si>
  <si>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</si>
  <si>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</si>
  <si>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</si>
  <si>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</si>
  <si>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</si>
  <si>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</si>
  <si>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</si>
  <si>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</si>
  <si>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</si>
  <si>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</si>
  <si>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</si>
  <si>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</si>
  <si>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</si>
  <si>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</si>
  <si>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</si>
  <si>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</si>
  <si>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</si>
  <si>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</si>
  <si>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</si>
  <si>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</si>
  <si>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</si>
  <si>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</si>
  <si>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</si>
  <si>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</si>
  <si>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</si>
  <si>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</si>
  <si>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</si>
  <si>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</si>
  <si>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</si>
  <si>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</si>
  <si>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</si>
  <si>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</si>
  <si>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</si>
  <si>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</si>
  <si>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</si>
  <si>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</si>
  <si>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</si>
  <si>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</si>
  <si>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</si>
  <si>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</si>
  <si>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</si>
  <si>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</si>
  <si>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</si>
  <si>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</si>
  <si>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</si>
  <si>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</si>
  <si>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</si>
  <si>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</si>
  <si>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835,62</t>
  </si>
  <si>
    <t>0,12</t>
  </si>
  <si>
    <t>0,04</t>
  </si>
  <si>
    <t>849,01</t>
  </si>
  <si>
    <t>844,61</t>
  </si>
  <si>
    <t>849,08</t>
  </si>
  <si>
    <t>потребители с максимальной мощностью энергопринимающих устройств не менее 670 кВт</t>
  </si>
  <si>
    <t>руб./МВт*ч</t>
  </si>
  <si>
    <t>Постановление Региональной службы по тарифам РСО-А от 29 июня 2018 г. №22</t>
  </si>
  <si>
    <t>Сбытовые надбавки (тарифы указываются без НДС)</t>
  </si>
  <si>
    <t>Постановление Региональной службы по тарифам РСО-А от 29 июня 2018 г. №23</t>
  </si>
  <si>
    <t>Подгруппа потребителя - с максимальной мощностью энергопринимающих устройств менее 670 кВт:</t>
  </si>
  <si>
    <t>811,63</t>
  </si>
  <si>
    <t>881,59</t>
  </si>
  <si>
    <t>82,86</t>
  </si>
  <si>
    <t>809,05</t>
  </si>
  <si>
    <t>815,43</t>
  </si>
  <si>
    <t>853,72</t>
  </si>
  <si>
    <t>0,85</t>
  </si>
  <si>
    <t>857,66</t>
  </si>
  <si>
    <t>824,65</t>
  </si>
  <si>
    <t>800,77</t>
  </si>
  <si>
    <t>858,26</t>
  </si>
  <si>
    <t>0,28</t>
  </si>
  <si>
    <t>861,31</t>
  </si>
  <si>
    <t>482,67</t>
  </si>
  <si>
    <t>818,74</t>
  </si>
  <si>
    <t>103,77</t>
  </si>
  <si>
    <t>146,83</t>
  </si>
  <si>
    <t>864,65</t>
  </si>
  <si>
    <t>872,04</t>
  </si>
  <si>
    <t>13,7</t>
  </si>
  <si>
    <t>0,11</t>
  </si>
  <si>
    <t>1011,08</t>
  </si>
  <si>
    <t>907,13</t>
  </si>
  <si>
    <t>902,1</t>
  </si>
  <si>
    <t>868,28</t>
  </si>
  <si>
    <t>867,73</t>
  </si>
  <si>
    <t>853,26</t>
  </si>
  <si>
    <t>829,81</t>
  </si>
  <si>
    <t>895,54</t>
  </si>
  <si>
    <t>923,03</t>
  </si>
  <si>
    <t>843,91</t>
  </si>
  <si>
    <t>155,76</t>
  </si>
  <si>
    <t>872,74</t>
  </si>
  <si>
    <t>815,48</t>
  </si>
  <si>
    <t>815,76</t>
  </si>
  <si>
    <t>868,04</t>
  </si>
  <si>
    <t>902,35</t>
  </si>
  <si>
    <t>852,71</t>
  </si>
  <si>
    <t>841,15</t>
  </si>
  <si>
    <t>841,34</t>
  </si>
  <si>
    <t>869,75</t>
  </si>
  <si>
    <t>865,58</t>
  </si>
  <si>
    <t>855,54</t>
  </si>
  <si>
    <t>855,24</t>
  </si>
  <si>
    <t>912,73</t>
  </si>
  <si>
    <t>967,82</t>
  </si>
  <si>
    <t>830,41</t>
  </si>
  <si>
    <t>851,05</t>
  </si>
  <si>
    <t>897,76</t>
  </si>
  <si>
    <t>850,26</t>
  </si>
  <si>
    <t>146,67</t>
  </si>
  <si>
    <t>807,7</t>
  </si>
  <si>
    <t>821,18</t>
  </si>
  <si>
    <t>798,03</t>
  </si>
  <si>
    <t>855,52</t>
  </si>
  <si>
    <t>841,64</t>
  </si>
  <si>
    <t>855,74</t>
  </si>
  <si>
    <t>855,45</t>
  </si>
  <si>
    <t>855,09</t>
  </si>
  <si>
    <t>811,34</t>
  </si>
  <si>
    <t>797,14</t>
  </si>
  <si>
    <t>848,86</t>
  </si>
  <si>
    <t>32,25</t>
  </si>
  <si>
    <t>815,12</t>
  </si>
  <si>
    <t>898,1</t>
  </si>
  <si>
    <t>897,01</t>
  </si>
  <si>
    <t>882,74</t>
  </si>
  <si>
    <t>854,49</t>
  </si>
  <si>
    <t>218,62</t>
  </si>
  <si>
    <t>871,15</t>
  </si>
  <si>
    <t>800,19</t>
  </si>
  <si>
    <t>10,55</t>
  </si>
  <si>
    <t>854,76</t>
  </si>
  <si>
    <t>839,65</t>
  </si>
  <si>
    <t>833,92</t>
  </si>
  <si>
    <t>829,84</t>
  </si>
  <si>
    <t>855,65</t>
  </si>
  <si>
    <t>925,52</t>
  </si>
  <si>
    <t>804,45</t>
  </si>
  <si>
    <t>62,1</t>
  </si>
  <si>
    <t>853,04</t>
  </si>
  <si>
    <t>849,77</t>
  </si>
  <si>
    <t>855,49</t>
  </si>
  <si>
    <t>93,27</t>
  </si>
  <si>
    <t>855,47</t>
  </si>
  <si>
    <t>855,38</t>
  </si>
  <si>
    <t>1101,59</t>
  </si>
  <si>
    <t>842,62</t>
  </si>
  <si>
    <t>854,58</t>
  </si>
  <si>
    <t>848,16</t>
  </si>
  <si>
    <t>900,07</t>
  </si>
  <si>
    <t>826,96</t>
  </si>
  <si>
    <t>853,35</t>
  </si>
  <si>
    <t>806,34</t>
  </si>
  <si>
    <t>810,12</t>
  </si>
  <si>
    <t>862,63</t>
  </si>
  <si>
    <t>860,72</t>
  </si>
  <si>
    <t>859,02</t>
  </si>
  <si>
    <t>858,9</t>
  </si>
  <si>
    <t>817,86</t>
  </si>
  <si>
    <t>802,14</t>
  </si>
  <si>
    <t>68,6</t>
  </si>
  <si>
    <t>870,35</t>
  </si>
  <si>
    <t>816,47</t>
  </si>
  <si>
    <t>873,55</t>
  </si>
  <si>
    <t>848,5</t>
  </si>
  <si>
    <t>953,07</t>
  </si>
  <si>
    <t>907,1</t>
  </si>
  <si>
    <t>17,02</t>
  </si>
  <si>
    <t>825,77</t>
  </si>
  <si>
    <t>Предельные уровни нерегулируемых цен на электрическую энергию (мощность), поставляемую потребителям (покупателям) АО"Севкавказэнерго" в сентябре 2018г.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</si>
  <si>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сентябре 2018 г.</t>
  </si>
  <si>
    <t>Отчетный период: сентябрь 2018г.</t>
  </si>
  <si>
    <t>сентябрь 2018г.</t>
  </si>
  <si>
    <t>810,33</t>
  </si>
  <si>
    <t>229,53</t>
  </si>
  <si>
    <t>853,47</t>
  </si>
  <si>
    <t>825,1</t>
  </si>
  <si>
    <t>8,77</t>
  </si>
  <si>
    <t>868,24</t>
  </si>
  <si>
    <t>108,74</t>
  </si>
  <si>
    <t>867,79</t>
  </si>
  <si>
    <t>851,24</t>
  </si>
  <si>
    <t>894,38</t>
  </si>
  <si>
    <t>851,64</t>
  </si>
  <si>
    <t>168,38</t>
  </si>
  <si>
    <t>894,78</t>
  </si>
  <si>
    <t>18,85</t>
  </si>
  <si>
    <t>924,73</t>
  </si>
  <si>
    <t>901,79</t>
  </si>
  <si>
    <t>27,38</t>
  </si>
  <si>
    <t>944,93</t>
  </si>
  <si>
    <t>817,5</t>
  </si>
  <si>
    <t>257,64</t>
  </si>
  <si>
    <t>860,64</t>
  </si>
  <si>
    <t>998,54</t>
  </si>
  <si>
    <t>3,95</t>
  </si>
  <si>
    <t>1041,68</t>
  </si>
  <si>
    <t>821,51</t>
  </si>
  <si>
    <t>70,21</t>
  </si>
  <si>
    <t>821,23</t>
  </si>
  <si>
    <t>306,6</t>
  </si>
  <si>
    <t>864,37</t>
  </si>
  <si>
    <t>821,3</t>
  </si>
  <si>
    <t>778,51</t>
  </si>
  <si>
    <t>864,44</t>
  </si>
  <si>
    <t>821,62</t>
  </si>
  <si>
    <t>523,38</t>
  </si>
  <si>
    <t>864,76</t>
  </si>
  <si>
    <t>821,61</t>
  </si>
  <si>
    <t>118,85</t>
  </si>
  <si>
    <t>864,75</t>
  </si>
  <si>
    <t>820,41</t>
  </si>
  <si>
    <t>124,52</t>
  </si>
  <si>
    <t>863,55</t>
  </si>
  <si>
    <t>818,67</t>
  </si>
  <si>
    <t>129,68</t>
  </si>
  <si>
    <t>861,81</t>
  </si>
  <si>
    <t>816,62</t>
  </si>
  <si>
    <t>90,18</t>
  </si>
  <si>
    <t>859,76</t>
  </si>
  <si>
    <t>803,59</t>
  </si>
  <si>
    <t>164,32</t>
  </si>
  <si>
    <t>846,73</t>
  </si>
  <si>
    <t>814,19</t>
  </si>
  <si>
    <t>346,3</t>
  </si>
  <si>
    <t>857,33</t>
  </si>
  <si>
    <t>66,14</t>
  </si>
  <si>
    <t>864,32</t>
  </si>
  <si>
    <t>821,47</t>
  </si>
  <si>
    <t>129,97</t>
  </si>
  <si>
    <t>864,61</t>
  </si>
  <si>
    <t>822,31</t>
  </si>
  <si>
    <t>328,35</t>
  </si>
  <si>
    <t>865,45</t>
  </si>
  <si>
    <t>1091,58</t>
  </si>
  <si>
    <t>539,07</t>
  </si>
  <si>
    <t>1134,72</t>
  </si>
  <si>
    <t>891,86</t>
  </si>
  <si>
    <t>688</t>
  </si>
  <si>
    <t>935</t>
  </si>
  <si>
    <t>817,96</t>
  </si>
  <si>
    <t>320,29</t>
  </si>
  <si>
    <t>861,1</t>
  </si>
  <si>
    <t>173,08</t>
  </si>
  <si>
    <t>868,91</t>
  </si>
  <si>
    <t>824,62</t>
  </si>
  <si>
    <t>283,51</t>
  </si>
  <si>
    <t>867,76</t>
  </si>
  <si>
    <t>850,96</t>
  </si>
  <si>
    <t>99,83</t>
  </si>
  <si>
    <t>894,1</t>
  </si>
  <si>
    <t>850,23</t>
  </si>
  <si>
    <t>57,85</t>
  </si>
  <si>
    <t>893,37</t>
  </si>
  <si>
    <t>889,86</t>
  </si>
  <si>
    <t>37,81</t>
  </si>
  <si>
    <t>933</t>
  </si>
  <si>
    <t>936,97</t>
  </si>
  <si>
    <t>16,64</t>
  </si>
  <si>
    <t>980,11</t>
  </si>
  <si>
    <t>818,32</t>
  </si>
  <si>
    <t>11,82</t>
  </si>
  <si>
    <t>861,46</t>
  </si>
  <si>
    <t>1074,52</t>
  </si>
  <si>
    <t>7,32</t>
  </si>
  <si>
    <t>1117,66</t>
  </si>
  <si>
    <t>948,37</t>
  </si>
  <si>
    <t>476,26</t>
  </si>
  <si>
    <t>991,51</t>
  </si>
  <si>
    <t>216,86</t>
  </si>
  <si>
    <t>915,88</t>
  </si>
  <si>
    <t>855,97</t>
  </si>
  <si>
    <t>255,31</t>
  </si>
  <si>
    <t>899,11</t>
  </si>
  <si>
    <t>873,13</t>
  </si>
  <si>
    <t>375,17</t>
  </si>
  <si>
    <t>916,27</t>
  </si>
  <si>
    <t>873,11</t>
  </si>
  <si>
    <t>248,57</t>
  </si>
  <si>
    <t>916,25</t>
  </si>
  <si>
    <t>871,49</t>
  </si>
  <si>
    <t>232,05</t>
  </si>
  <si>
    <t>914,63</t>
  </si>
  <si>
    <t>869,5</t>
  </si>
  <si>
    <t>249,57</t>
  </si>
  <si>
    <t>912,64</t>
  </si>
  <si>
    <t>869,27</t>
  </si>
  <si>
    <t>428,42</t>
  </si>
  <si>
    <t>912,41</t>
  </si>
  <si>
    <t>870,19</t>
  </si>
  <si>
    <t>505,04</t>
  </si>
  <si>
    <t>913,33</t>
  </si>
  <si>
    <t>855,79</t>
  </si>
  <si>
    <t>511,81</t>
  </si>
  <si>
    <t>898,93</t>
  </si>
  <si>
    <t>59,35</t>
  </si>
  <si>
    <t>891,64</t>
  </si>
  <si>
    <t>847,97</t>
  </si>
  <si>
    <t>286,99</t>
  </si>
  <si>
    <t>891,11</t>
  </si>
  <si>
    <t>848,11</t>
  </si>
  <si>
    <t>411,86</t>
  </si>
  <si>
    <t>891,25</t>
  </si>
  <si>
    <t>1096,53</t>
  </si>
  <si>
    <t>626,92</t>
  </si>
  <si>
    <t>1139,67</t>
  </si>
  <si>
    <t>884,62</t>
  </si>
  <si>
    <t>398,34</t>
  </si>
  <si>
    <t>927,76</t>
  </si>
  <si>
    <t>805,36</t>
  </si>
  <si>
    <t>200,42</t>
  </si>
  <si>
    <t>828,39</t>
  </si>
  <si>
    <t>166,68</t>
  </si>
  <si>
    <t>871,53</t>
  </si>
  <si>
    <t>827,62</t>
  </si>
  <si>
    <t>229,28</t>
  </si>
  <si>
    <t>870,76</t>
  </si>
  <si>
    <t>855,1</t>
  </si>
  <si>
    <t>231,35</t>
  </si>
  <si>
    <t>898,24</t>
  </si>
  <si>
    <t>855,28</t>
  </si>
  <si>
    <t>218,12</t>
  </si>
  <si>
    <t>898,42</t>
  </si>
  <si>
    <t>885,6</t>
  </si>
  <si>
    <t>19,22</t>
  </si>
  <si>
    <t>928,74</t>
  </si>
  <si>
    <t>909,93</t>
  </si>
  <si>
    <t>203,18</t>
  </si>
  <si>
    <t>830,03</t>
  </si>
  <si>
    <t>60,84</t>
  </si>
  <si>
    <t>873,17</t>
  </si>
  <si>
    <t>885,43</t>
  </si>
  <si>
    <t>31,78</t>
  </si>
  <si>
    <t>928,57</t>
  </si>
  <si>
    <t>820,95</t>
  </si>
  <si>
    <t>113,3</t>
  </si>
  <si>
    <t>864,09</t>
  </si>
  <si>
    <t>819,47</t>
  </si>
  <si>
    <t>145,13</t>
  </si>
  <si>
    <t>862,61</t>
  </si>
  <si>
    <t>819,44</t>
  </si>
  <si>
    <t>673,39</t>
  </si>
  <si>
    <t>862,58</t>
  </si>
  <si>
    <t>818,4</t>
  </si>
  <si>
    <t>845,48</t>
  </si>
  <si>
    <t>861,54</t>
  </si>
  <si>
    <t>835,6</t>
  </si>
  <si>
    <t>878,74</t>
  </si>
  <si>
    <t>853,87</t>
  </si>
  <si>
    <t>724,15</t>
  </si>
  <si>
    <t>854,62</t>
  </si>
  <si>
    <t>726,59</t>
  </si>
  <si>
    <t>789,98</t>
  </si>
  <si>
    <t>895,85</t>
  </si>
  <si>
    <t>818,22</t>
  </si>
  <si>
    <t>844,66</t>
  </si>
  <si>
    <t>861,36</t>
  </si>
  <si>
    <t>814,08</t>
  </si>
  <si>
    <t>860,95</t>
  </si>
  <si>
    <t>857,22</t>
  </si>
  <si>
    <t>858,93</t>
  </si>
  <si>
    <t>693,54</t>
  </si>
  <si>
    <t>902,07</t>
  </si>
  <si>
    <t>134,51</t>
  </si>
  <si>
    <t>905,77</t>
  </si>
  <si>
    <t>842,22</t>
  </si>
  <si>
    <t>724,55</t>
  </si>
  <si>
    <t>885,36</t>
  </si>
  <si>
    <t>933,92</t>
  </si>
  <si>
    <t>723,87</t>
  </si>
  <si>
    <t>977,06</t>
  </si>
  <si>
    <t>948,15</t>
  </si>
  <si>
    <t>687,78</t>
  </si>
  <si>
    <t>991,29</t>
  </si>
  <si>
    <t>129,42</t>
  </si>
  <si>
    <t>854,48</t>
  </si>
  <si>
    <t>794,74</t>
  </si>
  <si>
    <t>28,98</t>
  </si>
  <si>
    <t>837,88</t>
  </si>
  <si>
    <t>810,21</t>
  </si>
  <si>
    <t>130,18</t>
  </si>
  <si>
    <t>809,71</t>
  </si>
  <si>
    <t>120,46</t>
  </si>
  <si>
    <t>852,85</t>
  </si>
  <si>
    <t>826,69</t>
  </si>
  <si>
    <t>2,32</t>
  </si>
  <si>
    <t>0,08</t>
  </si>
  <si>
    <t>869,83</t>
  </si>
  <si>
    <t>863,99</t>
  </si>
  <si>
    <t>0,63</t>
  </si>
  <si>
    <t>2,33</t>
  </si>
  <si>
    <t>912,04</t>
  </si>
  <si>
    <t>193,12</t>
  </si>
  <si>
    <t>955,18</t>
  </si>
  <si>
    <t>824,9</t>
  </si>
  <si>
    <t>58,57</t>
  </si>
  <si>
    <t>936,54</t>
  </si>
  <si>
    <t>41,18</t>
  </si>
  <si>
    <t>979,68</t>
  </si>
  <si>
    <t>806,87</t>
  </si>
  <si>
    <t>91,71</t>
  </si>
  <si>
    <t>850,01</t>
  </si>
  <si>
    <t>882,66</t>
  </si>
  <si>
    <t>5,3</t>
  </si>
  <si>
    <t>0,1</t>
  </si>
  <si>
    <t>925,8</t>
  </si>
  <si>
    <t>882,38</t>
  </si>
  <si>
    <t>24,8</t>
  </si>
  <si>
    <t>913,02</t>
  </si>
  <si>
    <t>26,01</t>
  </si>
  <si>
    <t>956,16</t>
  </si>
  <si>
    <t>903,3</t>
  </si>
  <si>
    <t>54,55</t>
  </si>
  <si>
    <t>946,44</t>
  </si>
  <si>
    <t>903,42</t>
  </si>
  <si>
    <t>34,52</t>
  </si>
  <si>
    <t>946,56</t>
  </si>
  <si>
    <t>802,22</t>
  </si>
  <si>
    <t>11,72</t>
  </si>
  <si>
    <t>845,36</t>
  </si>
  <si>
    <t>803,63</t>
  </si>
  <si>
    <t>15,75</t>
  </si>
  <si>
    <t>0,53</t>
  </si>
  <si>
    <t>846,77</t>
  </si>
  <si>
    <t>814,8</t>
  </si>
  <si>
    <t>44,55</t>
  </si>
  <si>
    <t>857,94</t>
  </si>
  <si>
    <t>852,09</t>
  </si>
  <si>
    <t>104,52</t>
  </si>
  <si>
    <t>895,23</t>
  </si>
  <si>
    <t>853,15</t>
  </si>
  <si>
    <t>539,61</t>
  </si>
  <si>
    <t>896,29</t>
  </si>
  <si>
    <t>25,37</t>
  </si>
  <si>
    <t>898,59</t>
  </si>
  <si>
    <t>837,27</t>
  </si>
  <si>
    <t>612,27</t>
  </si>
  <si>
    <t>880,41</t>
  </si>
  <si>
    <t>1012,83</t>
  </si>
  <si>
    <t>560,96</t>
  </si>
  <si>
    <t>1055,97</t>
  </si>
  <si>
    <t>892</t>
  </si>
  <si>
    <t>330,78</t>
  </si>
  <si>
    <t>935,14</t>
  </si>
  <si>
    <t>212,51</t>
  </si>
  <si>
    <t>801,88</t>
  </si>
  <si>
    <t>46,37</t>
  </si>
  <si>
    <t>845,02</t>
  </si>
  <si>
    <t>816,24</t>
  </si>
  <si>
    <t>300,55</t>
  </si>
  <si>
    <t>859,38</t>
  </si>
  <si>
    <t>816,05</t>
  </si>
  <si>
    <t>342,53</t>
  </si>
  <si>
    <t>859,19</t>
  </si>
  <si>
    <t>310,8</t>
  </si>
  <si>
    <t>877,06</t>
  </si>
  <si>
    <t>869,59</t>
  </si>
  <si>
    <t>44,59</t>
  </si>
  <si>
    <t>918,27</t>
  </si>
  <si>
    <t>488,69</t>
  </si>
  <si>
    <t>961,41</t>
  </si>
  <si>
    <t>826,06</t>
  </si>
  <si>
    <t>388,44</t>
  </si>
  <si>
    <t>869,2</t>
  </si>
  <si>
    <t>923,06</t>
  </si>
  <si>
    <t>797,7</t>
  </si>
  <si>
    <t>966,2</t>
  </si>
  <si>
    <t>800,34</t>
  </si>
  <si>
    <t>893,51</t>
  </si>
  <si>
    <t>843,48</t>
  </si>
  <si>
    <t>881,6</t>
  </si>
  <si>
    <t>953,98</t>
  </si>
  <si>
    <t>924,74</t>
  </si>
  <si>
    <t>884,01</t>
  </si>
  <si>
    <t>119,91</t>
  </si>
  <si>
    <t>927,15</t>
  </si>
  <si>
    <t>913,96</t>
  </si>
  <si>
    <t>88,56</t>
  </si>
  <si>
    <t>957,1</t>
  </si>
  <si>
    <t>912,35</t>
  </si>
  <si>
    <t>164,81</t>
  </si>
  <si>
    <t>955,49</t>
  </si>
  <si>
    <t>913,08</t>
  </si>
  <si>
    <t>173,11</t>
  </si>
  <si>
    <t>956,22</t>
  </si>
  <si>
    <t>800,66</t>
  </si>
  <si>
    <t>943,63</t>
  </si>
  <si>
    <t>843,8</t>
  </si>
  <si>
    <t>156,53</t>
  </si>
  <si>
    <t>817,64</t>
  </si>
  <si>
    <t>101,05</t>
  </si>
  <si>
    <t>860,78</t>
  </si>
  <si>
    <t>850,92</t>
  </si>
  <si>
    <t>47,57</t>
  </si>
  <si>
    <t>894,06</t>
  </si>
  <si>
    <t>852,41</t>
  </si>
  <si>
    <t>16,42</t>
  </si>
  <si>
    <t>895,55</t>
  </si>
  <si>
    <t>861,4</t>
  </si>
  <si>
    <t>353,32</t>
  </si>
  <si>
    <t>904,54</t>
  </si>
  <si>
    <t>840,76</t>
  </si>
  <si>
    <t>1103,25</t>
  </si>
  <si>
    <t>883,9</t>
  </si>
  <si>
    <t>1013,64</t>
  </si>
  <si>
    <t>460,96</t>
  </si>
  <si>
    <t>1056,78</t>
  </si>
  <si>
    <t>902,76</t>
  </si>
  <si>
    <t>384,52</t>
  </si>
  <si>
    <t>945,9</t>
  </si>
  <si>
    <t>146,22</t>
  </si>
  <si>
    <t>843,33</t>
  </si>
  <si>
    <t>827,03</t>
  </si>
  <si>
    <t>193,2</t>
  </si>
  <si>
    <t>870,17</t>
  </si>
  <si>
    <t>826,47</t>
  </si>
  <si>
    <t>97,99</t>
  </si>
  <si>
    <t>869,61</t>
  </si>
  <si>
    <t>826,62</t>
  </si>
  <si>
    <t>101,11</t>
  </si>
  <si>
    <t>869,76</t>
  </si>
  <si>
    <t>826,74</t>
  </si>
  <si>
    <t>20,71</t>
  </si>
  <si>
    <t>869,88</t>
  </si>
  <si>
    <t>827,66</t>
  </si>
  <si>
    <t>40,71</t>
  </si>
  <si>
    <t>870,8</t>
  </si>
  <si>
    <t>852,53</t>
  </si>
  <si>
    <t>179,21</t>
  </si>
  <si>
    <t>895,67</t>
  </si>
  <si>
    <t>856,97</t>
  </si>
  <si>
    <t>51,04</t>
  </si>
  <si>
    <t>900,11</t>
  </si>
  <si>
    <t>908,71</t>
  </si>
  <si>
    <t>11,88</t>
  </si>
  <si>
    <t>951,85</t>
  </si>
  <si>
    <t>832,7</t>
  </si>
  <si>
    <t>65,26</t>
  </si>
  <si>
    <t>875,84</t>
  </si>
  <si>
    <t>808,05</t>
  </si>
  <si>
    <t>94,23</t>
  </si>
  <si>
    <t>851,19</t>
  </si>
  <si>
    <t>807,98</t>
  </si>
  <si>
    <t>150,62</t>
  </si>
  <si>
    <t>851,12</t>
  </si>
  <si>
    <t>808,92</t>
  </si>
  <si>
    <t>72,21</t>
  </si>
  <si>
    <t>852,06</t>
  </si>
  <si>
    <t>807,91</t>
  </si>
  <si>
    <t>67,51</t>
  </si>
  <si>
    <t>807,34</t>
  </si>
  <si>
    <t>67,66</t>
  </si>
  <si>
    <t>850,48</t>
  </si>
  <si>
    <t>813,19</t>
  </si>
  <si>
    <t>58,9</t>
  </si>
  <si>
    <t>856,33</t>
  </si>
  <si>
    <t>814,95</t>
  </si>
  <si>
    <t>113,24</t>
  </si>
  <si>
    <t>858,09</t>
  </si>
  <si>
    <t>815,88</t>
  </si>
  <si>
    <t>417,71</t>
  </si>
  <si>
    <t>813,84</t>
  </si>
  <si>
    <t>23,73</t>
  </si>
  <si>
    <t>856,98</t>
  </si>
  <si>
    <t>830,46</t>
  </si>
  <si>
    <t>13,8</t>
  </si>
  <si>
    <t>873,6</t>
  </si>
  <si>
    <t>830,1</t>
  </si>
  <si>
    <t>186,12</t>
  </si>
  <si>
    <t>873,24</t>
  </si>
  <si>
    <t>831,26</t>
  </si>
  <si>
    <t>315,7</t>
  </si>
  <si>
    <t>874,4</t>
  </si>
  <si>
    <t>1060,95</t>
  </si>
  <si>
    <t>473,67</t>
  </si>
  <si>
    <t>1104,09</t>
  </si>
  <si>
    <t>888,7</t>
  </si>
  <si>
    <t>434,43</t>
  </si>
  <si>
    <t>931,84</t>
  </si>
  <si>
    <t>792,9</t>
  </si>
  <si>
    <t>78,21</t>
  </si>
  <si>
    <t>836,04</t>
  </si>
  <si>
    <t>829,62</t>
  </si>
  <si>
    <t>65,79</t>
  </si>
  <si>
    <t>872,76</t>
  </si>
  <si>
    <t>828,9</t>
  </si>
  <si>
    <t>28,76</t>
  </si>
  <si>
    <t>828,71</t>
  </si>
  <si>
    <t>24</t>
  </si>
  <si>
    <t>871,85</t>
  </si>
  <si>
    <t>828,73</t>
  </si>
  <si>
    <t>10,5</t>
  </si>
  <si>
    <t>871,87</t>
  </si>
  <si>
    <t>855,3</t>
  </si>
  <si>
    <t>84,39</t>
  </si>
  <si>
    <t>898,44</t>
  </si>
  <si>
    <t>148,09</t>
  </si>
  <si>
    <t>898,66</t>
  </si>
  <si>
    <t>865,25</t>
  </si>
  <si>
    <t>23,72</t>
  </si>
  <si>
    <t>908,39</t>
  </si>
  <si>
    <t>909,49</t>
  </si>
  <si>
    <t>49,73</t>
  </si>
  <si>
    <t>952,63</t>
  </si>
  <si>
    <t>808,54</t>
  </si>
  <si>
    <t>19,44</t>
  </si>
  <si>
    <t>851,68</t>
  </si>
  <si>
    <t>808,46</t>
  </si>
  <si>
    <t>104,66</t>
  </si>
  <si>
    <t>851,6</t>
  </si>
  <si>
    <t>808,18</t>
  </si>
  <si>
    <t>277,79</t>
  </si>
  <si>
    <t>851,32</t>
  </si>
  <si>
    <t>151,04</t>
  </si>
  <si>
    <t>852,19</t>
  </si>
  <si>
    <t>808,66</t>
  </si>
  <si>
    <t>223,02</t>
  </si>
  <si>
    <t>851,8</t>
  </si>
  <si>
    <t>808,38</t>
  </si>
  <si>
    <t>86,85</t>
  </si>
  <si>
    <t>851,52</t>
  </si>
  <si>
    <t>806,35</t>
  </si>
  <si>
    <t>70,27</t>
  </si>
  <si>
    <t>849,49</t>
  </si>
  <si>
    <t>806,39</t>
  </si>
  <si>
    <t>185,14</t>
  </si>
  <si>
    <t>849,53</t>
  </si>
  <si>
    <t>806,88</t>
  </si>
  <si>
    <t>318,08</t>
  </si>
  <si>
    <t>850,02</t>
  </si>
  <si>
    <t>813,23</t>
  </si>
  <si>
    <t>114,78</t>
  </si>
  <si>
    <t>856,37</t>
  </si>
  <si>
    <t>805,58</t>
  </si>
  <si>
    <t>0,25</t>
  </si>
  <si>
    <t>0,87</t>
  </si>
  <si>
    <t>848,72</t>
  </si>
  <si>
    <t>829,19</t>
  </si>
  <si>
    <t>47,77</t>
  </si>
  <si>
    <t>872,33</t>
  </si>
  <si>
    <t>832</t>
  </si>
  <si>
    <t>340,85</t>
  </si>
  <si>
    <t>875,14</t>
  </si>
  <si>
    <t>708,43</t>
  </si>
  <si>
    <t>1144,73</t>
  </si>
  <si>
    <t>872,07</t>
  </si>
  <si>
    <t>537,24</t>
  </si>
  <si>
    <t>915,21</t>
  </si>
  <si>
    <t>798,68</t>
  </si>
  <si>
    <t>278,55</t>
  </si>
  <si>
    <t>841,82</t>
  </si>
  <si>
    <t>828,65</t>
  </si>
  <si>
    <t>245,44</t>
  </si>
  <si>
    <t>871,79</t>
  </si>
  <si>
    <t>73,87</t>
  </si>
  <si>
    <t>870,1</t>
  </si>
  <si>
    <t>826,61</t>
  </si>
  <si>
    <t>72,66</t>
  </si>
  <si>
    <t>826,8</t>
  </si>
  <si>
    <t>88,24</t>
  </si>
  <si>
    <t>869,94</t>
  </si>
  <si>
    <t>854,54</t>
  </si>
  <si>
    <t>1,45</t>
  </si>
  <si>
    <t>897,68</t>
  </si>
  <si>
    <t>946,01</t>
  </si>
  <si>
    <t>104,79</t>
  </si>
  <si>
    <t>989,15</t>
  </si>
  <si>
    <t>825,14</t>
  </si>
  <si>
    <t>52,02</t>
  </si>
  <si>
    <t>949,02</t>
  </si>
  <si>
    <t>982,54</t>
  </si>
  <si>
    <t>992,16</t>
  </si>
  <si>
    <t>855,99</t>
  </si>
  <si>
    <t>64,71</t>
  </si>
  <si>
    <t>899,13</t>
  </si>
  <si>
    <t>855,92</t>
  </si>
  <si>
    <t>98,33</t>
  </si>
  <si>
    <t>899,06</t>
  </si>
  <si>
    <t>856,34</t>
  </si>
  <si>
    <t>409,83</t>
  </si>
  <si>
    <t>899,48</t>
  </si>
  <si>
    <t>856,32</t>
  </si>
  <si>
    <t>74,27</t>
  </si>
  <si>
    <t>899,46</t>
  </si>
  <si>
    <t>839,8</t>
  </si>
  <si>
    <t>74,17</t>
  </si>
  <si>
    <t>882,94</t>
  </si>
  <si>
    <t>96,26</t>
  </si>
  <si>
    <t>882,79</t>
  </si>
  <si>
    <t>837,71</t>
  </si>
  <si>
    <t>105,09</t>
  </si>
  <si>
    <t>880,85</t>
  </si>
  <si>
    <t>854,24</t>
  </si>
  <si>
    <t>80,15</t>
  </si>
  <si>
    <t>897,38</t>
  </si>
  <si>
    <t>897,72</t>
  </si>
  <si>
    <t>827,21</t>
  </si>
  <si>
    <t>72,77</t>
  </si>
  <si>
    <t>830,07</t>
  </si>
  <si>
    <t>294,58</t>
  </si>
  <si>
    <t>873,21</t>
  </si>
  <si>
    <t>95,15</t>
  </si>
  <si>
    <t>872,98</t>
  </si>
  <si>
    <t>175,81</t>
  </si>
  <si>
    <t>1100,7</t>
  </si>
  <si>
    <t>383,29</t>
  </si>
  <si>
    <t>1143,84</t>
  </si>
  <si>
    <t>872</t>
  </si>
  <si>
    <t>263,88</t>
  </si>
  <si>
    <t>915,14</t>
  </si>
  <si>
    <t>801,93</t>
  </si>
  <si>
    <t>46,3</t>
  </si>
  <si>
    <t>845,07</t>
  </si>
  <si>
    <t>831,81</t>
  </si>
  <si>
    <t>73,8</t>
  </si>
  <si>
    <t>874,95</t>
  </si>
  <si>
    <t>830,76</t>
  </si>
  <si>
    <t>113,66</t>
  </si>
  <si>
    <t>873,9</t>
  </si>
  <si>
    <t>857,8</t>
  </si>
  <si>
    <t>89,98</t>
  </si>
  <si>
    <t>900,94</t>
  </si>
  <si>
    <t>857,92</t>
  </si>
  <si>
    <t>48,54</t>
  </si>
  <si>
    <t>901,06</t>
  </si>
  <si>
    <t>909,1</t>
  </si>
  <si>
    <t>34,95</t>
  </si>
  <si>
    <t>952,24</t>
  </si>
  <si>
    <t>1146,72</t>
  </si>
  <si>
    <t>46,08</t>
  </si>
  <si>
    <t>1189,86</t>
  </si>
  <si>
    <t>916,77</t>
  </si>
  <si>
    <t>6,55</t>
  </si>
  <si>
    <t>959,91</t>
  </si>
  <si>
    <t>1066,9</t>
  </si>
  <si>
    <t>28,08</t>
  </si>
  <si>
    <t>1110,04</t>
  </si>
  <si>
    <t>952,08</t>
  </si>
  <si>
    <t>180,68</t>
  </si>
  <si>
    <t>995,22</t>
  </si>
  <si>
    <t>902,19</t>
  </si>
  <si>
    <t>141,01</t>
  </si>
  <si>
    <t>945,33</t>
  </si>
  <si>
    <t>176,23</t>
  </si>
  <si>
    <t>945,24</t>
  </si>
  <si>
    <t>901,97</t>
  </si>
  <si>
    <t>142,98</t>
  </si>
  <si>
    <t>945,11</t>
  </si>
  <si>
    <t>902,06</t>
  </si>
  <si>
    <t>681,75</t>
  </si>
  <si>
    <t>945,2</t>
  </si>
  <si>
    <t>163,4</t>
  </si>
  <si>
    <t>899,4</t>
  </si>
  <si>
    <t>123,76</t>
  </si>
  <si>
    <t>942,54</t>
  </si>
  <si>
    <t>899,41</t>
  </si>
  <si>
    <t>52,64</t>
  </si>
  <si>
    <t>942,55</t>
  </si>
  <si>
    <t>899,91</t>
  </si>
  <si>
    <t>70,35</t>
  </si>
  <si>
    <t>943,05</t>
  </si>
  <si>
    <t>825,13</t>
  </si>
  <si>
    <t>3,4</t>
  </si>
  <si>
    <t>868,27</t>
  </si>
  <si>
    <t>826,09</t>
  </si>
  <si>
    <t>856,31</t>
  </si>
  <si>
    <t>869,23</t>
  </si>
  <si>
    <t>830,8</t>
  </si>
  <si>
    <t>246,68</t>
  </si>
  <si>
    <t>873,94</t>
  </si>
  <si>
    <t>856,58</t>
  </si>
  <si>
    <t>363,02</t>
  </si>
  <si>
    <t>899,72</t>
  </si>
  <si>
    <t>1101,62</t>
  </si>
  <si>
    <t>295,39</t>
  </si>
  <si>
    <t>1144,76</t>
  </si>
  <si>
    <t>865,69</t>
  </si>
  <si>
    <t>335,6</t>
  </si>
  <si>
    <t>908,83</t>
  </si>
  <si>
    <t>797,32</t>
  </si>
  <si>
    <t>154,48</t>
  </si>
  <si>
    <t>840,46</t>
  </si>
  <si>
    <t>833,08</t>
  </si>
  <si>
    <t>128,44</t>
  </si>
  <si>
    <t>876,22</t>
  </si>
  <si>
    <t>831,9</t>
  </si>
  <si>
    <t>79,5</t>
  </si>
  <si>
    <t>875,04</t>
  </si>
  <si>
    <t>831,8</t>
  </si>
  <si>
    <t>48,38</t>
  </si>
  <si>
    <t>874,94</t>
  </si>
  <si>
    <t>831,71</t>
  </si>
  <si>
    <t>14,92</t>
  </si>
  <si>
    <t>874,85</t>
  </si>
  <si>
    <t>5,03</t>
  </si>
  <si>
    <t>903,78</t>
  </si>
  <si>
    <t>866,98</t>
  </si>
  <si>
    <t>74,31</t>
  </si>
  <si>
    <t>910,12</t>
  </si>
  <si>
    <t>828,35</t>
  </si>
  <si>
    <t>81,3</t>
  </si>
  <si>
    <t>945,02</t>
  </si>
  <si>
    <t>122,78</t>
  </si>
  <si>
    <t>988,16</t>
  </si>
  <si>
    <t>806,63</t>
  </si>
  <si>
    <t>42,85</t>
  </si>
  <si>
    <t>807,48</t>
  </si>
  <si>
    <t>1,46</t>
  </si>
  <si>
    <t>850,62</t>
  </si>
  <si>
    <t>807,33</t>
  </si>
  <si>
    <t>23,15</t>
  </si>
  <si>
    <t>850,47</t>
  </si>
  <si>
    <t>807,12</t>
  </si>
  <si>
    <t>22,49</t>
  </si>
  <si>
    <t>807,62</t>
  </si>
  <si>
    <t>57,8</t>
  </si>
  <si>
    <t>850,76</t>
  </si>
  <si>
    <t>809,43</t>
  </si>
  <si>
    <t>124,31</t>
  </si>
  <si>
    <t>852,57</t>
  </si>
  <si>
    <t>808,34</t>
  </si>
  <si>
    <t>23,42</t>
  </si>
  <si>
    <t>851,48</t>
  </si>
  <si>
    <t>57</t>
  </si>
  <si>
    <t>808,07</t>
  </si>
  <si>
    <t>172</t>
  </si>
  <si>
    <t>851,21</t>
  </si>
  <si>
    <t>795,15</t>
  </si>
  <si>
    <t>38,02</t>
  </si>
  <si>
    <t>838,29</t>
  </si>
  <si>
    <t>807,49</t>
  </si>
  <si>
    <t>9,57</t>
  </si>
  <si>
    <t>850,63</t>
  </si>
  <si>
    <t>830,09</t>
  </si>
  <si>
    <t>123,58</t>
  </si>
  <si>
    <t>873,23</t>
  </si>
  <si>
    <t>859,21</t>
  </si>
  <si>
    <t>145,12</t>
  </si>
  <si>
    <t>1106,59</t>
  </si>
  <si>
    <t>364,49</t>
  </si>
  <si>
    <t>1149,73</t>
  </si>
  <si>
    <t>868,15</t>
  </si>
  <si>
    <t>483,07</t>
  </si>
  <si>
    <t>911,29</t>
  </si>
  <si>
    <t>795,61</t>
  </si>
  <si>
    <t>158,05</t>
  </si>
  <si>
    <t>838,75</t>
  </si>
  <si>
    <t>833,68</t>
  </si>
  <si>
    <t>158,41</t>
  </si>
  <si>
    <t>876,82</t>
  </si>
  <si>
    <t>832,32</t>
  </si>
  <si>
    <t>127,14</t>
  </si>
  <si>
    <t>875,46</t>
  </si>
  <si>
    <t>90,37</t>
  </si>
  <si>
    <t>830,7</t>
  </si>
  <si>
    <t>15,31</t>
  </si>
  <si>
    <t>873,84</t>
  </si>
  <si>
    <t>856,77</t>
  </si>
  <si>
    <t>49,25</t>
  </si>
  <si>
    <t>855,11</t>
  </si>
  <si>
    <t>34,69</t>
  </si>
  <si>
    <t>898,25</t>
  </si>
  <si>
    <t>868,66</t>
  </si>
  <si>
    <t>95,4</t>
  </si>
  <si>
    <t>911,8</t>
  </si>
  <si>
    <t>941,27</t>
  </si>
  <si>
    <t>31,24</t>
  </si>
  <si>
    <t>984,41</t>
  </si>
  <si>
    <t>804,61</t>
  </si>
  <si>
    <t>52,62</t>
  </si>
  <si>
    <t>847,75</t>
  </si>
  <si>
    <t>805,02</t>
  </si>
  <si>
    <t>1,31</t>
  </si>
  <si>
    <t>3</t>
  </si>
  <si>
    <t>805,7</t>
  </si>
  <si>
    <t>214,88</t>
  </si>
  <si>
    <t>848,84</t>
  </si>
  <si>
    <t>804,75</t>
  </si>
  <si>
    <t>274,9</t>
  </si>
  <si>
    <t>847,89</t>
  </si>
  <si>
    <t>805,13</t>
  </si>
  <si>
    <t>252,92</t>
  </si>
  <si>
    <t>848,27</t>
  </si>
  <si>
    <t>806,06</t>
  </si>
  <si>
    <t>226,18</t>
  </si>
  <si>
    <t>849,2</t>
  </si>
  <si>
    <t>805,67</t>
  </si>
  <si>
    <t>278,07</t>
  </si>
  <si>
    <t>848,81</t>
  </si>
  <si>
    <t>804,46</t>
  </si>
  <si>
    <t>294,85</t>
  </si>
  <si>
    <t>847,6</t>
  </si>
  <si>
    <t>806,58</t>
  </si>
  <si>
    <t>337,41</t>
  </si>
  <si>
    <t>849,72</t>
  </si>
  <si>
    <t>838,72</t>
  </si>
  <si>
    <t>174,98</t>
  </si>
  <si>
    <t>881,86</t>
  </si>
  <si>
    <t>828,56</t>
  </si>
  <si>
    <t>70,08</t>
  </si>
  <si>
    <t>871,7</t>
  </si>
  <si>
    <t>808,41</t>
  </si>
  <si>
    <t>13,81</t>
  </si>
  <si>
    <t>851,55</t>
  </si>
  <si>
    <t>418,03</t>
  </si>
  <si>
    <t>898,23</t>
  </si>
  <si>
    <t>1098,76</t>
  </si>
  <si>
    <t>466,45</t>
  </si>
  <si>
    <t>1141,9</t>
  </si>
  <si>
    <t>886,4</t>
  </si>
  <si>
    <t>402,3</t>
  </si>
  <si>
    <t>929,54</t>
  </si>
  <si>
    <t>796,36</t>
  </si>
  <si>
    <t>304,73</t>
  </si>
  <si>
    <t>839,5</t>
  </si>
  <si>
    <t>171,94</t>
  </si>
  <si>
    <t>872,95</t>
  </si>
  <si>
    <t>827,87</t>
  </si>
  <si>
    <t>121,6</t>
  </si>
  <si>
    <t>871,01</t>
  </si>
  <si>
    <t>827,95</t>
  </si>
  <si>
    <t>871,09</t>
  </si>
  <si>
    <t>828,01</t>
  </si>
  <si>
    <t>33,07</t>
  </si>
  <si>
    <t>857,74</t>
  </si>
  <si>
    <t>12,15</t>
  </si>
  <si>
    <t>900,88</t>
  </si>
  <si>
    <t>857,85</t>
  </si>
  <si>
    <t>68,24</t>
  </si>
  <si>
    <t>900,99</t>
  </si>
  <si>
    <t>879,77</t>
  </si>
  <si>
    <t>36,84</t>
  </si>
  <si>
    <t>922,91</t>
  </si>
  <si>
    <t>852,4</t>
  </si>
  <si>
    <t>35,62</t>
  </si>
  <si>
    <t>803,42</t>
  </si>
  <si>
    <t>64,52</t>
  </si>
  <si>
    <t>846,56</t>
  </si>
  <si>
    <t>803,14</t>
  </si>
  <si>
    <t>128,34</t>
  </si>
  <si>
    <t>846,28</t>
  </si>
  <si>
    <t>805,9</t>
  </si>
  <si>
    <t>157,19</t>
  </si>
  <si>
    <t>849,04</t>
  </si>
  <si>
    <t>805,72</t>
  </si>
  <si>
    <t>166,46</t>
  </si>
  <si>
    <t>153,07</t>
  </si>
  <si>
    <t>805,81</t>
  </si>
  <si>
    <t>102,79</t>
  </si>
  <si>
    <t>848,95</t>
  </si>
  <si>
    <t>799,48</t>
  </si>
  <si>
    <t>100,92</t>
  </si>
  <si>
    <t>805,89</t>
  </si>
  <si>
    <t>849,03</t>
  </si>
  <si>
    <t>804,64</t>
  </si>
  <si>
    <t>173,49</t>
  </si>
  <si>
    <t>847,78</t>
  </si>
  <si>
    <t>136,91</t>
  </si>
  <si>
    <t>940,86</t>
  </si>
  <si>
    <t>898,18</t>
  </si>
  <si>
    <t>127,8</t>
  </si>
  <si>
    <t>941,32</t>
  </si>
  <si>
    <t>807,64</t>
  </si>
  <si>
    <t>436,32</t>
  </si>
  <si>
    <t>850,78</t>
  </si>
  <si>
    <t>519,53</t>
  </si>
  <si>
    <t>889,7</t>
  </si>
  <si>
    <t>1091,47</t>
  </si>
  <si>
    <t>525,33</t>
  </si>
  <si>
    <t>1134,61</t>
  </si>
  <si>
    <t>897,07</t>
  </si>
  <si>
    <t>419,88</t>
  </si>
  <si>
    <t>940,21</t>
  </si>
  <si>
    <t>817,57</t>
  </si>
  <si>
    <t>92,56</t>
  </si>
  <si>
    <t>860,71</t>
  </si>
  <si>
    <t>812,34</t>
  </si>
  <si>
    <t>120,53</t>
  </si>
  <si>
    <t>855,48</t>
  </si>
  <si>
    <t>810,79</t>
  </si>
  <si>
    <t>39,54</t>
  </si>
  <si>
    <t>853,93</t>
  </si>
  <si>
    <t>810,38</t>
  </si>
  <si>
    <t>6,81</t>
  </si>
  <si>
    <t>853,52</t>
  </si>
  <si>
    <t>810,78</t>
  </si>
  <si>
    <t>40,39</t>
  </si>
  <si>
    <t>853,92</t>
  </si>
  <si>
    <t>841,78</t>
  </si>
  <si>
    <t>123,9</t>
  </si>
  <si>
    <t>884,92</t>
  </si>
  <si>
    <t>175,9</t>
  </si>
  <si>
    <t>881,02</t>
  </si>
  <si>
    <t>905,04</t>
  </si>
  <si>
    <t>90,52</t>
  </si>
  <si>
    <t>948,18</t>
  </si>
  <si>
    <t>811,62</t>
  </si>
  <si>
    <t>102,66</t>
  </si>
  <si>
    <t>815,78</t>
  </si>
  <si>
    <t>28,26</t>
  </si>
  <si>
    <t>858,92</t>
  </si>
  <si>
    <t>798,78</t>
  </si>
  <si>
    <t>96,04</t>
  </si>
  <si>
    <t>841,92</t>
  </si>
  <si>
    <t>798,24</t>
  </si>
  <si>
    <t>115</t>
  </si>
  <si>
    <t>841,38</t>
  </si>
  <si>
    <t>801,12</t>
  </si>
  <si>
    <t>19,13</t>
  </si>
  <si>
    <t>844,26</t>
  </si>
  <si>
    <t>799,68</t>
  </si>
  <si>
    <t>1,89</t>
  </si>
  <si>
    <t>1,94</t>
  </si>
  <si>
    <t>842,82</t>
  </si>
  <si>
    <t>799,42</t>
  </si>
  <si>
    <t>30,9</t>
  </si>
  <si>
    <t>842,56</t>
  </si>
  <si>
    <t>815,86</t>
  </si>
  <si>
    <t>28,48</t>
  </si>
  <si>
    <t>859</t>
  </si>
  <si>
    <t>798,97</t>
  </si>
  <si>
    <t>17,41</t>
  </si>
  <si>
    <t>842,11</t>
  </si>
  <si>
    <t>798,9</t>
  </si>
  <si>
    <t>9,74</t>
  </si>
  <si>
    <t>842,04</t>
  </si>
  <si>
    <t>893,71</t>
  </si>
  <si>
    <t>0,52</t>
  </si>
  <si>
    <t>3,11</t>
  </si>
  <si>
    <t>936,85</t>
  </si>
  <si>
    <t>937,28</t>
  </si>
  <si>
    <t>74,36</t>
  </si>
  <si>
    <t>980,42</t>
  </si>
  <si>
    <t>862,06</t>
  </si>
  <si>
    <t>238,1</t>
  </si>
  <si>
    <t>905,2</t>
  </si>
  <si>
    <t>812,11</t>
  </si>
  <si>
    <t>260,77</t>
  </si>
  <si>
    <t>855,25</t>
  </si>
  <si>
    <t>998,51</t>
  </si>
  <si>
    <t>431,04</t>
  </si>
  <si>
    <t>1041,65</t>
  </si>
  <si>
    <t>926,2</t>
  </si>
  <si>
    <t>449,58</t>
  </si>
  <si>
    <t>969,34</t>
  </si>
  <si>
    <t>824,63</t>
  </si>
  <si>
    <t>315,35</t>
  </si>
  <si>
    <t>867,77</t>
  </si>
  <si>
    <t>812,18</t>
  </si>
  <si>
    <t>83,88</t>
  </si>
  <si>
    <t>855,32</t>
  </si>
  <si>
    <t>43,64</t>
  </si>
  <si>
    <t>810,91</t>
  </si>
  <si>
    <t>64,14</t>
  </si>
  <si>
    <t>854,05</t>
  </si>
  <si>
    <t>810,92</t>
  </si>
  <si>
    <t>22,55</t>
  </si>
  <si>
    <t>854,06</t>
  </si>
  <si>
    <t>83,15</t>
  </si>
  <si>
    <t>884,78</t>
  </si>
  <si>
    <t>834,41</t>
  </si>
  <si>
    <t>142,15</t>
  </si>
  <si>
    <t>877,55</t>
  </si>
  <si>
    <t>910,2</t>
  </si>
  <si>
    <t>148,94</t>
  </si>
  <si>
    <t>953,34</t>
  </si>
  <si>
    <t>812,51</t>
  </si>
  <si>
    <t>72,51</t>
  </si>
  <si>
    <t>813,51</t>
  </si>
  <si>
    <t>28,01</t>
  </si>
  <si>
    <t>856,65</t>
  </si>
  <si>
    <t>798,01</t>
  </si>
  <si>
    <t>11,41</t>
  </si>
  <si>
    <t>798,04</t>
  </si>
  <si>
    <t>841,18</t>
  </si>
  <si>
    <t>798,12</t>
  </si>
  <si>
    <t>20,22</t>
  </si>
  <si>
    <t>841,26</t>
  </si>
  <si>
    <t>33,41</t>
  </si>
  <si>
    <t>798,02</t>
  </si>
  <si>
    <t>8,16</t>
  </si>
  <si>
    <t>841,16</t>
  </si>
  <si>
    <t>813,72</t>
  </si>
  <si>
    <t>9,19</t>
  </si>
  <si>
    <t>856,86</t>
  </si>
  <si>
    <t>798,2</t>
  </si>
  <si>
    <t>52,87</t>
  </si>
  <si>
    <t>798,35</t>
  </si>
  <si>
    <t>35,78</t>
  </si>
  <si>
    <t>841,49</t>
  </si>
  <si>
    <t>882,55</t>
  </si>
  <si>
    <t>33,28</t>
  </si>
  <si>
    <t>925,69</t>
  </si>
  <si>
    <t>929,65</t>
  </si>
  <si>
    <t>39,29</t>
  </si>
  <si>
    <t>972,79</t>
  </si>
  <si>
    <t>861,77</t>
  </si>
  <si>
    <t>191,11</t>
  </si>
  <si>
    <t>904,91</t>
  </si>
  <si>
    <t>810,58</t>
  </si>
  <si>
    <t>247,88</t>
  </si>
  <si>
    <t>970,07</t>
  </si>
  <si>
    <t>296,75</t>
  </si>
  <si>
    <t>1013,21</t>
  </si>
  <si>
    <t>928,96</t>
  </si>
  <si>
    <t>347,09</t>
  </si>
  <si>
    <t>972,1</t>
  </si>
  <si>
    <t>842,33</t>
  </si>
  <si>
    <t>125,41</t>
  </si>
  <si>
    <t>885,47</t>
  </si>
  <si>
    <t>801,47</t>
  </si>
  <si>
    <t>10,31</t>
  </si>
  <si>
    <t>817,67</t>
  </si>
  <si>
    <t>19,12</t>
  </si>
  <si>
    <t>860,81</t>
  </si>
  <si>
    <t>816,69</t>
  </si>
  <si>
    <t>5,95</t>
  </si>
  <si>
    <t>859,83</t>
  </si>
  <si>
    <t>816,27</t>
  </si>
  <si>
    <t>12,32</t>
  </si>
  <si>
    <t>859,41</t>
  </si>
  <si>
    <t>5,09</t>
  </si>
  <si>
    <t>859,61</t>
  </si>
  <si>
    <t>56,02</t>
  </si>
  <si>
    <t>845,28</t>
  </si>
  <si>
    <t>803,53</t>
  </si>
  <si>
    <t>93,65</t>
  </si>
  <si>
    <t>846,67</t>
  </si>
  <si>
    <t>985,4</t>
  </si>
  <si>
    <t>128,71</t>
  </si>
  <si>
    <t>1028,54</t>
  </si>
  <si>
    <t>840,87</t>
  </si>
  <si>
    <t>8,25</t>
  </si>
  <si>
    <t>0,27</t>
  </si>
  <si>
    <t>807,09</t>
  </si>
  <si>
    <t>45,13</t>
  </si>
  <si>
    <t>808</t>
  </si>
  <si>
    <t>34,07</t>
  </si>
  <si>
    <t>851,14</t>
  </si>
  <si>
    <t>808,45</t>
  </si>
  <si>
    <t>57,89</t>
  </si>
  <si>
    <t>851,59</t>
  </si>
  <si>
    <t>83,62</t>
  </si>
  <si>
    <t>808,11</t>
  </si>
  <si>
    <t>188,9</t>
  </si>
  <si>
    <t>851,25</t>
  </si>
  <si>
    <t>808,01</t>
  </si>
  <si>
    <t>197,28</t>
  </si>
  <si>
    <t>851,15</t>
  </si>
  <si>
    <t>808,96</t>
  </si>
  <si>
    <t>177,27</t>
  </si>
  <si>
    <t>852,1</t>
  </si>
  <si>
    <t>822,2</t>
  </si>
  <si>
    <t>178,24</t>
  </si>
  <si>
    <t>865,34</t>
  </si>
  <si>
    <t>819,31</t>
  </si>
  <si>
    <t>399,56</t>
  </si>
  <si>
    <t>862,45</t>
  </si>
  <si>
    <t>867,95</t>
  </si>
  <si>
    <t>406,08</t>
  </si>
  <si>
    <t>911,09</t>
  </si>
  <si>
    <t>821</t>
  </si>
  <si>
    <t>173,99</t>
  </si>
  <si>
    <t>864,14</t>
  </si>
  <si>
    <t>901,19</t>
  </si>
  <si>
    <t>134,96</t>
  </si>
  <si>
    <t>944,33</t>
  </si>
  <si>
    <t>1011,11</t>
  </si>
  <si>
    <t>696,66</t>
  </si>
  <si>
    <t>1054,25</t>
  </si>
  <si>
    <t>955,09</t>
  </si>
  <si>
    <t>488,37</t>
  </si>
  <si>
    <t>998,23</t>
  </si>
  <si>
    <t>843,83</t>
  </si>
  <si>
    <t>200,38</t>
  </si>
  <si>
    <t>886,97</t>
  </si>
  <si>
    <t>797,57</t>
  </si>
  <si>
    <t>0,07</t>
  </si>
  <si>
    <t>0,76</t>
  </si>
  <si>
    <t>840,71</t>
  </si>
  <si>
    <t>813,13</t>
  </si>
  <si>
    <t>12,68</t>
  </si>
  <si>
    <t>856,27</t>
  </si>
  <si>
    <t>829,65</t>
  </si>
  <si>
    <t>114,96</t>
  </si>
  <si>
    <t>872,79</t>
  </si>
  <si>
    <t>19,23</t>
  </si>
  <si>
    <t>867,72</t>
  </si>
  <si>
    <t>15,8</t>
  </si>
  <si>
    <t>910,86</t>
  </si>
  <si>
    <t>1044,42</t>
  </si>
  <si>
    <t>60,34</t>
  </si>
  <si>
    <t>1087,56</t>
  </si>
  <si>
    <t>836,41</t>
  </si>
  <si>
    <t>117,7</t>
  </si>
  <si>
    <t>879,55</t>
  </si>
  <si>
    <t>1047,2</t>
  </si>
  <si>
    <t>14,36</t>
  </si>
  <si>
    <t>1090,34</t>
  </si>
  <si>
    <t>887,2</t>
  </si>
  <si>
    <t>65,46</t>
  </si>
  <si>
    <t>930,34</t>
  </si>
  <si>
    <t>810,09</t>
  </si>
  <si>
    <t>129,82</t>
  </si>
  <si>
    <t>853,23</t>
  </si>
  <si>
    <t>810,47</t>
  </si>
  <si>
    <t>186,41</t>
  </si>
  <si>
    <t>853,61</t>
  </si>
  <si>
    <t>129,8</t>
  </si>
  <si>
    <t>826,03</t>
  </si>
  <si>
    <t>64,99</t>
  </si>
  <si>
    <t>869,17</t>
  </si>
  <si>
    <t>841,7</t>
  </si>
  <si>
    <t>86,54</t>
  </si>
  <si>
    <t>884,84</t>
  </si>
  <si>
    <t>841,69</t>
  </si>
  <si>
    <t>86,7</t>
  </si>
  <si>
    <t>884,83</t>
  </si>
  <si>
    <t>841,66</t>
  </si>
  <si>
    <t>225,06</t>
  </si>
  <si>
    <t>884,8</t>
  </si>
  <si>
    <t>827,14</t>
  </si>
  <si>
    <t>56,97</t>
  </si>
  <si>
    <t>870,28</t>
  </si>
  <si>
    <t>818,17</t>
  </si>
  <si>
    <t>20,97</t>
  </si>
  <si>
    <t>863,96</t>
  </si>
  <si>
    <t>6,37</t>
  </si>
  <si>
    <t>810,99</t>
  </si>
  <si>
    <t>26,03</t>
  </si>
  <si>
    <t>854,13</t>
  </si>
  <si>
    <t>898,45</t>
  </si>
  <si>
    <t>485,67</t>
  </si>
  <si>
    <t>941,59</t>
  </si>
  <si>
    <t>1173,37</t>
  </si>
  <si>
    <t>606,38</t>
  </si>
  <si>
    <t>1216,51</t>
  </si>
  <si>
    <t>903,58</t>
  </si>
  <si>
    <t>536,85</t>
  </si>
  <si>
    <t>946,72</t>
  </si>
  <si>
    <t>813,75</t>
  </si>
  <si>
    <t>19,29</t>
  </si>
  <si>
    <t>856,89</t>
  </si>
  <si>
    <t>813,81</t>
  </si>
  <si>
    <t>7,67</t>
  </si>
  <si>
    <t>856,95</t>
  </si>
  <si>
    <t>814,11</t>
  </si>
  <si>
    <t>17,18</t>
  </si>
  <si>
    <t>857,25</t>
  </si>
  <si>
    <t>39,76</t>
  </si>
  <si>
    <t>813,68</t>
  </si>
  <si>
    <t>103,66</t>
  </si>
  <si>
    <t>856,82</t>
  </si>
  <si>
    <t>840,78</t>
  </si>
  <si>
    <t>355,73</t>
  </si>
  <si>
    <t>883,92</t>
  </si>
  <si>
    <t>836,67</t>
  </si>
  <si>
    <t>226,11</t>
  </si>
  <si>
    <t>879,81</t>
  </si>
  <si>
    <t>922,05</t>
  </si>
  <si>
    <t>171,05</t>
  </si>
  <si>
    <t>965,19</t>
  </si>
  <si>
    <t>818,25</t>
  </si>
  <si>
    <t>95,08</t>
  </si>
  <si>
    <t>861,39</t>
  </si>
  <si>
    <t>801,05</t>
  </si>
  <si>
    <t>70,43</t>
  </si>
  <si>
    <t>844,19</t>
  </si>
  <si>
    <t>53,24</t>
  </si>
  <si>
    <t>878,76</t>
  </si>
  <si>
    <t>818,51</t>
  </si>
  <si>
    <t>38,19</t>
  </si>
  <si>
    <t>861,65</t>
  </si>
  <si>
    <t>800,65</t>
  </si>
  <si>
    <t>48,18</t>
  </si>
  <si>
    <t>843,79</t>
  </si>
  <si>
    <t>800,82</t>
  </si>
  <si>
    <t>45,43</t>
  </si>
  <si>
    <t>843,96</t>
  </si>
  <si>
    <t>801,01</t>
  </si>
  <si>
    <t>45,02</t>
  </si>
  <si>
    <t>844,15</t>
  </si>
  <si>
    <t>818,88</t>
  </si>
  <si>
    <t>42,24</t>
  </si>
  <si>
    <t>862,02</t>
  </si>
  <si>
    <t>800,94</t>
  </si>
  <si>
    <t>88,9</t>
  </si>
  <si>
    <t>844,08</t>
  </si>
  <si>
    <t>800,88</t>
  </si>
  <si>
    <t>138,27</t>
  </si>
  <si>
    <t>844,02</t>
  </si>
  <si>
    <t>874,66</t>
  </si>
  <si>
    <t>8,3</t>
  </si>
  <si>
    <t>0,92</t>
  </si>
  <si>
    <t>917,8</t>
  </si>
  <si>
    <t>955,33</t>
  </si>
  <si>
    <t>18,8</t>
  </si>
  <si>
    <t>998,47</t>
  </si>
  <si>
    <t>864,91</t>
  </si>
  <si>
    <t>51,81</t>
  </si>
  <si>
    <t>908,05</t>
  </si>
  <si>
    <t>133,49</t>
  </si>
  <si>
    <t>854,77</t>
  </si>
  <si>
    <t>978,76</t>
  </si>
  <si>
    <t>618,81</t>
  </si>
  <si>
    <t>1021,9</t>
  </si>
  <si>
    <t>931,62</t>
  </si>
  <si>
    <t>442,76</t>
  </si>
  <si>
    <t>974,76</t>
  </si>
  <si>
    <t>827,45</t>
  </si>
  <si>
    <t>224,79</t>
  </si>
  <si>
    <t>870,59</t>
  </si>
  <si>
    <t>814,94</t>
  </si>
  <si>
    <t>136,37</t>
  </si>
  <si>
    <t>858,08</t>
  </si>
  <si>
    <t>814,52</t>
  </si>
  <si>
    <t>125,1</t>
  </si>
  <si>
    <t>814,32</t>
  </si>
  <si>
    <t>72,72</t>
  </si>
  <si>
    <t>857,46</t>
  </si>
  <si>
    <t>814,4</t>
  </si>
  <si>
    <t>16,21</t>
  </si>
  <si>
    <t>857,54</t>
  </si>
  <si>
    <t>172,86</t>
  </si>
  <si>
    <t>836,83</t>
  </si>
  <si>
    <t>68,23</t>
  </si>
  <si>
    <t>879,97</t>
  </si>
  <si>
    <t>962,4</t>
  </si>
  <si>
    <t>25,59</t>
  </si>
  <si>
    <t>1005,54</t>
  </si>
  <si>
    <t>799,74</t>
  </si>
  <si>
    <t>8,55</t>
  </si>
  <si>
    <t>842,88</t>
  </si>
  <si>
    <t>799,33</t>
  </si>
  <si>
    <t>6,82</t>
  </si>
  <si>
    <t>842,47</t>
  </si>
  <si>
    <t>831,17</t>
  </si>
  <si>
    <t>98,54</t>
  </si>
  <si>
    <t>874,31</t>
  </si>
  <si>
    <t>831,06</t>
  </si>
  <si>
    <t>212,28</t>
  </si>
  <si>
    <t>874,2</t>
  </si>
  <si>
    <t>206,68</t>
  </si>
  <si>
    <t>815,45</t>
  </si>
  <si>
    <t>284,26</t>
  </si>
  <si>
    <t>858,59</t>
  </si>
  <si>
    <t>815,63</t>
  </si>
  <si>
    <t>234,48</t>
  </si>
  <si>
    <t>858,77</t>
  </si>
  <si>
    <t>282,59</t>
  </si>
  <si>
    <t>815,07</t>
  </si>
  <si>
    <t>453,88</t>
  </si>
  <si>
    <t>858,21</t>
  </si>
  <si>
    <t>797,58</t>
  </si>
  <si>
    <t>345,78</t>
  </si>
  <si>
    <t>840,72</t>
  </si>
  <si>
    <t>869,24</t>
  </si>
  <si>
    <t>103,63</t>
  </si>
  <si>
    <t>912,38</t>
  </si>
  <si>
    <t>949,43</t>
  </si>
  <si>
    <t>182,05</t>
  </si>
  <si>
    <t>992,57</t>
  </si>
  <si>
    <t>861,14</t>
  </si>
  <si>
    <t>282,38</t>
  </si>
  <si>
    <t>904,28</t>
  </si>
  <si>
    <t>812,6</t>
  </si>
  <si>
    <t>283,22</t>
  </si>
  <si>
    <t>978,69</t>
  </si>
  <si>
    <t>501,01</t>
  </si>
  <si>
    <t>1021,83</t>
  </si>
  <si>
    <t>947,46</t>
  </si>
  <si>
    <t>662,11</t>
  </si>
  <si>
    <t>990,6</t>
  </si>
  <si>
    <t>820,67</t>
  </si>
  <si>
    <t>119,32</t>
  </si>
  <si>
    <t>863,81</t>
  </si>
  <si>
    <t>210</t>
  </si>
  <si>
    <t>858,57</t>
  </si>
  <si>
    <t>815,11</t>
  </si>
  <si>
    <t>223,96</t>
  </si>
  <si>
    <t>858,25</t>
  </si>
  <si>
    <t>815,2</t>
  </si>
  <si>
    <t>82,03</t>
  </si>
  <si>
    <t>858,34</t>
  </si>
  <si>
    <t>815,62</t>
  </si>
  <si>
    <t>8,68</t>
  </si>
  <si>
    <t>858,76</t>
  </si>
  <si>
    <t>816,19</t>
  </si>
  <si>
    <t>192,26</t>
  </si>
  <si>
    <t>859,33</t>
  </si>
  <si>
    <t>840,02</t>
  </si>
  <si>
    <t>79,28</t>
  </si>
  <si>
    <t>883,16</t>
  </si>
  <si>
    <t>980,05</t>
  </si>
  <si>
    <t>73,81</t>
  </si>
  <si>
    <t>1023,19</t>
  </si>
  <si>
    <t>802,3</t>
  </si>
  <si>
    <t>6,48</t>
  </si>
  <si>
    <t>845,44</t>
  </si>
  <si>
    <t>800,18</t>
  </si>
  <si>
    <t>1,7</t>
  </si>
  <si>
    <t>843,32</t>
  </si>
  <si>
    <t>834,19</t>
  </si>
  <si>
    <t>4,09</t>
  </si>
  <si>
    <t>877,33</t>
  </si>
  <si>
    <t>833,82</t>
  </si>
  <si>
    <t>56,95</t>
  </si>
  <si>
    <t>876,96</t>
  </si>
  <si>
    <t>816,95</t>
  </si>
  <si>
    <t>89,57</t>
  </si>
  <si>
    <t>860,09</t>
  </si>
  <si>
    <t>817,73</t>
  </si>
  <si>
    <t>42,29</t>
  </si>
  <si>
    <t>860,87</t>
  </si>
  <si>
    <t>817,88</t>
  </si>
  <si>
    <t>26,02</t>
  </si>
  <si>
    <t>861,02</t>
  </si>
  <si>
    <t>817,95</t>
  </si>
  <si>
    <t>26,21</t>
  </si>
  <si>
    <t>861,09</t>
  </si>
  <si>
    <t>37,42</t>
  </si>
  <si>
    <t>861</t>
  </si>
  <si>
    <t>832,26</t>
  </si>
  <si>
    <t>56,91</t>
  </si>
  <si>
    <t>875,4</t>
  </si>
  <si>
    <t>936,8</t>
  </si>
  <si>
    <t>66,75</t>
  </si>
  <si>
    <t>979,94</t>
  </si>
  <si>
    <t>952,3</t>
  </si>
  <si>
    <t>22,93</t>
  </si>
  <si>
    <t>995,44</t>
  </si>
  <si>
    <t>863,08</t>
  </si>
  <si>
    <t>101,95</t>
  </si>
  <si>
    <t>906,22</t>
  </si>
  <si>
    <t>147,62</t>
  </si>
  <si>
    <t>983,81</t>
  </si>
  <si>
    <t>424,89</t>
  </si>
  <si>
    <t>1026,95</t>
  </si>
  <si>
    <t>951,38</t>
  </si>
  <si>
    <t>589,86</t>
  </si>
  <si>
    <t>994,52</t>
  </si>
  <si>
    <t>826,64</t>
  </si>
  <si>
    <t>196,06</t>
  </si>
  <si>
    <t>869,78</t>
  </si>
  <si>
    <t>827,97</t>
  </si>
  <si>
    <t>170,82</t>
  </si>
  <si>
    <t>871,11</t>
  </si>
  <si>
    <t>170,71</t>
  </si>
  <si>
    <t>826,91</t>
  </si>
  <si>
    <t>70,19</t>
  </si>
  <si>
    <t>870,05</t>
  </si>
  <si>
    <t>827,24</t>
  </si>
  <si>
    <t>14,35</t>
  </si>
  <si>
    <t>870,38</t>
  </si>
  <si>
    <t>828,47</t>
  </si>
  <si>
    <t>165,62</t>
  </si>
  <si>
    <t>871,61</t>
  </si>
  <si>
    <t>861,26</t>
  </si>
  <si>
    <t>77,87</t>
  </si>
  <si>
    <t>904,4</t>
  </si>
  <si>
    <t>965,57</t>
  </si>
  <si>
    <t>134,47</t>
  </si>
  <si>
    <t>1008,71</t>
  </si>
  <si>
    <t>811,28</t>
  </si>
  <si>
    <t>854,42</t>
  </si>
  <si>
    <t>805,94</t>
  </si>
  <si>
    <t>78,66</t>
  </si>
  <si>
    <t>823,48</t>
  </si>
  <si>
    <t>12,27</t>
  </si>
  <si>
    <t>866,62</t>
  </si>
  <si>
    <t>823,68</t>
  </si>
  <si>
    <t>57,71</t>
  </si>
  <si>
    <t>866,82</t>
  </si>
  <si>
    <t>807,56</t>
  </si>
  <si>
    <t>39,22</t>
  </si>
  <si>
    <t>850,7</t>
  </si>
  <si>
    <t>24,81</t>
  </si>
  <si>
    <t>850,84</t>
  </si>
  <si>
    <t>18,49</t>
  </si>
  <si>
    <t>807,83</t>
  </si>
  <si>
    <t>12,98</t>
  </si>
  <si>
    <t>850,97</t>
  </si>
  <si>
    <t>807,9</t>
  </si>
  <si>
    <t>28,31</t>
  </si>
  <si>
    <t>851,04</t>
  </si>
  <si>
    <t>822,86</t>
  </si>
  <si>
    <t>108,49</t>
  </si>
  <si>
    <t>866</t>
  </si>
  <si>
    <t>931,09</t>
  </si>
  <si>
    <t>229,42</t>
  </si>
  <si>
    <t>974,23</t>
  </si>
  <si>
    <t>940,04</t>
  </si>
  <si>
    <t>115,01</t>
  </si>
  <si>
    <t>983,18</t>
  </si>
  <si>
    <t>849,57</t>
  </si>
  <si>
    <t>39,84</t>
  </si>
  <si>
    <t>892,71</t>
  </si>
  <si>
    <t>832,68</t>
  </si>
  <si>
    <t>14,98</t>
  </si>
  <si>
    <t>875,82</t>
  </si>
  <si>
    <t>1007,36</t>
  </si>
  <si>
    <t>306,77</t>
  </si>
  <si>
    <t>1050,5</t>
  </si>
  <si>
    <t>945,03</t>
  </si>
  <si>
    <t>406,16</t>
  </si>
  <si>
    <t>988,17</t>
  </si>
  <si>
    <t>816,73</t>
  </si>
  <si>
    <t>207,53</t>
  </si>
  <si>
    <t>859,87</t>
  </si>
  <si>
    <t>856,03</t>
  </si>
  <si>
    <t>158,6</t>
  </si>
  <si>
    <t>899,17</t>
  </si>
  <si>
    <t>854,36</t>
  </si>
  <si>
    <t>222,61</t>
  </si>
  <si>
    <t>897,5</t>
  </si>
  <si>
    <t>853,1</t>
  </si>
  <si>
    <t>146,05</t>
  </si>
  <si>
    <t>896,24</t>
  </si>
  <si>
    <t>55,78</t>
  </si>
  <si>
    <t>898,52</t>
  </si>
  <si>
    <t>856,19</t>
  </si>
  <si>
    <t>125,77</t>
  </si>
  <si>
    <t>899,33</t>
  </si>
  <si>
    <t>918,7</t>
  </si>
  <si>
    <t>182,75</t>
  </si>
  <si>
    <t>961,84</t>
  </si>
  <si>
    <t>968,45</t>
  </si>
  <si>
    <t>19,61</t>
  </si>
  <si>
    <t>1011,59</t>
  </si>
  <si>
    <t>837,61</t>
  </si>
  <si>
    <t>0,94</t>
  </si>
  <si>
    <t>880,75</t>
  </si>
  <si>
    <t>829,98</t>
  </si>
  <si>
    <t>15,88</t>
  </si>
  <si>
    <t>873,12</t>
  </si>
  <si>
    <t>817,72</t>
  </si>
  <si>
    <t>127,4</t>
  </si>
  <si>
    <t>860,86</t>
  </si>
  <si>
    <t>837,68</t>
  </si>
  <si>
    <t>167,2</t>
  </si>
  <si>
    <t>880,82</t>
  </si>
  <si>
    <t>839,29</t>
  </si>
  <si>
    <t>138,65</t>
  </si>
  <si>
    <t>882,43</t>
  </si>
  <si>
    <t>838,54</t>
  </si>
  <si>
    <t>129,56</t>
  </si>
  <si>
    <t>881,68</t>
  </si>
  <si>
    <t>832,63</t>
  </si>
  <si>
    <t>67,7</t>
  </si>
  <si>
    <t>875,77</t>
  </si>
  <si>
    <t>833,05</t>
  </si>
  <si>
    <t>69,74</t>
  </si>
  <si>
    <t>876,19</t>
  </si>
  <si>
    <t>830,73</t>
  </si>
  <si>
    <t>88,68</t>
  </si>
  <si>
    <t>873,87</t>
  </si>
  <si>
    <t>827,73</t>
  </si>
  <si>
    <t>54,41</t>
  </si>
  <si>
    <t>870,87</t>
  </si>
  <si>
    <t>891,42</t>
  </si>
  <si>
    <t>7,71</t>
  </si>
  <si>
    <t>934,56</t>
  </si>
  <si>
    <t>88,19</t>
  </si>
  <si>
    <t>966,17</t>
  </si>
  <si>
    <t>838,99</t>
  </si>
  <si>
    <t>159,44</t>
  </si>
  <si>
    <t>882,13</t>
  </si>
  <si>
    <t>881,76</t>
  </si>
  <si>
    <t>370,27</t>
  </si>
  <si>
    <t>924,9</t>
  </si>
  <si>
    <t>1054,89</t>
  </si>
  <si>
    <t>660,38</t>
  </si>
  <si>
    <t>1098,03</t>
  </si>
  <si>
    <t>950,7</t>
  </si>
  <si>
    <t>490,56</t>
  </si>
  <si>
    <t>993,84</t>
  </si>
  <si>
    <t>116,09</t>
  </si>
  <si>
    <t>61,71</t>
  </si>
  <si>
    <t>810,18</t>
  </si>
  <si>
    <t>853,32</t>
  </si>
  <si>
    <t>826,42</t>
  </si>
  <si>
    <t>62,23</t>
  </si>
  <si>
    <t>869,56</t>
  </si>
  <si>
    <t>828,03</t>
  </si>
  <si>
    <t>12,08</t>
  </si>
  <si>
    <t>871,17</t>
  </si>
  <si>
    <t>810,46</t>
  </si>
  <si>
    <t>21,01</t>
  </si>
  <si>
    <t>853,6</t>
  </si>
  <si>
    <t>864,29</t>
  </si>
  <si>
    <t>56,06</t>
  </si>
  <si>
    <t>907,43</t>
  </si>
  <si>
    <t>840,79</t>
  </si>
  <si>
    <t>49,03</t>
  </si>
  <si>
    <t>883,93</t>
  </si>
  <si>
    <t>908,3</t>
  </si>
  <si>
    <t>96,39</t>
  </si>
  <si>
    <t>951,44</t>
  </si>
  <si>
    <t>845,78</t>
  </si>
  <si>
    <t>74,19</t>
  </si>
  <si>
    <t>888,92</t>
  </si>
  <si>
    <t>818,11</t>
  </si>
  <si>
    <t>52,48</t>
  </si>
  <si>
    <t>861,25</t>
  </si>
  <si>
    <t>817,52</t>
  </si>
  <si>
    <t>72,3</t>
  </si>
  <si>
    <t>860,66</t>
  </si>
  <si>
    <t>816,36</t>
  </si>
  <si>
    <t>68,58</t>
  </si>
  <si>
    <t>859,5</t>
  </si>
  <si>
    <t>817,84</t>
  </si>
  <si>
    <t>58,39</t>
  </si>
  <si>
    <t>860,98</t>
  </si>
  <si>
    <t>858,62</t>
  </si>
  <si>
    <t>814,84</t>
  </si>
  <si>
    <t>5,63</t>
  </si>
  <si>
    <t>857,98</t>
  </si>
  <si>
    <t>812,4</t>
  </si>
  <si>
    <t>19,54</t>
  </si>
  <si>
    <t>805,87</t>
  </si>
  <si>
    <t>57,79</t>
  </si>
  <si>
    <t>920,51</t>
  </si>
  <si>
    <t>76,12</t>
  </si>
  <si>
    <t>963,65</t>
  </si>
  <si>
    <t>940,18</t>
  </si>
  <si>
    <t>983,32</t>
  </si>
  <si>
    <t>75,59</t>
  </si>
  <si>
    <t>908,72</t>
  </si>
  <si>
    <t>845,38</t>
  </si>
  <si>
    <t>389,19</t>
  </si>
  <si>
    <t>888,52</t>
  </si>
  <si>
    <t>1123,11</t>
  </si>
  <si>
    <t>617,48</t>
  </si>
  <si>
    <t>1166,25</t>
  </si>
  <si>
    <t>920,1</t>
  </si>
  <si>
    <t>384,92</t>
  </si>
  <si>
    <t>963,24</t>
  </si>
  <si>
    <t>816,1</t>
  </si>
  <si>
    <t>90,47</t>
  </si>
  <si>
    <t>859,24</t>
  </si>
  <si>
    <t>812,1</t>
  </si>
  <si>
    <t>71,25</t>
  </si>
  <si>
    <t>809,64</t>
  </si>
  <si>
    <t>159,98</t>
  </si>
  <si>
    <t>852,78</t>
  </si>
  <si>
    <t>824,64</t>
  </si>
  <si>
    <t>79,6</t>
  </si>
  <si>
    <t>867,78</t>
  </si>
  <si>
    <t>827,8</t>
  </si>
  <si>
    <t>50,61</t>
  </si>
  <si>
    <t>870,94</t>
  </si>
  <si>
    <t>827,02</t>
  </si>
  <si>
    <t>870,16</t>
  </si>
  <si>
    <t>851,9</t>
  </si>
  <si>
    <t>25,15</t>
  </si>
  <si>
    <t>895,04</t>
  </si>
  <si>
    <t>825,53</t>
  </si>
  <si>
    <t>63,62</t>
  </si>
  <si>
    <t>868,67</t>
  </si>
  <si>
    <t>997,25</t>
  </si>
  <si>
    <t>87</t>
  </si>
  <si>
    <t>1040,39</t>
  </si>
  <si>
    <t>856,9</t>
  </si>
  <si>
    <t>58,51</t>
  </si>
  <si>
    <t>900,04</t>
  </si>
  <si>
    <t>854,38</t>
  </si>
  <si>
    <t>41,87</t>
  </si>
  <si>
    <t>897,52</t>
  </si>
  <si>
    <t>824,23</t>
  </si>
  <si>
    <t>35,51</t>
  </si>
  <si>
    <t>867,37</t>
  </si>
  <si>
    <t>856,2</t>
  </si>
  <si>
    <t>62,96</t>
  </si>
  <si>
    <t>899,34</t>
  </si>
  <si>
    <t>856,45</t>
  </si>
  <si>
    <t>899,59</t>
  </si>
  <si>
    <t>128,72</t>
  </si>
  <si>
    <t>898,61</t>
  </si>
  <si>
    <t>855,63</t>
  </si>
  <si>
    <t>69,83</t>
  </si>
  <si>
    <t>898,77</t>
  </si>
  <si>
    <t>113,45</t>
  </si>
  <si>
    <t>851,27</t>
  </si>
  <si>
    <t>4,48</t>
  </si>
  <si>
    <t>894,41</t>
  </si>
  <si>
    <t>828,81</t>
  </si>
  <si>
    <t>132,24</t>
  </si>
  <si>
    <t>871,95</t>
  </si>
  <si>
    <t>846,84</t>
  </si>
  <si>
    <t>56,81</t>
  </si>
  <si>
    <t>889,98</t>
  </si>
  <si>
    <t>835,52</t>
  </si>
  <si>
    <t>27,81</t>
  </si>
  <si>
    <t>878,66</t>
  </si>
  <si>
    <t>864,8</t>
  </si>
  <si>
    <t>257,16</t>
  </si>
  <si>
    <t>907,94</t>
  </si>
  <si>
    <t>1114,8</t>
  </si>
  <si>
    <t>512,63</t>
  </si>
  <si>
    <t>1157,94</t>
  </si>
  <si>
    <t>886,87</t>
  </si>
  <si>
    <t>222,38</t>
  </si>
  <si>
    <t>930,01</t>
  </si>
  <si>
    <t>814,7</t>
  </si>
  <si>
    <t>137,47</t>
  </si>
  <si>
    <t>857,84</t>
  </si>
  <si>
    <t>811,57</t>
  </si>
  <si>
    <t>137,48</t>
  </si>
  <si>
    <t>854,71</t>
  </si>
  <si>
    <t>809,93</t>
  </si>
  <si>
    <t>218,18</t>
  </si>
  <si>
    <t>853,07</t>
  </si>
  <si>
    <t>826,55</t>
  </si>
  <si>
    <t>89,37</t>
  </si>
  <si>
    <t>869,69</t>
  </si>
  <si>
    <t>828,78</t>
  </si>
  <si>
    <t>38,9</t>
  </si>
  <si>
    <t>871,92</t>
  </si>
  <si>
    <t>813,54</t>
  </si>
  <si>
    <t>6,59</t>
  </si>
  <si>
    <t>856,68</t>
  </si>
  <si>
    <t>870,92</t>
  </si>
  <si>
    <t>8,93</t>
  </si>
  <si>
    <t>914,06</t>
  </si>
  <si>
    <t>852,72</t>
  </si>
  <si>
    <t>18,29</t>
  </si>
  <si>
    <t>895,86</t>
  </si>
  <si>
    <t>899,12</t>
  </si>
  <si>
    <t>74,94</t>
  </si>
  <si>
    <t>942,26</t>
  </si>
  <si>
    <t>830,54</t>
  </si>
  <si>
    <t>100,6</t>
  </si>
  <si>
    <t>873,68</t>
  </si>
  <si>
    <t>814,65</t>
  </si>
  <si>
    <t>7,23</t>
  </si>
  <si>
    <t>857,79</t>
  </si>
  <si>
    <t>66,73</t>
  </si>
  <si>
    <t>847,59</t>
  </si>
  <si>
    <t>805,97</t>
  </si>
  <si>
    <t>92,76</t>
  </si>
  <si>
    <t>849,11</t>
  </si>
  <si>
    <t>804,72</t>
  </si>
  <si>
    <t>25,09</t>
  </si>
  <si>
    <t>847,86</t>
  </si>
  <si>
    <t>802,77</t>
  </si>
  <si>
    <t>22,52</t>
  </si>
  <si>
    <t>845,91</t>
  </si>
  <si>
    <t>803,2</t>
  </si>
  <si>
    <t>24,28</t>
  </si>
  <si>
    <t>846,34</t>
  </si>
  <si>
    <t>803,58</t>
  </si>
  <si>
    <t>50,37</t>
  </si>
  <si>
    <t>846,72</t>
  </si>
  <si>
    <t>0,16</t>
  </si>
  <si>
    <t>0,66</t>
  </si>
  <si>
    <t>117,85</t>
  </si>
  <si>
    <t>953,26</t>
  </si>
  <si>
    <t>924,68</t>
  </si>
  <si>
    <t>44,67</t>
  </si>
  <si>
    <t>9</t>
  </si>
  <si>
    <t>898,63</t>
  </si>
  <si>
    <t>841,68</t>
  </si>
  <si>
    <t>290,95</t>
  </si>
  <si>
    <t>884,82</t>
  </si>
  <si>
    <t>1105,51</t>
  </si>
  <si>
    <t>616,99</t>
  </si>
  <si>
    <t>1148,65</t>
  </si>
  <si>
    <t>926,83</t>
  </si>
  <si>
    <t>332,49</t>
  </si>
  <si>
    <t>969,97</t>
  </si>
  <si>
    <t>829,74</t>
  </si>
  <si>
    <t>872,88</t>
  </si>
  <si>
    <t>800,05</t>
  </si>
  <si>
    <t>36,01</t>
  </si>
  <si>
    <t>843,19</t>
  </si>
  <si>
    <t>792,63</t>
  </si>
  <si>
    <t>27,26</t>
  </si>
  <si>
    <t>835,77</t>
  </si>
  <si>
    <t>0,89</t>
  </si>
  <si>
    <t>849,48</t>
  </si>
  <si>
    <t>808,03</t>
  </si>
  <si>
    <t>128,67</t>
  </si>
  <si>
    <t>851,17</t>
  </si>
  <si>
    <t>795,1</t>
  </si>
  <si>
    <t>122,99</t>
  </si>
  <si>
    <t>838,24</t>
  </si>
  <si>
    <t>831,54</t>
  </si>
  <si>
    <t>137,21</t>
  </si>
  <si>
    <t>874,68</t>
  </si>
  <si>
    <t>940,28</t>
  </si>
  <si>
    <t>143,87</t>
  </si>
  <si>
    <t>983,42</t>
  </si>
  <si>
    <t>148,99</t>
  </si>
  <si>
    <t>893,61</t>
  </si>
  <si>
    <t>818,42</t>
  </si>
  <si>
    <t>108,2</t>
  </si>
  <si>
    <t>861,56</t>
  </si>
  <si>
    <t>849,75</t>
  </si>
  <si>
    <t>892,89</t>
  </si>
  <si>
    <t>849,05</t>
  </si>
  <si>
    <t>74,4</t>
  </si>
  <si>
    <t>892,19</t>
  </si>
  <si>
    <t>817,65</t>
  </si>
  <si>
    <t>97,61</t>
  </si>
  <si>
    <t>860,79</t>
  </si>
  <si>
    <t>806,71</t>
  </si>
  <si>
    <t>89,01</t>
  </si>
  <si>
    <t>849,85</t>
  </si>
  <si>
    <t>818,44</t>
  </si>
  <si>
    <t>60,25</t>
  </si>
  <si>
    <t>861,58</t>
  </si>
  <si>
    <t>63,59</t>
  </si>
  <si>
    <t>861,88</t>
  </si>
  <si>
    <t>817,58</t>
  </si>
  <si>
    <t>64,38</t>
  </si>
  <si>
    <t>804,93</t>
  </si>
  <si>
    <t>54,86</t>
  </si>
  <si>
    <t>848,07</t>
  </si>
  <si>
    <t>934,59</t>
  </si>
  <si>
    <t>63,37</t>
  </si>
  <si>
    <t>977,73</t>
  </si>
  <si>
    <t>958,33</t>
  </si>
  <si>
    <t>10,04</t>
  </si>
  <si>
    <t>1001,47</t>
  </si>
  <si>
    <t>884,17</t>
  </si>
  <si>
    <t>226,29</t>
  </si>
  <si>
    <t>927,31</t>
  </si>
  <si>
    <t>840,99</t>
  </si>
  <si>
    <t>718,32</t>
  </si>
  <si>
    <t>884,13</t>
  </si>
  <si>
    <t>967,41</t>
  </si>
  <si>
    <t>646,14</t>
  </si>
  <si>
    <t>1010,55</t>
  </si>
  <si>
    <t>945,32</t>
  </si>
  <si>
    <t>528,45</t>
  </si>
  <si>
    <t>988,46</t>
  </si>
  <si>
    <t>820,33</t>
  </si>
  <si>
    <t>863,47</t>
  </si>
  <si>
    <t>799,43</t>
  </si>
  <si>
    <t>43</t>
  </si>
  <si>
    <t>842,57</t>
  </si>
  <si>
    <t>791,2</t>
  </si>
  <si>
    <t>126,36</t>
  </si>
  <si>
    <t>834,34</t>
  </si>
  <si>
    <t>791,11</t>
  </si>
  <si>
    <t>182,89</t>
  </si>
  <si>
    <t>834,25</t>
  </si>
  <si>
    <t>791,38</t>
  </si>
  <si>
    <t>100,8</t>
  </si>
  <si>
    <t>834,52</t>
  </si>
  <si>
    <t>793,72</t>
  </si>
  <si>
    <t>15,45</t>
  </si>
  <si>
    <t>836,86</t>
  </si>
  <si>
    <t>814,21</t>
  </si>
  <si>
    <t>86,03</t>
  </si>
  <si>
    <t>857,35</t>
  </si>
  <si>
    <t>988,99</t>
  </si>
  <si>
    <t>48,46</t>
  </si>
  <si>
    <t>1032,13</t>
  </si>
  <si>
    <t>802,61</t>
  </si>
  <si>
    <t>58,7</t>
  </si>
  <si>
    <t>845,75</t>
  </si>
  <si>
    <t>833,54</t>
  </si>
  <si>
    <t>876,68</t>
  </si>
  <si>
    <t>848,58</t>
  </si>
  <si>
    <t>127,81</t>
  </si>
  <si>
    <t>891,72</t>
  </si>
  <si>
    <t>847,69</t>
  </si>
  <si>
    <t>268,76</t>
  </si>
  <si>
    <t>890,83</t>
  </si>
  <si>
    <t>831,19</t>
  </si>
  <si>
    <t>268,91</t>
  </si>
  <si>
    <t>874,33</t>
  </si>
  <si>
    <t>832,79</t>
  </si>
  <si>
    <t>124,1</t>
  </si>
  <si>
    <t>875,93</t>
  </si>
  <si>
    <t>831,28</t>
  </si>
  <si>
    <t>197,46</t>
  </si>
  <si>
    <t>874,42</t>
  </si>
  <si>
    <t>830,85</t>
  </si>
  <si>
    <t>102,74</t>
  </si>
  <si>
    <t>873,99</t>
  </si>
  <si>
    <t>830,3</t>
  </si>
  <si>
    <t>284,99</t>
  </si>
  <si>
    <t>873,44</t>
  </si>
  <si>
    <t>805,18</t>
  </si>
  <si>
    <t>55,7</t>
  </si>
  <si>
    <t>848,32</t>
  </si>
  <si>
    <t>939,63</t>
  </si>
  <si>
    <t>12,44</t>
  </si>
  <si>
    <t>982,77</t>
  </si>
  <si>
    <t>997,62</t>
  </si>
  <si>
    <t>227,86</t>
  </si>
  <si>
    <t>1040,76</t>
  </si>
  <si>
    <t>907,4</t>
  </si>
  <si>
    <t>433,08</t>
  </si>
  <si>
    <t>950,54</t>
  </si>
  <si>
    <t>835,9</t>
  </si>
  <si>
    <t>484,69</t>
  </si>
  <si>
    <t>879,04</t>
  </si>
  <si>
    <t>966,82</t>
  </si>
  <si>
    <t>530,26</t>
  </si>
  <si>
    <t>1009,96</t>
  </si>
  <si>
    <t>950,27</t>
  </si>
  <si>
    <t>453,52</t>
  </si>
  <si>
    <t>993,41</t>
  </si>
  <si>
    <t>816,7</t>
  </si>
  <si>
    <t>88,11</t>
  </si>
  <si>
    <t>859,84</t>
  </si>
  <si>
    <t>76,99</t>
  </si>
  <si>
    <t>840,28</t>
  </si>
  <si>
    <t>787,34</t>
  </si>
  <si>
    <t>24,09</t>
  </si>
  <si>
    <t>830,48</t>
  </si>
  <si>
    <t>787,21</t>
  </si>
  <si>
    <t>4,94</t>
  </si>
  <si>
    <t>830,35</t>
  </si>
  <si>
    <t>790,52</t>
  </si>
  <si>
    <t>52,83</t>
  </si>
  <si>
    <t>833,66</t>
  </si>
  <si>
    <t>793,12</t>
  </si>
  <si>
    <t>127,18</t>
  </si>
  <si>
    <t>836,26</t>
  </si>
  <si>
    <t>140,48</t>
  </si>
  <si>
    <t>985,85</t>
  </si>
  <si>
    <t>19,93</t>
  </si>
  <si>
    <t>1028,99</t>
  </si>
  <si>
    <t>164,63</t>
  </si>
  <si>
    <t>799,58</t>
  </si>
  <si>
    <t>126,63</t>
  </si>
  <si>
    <t>842,72</t>
  </si>
  <si>
    <t>904,14</t>
  </si>
  <si>
    <t>149,64</t>
  </si>
  <si>
    <t>947,28</t>
  </si>
  <si>
    <t>890,9</t>
  </si>
  <si>
    <t>29,39</t>
  </si>
  <si>
    <t>934,04</t>
  </si>
  <si>
    <t>885,29</t>
  </si>
  <si>
    <t>928,43</t>
  </si>
  <si>
    <t>848,15</t>
  </si>
  <si>
    <t>102,15</t>
  </si>
  <si>
    <t>891,29</t>
  </si>
  <si>
    <t>851,5</t>
  </si>
  <si>
    <t>98,09</t>
  </si>
  <si>
    <t>894,64</t>
  </si>
  <si>
    <t>114,16</t>
  </si>
  <si>
    <t>893,16</t>
  </si>
  <si>
    <t>833,39</t>
  </si>
  <si>
    <t>121,93</t>
  </si>
  <si>
    <t>876,53</t>
  </si>
  <si>
    <t>811,18</t>
  </si>
  <si>
    <t>141,34</t>
  </si>
  <si>
    <t>854,32</t>
  </si>
  <si>
    <t>936,05</t>
  </si>
  <si>
    <t>156,32</t>
  </si>
  <si>
    <t>979,19</t>
  </si>
  <si>
    <t>1003,16</t>
  </si>
  <si>
    <t>29,83</t>
  </si>
  <si>
    <t>1046,3</t>
  </si>
  <si>
    <t>1001,27</t>
  </si>
  <si>
    <t>186,69</t>
  </si>
  <si>
    <t>1044,41</t>
  </si>
  <si>
    <t>892,03</t>
  </si>
  <si>
    <t>341,32</t>
  </si>
  <si>
    <t>935,17</t>
  </si>
  <si>
    <t>967,94</t>
  </si>
  <si>
    <t>559,05</t>
  </si>
  <si>
    <t>980,28</t>
  </si>
  <si>
    <t>1023,42</t>
  </si>
  <si>
    <t>822,45</t>
  </si>
  <si>
    <t>137,74</t>
  </si>
  <si>
    <t>865,59</t>
  </si>
  <si>
    <t>792,66</t>
  </si>
  <si>
    <t>136,63</t>
  </si>
  <si>
    <t>835,8</t>
  </si>
  <si>
    <t>799,95</t>
  </si>
  <si>
    <t>61,53</t>
  </si>
  <si>
    <t>843,09</t>
  </si>
  <si>
    <t>799,92</t>
  </si>
  <si>
    <t>21,4</t>
  </si>
  <si>
    <t>843,06</t>
  </si>
  <si>
    <t>82,91</t>
  </si>
  <si>
    <t>841,17</t>
  </si>
  <si>
    <t>794,6</t>
  </si>
  <si>
    <t>305,21</t>
  </si>
  <si>
    <t>837,74</t>
  </si>
  <si>
    <t>820,92</t>
  </si>
  <si>
    <t>173,07</t>
  </si>
  <si>
    <t>864,06</t>
  </si>
  <si>
    <t>1027,53</t>
  </si>
  <si>
    <t>510,14</t>
  </si>
  <si>
    <t>1070,67</t>
  </si>
  <si>
    <t>28,71</t>
  </si>
  <si>
    <t>891</t>
  </si>
  <si>
    <t>802,18</t>
  </si>
  <si>
    <t>28,77</t>
  </si>
  <si>
    <t>845,32</t>
  </si>
  <si>
    <t>882,88</t>
  </si>
  <si>
    <t>22,32</t>
  </si>
  <si>
    <t>926,02</t>
  </si>
  <si>
    <t>925,88</t>
  </si>
  <si>
    <t>882,46</t>
  </si>
  <si>
    <t>2,53</t>
  </si>
  <si>
    <t>925,6</t>
  </si>
  <si>
    <t>5,33</t>
  </si>
  <si>
    <t>0,29</t>
  </si>
  <si>
    <t>900,09</t>
  </si>
  <si>
    <t>857,01</t>
  </si>
  <si>
    <t>3,84</t>
  </si>
  <si>
    <t>900,15</t>
  </si>
  <si>
    <t>856,93</t>
  </si>
  <si>
    <t>7,82</t>
  </si>
  <si>
    <t>86,35</t>
  </si>
  <si>
    <t>897,63</t>
  </si>
  <si>
    <t>890,98</t>
  </si>
  <si>
    <t>107,22</t>
  </si>
  <si>
    <t>934,12</t>
  </si>
  <si>
    <t>1000,26</t>
  </si>
  <si>
    <t>0,32</t>
  </si>
  <si>
    <t>5,31</t>
  </si>
  <si>
    <t>1043,4</t>
  </si>
  <si>
    <t>1071,68</t>
  </si>
  <si>
    <t>975,84</t>
  </si>
  <si>
    <t>50,63</t>
  </si>
  <si>
    <t>1018,98</t>
  </si>
  <si>
    <t>154,81</t>
  </si>
  <si>
    <t>994,21</t>
  </si>
  <si>
    <t>316,47</t>
  </si>
  <si>
    <t>1037,35</t>
  </si>
  <si>
    <t>989,34</t>
  </si>
  <si>
    <t>489,81</t>
  </si>
  <si>
    <t>1032,48</t>
  </si>
  <si>
    <t>858,01</t>
  </si>
  <si>
    <t>5,57</t>
  </si>
  <si>
    <t>1,64</t>
  </si>
  <si>
    <t>901,15</t>
  </si>
  <si>
    <t>812,38</t>
  </si>
  <si>
    <t>28,82</t>
  </si>
  <si>
    <t>823,94</t>
  </si>
  <si>
    <t>81,32</t>
  </si>
  <si>
    <t>867,08</t>
  </si>
  <si>
    <t>822,51</t>
  </si>
  <si>
    <t>69,81</t>
  </si>
  <si>
    <t>865,65</t>
  </si>
  <si>
    <t>824,59</t>
  </si>
  <si>
    <t>97,74</t>
  </si>
  <si>
    <t>820,77</t>
  </si>
  <si>
    <t>237,23</t>
  </si>
  <si>
    <t>863,91</t>
  </si>
  <si>
    <t>182,62</t>
  </si>
  <si>
    <t>886,46</t>
  </si>
  <si>
    <t>881,93</t>
  </si>
  <si>
    <t>194,83</t>
  </si>
  <si>
    <t>925,07</t>
  </si>
  <si>
    <t>965,21</t>
  </si>
  <si>
    <t>310,69</t>
  </si>
  <si>
    <t>1008,35</t>
  </si>
  <si>
    <t>874,13</t>
  </si>
  <si>
    <t>261,54</t>
  </si>
  <si>
    <t>917,27</t>
  </si>
  <si>
    <t>841,74</t>
  </si>
  <si>
    <t>300,44</t>
  </si>
  <si>
    <t>884,88</t>
  </si>
  <si>
    <t>843,43</t>
  </si>
  <si>
    <t>106,38</t>
  </si>
  <si>
    <t>886,57</t>
  </si>
  <si>
    <t>79,69</t>
  </si>
  <si>
    <t>888,5</t>
  </si>
  <si>
    <t>845,84</t>
  </si>
  <si>
    <t>61,55</t>
  </si>
  <si>
    <t>888,98</t>
  </si>
  <si>
    <t>62,48</t>
  </si>
  <si>
    <t>0,48</t>
  </si>
  <si>
    <t>886,62</t>
  </si>
  <si>
    <t>843,26</t>
  </si>
  <si>
    <t>0,96</t>
  </si>
  <si>
    <t>840,05</t>
  </si>
  <si>
    <t>92,5</t>
  </si>
  <si>
    <t>883,19</t>
  </si>
  <si>
    <t>834,14</t>
  </si>
  <si>
    <t>234,87</t>
  </si>
  <si>
    <t>877,28</t>
  </si>
  <si>
    <t>940,2</t>
  </si>
  <si>
    <t>429,34</t>
  </si>
  <si>
    <t>983,34</t>
  </si>
  <si>
    <t>932,71</t>
  </si>
  <si>
    <t>366,82</t>
  </si>
  <si>
    <t>975,85</t>
  </si>
  <si>
    <t>843,66</t>
  </si>
  <si>
    <t>72,49</t>
  </si>
  <si>
    <t>886,8</t>
  </si>
  <si>
    <t>862,28</t>
  </si>
  <si>
    <t>120,6</t>
  </si>
  <si>
    <t>905,42</t>
  </si>
  <si>
    <t>961,1</t>
  </si>
  <si>
    <t>282,58</t>
  </si>
  <si>
    <t>1004,24</t>
  </si>
  <si>
    <t>935,37</t>
  </si>
  <si>
    <t>412,74</t>
  </si>
  <si>
    <t>978,51</t>
  </si>
  <si>
    <t>799,39</t>
  </si>
  <si>
    <t>25,2</t>
  </si>
  <si>
    <t>842,53</t>
  </si>
  <si>
    <t>793,74</t>
  </si>
  <si>
    <t>36,7</t>
  </si>
  <si>
    <t>836,88</t>
  </si>
  <si>
    <t>809,88</t>
  </si>
  <si>
    <t>37,98</t>
  </si>
  <si>
    <t>853,02</t>
  </si>
  <si>
    <t>809,9</t>
  </si>
  <si>
    <t>40,91</t>
  </si>
  <si>
    <t>806,57</t>
  </si>
  <si>
    <t>10,81</t>
  </si>
  <si>
    <t>849,71</t>
  </si>
  <si>
    <t>29,5</t>
  </si>
  <si>
    <t>894,19</t>
  </si>
  <si>
    <t>819,48</t>
  </si>
  <si>
    <t>252,58</t>
  </si>
  <si>
    <t>862,62</t>
  </si>
  <si>
    <t>1038,31</t>
  </si>
  <si>
    <t>62,08</t>
  </si>
  <si>
    <t>1081,45</t>
  </si>
  <si>
    <t>900,82</t>
  </si>
  <si>
    <t>68,62</t>
  </si>
  <si>
    <t>943,96</t>
  </si>
  <si>
    <t>839,89</t>
  </si>
  <si>
    <t>113,03</t>
  </si>
  <si>
    <t>883,03</t>
  </si>
  <si>
    <t>824,32</t>
  </si>
  <si>
    <t>156,51</t>
  </si>
  <si>
    <t>867,46</t>
  </si>
  <si>
    <t>857,04</t>
  </si>
  <si>
    <t>202,8</t>
  </si>
  <si>
    <t>900,18</t>
  </si>
  <si>
    <t>855,19</t>
  </si>
  <si>
    <t>226,77</t>
  </si>
  <si>
    <t>898,33</t>
  </si>
  <si>
    <t>854,96</t>
  </si>
  <si>
    <t>301,4</t>
  </si>
  <si>
    <t>854,86</t>
  </si>
  <si>
    <t>404,69</t>
  </si>
  <si>
    <t>898</t>
  </si>
  <si>
    <t>852,13</t>
  </si>
  <si>
    <t>247,49</t>
  </si>
  <si>
    <t>895,27</t>
  </si>
  <si>
    <t>843,89</t>
  </si>
  <si>
    <t>32,89</t>
  </si>
  <si>
    <t>887,03</t>
  </si>
  <si>
    <t>943,01</t>
  </si>
  <si>
    <t>739,68</t>
  </si>
  <si>
    <t>986,15</t>
  </si>
  <si>
    <t>996,29</t>
  </si>
  <si>
    <t>36,77</t>
  </si>
  <si>
    <t>1039,43</t>
  </si>
  <si>
    <t>943,42</t>
  </si>
  <si>
    <t>15,27</t>
  </si>
  <si>
    <t>986,56</t>
  </si>
  <si>
    <t>148,21</t>
  </si>
  <si>
    <t>1006,1</t>
  </si>
  <si>
    <t>266,47</t>
  </si>
  <si>
    <t>1049,24</t>
  </si>
  <si>
    <t>926,77</t>
  </si>
  <si>
    <t>492,73</t>
  </si>
  <si>
    <t>969,91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</si>
</sst>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43" fontId="31" fillId="0" borderId="0" xfId="0" applyNumberFormat="1" applyFont="1"/>
    <xf numFmtId="0" fontId="29" fillId="0" borderId="10" xfId="25" applyNumberFormat="1" applyFont="1" applyFill="1" applyBorder="1" applyAlignment="1">
      <alignment horizontal="center" vertical="center"/>
    </xf>
    <xf numFmtId="43" fontId="35" fillId="0" borderId="10" xfId="25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0" fillId="0" borderId="10" xfId="0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0" fontId="41" fillId="0" borderId="0" xfId="8" applyFont="1" applyAlignment="1">
      <alignment horizontal="center" vertical="center" wrapText="1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C8" sqref="C8:F8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  <col min="7" max="7" width="11.375" hidden="1" customWidth="1"/>
  </cols>
  <sheetData>
    <row r="1" spans="1:7" s="3" customFormat="1" ht="83.25" customHeight="1" x14ac:dyDescent="0.25">
      <c r="A1" s="132" t="s">
        <v>147</v>
      </c>
      <c r="B1" s="132"/>
      <c r="C1" s="132"/>
      <c r="D1" s="132"/>
      <c r="E1" s="132"/>
      <c r="F1" s="132"/>
    </row>
    <row r="2" spans="1:7" s="3" customFormat="1" ht="43.5" customHeight="1" x14ac:dyDescent="0.25">
      <c r="A2" s="133" t="s">
        <v>280</v>
      </c>
      <c r="B2" s="133"/>
      <c r="C2" s="133"/>
      <c r="D2" s="133"/>
      <c r="E2" s="133"/>
      <c r="F2" s="133"/>
    </row>
    <row r="3" spans="1:7" s="3" customFormat="1" ht="21.75" customHeight="1" x14ac:dyDescent="0.25">
      <c r="A3" s="134" t="s">
        <v>75</v>
      </c>
      <c r="B3" s="134"/>
      <c r="C3" s="134"/>
      <c r="D3" s="134"/>
      <c r="E3" s="134"/>
      <c r="F3" s="134"/>
    </row>
    <row r="4" spans="1:7" ht="18" customHeight="1" x14ac:dyDescent="0.25">
      <c r="A4" s="125" t="s">
        <v>76</v>
      </c>
      <c r="B4" s="125"/>
      <c r="C4" s="125"/>
      <c r="D4" s="125"/>
      <c r="E4" s="125"/>
      <c r="F4" s="125"/>
    </row>
    <row r="5" spans="1:7" ht="34.5" customHeight="1" x14ac:dyDescent="0.25">
      <c r="A5" s="135" t="s">
        <v>73</v>
      </c>
      <c r="B5" s="135"/>
      <c r="C5" s="135"/>
      <c r="D5" s="135"/>
      <c r="E5" s="135"/>
      <c r="F5" s="135"/>
    </row>
    <row r="6" spans="1:7" x14ac:dyDescent="0.25">
      <c r="A6" s="126" t="s">
        <v>93</v>
      </c>
      <c r="B6" s="126"/>
      <c r="C6" s="127" t="s">
        <v>74</v>
      </c>
      <c r="D6" s="128"/>
      <c r="E6" s="128"/>
      <c r="F6" s="129"/>
      <c r="G6" s="29">
        <f>C8</f>
        <v>3902.3</v>
      </c>
    </row>
    <row r="7" spans="1:7" x14ac:dyDescent="0.25">
      <c r="A7" s="126"/>
      <c r="B7" s="126"/>
      <c r="C7" s="11" t="s">
        <v>0</v>
      </c>
      <c r="D7" s="11" t="s">
        <v>1</v>
      </c>
      <c r="E7" s="11" t="s">
        <v>2</v>
      </c>
      <c r="F7" s="11" t="s">
        <v>3</v>
      </c>
      <c r="G7" s="29">
        <f>D8</f>
        <v>4580.0600000000004</v>
      </c>
    </row>
    <row r="8" spans="1:7" s="2" customFormat="1" ht="14.25" customHeight="1" x14ac:dyDescent="0.25">
      <c r="A8" s="136" t="s">
        <v>157</v>
      </c>
      <c r="B8" s="137"/>
      <c r="C8" s="46">
        <f>$F$15+'РСТ РСО-А'!I6+'РСТ РСО-А'!$F$9+'Иные услуги '!$C$5</f>
        <v>3902.3</v>
      </c>
      <c r="D8" s="46">
        <f>$F$15+'РСТ РСО-А'!J6+'РСТ РСО-А'!$F$9+'Иные услуги '!$C$5</f>
        <v>4580.0600000000004</v>
      </c>
      <c r="E8" s="46">
        <f>$F$15+'РСТ РСО-А'!K6+'РСТ РСО-А'!$F$9+'Иные услуги '!$C$5</f>
        <v>4886.43</v>
      </c>
      <c r="F8" s="46">
        <f>$F$15+'РСТ РСО-А'!L6+'РСТ РСО-А'!$F$9+'Иные услуги '!$C$5</f>
        <v>5389.47</v>
      </c>
      <c r="G8" s="113">
        <f>E8</f>
        <v>4886.43</v>
      </c>
    </row>
    <row r="9" spans="1:7" s="2" customFormat="1" x14ac:dyDescent="0.25">
      <c r="A9" s="136" t="s">
        <v>79</v>
      </c>
      <c r="B9" s="137"/>
      <c r="C9" s="46">
        <f>$F$15+'РСТ РСО-А'!I6+'РСТ РСО-А'!$G$9+'Иные услуги '!$C$5</f>
        <v>3786.44</v>
      </c>
      <c r="D9" s="46">
        <f>$F$15+'РСТ РСО-А'!J6+'РСТ РСО-А'!$G$9+'Иные услуги '!$C$5</f>
        <v>4464.2000000000007</v>
      </c>
      <c r="E9" s="46">
        <f>$F$15+'РСТ РСО-А'!K6+'РСТ РСО-А'!$G$9+'Иные услуги '!$C$5</f>
        <v>4770.5700000000006</v>
      </c>
      <c r="F9" s="46">
        <f>$F$15+'РСТ РСО-А'!L6+'РСТ РСО-А'!$G$9+'Иные услуги '!$C$5</f>
        <v>5273.6100000000006</v>
      </c>
      <c r="G9" s="113">
        <f>F8</f>
        <v>5389.47</v>
      </c>
    </row>
    <row r="10" spans="1:7" s="2" customFormat="1" x14ac:dyDescent="0.25">
      <c r="A10" s="136" t="s">
        <v>80</v>
      </c>
      <c r="B10" s="137"/>
      <c r="C10" s="46">
        <f>$F$15+'РСТ РСО-А'!I6+'РСТ РСО-А'!$H$9+'Иные услуги '!$C$5</f>
        <v>3709.27</v>
      </c>
      <c r="D10" s="46">
        <f>$F$15+'РСТ РСО-А'!J6+'РСТ РСО-А'!$H$9+'Иные услуги '!$C$5</f>
        <v>4387.0300000000007</v>
      </c>
      <c r="E10" s="46">
        <f>$F$15+'РСТ РСО-А'!K6+'РСТ РСО-А'!$H$9+'Иные услуги '!$C$5</f>
        <v>4693.4000000000005</v>
      </c>
      <c r="F10" s="46">
        <f>$F$15+'РСТ РСО-А'!L6+'РСТ РСО-А'!$H$9+'Иные услуги '!$C$5</f>
        <v>5196.4400000000005</v>
      </c>
      <c r="G10" s="113">
        <f>C9</f>
        <v>3786.44</v>
      </c>
    </row>
    <row r="11" spans="1:7" x14ac:dyDescent="0.25">
      <c r="F11" s="98"/>
      <c r="G11" s="29">
        <f>D9</f>
        <v>4464.2000000000007</v>
      </c>
    </row>
    <row r="12" spans="1:7" ht="45.75" customHeight="1" x14ac:dyDescent="0.25">
      <c r="A12" s="130" t="s">
        <v>95</v>
      </c>
      <c r="B12" s="130"/>
      <c r="C12" s="130"/>
      <c r="D12" s="130"/>
      <c r="E12" s="130"/>
      <c r="F12" s="130"/>
      <c r="G12" s="29">
        <f>E9</f>
        <v>4770.5700000000006</v>
      </c>
    </row>
    <row r="13" spans="1:7" x14ac:dyDescent="0.25">
      <c r="B13" s="44"/>
      <c r="C13" s="44"/>
      <c r="D13" s="44"/>
      <c r="E13" s="44"/>
      <c r="F13" s="44"/>
      <c r="G13" s="29">
        <f>F9</f>
        <v>5273.6100000000006</v>
      </c>
    </row>
    <row r="14" spans="1:7" ht="31.5" x14ac:dyDescent="0.25">
      <c r="A14" s="10"/>
      <c r="B14" s="131" t="s">
        <v>8</v>
      </c>
      <c r="C14" s="131"/>
      <c r="D14" s="131"/>
      <c r="E14" s="9" t="s">
        <v>4</v>
      </c>
      <c r="F14" s="47" t="s">
        <v>41</v>
      </c>
      <c r="G14" s="29">
        <f>C10</f>
        <v>3709.27</v>
      </c>
    </row>
    <row r="15" spans="1:7" ht="31.5" x14ac:dyDescent="0.25">
      <c r="A15" s="45">
        <v>1</v>
      </c>
      <c r="B15" s="124" t="s">
        <v>54</v>
      </c>
      <c r="C15" s="124"/>
      <c r="D15" s="124"/>
      <c r="E15" s="118" t="s">
        <v>156</v>
      </c>
      <c r="F15" s="51">
        <f>ROUND(F16+F17*F18,2)+F27</f>
        <v>1610.22</v>
      </c>
      <c r="G15" s="29">
        <f>D10</f>
        <v>4387.0300000000007</v>
      </c>
    </row>
    <row r="16" spans="1:7" ht="31.5" x14ac:dyDescent="0.25">
      <c r="A16" s="45">
        <v>2</v>
      </c>
      <c r="B16" s="124" t="s">
        <v>56</v>
      </c>
      <c r="C16" s="124"/>
      <c r="D16" s="124"/>
      <c r="E16" s="118" t="s">
        <v>156</v>
      </c>
      <c r="F16" s="52">
        <f>АТС!B25</f>
        <v>893.7</v>
      </c>
      <c r="G16" s="29">
        <f>E10</f>
        <v>4693.4000000000005</v>
      </c>
    </row>
    <row r="17" spans="1:7" ht="36" customHeight="1" x14ac:dyDescent="0.25">
      <c r="A17" s="45">
        <v>3</v>
      </c>
      <c r="B17" s="124" t="s">
        <v>57</v>
      </c>
      <c r="C17" s="124"/>
      <c r="D17" s="124"/>
      <c r="E17" s="48" t="s">
        <v>58</v>
      </c>
      <c r="F17" s="52">
        <f>АТС!B24</f>
        <v>419824.79</v>
      </c>
      <c r="G17" s="29">
        <f>F10</f>
        <v>5196.4400000000005</v>
      </c>
    </row>
    <row r="18" spans="1:7" ht="30.75" customHeight="1" x14ac:dyDescent="0.25">
      <c r="A18" s="45">
        <v>4</v>
      </c>
      <c r="B18" s="124" t="s">
        <v>60</v>
      </c>
      <c r="C18" s="124" t="s">
        <v>59</v>
      </c>
      <c r="D18" s="124" t="s">
        <v>59</v>
      </c>
      <c r="E18" s="49" t="s">
        <v>59</v>
      </c>
      <c r="F18" s="53">
        <f>IF((F23+F24)-(F25+F26)&lt;=0,0,MAX(0,(F19+F20)-(F21+F22))/((F23+F24)-(F25+F26)))</f>
        <v>1.7067041823925807E-3</v>
      </c>
      <c r="G18" s="29"/>
    </row>
    <row r="19" spans="1:7" ht="36" customHeight="1" x14ac:dyDescent="0.25">
      <c r="A19" s="45">
        <v>5</v>
      </c>
      <c r="B19" s="124" t="s">
        <v>61</v>
      </c>
      <c r="C19" s="124" t="s">
        <v>62</v>
      </c>
      <c r="D19" s="124" t="s">
        <v>34</v>
      </c>
      <c r="E19" s="50" t="s">
        <v>34</v>
      </c>
      <c r="F19" s="107">
        <v>190.547</v>
      </c>
      <c r="G19" s="29"/>
    </row>
    <row r="20" spans="1:7" ht="33.75" customHeight="1" x14ac:dyDescent="0.25">
      <c r="A20" s="45">
        <v>6</v>
      </c>
      <c r="B20" s="124" t="s">
        <v>63</v>
      </c>
      <c r="C20" s="124" t="s">
        <v>62</v>
      </c>
      <c r="D20" s="124" t="s">
        <v>34</v>
      </c>
      <c r="E20" s="50" t="s">
        <v>34</v>
      </c>
      <c r="F20" s="63">
        <v>2.6339999999999999</v>
      </c>
      <c r="G20" s="29"/>
    </row>
    <row r="21" spans="1:7" ht="33" customHeight="1" x14ac:dyDescent="0.25">
      <c r="A21" s="45">
        <v>7</v>
      </c>
      <c r="B21" s="124" t="s">
        <v>64</v>
      </c>
      <c r="C21" s="124" t="s">
        <v>62</v>
      </c>
      <c r="D21" s="124" t="s">
        <v>34</v>
      </c>
      <c r="E21" s="50" t="s">
        <v>34</v>
      </c>
      <c r="F21" s="63">
        <v>20.77</v>
      </c>
      <c r="G21" s="29"/>
    </row>
    <row r="22" spans="1:7" ht="23.25" customHeight="1" x14ac:dyDescent="0.25">
      <c r="A22" s="45">
        <v>8</v>
      </c>
      <c r="B22" s="124" t="s">
        <v>65</v>
      </c>
      <c r="C22" s="124" t="s">
        <v>62</v>
      </c>
      <c r="D22" s="124" t="s">
        <v>34</v>
      </c>
      <c r="E22" s="50" t="s">
        <v>34</v>
      </c>
      <c r="F22" s="63">
        <v>78.459999999999994</v>
      </c>
      <c r="G22" s="29"/>
    </row>
    <row r="23" spans="1:7" ht="30" customHeight="1" x14ac:dyDescent="0.25">
      <c r="A23" s="45">
        <v>9</v>
      </c>
      <c r="B23" s="124" t="s">
        <v>66</v>
      </c>
      <c r="C23" s="124" t="s">
        <v>67</v>
      </c>
      <c r="D23" s="124" t="s">
        <v>68</v>
      </c>
      <c r="E23" s="116" t="s">
        <v>155</v>
      </c>
      <c r="F23" s="99">
        <v>106669.66499999999</v>
      </c>
    </row>
    <row r="24" spans="1:7" ht="35.25" customHeight="1" x14ac:dyDescent="0.25">
      <c r="A24" s="45">
        <v>10</v>
      </c>
      <c r="B24" s="124" t="s">
        <v>69</v>
      </c>
      <c r="C24" s="124" t="s">
        <v>67</v>
      </c>
      <c r="D24" s="124" t="s">
        <v>68</v>
      </c>
      <c r="E24" s="116" t="s">
        <v>155</v>
      </c>
      <c r="F24" s="99">
        <v>1852.7809999999999</v>
      </c>
    </row>
    <row r="25" spans="1:7" ht="34.5" customHeight="1" x14ac:dyDescent="0.25">
      <c r="A25" s="45">
        <v>11</v>
      </c>
      <c r="B25" s="124" t="s">
        <v>70</v>
      </c>
      <c r="C25" s="124" t="s">
        <v>67</v>
      </c>
      <c r="D25" s="124" t="s">
        <v>68</v>
      </c>
      <c r="E25" s="116" t="s">
        <v>155</v>
      </c>
      <c r="F25" s="99">
        <v>14244.242</v>
      </c>
    </row>
    <row r="26" spans="1:7" ht="34.5" customHeight="1" x14ac:dyDescent="0.25">
      <c r="A26" s="45">
        <v>12</v>
      </c>
      <c r="B26" s="124" t="s">
        <v>71</v>
      </c>
      <c r="C26" s="124" t="s">
        <v>67</v>
      </c>
      <c r="D26" s="124" t="s">
        <v>68</v>
      </c>
      <c r="E26" s="116" t="s">
        <v>155</v>
      </c>
      <c r="F26" s="99">
        <v>39230</v>
      </c>
    </row>
    <row r="27" spans="1:7" ht="42" customHeight="1" x14ac:dyDescent="0.25">
      <c r="A27" s="45">
        <v>13</v>
      </c>
      <c r="B27" s="124" t="s">
        <v>72</v>
      </c>
      <c r="C27" s="124"/>
      <c r="D27" s="124" t="s">
        <v>55</v>
      </c>
      <c r="E27" s="117" t="s">
        <v>156</v>
      </c>
      <c r="F27" s="114">
        <v>0</v>
      </c>
    </row>
    <row r="29" spans="1:7" ht="31.5" customHeight="1" x14ac:dyDescent="0.25">
      <c r="A29" s="123" t="s">
        <v>96</v>
      </c>
      <c r="B29" s="123"/>
      <c r="C29" s="123"/>
      <c r="D29" s="123"/>
      <c r="E29" s="123"/>
      <c r="F29" s="123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сентябре 2018г.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34" t="s">
        <v>42</v>
      </c>
      <c r="B4" s="134"/>
      <c r="C4" s="134"/>
      <c r="D4" s="134"/>
      <c r="E4" s="134"/>
    </row>
    <row r="5" spans="1:6" ht="33" customHeight="1" x14ac:dyDescent="0.25">
      <c r="A5" s="125" t="s">
        <v>43</v>
      </c>
      <c r="B5" s="125"/>
      <c r="C5" s="125"/>
      <c r="D5" s="125"/>
      <c r="E5" s="125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157</v>
      </c>
      <c r="B11" s="58">
        <f t="shared" ref="B11:E13" si="0">B27</f>
        <v>3176.8199999999997</v>
      </c>
      <c r="C11" s="58">
        <f t="shared" si="0"/>
        <v>3854.58</v>
      </c>
      <c r="D11" s="58">
        <f t="shared" si="0"/>
        <v>4160.95</v>
      </c>
      <c r="E11" s="58">
        <f t="shared" si="0"/>
        <v>4663.99</v>
      </c>
      <c r="F11" s="29"/>
    </row>
    <row r="12" spans="1:6" x14ac:dyDescent="0.25">
      <c r="A12" s="57" t="s">
        <v>79</v>
      </c>
      <c r="B12" s="58">
        <f t="shared" si="0"/>
        <v>3060.9599999999996</v>
      </c>
      <c r="C12" s="58">
        <f t="shared" si="0"/>
        <v>3738.72</v>
      </c>
      <c r="D12" s="58">
        <f t="shared" si="0"/>
        <v>4045.0899999999997</v>
      </c>
      <c r="E12" s="58">
        <f t="shared" si="0"/>
        <v>4548.13</v>
      </c>
      <c r="F12" s="29"/>
    </row>
    <row r="13" spans="1:6" x14ac:dyDescent="0.25">
      <c r="A13" s="57" t="s">
        <v>80</v>
      </c>
      <c r="B13" s="58">
        <f t="shared" si="0"/>
        <v>2983.7899999999995</v>
      </c>
      <c r="C13" s="58">
        <f t="shared" si="0"/>
        <v>3661.5499999999997</v>
      </c>
      <c r="D13" s="58">
        <f t="shared" si="0"/>
        <v>3967.9199999999996</v>
      </c>
      <c r="E13" s="58">
        <f t="shared" si="0"/>
        <v>4470.96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157</v>
      </c>
      <c r="B15" s="58">
        <f>'РСТ РСО-А'!$F$9+'Иные услуги '!$C$5+'РСТ РСО-А'!I6+АТС!$B$12</f>
        <v>3886.63</v>
      </c>
      <c r="C15" s="58">
        <f>'РСТ РСО-А'!$F$9+'Иные услуги '!$C$5+'РСТ РСО-А'!J6+АТС!$B$12</f>
        <v>4564.3900000000003</v>
      </c>
      <c r="D15" s="58">
        <f>'РСТ РСО-А'!$F$9+'Иные услуги '!$C$5+'РСТ РСО-А'!K6+АТС!$B$12</f>
        <v>4870.76</v>
      </c>
      <c r="E15" s="58">
        <f>'РСТ РСО-А'!$F$9+'Иные услуги '!$C$5+'РСТ РСО-А'!L6+АТС!$B$12</f>
        <v>5373.8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3770.7699999999995</v>
      </c>
      <c r="C16" s="58">
        <f>'РСТ РСО-А'!$G$9+'Иные услуги '!$C$5+'РСТ РСО-А'!J6+АТС!$B$12</f>
        <v>4448.53</v>
      </c>
      <c r="D16" s="58">
        <f>'РСТ РСО-А'!$G$9+'Иные услуги '!$C$5+'РСТ РСО-А'!K6+АТС!$B$12</f>
        <v>4754.8999999999996</v>
      </c>
      <c r="E16" s="58">
        <f>'РСТ РСО-А'!$G$9+'Иные услуги '!$C$5+'РСТ РСО-А'!L6+АТС!$B$12</f>
        <v>5257.94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3693.5999999999995</v>
      </c>
      <c r="C17" s="58">
        <f>'РСТ РСО-А'!$H$9+'Иные услуги '!$C$5+'РСТ РСО-А'!J6+АТС!$B$12</f>
        <v>4371.3599999999997</v>
      </c>
      <c r="D17" s="58">
        <f>'РСТ РСО-А'!$H$9+'Иные услуги '!$C$5+'РСТ РСО-А'!K6+АТС!$B$12</f>
        <v>4677.7299999999996</v>
      </c>
      <c r="E17" s="58">
        <f>'РСТ РСО-А'!$H$9+'Иные услуги '!$C$5+'РСТ РСО-А'!L6+АТС!$B$12</f>
        <v>5180.7699999999995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157</v>
      </c>
      <c r="B19" s="58">
        <f>'РСТ РСО-А'!$F$9+'Иные услуги '!$C$5+'РСТ РСО-А'!I$6+АТС!$B$13</f>
        <v>8385.51</v>
      </c>
      <c r="C19" s="58">
        <f>'РСТ РСО-А'!$F$9+'Иные услуги '!$C$5+'РСТ РСО-А'!J$6+АТС!$B$13</f>
        <v>9063.27</v>
      </c>
      <c r="D19" s="58">
        <f>'РСТ РСО-А'!$F$9+'Иные услуги '!$C$5+'РСТ РСО-А'!K$6+АТС!$B$13</f>
        <v>9369.64</v>
      </c>
      <c r="E19" s="58">
        <f>'РСТ РСО-А'!$F$9+'Иные услуги '!$C$5+'РСТ РСО-А'!L$6+АТС!$B$13</f>
        <v>9872.68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8269.65</v>
      </c>
      <c r="C20" s="58">
        <f>'РСТ РСО-А'!$G$9+'Иные услуги '!$C$5+'РСТ РСО-А'!J$6+АТС!$B$13</f>
        <v>8947.41</v>
      </c>
      <c r="D20" s="58">
        <f>'РСТ РСО-А'!$G$9+'Иные услуги '!$C$5+'РСТ РСО-А'!K$6+АТС!$B$13</f>
        <v>9253.7800000000007</v>
      </c>
      <c r="E20" s="58">
        <f>'РСТ РСО-А'!$G$9+'Иные услуги '!$C$5+'РСТ РСО-А'!L$6+АТС!$B$13</f>
        <v>9756.82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8192.48</v>
      </c>
      <c r="C21" s="58">
        <f>'РСТ РСО-А'!$H$9+'Иные услуги '!$C$5+'РСТ РСО-А'!J$6+АТС!$B$13</f>
        <v>8870.24</v>
      </c>
      <c r="D21" s="58">
        <f>'РСТ РСО-А'!$H$9+'Иные услуги '!$C$5+'РСТ РСО-А'!K$6+АТС!$B$13</f>
        <v>9176.61</v>
      </c>
      <c r="E21" s="58">
        <f>'РСТ РСО-А'!$H$9+'Иные услуги '!$C$5+'РСТ РСО-А'!L$6+АТС!$B$13</f>
        <v>9679.65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157</v>
      </c>
      <c r="B27" s="60">
        <f>АТС!$B$15+'РСТ РСО-А'!I$6+'Иные услуги '!$C$5+'РСТ РСО-А'!$F9</f>
        <v>3176.8199999999997</v>
      </c>
      <c r="C27" s="60">
        <f>АТС!$B$15+'РСТ РСО-А'!J$6+'Иные услуги '!$C$5+'РСТ РСО-А'!$F9</f>
        <v>3854.58</v>
      </c>
      <c r="D27" s="60">
        <f>АТС!$B$15+'РСТ РСО-А'!K$6+'Иные услуги '!$C$5+'РСТ РСО-А'!$F9</f>
        <v>4160.95</v>
      </c>
      <c r="E27" s="60">
        <f>АТС!$B$15+'РСТ РСО-А'!L$6+'Иные услуги '!$C$5+'РСТ РСО-А'!$F9</f>
        <v>4663.99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3060.9599999999996</v>
      </c>
      <c r="C28" s="60">
        <f>АТС!$B$15+'РСТ РСО-А'!J$6+'Иные услуги '!$C$5+'РСТ РСО-А'!$G9</f>
        <v>3738.72</v>
      </c>
      <c r="D28" s="60">
        <f>АТС!$B$15+'РСТ РСО-А'!K$6+'Иные услуги '!$C$5+'РСТ РСО-А'!$G9</f>
        <v>4045.0899999999997</v>
      </c>
      <c r="E28" s="60">
        <f>АТС!$B$15+'РСТ РСО-А'!L$6+'Иные услуги '!$C$5+'РСТ РСО-А'!$G9</f>
        <v>4548.13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2983.7899999999995</v>
      </c>
      <c r="C29" s="60">
        <f>АТС!$B$15+'РСТ РСО-А'!J$6+'Иные услуги '!$C$5+'РСТ РСО-А'!$H9</f>
        <v>3661.5499999999997</v>
      </c>
      <c r="D29" s="60">
        <f>АТС!$B$15+'РСТ РСО-А'!K$6+'Иные услуги '!$C$5+'РСТ РСО-А'!$H9</f>
        <v>3967.9199999999996</v>
      </c>
      <c r="E29" s="60">
        <f>АТС!$B$15+'РСТ РСО-А'!L$6+'Иные услуги '!$C$5+'РСТ РСО-А'!$H9</f>
        <v>4470.96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157</v>
      </c>
      <c r="B31" s="60">
        <f>АТС!$B$16+'РСТ РСО-А'!I$6+'Иные услуги '!$C$5+'РСТ РСО-А'!$F9</f>
        <v>4870.84</v>
      </c>
      <c r="C31" s="60">
        <f>АТС!$B$16+'РСТ РСО-А'!J$6+'Иные услуги '!$C$5+'РСТ РСО-А'!$F9</f>
        <v>5548.6</v>
      </c>
      <c r="D31" s="60">
        <f>АТС!$B$16+'РСТ РСО-А'!K$6+'Иные услуги '!$C$5+'РСТ РСО-А'!$F9</f>
        <v>5854.97</v>
      </c>
      <c r="E31" s="60">
        <f>АТС!$B$16+'РСТ РСО-А'!L$6+'Иные услуги '!$C$5+'РСТ РСО-А'!$F9</f>
        <v>6358.01</v>
      </c>
    </row>
    <row r="32" spans="1:6" x14ac:dyDescent="0.25">
      <c r="A32" s="57" t="s">
        <v>79</v>
      </c>
      <c r="B32" s="60">
        <f>АТС!$B$16+'РСТ РСО-А'!I$6+'Иные услуги '!$C$5+'РСТ РСО-А'!$G9</f>
        <v>4754.9800000000005</v>
      </c>
      <c r="C32" s="60">
        <f>АТС!$B$16+'РСТ РСО-А'!J$6+'Иные услуги '!$C$5+'РСТ РСО-А'!$G9</f>
        <v>5432.7400000000007</v>
      </c>
      <c r="D32" s="60">
        <f>АТС!$B$16+'РСТ РСО-А'!K$6+'Иные услуги '!$C$5+'РСТ РСО-А'!$G9</f>
        <v>5739.1100000000006</v>
      </c>
      <c r="E32" s="60">
        <f>АТС!$B$16+'РСТ РСО-А'!L$6+'Иные услуги '!$C$5+'РСТ РСО-А'!$G9</f>
        <v>6242.1500000000005</v>
      </c>
    </row>
    <row r="33" spans="1:5" x14ac:dyDescent="0.25">
      <c r="A33" s="57" t="s">
        <v>80</v>
      </c>
      <c r="B33" s="60">
        <f>АТС!$B$16+'РСТ РСО-А'!I$6+'Иные услуги '!$C$5+'РСТ РСО-А'!$H9</f>
        <v>4677.8100000000004</v>
      </c>
      <c r="C33" s="60">
        <f>АТС!$B$16+'РСТ РСО-А'!J$6+'Иные услуги '!$C$5+'РСТ РСО-А'!$H9</f>
        <v>5355.5700000000006</v>
      </c>
      <c r="D33" s="60">
        <f>АТС!$B$16+'РСТ РСО-А'!K$6+'Иные услуги '!$C$5+'РСТ РСО-А'!$H9</f>
        <v>5661.9400000000005</v>
      </c>
      <c r="E33" s="60">
        <f>АТС!$B$16+'РСТ РСО-А'!L$6+'Иные услуги '!$C$5+'РСТ РСО-А'!$H9</f>
        <v>6164.9800000000005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K431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169</v>
      </c>
      <c r="B10" s="65"/>
      <c r="C10" s="65"/>
      <c r="D10" s="65"/>
    </row>
    <row r="11" spans="1:27" ht="12.75" customHeight="1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customHeight="1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43344</v>
      </c>
      <c r="B15" s="70">
        <f>VLOOKUP($A15+ROUND((COLUMN()-2)/24,5),АТС!$A$41:$F$784,6)+'РСТ РСО-А'!$F$9+'Иные услуги '!$C$5+'РСТ РСО-А'!$I$6</f>
        <v>3145.55</v>
      </c>
      <c r="C15" s="119">
        <f>VLOOKUP($A15+ROUND((COLUMN()-2)/24,5),АТС!$A$41:$F$784,6)+'РСТ РСО-А'!$F$9+'Иные услуги '!$C$5+'РСТ РСО-А'!$I$6</f>
        <v>3160.3199999999997</v>
      </c>
      <c r="D15" s="119">
        <f>VLOOKUP($A15+ROUND((COLUMN()-2)/24,5),АТС!$A$41:$F$784,6)+'РСТ РСО-А'!$F$9+'Иные услуги '!$C$5+'РСТ РСО-А'!$I$6</f>
        <v>3159.87</v>
      </c>
      <c r="E15" s="119">
        <f>VLOOKUP($A15+ROUND((COLUMN()-2)/24,5),АТС!$A$41:$F$784,6)+'РСТ РСО-А'!$F$9+'Иные услуги '!$C$5+'РСТ РСО-А'!$I$6</f>
        <v>3186.46</v>
      </c>
      <c r="F15" s="119">
        <f>VLOOKUP($A15+ROUND((COLUMN()-2)/24,5),АТС!$A$41:$F$784,6)+'РСТ РСО-А'!$F$9+'Иные услуги '!$C$5+'РСТ РСО-А'!$I$6</f>
        <v>3186.8599999999997</v>
      </c>
      <c r="G15" s="119">
        <f>VLOOKUP($A15+ROUND((COLUMN()-2)/24,5),АТС!$A$41:$F$784,6)+'РСТ РСО-А'!$F$9+'Иные услуги '!$C$5+'РСТ РСО-А'!$I$6</f>
        <v>3216.81</v>
      </c>
      <c r="H15" s="119">
        <f>VLOOKUP($A15+ROUND((COLUMN()-2)/24,5),АТС!$A$41:$F$784,6)+'РСТ РСО-А'!$F$9+'Иные услуги '!$C$5+'РСТ РСО-А'!$I$6</f>
        <v>3237.01</v>
      </c>
      <c r="I15" s="119">
        <f>VLOOKUP($A15+ROUND((COLUMN()-2)/24,5),АТС!$A$41:$F$784,6)+'РСТ РСО-А'!$F$9+'Иные услуги '!$C$5+'РСТ РСО-А'!$I$6</f>
        <v>3152.7200000000003</v>
      </c>
      <c r="J15" s="119">
        <f>VLOOKUP($A15+ROUND((COLUMN()-2)/24,5),АТС!$A$41:$F$784,6)+'РСТ РСО-А'!$F$9+'Иные услуги '!$C$5+'РСТ РСО-А'!$I$6</f>
        <v>3333.76</v>
      </c>
      <c r="K15" s="119">
        <f>VLOOKUP($A15+ROUND((COLUMN()-2)/24,5),АТС!$A$41:$F$784,6)+'РСТ РСО-А'!$F$9+'Иные услуги '!$C$5+'РСТ РСО-А'!$I$6</f>
        <v>3156.73</v>
      </c>
      <c r="L15" s="119">
        <f>VLOOKUP($A15+ROUND((COLUMN()-2)/24,5),АТС!$A$41:$F$784,6)+'РСТ РСО-А'!$F$9+'Иные услуги '!$C$5+'РСТ РСО-А'!$I$6</f>
        <v>3156.45</v>
      </c>
      <c r="M15" s="119">
        <f>VLOOKUP($A15+ROUND((COLUMN()-2)/24,5),АТС!$A$41:$F$784,6)+'РСТ РСО-А'!$F$9+'Иные услуги '!$C$5+'РСТ РСО-А'!$I$6</f>
        <v>3156.52</v>
      </c>
      <c r="N15" s="119">
        <f>VLOOKUP($A15+ROUND((COLUMN()-2)/24,5),АТС!$A$41:$F$784,6)+'РСТ РСО-А'!$F$9+'Иные услуги '!$C$5+'РСТ РСО-А'!$I$6</f>
        <v>3156.84</v>
      </c>
      <c r="O15" s="119">
        <f>VLOOKUP($A15+ROUND((COLUMN()-2)/24,5),АТС!$A$41:$F$784,6)+'РСТ РСО-А'!$F$9+'Иные услуги '!$C$5+'РСТ РСО-А'!$I$6</f>
        <v>3156.83</v>
      </c>
      <c r="P15" s="119">
        <f>VLOOKUP($A15+ROUND((COLUMN()-2)/24,5),АТС!$A$41:$F$784,6)+'РСТ РСО-А'!$F$9+'Иные услуги '!$C$5+'РСТ РСО-А'!$I$6</f>
        <v>3155.63</v>
      </c>
      <c r="Q15" s="119">
        <f>VLOOKUP($A15+ROUND((COLUMN()-2)/24,5),АТС!$A$41:$F$784,6)+'РСТ РСО-А'!$F$9+'Иные услуги '!$C$5+'РСТ РСО-А'!$I$6</f>
        <v>3153.89</v>
      </c>
      <c r="R15" s="119">
        <f>VLOOKUP($A15+ROUND((COLUMN()-2)/24,5),АТС!$A$41:$F$784,6)+'РСТ РСО-А'!$F$9+'Иные услуги '!$C$5+'РСТ РСО-А'!$I$6</f>
        <v>3151.84</v>
      </c>
      <c r="S15" s="119">
        <f>VLOOKUP($A15+ROUND((COLUMN()-2)/24,5),АТС!$A$41:$F$784,6)+'РСТ РСО-А'!$F$9+'Иные услуги '!$C$5+'РСТ РСО-А'!$I$6</f>
        <v>3138.81</v>
      </c>
      <c r="T15" s="119">
        <f>VLOOKUP($A15+ROUND((COLUMN()-2)/24,5),АТС!$A$41:$F$784,6)+'РСТ РСО-А'!$F$9+'Иные услуги '!$C$5+'РСТ РСО-А'!$I$6</f>
        <v>3149.41</v>
      </c>
      <c r="U15" s="119">
        <f>VLOOKUP($A15+ROUND((COLUMN()-2)/24,5),АТС!$A$41:$F$784,6)+'РСТ РСО-А'!$F$9+'Иные услуги '!$C$5+'РСТ РСО-А'!$I$6</f>
        <v>3156.4</v>
      </c>
      <c r="V15" s="119">
        <f>VLOOKUP($A15+ROUND((COLUMN()-2)/24,5),АТС!$A$41:$F$784,6)+'РСТ РСО-А'!$F$9+'Иные услуги '!$C$5+'РСТ РСО-А'!$I$6</f>
        <v>3156.69</v>
      </c>
      <c r="W15" s="119">
        <f>VLOOKUP($A15+ROUND((COLUMN()-2)/24,5),АТС!$A$41:$F$784,6)+'РСТ РСО-А'!$F$9+'Иные услуги '!$C$5+'РСТ РСО-А'!$I$6</f>
        <v>3157.5299999999997</v>
      </c>
      <c r="X15" s="119">
        <f>VLOOKUP($A15+ROUND((COLUMN()-2)/24,5),АТС!$A$41:$F$784,6)+'РСТ РСО-А'!$F$9+'Иные услуги '!$C$5+'РСТ РСО-А'!$I$6</f>
        <v>3426.8</v>
      </c>
      <c r="Y15" s="119">
        <f>VLOOKUP($A15+ROUND((COLUMN()-2)/24,5),АТС!$A$41:$F$784,6)+'РСТ РСО-А'!$F$9+'Иные услуги '!$C$5+'РСТ РСО-А'!$I$6</f>
        <v>3227.08</v>
      </c>
      <c r="AA15" s="67"/>
    </row>
    <row r="16" spans="1:27" x14ac:dyDescent="0.2">
      <c r="A16" s="66">
        <f>A15+1</f>
        <v>43345</v>
      </c>
      <c r="B16" s="119">
        <f>VLOOKUP($A16+ROUND((COLUMN()-2)/24,5),АТС!$A$41:$F$784,6)+'РСТ РСО-А'!$F$9+'Иные услуги '!$C$5+'РСТ РСО-А'!$I$6</f>
        <v>3153.1800000000003</v>
      </c>
      <c r="C16" s="119">
        <f>VLOOKUP($A16+ROUND((COLUMN()-2)/24,5),АТС!$A$41:$F$784,6)+'РСТ РСО-А'!$F$9+'Иные услуги '!$C$5+'РСТ РСО-А'!$I$6</f>
        <v>3160.99</v>
      </c>
      <c r="D16" s="119">
        <f>VLOOKUP($A16+ROUND((COLUMN()-2)/24,5),АТС!$A$41:$F$784,6)+'РСТ РСО-А'!$F$9+'Иные услуги '!$C$5+'РСТ РСО-А'!$I$6</f>
        <v>3159.84</v>
      </c>
      <c r="E16" s="119">
        <f>VLOOKUP($A16+ROUND((COLUMN()-2)/24,5),АТС!$A$41:$F$784,6)+'РСТ РСО-А'!$F$9+'Иные услуги '!$C$5+'РСТ РСО-А'!$I$6</f>
        <v>3186.1800000000003</v>
      </c>
      <c r="F16" s="119">
        <f>VLOOKUP($A16+ROUND((COLUMN()-2)/24,5),АТС!$A$41:$F$784,6)+'РСТ РСО-А'!$F$9+'Иные услуги '!$C$5+'РСТ РСО-А'!$I$6</f>
        <v>3185.45</v>
      </c>
      <c r="G16" s="119">
        <f>VLOOKUP($A16+ROUND((COLUMN()-2)/24,5),АТС!$A$41:$F$784,6)+'РСТ РСО-А'!$F$9+'Иные услуги '!$C$5+'РСТ РСО-А'!$I$6</f>
        <v>3225.08</v>
      </c>
      <c r="H16" s="119">
        <f>VLOOKUP($A16+ROUND((COLUMN()-2)/24,5),АТС!$A$41:$F$784,6)+'РСТ РСО-А'!$F$9+'Иные услуги '!$C$5+'РСТ РСО-А'!$I$6</f>
        <v>3272.19</v>
      </c>
      <c r="I16" s="119">
        <f>VLOOKUP($A16+ROUND((COLUMN()-2)/24,5),АТС!$A$41:$F$784,6)+'РСТ РСО-А'!$F$9+'Иные услуги '!$C$5+'РСТ РСО-А'!$I$6</f>
        <v>3153.54</v>
      </c>
      <c r="J16" s="119">
        <f>VLOOKUP($A16+ROUND((COLUMN()-2)/24,5),АТС!$A$41:$F$784,6)+'РСТ РСО-А'!$F$9+'Иные услуги '!$C$5+'РСТ РСО-А'!$I$6</f>
        <v>3409.74</v>
      </c>
      <c r="K16" s="119">
        <f>VLOOKUP($A16+ROUND((COLUMN()-2)/24,5),АТС!$A$41:$F$784,6)+'РСТ РСО-А'!$F$9+'Иные услуги '!$C$5+'РСТ РСО-А'!$I$6</f>
        <v>3283.59</v>
      </c>
      <c r="L16" s="119">
        <f>VLOOKUP($A16+ROUND((COLUMN()-2)/24,5),АТС!$A$41:$F$784,6)+'РСТ РСО-А'!$F$9+'Иные услуги '!$C$5+'РСТ РСО-А'!$I$6</f>
        <v>3207.96</v>
      </c>
      <c r="M16" s="119">
        <f>VLOOKUP($A16+ROUND((COLUMN()-2)/24,5),АТС!$A$41:$F$784,6)+'РСТ РСО-А'!$F$9+'Иные услуги '!$C$5+'РСТ РСО-А'!$I$6</f>
        <v>3191.19</v>
      </c>
      <c r="N16" s="119">
        <f>VLOOKUP($A16+ROUND((COLUMN()-2)/24,5),АТС!$A$41:$F$784,6)+'РСТ РСО-А'!$F$9+'Иные услуги '!$C$5+'РСТ РСО-А'!$I$6</f>
        <v>3208.35</v>
      </c>
      <c r="O16" s="119">
        <f>VLOOKUP($A16+ROUND((COLUMN()-2)/24,5),АТС!$A$41:$F$784,6)+'РСТ РСО-А'!$F$9+'Иные услуги '!$C$5+'РСТ РСО-А'!$I$6</f>
        <v>3208.33</v>
      </c>
      <c r="P16" s="119">
        <f>VLOOKUP($A16+ROUND((COLUMN()-2)/24,5),АТС!$A$41:$F$784,6)+'РСТ РСО-А'!$F$9+'Иные услуги '!$C$5+'РСТ РСО-А'!$I$6</f>
        <v>3206.71</v>
      </c>
      <c r="Q16" s="119">
        <f>VLOOKUP($A16+ROUND((COLUMN()-2)/24,5),АТС!$A$41:$F$784,6)+'РСТ РСО-А'!$F$9+'Иные услуги '!$C$5+'РСТ РСО-А'!$I$6</f>
        <v>3204.7200000000003</v>
      </c>
      <c r="R16" s="119">
        <f>VLOOKUP($A16+ROUND((COLUMN()-2)/24,5),АТС!$A$41:$F$784,6)+'РСТ РСО-А'!$F$9+'Иные услуги '!$C$5+'РСТ РСО-А'!$I$6</f>
        <v>3204.49</v>
      </c>
      <c r="S16" s="119">
        <f>VLOOKUP($A16+ROUND((COLUMN()-2)/24,5),АТС!$A$41:$F$784,6)+'РСТ РСО-А'!$F$9+'Иные услуги '!$C$5+'РСТ РСО-А'!$I$6</f>
        <v>3205.41</v>
      </c>
      <c r="T16" s="119">
        <f>VLOOKUP($A16+ROUND((COLUMN()-2)/24,5),АТС!$A$41:$F$784,6)+'РСТ РСО-А'!$F$9+'Иные услуги '!$C$5+'РСТ РСО-А'!$I$6</f>
        <v>3191.01</v>
      </c>
      <c r="U16" s="119">
        <f>VLOOKUP($A16+ROUND((COLUMN()-2)/24,5),АТС!$A$41:$F$784,6)+'РСТ РСО-А'!$F$9+'Иные услуги '!$C$5+'РСТ РСО-А'!$I$6</f>
        <v>3183.7200000000003</v>
      </c>
      <c r="V16" s="119">
        <f>VLOOKUP($A16+ROUND((COLUMN()-2)/24,5),АТС!$A$41:$F$784,6)+'РСТ РСО-А'!$F$9+'Иные услуги '!$C$5+'РСТ РСО-А'!$I$6</f>
        <v>3183.19</v>
      </c>
      <c r="W16" s="119">
        <f>VLOOKUP($A16+ROUND((COLUMN()-2)/24,5),АТС!$A$41:$F$784,6)+'РСТ РСО-А'!$F$9+'Иные услуги '!$C$5+'РСТ РСО-А'!$I$6</f>
        <v>3183.33</v>
      </c>
      <c r="X16" s="119">
        <f>VLOOKUP($A16+ROUND((COLUMN()-2)/24,5),АТС!$A$41:$F$784,6)+'РСТ РСО-А'!$F$9+'Иные услуги '!$C$5+'РСТ РСО-А'!$I$6</f>
        <v>3431.75</v>
      </c>
      <c r="Y16" s="119">
        <f>VLOOKUP($A16+ROUND((COLUMN()-2)/24,5),АТС!$A$41:$F$784,6)+'РСТ РСО-А'!$F$9+'Иные услуги '!$C$5+'РСТ РСО-А'!$I$6</f>
        <v>3219.84</v>
      </c>
    </row>
    <row r="17" spans="1:25" x14ac:dyDescent="0.2">
      <c r="A17" s="66">
        <f t="shared" ref="A17:A44" si="0">A16+1</f>
        <v>43346</v>
      </c>
      <c r="B17" s="119">
        <f>VLOOKUP($A17+ROUND((COLUMN()-2)/24,5),АТС!$A$41:$F$784,6)+'РСТ РСО-А'!$F$9+'Иные услуги '!$C$5+'РСТ РСО-А'!$I$6</f>
        <v>3140.58</v>
      </c>
      <c r="C17" s="119">
        <f>VLOOKUP($A17+ROUND((COLUMN()-2)/24,5),АТС!$A$41:$F$784,6)+'РСТ РСО-А'!$F$9+'Иные услуги '!$C$5+'РСТ РСО-А'!$I$6</f>
        <v>3163.6099999999997</v>
      </c>
      <c r="D17" s="119">
        <f>VLOOKUP($A17+ROUND((COLUMN()-2)/24,5),АТС!$A$41:$F$784,6)+'РСТ РСО-А'!$F$9+'Иные услуги '!$C$5+'РСТ РСО-А'!$I$6</f>
        <v>3162.84</v>
      </c>
      <c r="E17" s="119">
        <f>VLOOKUP($A17+ROUND((COLUMN()-2)/24,5),АТС!$A$41:$F$784,6)+'РСТ РСО-А'!$F$9+'Иные услуги '!$C$5+'РСТ РСО-А'!$I$6</f>
        <v>3190.3199999999997</v>
      </c>
      <c r="F17" s="119">
        <f>VLOOKUP($A17+ROUND((COLUMN()-2)/24,5),АТС!$A$41:$F$784,6)+'РСТ РСО-А'!$F$9+'Иные услуги '!$C$5+'РСТ РСО-А'!$I$6</f>
        <v>3190.5</v>
      </c>
      <c r="G17" s="119">
        <f>VLOOKUP($A17+ROUND((COLUMN()-2)/24,5),АТС!$A$41:$F$784,6)+'РСТ РСО-А'!$F$9+'Иные услуги '!$C$5+'РСТ РСО-А'!$I$6</f>
        <v>3220.8199999999997</v>
      </c>
      <c r="H17" s="119">
        <f>VLOOKUP($A17+ROUND((COLUMN()-2)/24,5),АТС!$A$41:$F$784,6)+'РСТ РСО-А'!$F$9+'Иные услуги '!$C$5+'РСТ РСО-А'!$I$6</f>
        <v>3245.15</v>
      </c>
      <c r="I17" s="119">
        <f>VLOOKUP($A17+ROUND((COLUMN()-2)/24,5),АТС!$A$41:$F$784,6)+'РСТ РСО-А'!$F$9+'Иные услуги '!$C$5+'РСТ РСО-А'!$I$6</f>
        <v>3165.25</v>
      </c>
      <c r="J17" s="119">
        <f>VLOOKUP($A17+ROUND((COLUMN()-2)/24,5),АТС!$A$41:$F$784,6)+'РСТ РСО-А'!$F$9+'Иные услуги '!$C$5+'РСТ РСО-А'!$I$6</f>
        <v>3220.65</v>
      </c>
      <c r="K17" s="119">
        <f>VLOOKUP($A17+ROUND((COLUMN()-2)/24,5),АТС!$A$41:$F$784,6)+'РСТ РСО-А'!$F$9+'Иные услуги '!$C$5+'РСТ РСО-А'!$I$6</f>
        <v>3156.17</v>
      </c>
      <c r="L17" s="119">
        <f>VLOOKUP($A17+ROUND((COLUMN()-2)/24,5),АТС!$A$41:$F$784,6)+'РСТ РСО-А'!$F$9+'Иные услуги '!$C$5+'РСТ РСО-А'!$I$6</f>
        <v>3154.69</v>
      </c>
      <c r="M17" s="119">
        <f>VLOOKUP($A17+ROUND((COLUMN()-2)/24,5),АТС!$A$41:$F$784,6)+'РСТ РСО-А'!$F$9+'Иные услуги '!$C$5+'РСТ РСО-А'!$I$6</f>
        <v>3154.66</v>
      </c>
      <c r="N17" s="119">
        <f>VLOOKUP($A17+ROUND((COLUMN()-2)/24,5),АТС!$A$41:$F$784,6)+'РСТ РСО-А'!$F$9+'Иные услуги '!$C$5+'РСТ РСО-А'!$I$6</f>
        <v>3153.62</v>
      </c>
      <c r="O17" s="119">
        <f>VLOOKUP($A17+ROUND((COLUMN()-2)/24,5),АТС!$A$41:$F$784,6)+'РСТ РСО-А'!$F$9+'Иные услуги '!$C$5+'РСТ РСО-А'!$I$6</f>
        <v>3170.8199999999997</v>
      </c>
      <c r="P17" s="119">
        <f>VLOOKUP($A17+ROUND((COLUMN()-2)/24,5),АТС!$A$41:$F$784,6)+'РСТ РСО-А'!$F$9+'Иные услуги '!$C$5+'РСТ РСО-А'!$I$6</f>
        <v>3189.09</v>
      </c>
      <c r="Q17" s="119">
        <f>VLOOKUP($A17+ROUND((COLUMN()-2)/24,5),АТС!$A$41:$F$784,6)+'РСТ РСО-А'!$F$9+'Иные услуги '!$C$5+'РСТ РСО-А'!$I$6</f>
        <v>3189.84</v>
      </c>
      <c r="R17" s="119">
        <f>VLOOKUP($A17+ROUND((COLUMN()-2)/24,5),АТС!$A$41:$F$784,6)+'РСТ РСО-А'!$F$9+'Иные услуги '!$C$5+'РСТ РСО-А'!$I$6</f>
        <v>3187.9300000000003</v>
      </c>
      <c r="S17" s="119">
        <f>VLOOKUP($A17+ROUND((COLUMN()-2)/24,5),АТС!$A$41:$F$784,6)+'РСТ РСО-А'!$F$9+'Иные услуги '!$C$5+'РСТ РСО-А'!$I$6</f>
        <v>3153.44</v>
      </c>
      <c r="T17" s="119">
        <f>VLOOKUP($A17+ROUND((COLUMN()-2)/24,5),АТС!$A$41:$F$784,6)+'РСТ РСО-А'!$F$9+'Иные услуги '!$C$5+'РСТ РСО-А'!$I$6</f>
        <v>3149.3</v>
      </c>
      <c r="U17" s="119">
        <f>VLOOKUP($A17+ROUND((COLUMN()-2)/24,5),АТС!$A$41:$F$784,6)+'РСТ РСО-А'!$F$9+'Иные услуги '!$C$5+'РСТ РСО-А'!$I$6</f>
        <v>3194.15</v>
      </c>
      <c r="V17" s="119">
        <f>VLOOKUP($A17+ROUND((COLUMN()-2)/24,5),АТС!$A$41:$F$784,6)+'РСТ РСО-А'!$F$9+'Иные услуги '!$C$5+'РСТ РСО-А'!$I$6</f>
        <v>3197.85</v>
      </c>
      <c r="W17" s="119">
        <f>VLOOKUP($A17+ROUND((COLUMN()-2)/24,5),АТС!$A$41:$F$784,6)+'РСТ РСО-А'!$F$9+'Иные услуги '!$C$5+'РСТ РСО-А'!$I$6</f>
        <v>3177.44</v>
      </c>
      <c r="X17" s="119">
        <f>VLOOKUP($A17+ROUND((COLUMN()-2)/24,5),АТС!$A$41:$F$784,6)+'РСТ РСО-А'!$F$9+'Иные услуги '!$C$5+'РСТ РСО-А'!$I$6</f>
        <v>3269.14</v>
      </c>
      <c r="Y17" s="119">
        <f>VLOOKUP($A17+ROUND((COLUMN()-2)/24,5),АТС!$A$41:$F$784,6)+'РСТ РСО-А'!$F$9+'Иные услуги '!$C$5+'РСТ РСО-А'!$I$6</f>
        <v>3283.37</v>
      </c>
    </row>
    <row r="18" spans="1:25" x14ac:dyDescent="0.2">
      <c r="A18" s="66">
        <f t="shared" si="0"/>
        <v>43347</v>
      </c>
      <c r="B18" s="119">
        <f>VLOOKUP($A18+ROUND((COLUMN()-2)/24,5),АТС!$A$41:$F$784,6)+'РСТ РСО-А'!$F$9+'Иные услуги '!$C$5+'РСТ РСО-А'!$I$6</f>
        <v>3146.56</v>
      </c>
      <c r="C18" s="119">
        <f>VLOOKUP($A18+ROUND((COLUMN()-2)/24,5),АТС!$A$41:$F$784,6)+'РСТ РСО-А'!$F$9+'Иные услуги '!$C$5+'РСТ РСО-А'!$I$6</f>
        <v>3129.96</v>
      </c>
      <c r="D18" s="119">
        <f>VLOOKUP($A18+ROUND((COLUMN()-2)/24,5),АТС!$A$41:$F$784,6)+'РСТ РСО-А'!$F$9+'Иные услуги '!$C$5+'РСТ РСО-А'!$I$6</f>
        <v>3145.4300000000003</v>
      </c>
      <c r="E18" s="119">
        <f>VLOOKUP($A18+ROUND((COLUMN()-2)/24,5),АТС!$A$41:$F$784,6)+'РСТ РСО-А'!$F$9+'Иные услуги '!$C$5+'РСТ РСО-А'!$I$6</f>
        <v>3144.9300000000003</v>
      </c>
      <c r="F18" s="119">
        <f>VLOOKUP($A18+ROUND((COLUMN()-2)/24,5),АТС!$A$41:$F$784,6)+'РСТ РСО-А'!$F$9+'Иные услуги '!$C$5+'РСТ РСО-А'!$I$6</f>
        <v>3161.91</v>
      </c>
      <c r="G18" s="119">
        <f>VLOOKUP($A18+ROUND((COLUMN()-2)/24,5),АТС!$A$41:$F$784,6)+'РСТ РСО-А'!$F$9+'Иные услуги '!$C$5+'РСТ РСО-А'!$I$6</f>
        <v>3199.21</v>
      </c>
      <c r="H18" s="119">
        <f>VLOOKUP($A18+ROUND((COLUMN()-2)/24,5),АТС!$A$41:$F$784,6)+'РСТ РСО-А'!$F$9+'Иные услуги '!$C$5+'РСТ РСО-А'!$I$6</f>
        <v>3247.26</v>
      </c>
      <c r="I18" s="119">
        <f>VLOOKUP($A18+ROUND((COLUMN()-2)/24,5),АТС!$A$41:$F$784,6)+'РСТ РСО-А'!$F$9+'Иные услуги '!$C$5+'РСТ РСО-А'!$I$6</f>
        <v>3160.12</v>
      </c>
      <c r="J18" s="119">
        <f>VLOOKUP($A18+ROUND((COLUMN()-2)/24,5),АТС!$A$41:$F$784,6)+'РСТ РСО-А'!$F$9+'Иные услуги '!$C$5+'РСТ РСО-А'!$I$6</f>
        <v>3271.76</v>
      </c>
      <c r="K18" s="119">
        <f>VLOOKUP($A18+ROUND((COLUMN()-2)/24,5),АТС!$A$41:$F$784,6)+'РСТ РСО-А'!$F$9+'Иные услуги '!$C$5+'РСТ РСО-А'!$I$6</f>
        <v>3142.09</v>
      </c>
      <c r="L18" s="119">
        <f>VLOOKUP($A18+ROUND((COLUMN()-2)/24,5),АТС!$A$41:$F$784,6)+'РСТ РСО-А'!$F$9+'Иные услуги '!$C$5+'РСТ РСО-А'!$I$6</f>
        <v>3217.88</v>
      </c>
      <c r="M18" s="119">
        <f>VLOOKUP($A18+ROUND((COLUMN()-2)/24,5),АТС!$A$41:$F$784,6)+'РСТ РСО-А'!$F$9+'Иные услуги '!$C$5+'РСТ РСО-А'!$I$6</f>
        <v>3217.6</v>
      </c>
      <c r="N18" s="119">
        <f>VLOOKUP($A18+ROUND((COLUMN()-2)/24,5),АТС!$A$41:$F$784,6)+'РСТ РСО-А'!$F$9+'Иные услуги '!$C$5+'РСТ РСО-А'!$I$6</f>
        <v>3248.24</v>
      </c>
      <c r="O18" s="119">
        <f>VLOOKUP($A18+ROUND((COLUMN()-2)/24,5),АТС!$A$41:$F$784,6)+'РСТ РСО-А'!$F$9+'Иные услуги '!$C$5+'РСТ РСО-А'!$I$6</f>
        <v>3238.52</v>
      </c>
      <c r="P18" s="119">
        <f>VLOOKUP($A18+ROUND((COLUMN()-2)/24,5),АТС!$A$41:$F$784,6)+'РСТ РСО-А'!$F$9+'Иные услуги '!$C$5+'РСТ РСО-А'!$I$6</f>
        <v>3238.64</v>
      </c>
      <c r="Q18" s="119">
        <f>VLOOKUP($A18+ROUND((COLUMN()-2)/24,5),АТС!$A$41:$F$784,6)+'РСТ РСО-А'!$F$9+'Иные услуги '!$C$5+'РСТ РСО-А'!$I$6</f>
        <v>3137.44</v>
      </c>
      <c r="R18" s="119">
        <f>VLOOKUP($A18+ROUND((COLUMN()-2)/24,5),АТС!$A$41:$F$784,6)+'РСТ РСО-А'!$F$9+'Иные услуги '!$C$5+'РСТ РСО-А'!$I$6</f>
        <v>3138.85</v>
      </c>
      <c r="S18" s="119">
        <f>VLOOKUP($A18+ROUND((COLUMN()-2)/24,5),АТС!$A$41:$F$784,6)+'РСТ РСО-А'!$F$9+'Иные услуги '!$C$5+'РСТ РСО-А'!$I$6</f>
        <v>3150.02</v>
      </c>
      <c r="T18" s="119">
        <f>VLOOKUP($A18+ROUND((COLUMN()-2)/24,5),АТС!$A$41:$F$784,6)+'РСТ РСО-А'!$F$9+'Иные услуги '!$C$5+'РСТ РСО-А'!$I$6</f>
        <v>3187.31</v>
      </c>
      <c r="U18" s="119">
        <f>VLOOKUP($A18+ROUND((COLUMN()-2)/24,5),АТС!$A$41:$F$784,6)+'РСТ РСО-А'!$F$9+'Иные услуги '!$C$5+'РСТ РСО-А'!$I$6</f>
        <v>3188.37</v>
      </c>
      <c r="V18" s="119">
        <f>VLOOKUP($A18+ROUND((COLUMN()-2)/24,5),АТС!$A$41:$F$784,6)+'РСТ РСО-А'!$F$9+'Иные услуги '!$C$5+'РСТ РСО-А'!$I$6</f>
        <v>3190.67</v>
      </c>
      <c r="W18" s="119">
        <f>VLOOKUP($A18+ROUND((COLUMN()-2)/24,5),АТС!$A$41:$F$784,6)+'РСТ РСО-А'!$F$9+'Иные услуги '!$C$5+'РСТ РСО-А'!$I$6</f>
        <v>3172.49</v>
      </c>
      <c r="X18" s="119">
        <f>VLOOKUP($A18+ROUND((COLUMN()-2)/24,5),АТС!$A$41:$F$784,6)+'РСТ РСО-А'!$F$9+'Иные услуги '!$C$5+'РСТ РСО-А'!$I$6</f>
        <v>3348.05</v>
      </c>
      <c r="Y18" s="119">
        <f>VLOOKUP($A18+ROUND((COLUMN()-2)/24,5),АТС!$A$41:$F$784,6)+'РСТ РСО-А'!$F$9+'Иные услуги '!$C$5+'РСТ РСО-А'!$I$6</f>
        <v>3227.2200000000003</v>
      </c>
    </row>
    <row r="19" spans="1:25" x14ac:dyDescent="0.2">
      <c r="A19" s="66">
        <f t="shared" si="0"/>
        <v>43348</v>
      </c>
      <c r="B19" s="119">
        <f>VLOOKUP($A19+ROUND((COLUMN()-2)/24,5),АТС!$A$41:$F$784,6)+'РСТ РСО-А'!$F$9+'Иные услуги '!$C$5+'РСТ РСО-А'!$I$6</f>
        <v>3165.63</v>
      </c>
      <c r="C19" s="119">
        <f>VLOOKUP($A19+ROUND((COLUMN()-2)/24,5),АТС!$A$41:$F$784,6)+'РСТ РСО-А'!$F$9+'Иные услуги '!$C$5+'РСТ РСО-А'!$I$6</f>
        <v>3137.1</v>
      </c>
      <c r="D19" s="119">
        <f>VLOOKUP($A19+ROUND((COLUMN()-2)/24,5),АТС!$A$41:$F$784,6)+'РСТ РСО-А'!$F$9+'Иные услуги '!$C$5+'РСТ РСО-А'!$I$6</f>
        <v>3151.46</v>
      </c>
      <c r="E19" s="119">
        <f>VLOOKUP($A19+ROUND((COLUMN()-2)/24,5),АТС!$A$41:$F$784,6)+'РСТ РСО-А'!$F$9+'Иные услуги '!$C$5+'РСТ РСО-А'!$I$6</f>
        <v>3151.27</v>
      </c>
      <c r="F19" s="119">
        <f>VLOOKUP($A19+ROUND((COLUMN()-2)/24,5),АТС!$A$41:$F$784,6)+'РСТ РСО-А'!$F$9+'Иные услуги '!$C$5+'РСТ РСО-А'!$I$6</f>
        <v>3169.14</v>
      </c>
      <c r="G19" s="119">
        <f>VLOOKUP($A19+ROUND((COLUMN()-2)/24,5),АТС!$A$41:$F$784,6)+'РСТ РСО-А'!$F$9+'Иные услуги '!$C$5+'РСТ РСО-А'!$I$6</f>
        <v>3204.81</v>
      </c>
      <c r="H19" s="119">
        <f>VLOOKUP($A19+ROUND((COLUMN()-2)/24,5),АТС!$A$41:$F$784,6)+'РСТ РСО-А'!$F$9+'Иные услуги '!$C$5+'РСТ РСО-А'!$I$6</f>
        <v>3253.49</v>
      </c>
      <c r="I19" s="119">
        <f>VLOOKUP($A19+ROUND((COLUMN()-2)/24,5),АТС!$A$41:$F$784,6)+'РСТ РСО-А'!$F$9+'Иные услуги '!$C$5+'РСТ РСО-А'!$I$6</f>
        <v>3161.2799999999997</v>
      </c>
      <c r="J19" s="119">
        <f>VLOOKUP($A19+ROUND((COLUMN()-2)/24,5),АТС!$A$41:$F$784,6)+'РСТ РСО-А'!$F$9+'Иные услуги '!$C$5+'РСТ РСО-А'!$I$6</f>
        <v>3258.2799999999997</v>
      </c>
      <c r="K19" s="119">
        <f>VLOOKUP($A19+ROUND((COLUMN()-2)/24,5),АТС!$A$41:$F$784,6)+'РСТ РСО-А'!$F$9+'Иные услуги '!$C$5+'РСТ РСО-А'!$I$6</f>
        <v>3135.56</v>
      </c>
      <c r="L19" s="119">
        <f>VLOOKUP($A19+ROUND((COLUMN()-2)/24,5),АТС!$A$41:$F$784,6)+'РСТ РСО-А'!$F$9+'Иные услуги '!$C$5+'РСТ РСО-А'!$I$6</f>
        <v>3216.8199999999997</v>
      </c>
      <c r="M19" s="119">
        <f>VLOOKUP($A19+ROUND((COLUMN()-2)/24,5),АТС!$A$41:$F$784,6)+'РСТ РСО-А'!$F$9+'Иные услуги '!$C$5+'РСТ РСО-А'!$I$6</f>
        <v>3219.23</v>
      </c>
      <c r="N19" s="119">
        <f>VLOOKUP($A19+ROUND((COLUMN()-2)/24,5),АТС!$A$41:$F$784,6)+'РСТ РСО-А'!$F$9+'Иные услуги '!$C$5+'РСТ РСО-А'!$I$6</f>
        <v>3249.1800000000003</v>
      </c>
      <c r="O19" s="119">
        <f>VLOOKUP($A19+ROUND((COLUMN()-2)/24,5),АТС!$A$41:$F$784,6)+'РСТ РСО-А'!$F$9+'Иные услуги '!$C$5+'РСТ РСО-А'!$I$6</f>
        <v>3247.5699999999997</v>
      </c>
      <c r="P19" s="119">
        <f>VLOOKUP($A19+ROUND((COLUMN()-2)/24,5),АТС!$A$41:$F$784,6)+'РСТ РСО-А'!$F$9+'Иные услуги '!$C$5+'РСТ РСО-А'!$I$6</f>
        <v>3248.3</v>
      </c>
      <c r="Q19" s="119">
        <f>VLOOKUP($A19+ROUND((COLUMN()-2)/24,5),АТС!$A$41:$F$784,6)+'РСТ РСО-А'!$F$9+'Иные услуги '!$C$5+'РСТ РСО-А'!$I$6</f>
        <v>3135.88</v>
      </c>
      <c r="R19" s="119">
        <f>VLOOKUP($A19+ROUND((COLUMN()-2)/24,5),АТС!$A$41:$F$784,6)+'РСТ РСО-А'!$F$9+'Иные услуги '!$C$5+'РСТ РСО-А'!$I$6</f>
        <v>3135.99</v>
      </c>
      <c r="S19" s="119">
        <f>VLOOKUP($A19+ROUND((COLUMN()-2)/24,5),АТС!$A$41:$F$784,6)+'РСТ РСО-А'!$F$9+'Иные услуги '!$C$5+'РСТ РСО-А'!$I$6</f>
        <v>3152.8599999999997</v>
      </c>
      <c r="T19" s="119">
        <f>VLOOKUP($A19+ROUND((COLUMN()-2)/24,5),АТС!$A$41:$F$784,6)+'РСТ РСО-А'!$F$9+'Иные услуги '!$C$5+'РСТ РСО-А'!$I$6</f>
        <v>3186.14</v>
      </c>
      <c r="U19" s="119">
        <f>VLOOKUP($A19+ROUND((COLUMN()-2)/24,5),АТС!$A$41:$F$784,6)+'РСТ РСО-А'!$F$9+'Иные услуги '!$C$5+'РСТ РСО-А'!$I$6</f>
        <v>3187.63</v>
      </c>
      <c r="V19" s="119">
        <f>VLOOKUP($A19+ROUND((COLUMN()-2)/24,5),АТС!$A$41:$F$784,6)+'РСТ РСО-А'!$F$9+'Иные услуги '!$C$5+'РСТ РСО-А'!$I$6</f>
        <v>3196.62</v>
      </c>
      <c r="W19" s="119">
        <f>VLOOKUP($A19+ROUND((COLUMN()-2)/24,5),АТС!$A$41:$F$784,6)+'РСТ РСО-А'!$F$9+'Иные услуги '!$C$5+'РСТ РСО-А'!$I$6</f>
        <v>3175.98</v>
      </c>
      <c r="X19" s="119">
        <f>VLOOKUP($A19+ROUND((COLUMN()-2)/24,5),АТС!$A$41:$F$784,6)+'РСТ РСО-А'!$F$9+'Иные услуги '!$C$5+'РСТ РСО-А'!$I$6</f>
        <v>3348.8599999999997</v>
      </c>
      <c r="Y19" s="119">
        <f>VLOOKUP($A19+ROUND((COLUMN()-2)/24,5),АТС!$A$41:$F$784,6)+'РСТ РСО-А'!$F$9+'Иные услуги '!$C$5+'РСТ РСО-А'!$I$6</f>
        <v>3237.98</v>
      </c>
    </row>
    <row r="20" spans="1:25" x14ac:dyDescent="0.2">
      <c r="A20" s="66">
        <f t="shared" si="0"/>
        <v>43349</v>
      </c>
      <c r="B20" s="119">
        <f>VLOOKUP($A20+ROUND((COLUMN()-2)/24,5),АТС!$A$41:$F$784,6)+'РСТ РСО-А'!$F$9+'Иные услуги '!$C$5+'РСТ РСО-А'!$I$6</f>
        <v>3135.41</v>
      </c>
      <c r="C20" s="119">
        <f>VLOOKUP($A20+ROUND((COLUMN()-2)/24,5),АТС!$A$41:$F$784,6)+'РСТ РСО-А'!$F$9+'Иные услуги '!$C$5+'РСТ РСО-А'!$I$6</f>
        <v>3162.25</v>
      </c>
      <c r="D20" s="119">
        <f>VLOOKUP($A20+ROUND((COLUMN()-2)/24,5),АТС!$A$41:$F$784,6)+'РСТ РСО-А'!$F$9+'Иные услуги '!$C$5+'РСТ РСО-А'!$I$6</f>
        <v>3161.69</v>
      </c>
      <c r="E20" s="119">
        <f>VLOOKUP($A20+ROUND((COLUMN()-2)/24,5),АТС!$A$41:$F$784,6)+'РСТ РСО-А'!$F$9+'Иные услуги '!$C$5+'РСТ РСО-А'!$I$6</f>
        <v>3161.84</v>
      </c>
      <c r="F20" s="119">
        <f>VLOOKUP($A20+ROUND((COLUMN()-2)/24,5),АТС!$A$41:$F$784,6)+'РСТ РСО-А'!$F$9+'Иные услуги '!$C$5+'РСТ РСО-А'!$I$6</f>
        <v>3161.96</v>
      </c>
      <c r="G20" s="119">
        <f>VLOOKUP($A20+ROUND((COLUMN()-2)/24,5),АТС!$A$41:$F$784,6)+'РСТ РСО-А'!$F$9+'Иные услуги '!$C$5+'РСТ РСО-А'!$I$6</f>
        <v>3162.88</v>
      </c>
      <c r="H20" s="119">
        <f>VLOOKUP($A20+ROUND((COLUMN()-2)/24,5),АТС!$A$41:$F$784,6)+'РСТ РСО-А'!$F$9+'Иные услуги '!$C$5+'РСТ РСО-А'!$I$6</f>
        <v>3187.75</v>
      </c>
      <c r="I20" s="119">
        <f>VLOOKUP($A20+ROUND((COLUMN()-2)/24,5),АТС!$A$41:$F$784,6)+'РСТ РСО-А'!$F$9+'Иные услуги '!$C$5+'РСТ РСО-А'!$I$6</f>
        <v>3192.19</v>
      </c>
      <c r="J20" s="119">
        <f>VLOOKUP($A20+ROUND((COLUMN()-2)/24,5),АТС!$A$41:$F$784,6)+'РСТ РСО-А'!$F$9+'Иные услуги '!$C$5+'РСТ РСО-А'!$I$6</f>
        <v>3243.9300000000003</v>
      </c>
      <c r="K20" s="119">
        <f>VLOOKUP($A20+ROUND((COLUMN()-2)/24,5),АТС!$A$41:$F$784,6)+'РСТ РСО-А'!$F$9+'Иные услуги '!$C$5+'РСТ РСО-А'!$I$6</f>
        <v>3167.92</v>
      </c>
      <c r="L20" s="119">
        <f>VLOOKUP($A20+ROUND((COLUMN()-2)/24,5),АТС!$A$41:$F$784,6)+'РСТ РСО-А'!$F$9+'Иные услуги '!$C$5+'РСТ РСО-А'!$I$6</f>
        <v>3143.27</v>
      </c>
      <c r="M20" s="119">
        <f>VLOOKUP($A20+ROUND((COLUMN()-2)/24,5),АТС!$A$41:$F$784,6)+'РСТ РСО-А'!$F$9+'Иные услуги '!$C$5+'РСТ РСО-А'!$I$6</f>
        <v>3143.2</v>
      </c>
      <c r="N20" s="119">
        <f>VLOOKUP($A20+ROUND((COLUMN()-2)/24,5),АТС!$A$41:$F$784,6)+'РСТ РСО-А'!$F$9+'Иные услуги '!$C$5+'РСТ РСО-А'!$I$6</f>
        <v>3144.14</v>
      </c>
      <c r="O20" s="119">
        <f>VLOOKUP($A20+ROUND((COLUMN()-2)/24,5),АТС!$A$41:$F$784,6)+'РСТ РСО-А'!$F$9+'Иные услуги '!$C$5+'РСТ РСО-А'!$I$6</f>
        <v>3143.13</v>
      </c>
      <c r="P20" s="119">
        <f>VLOOKUP($A20+ROUND((COLUMN()-2)/24,5),АТС!$A$41:$F$784,6)+'РСТ РСО-А'!$F$9+'Иные услуги '!$C$5+'РСТ РСО-А'!$I$6</f>
        <v>3142.56</v>
      </c>
      <c r="Q20" s="119">
        <f>VLOOKUP($A20+ROUND((COLUMN()-2)/24,5),АТС!$A$41:$F$784,6)+'РСТ РСО-А'!$F$9+'Иные услуги '!$C$5+'РСТ РСО-А'!$I$6</f>
        <v>3148.41</v>
      </c>
      <c r="R20" s="119">
        <f>VLOOKUP($A20+ROUND((COLUMN()-2)/24,5),АТС!$A$41:$F$784,6)+'РСТ РСО-А'!$F$9+'Иные услуги '!$C$5+'РСТ РСО-А'!$I$6</f>
        <v>3150.17</v>
      </c>
      <c r="S20" s="119">
        <f>VLOOKUP($A20+ROUND((COLUMN()-2)/24,5),АТС!$A$41:$F$784,6)+'РСТ РСО-А'!$F$9+'Иные услуги '!$C$5+'РСТ РСО-А'!$I$6</f>
        <v>3151.1</v>
      </c>
      <c r="T20" s="119">
        <f>VLOOKUP($A20+ROUND((COLUMN()-2)/24,5),АТС!$A$41:$F$784,6)+'РСТ РСО-А'!$F$9+'Иные услуги '!$C$5+'РСТ РСО-А'!$I$6</f>
        <v>3149.06</v>
      </c>
      <c r="U20" s="119">
        <f>VLOOKUP($A20+ROUND((COLUMN()-2)/24,5),АТС!$A$41:$F$784,6)+'РСТ РСО-А'!$F$9+'Иные услуги '!$C$5+'РСТ РСО-А'!$I$6</f>
        <v>3165.6800000000003</v>
      </c>
      <c r="V20" s="119">
        <f>VLOOKUP($A20+ROUND((COLUMN()-2)/24,5),АТС!$A$41:$F$784,6)+'РСТ РСО-А'!$F$9+'Иные услуги '!$C$5+'РСТ РСО-А'!$I$6</f>
        <v>3165.3199999999997</v>
      </c>
      <c r="W20" s="119">
        <f>VLOOKUP($A20+ROUND((COLUMN()-2)/24,5),АТС!$A$41:$F$784,6)+'РСТ РСО-А'!$F$9+'Иные услуги '!$C$5+'РСТ РСО-А'!$I$6</f>
        <v>3166.48</v>
      </c>
      <c r="X20" s="119">
        <f>VLOOKUP($A20+ROUND((COLUMN()-2)/24,5),АТС!$A$41:$F$784,6)+'РСТ РСО-А'!$F$9+'Иные услуги '!$C$5+'РСТ РСО-А'!$I$6</f>
        <v>3396.17</v>
      </c>
      <c r="Y20" s="119">
        <f>VLOOKUP($A20+ROUND((COLUMN()-2)/24,5),АТС!$A$41:$F$784,6)+'РСТ РСО-А'!$F$9+'Иные услуги '!$C$5+'РСТ РСО-А'!$I$6</f>
        <v>3223.92</v>
      </c>
    </row>
    <row r="21" spans="1:25" x14ac:dyDescent="0.2">
      <c r="A21" s="66">
        <f t="shared" si="0"/>
        <v>43350</v>
      </c>
      <c r="B21" s="119">
        <f>VLOOKUP($A21+ROUND((COLUMN()-2)/24,5),АТС!$A$41:$F$784,6)+'РСТ РСО-А'!$F$9+'Иные услуги '!$C$5+'РСТ РСО-А'!$I$6</f>
        <v>3128.12</v>
      </c>
      <c r="C21" s="119">
        <f>VLOOKUP($A21+ROUND((COLUMN()-2)/24,5),АТС!$A$41:$F$784,6)+'РСТ РСО-А'!$F$9+'Иные услуги '!$C$5+'РСТ РСО-А'!$I$6</f>
        <v>3164.84</v>
      </c>
      <c r="D21" s="119">
        <f>VLOOKUP($A21+ROUND((COLUMN()-2)/24,5),АТС!$A$41:$F$784,6)+'РСТ РСО-А'!$F$9+'Иные услуги '!$C$5+'РСТ РСО-А'!$I$6</f>
        <v>3164.12</v>
      </c>
      <c r="E21" s="119">
        <f>VLOOKUP($A21+ROUND((COLUMN()-2)/24,5),АТС!$A$41:$F$784,6)+'РСТ РСО-А'!$F$9+'Иные услуги '!$C$5+'РСТ РСО-А'!$I$6</f>
        <v>3163.9300000000003</v>
      </c>
      <c r="F21" s="119">
        <f>VLOOKUP($A21+ROUND((COLUMN()-2)/24,5),АТС!$A$41:$F$784,6)+'РСТ РСО-А'!$F$9+'Иные услуги '!$C$5+'РСТ РСО-А'!$I$6</f>
        <v>3163.95</v>
      </c>
      <c r="G21" s="119">
        <f>VLOOKUP($A21+ROUND((COLUMN()-2)/24,5),АТС!$A$41:$F$784,6)+'РСТ РСО-А'!$F$9+'Иные услуги '!$C$5+'РСТ РСО-А'!$I$6</f>
        <v>3190.52</v>
      </c>
      <c r="H21" s="119">
        <f>VLOOKUP($A21+ROUND((COLUMN()-2)/24,5),АТС!$A$41:$F$784,6)+'РСТ РСО-А'!$F$9+'Иные услуги '!$C$5+'РСТ РСО-А'!$I$6</f>
        <v>3190.74</v>
      </c>
      <c r="I21" s="119">
        <f>VLOOKUP($A21+ROUND((COLUMN()-2)/24,5),АТС!$A$41:$F$784,6)+'РСТ РСО-А'!$F$9+'Иные услуги '!$C$5+'РСТ РСО-А'!$I$6</f>
        <v>3200.4700000000003</v>
      </c>
      <c r="J21" s="119">
        <f>VLOOKUP($A21+ROUND((COLUMN()-2)/24,5),АТС!$A$41:$F$784,6)+'РСТ РСО-А'!$F$9+'Иные услуги '!$C$5+'РСТ РСО-А'!$I$6</f>
        <v>3244.71</v>
      </c>
      <c r="K21" s="119">
        <f>VLOOKUP($A21+ROUND((COLUMN()-2)/24,5),АТС!$A$41:$F$784,6)+'РСТ РСО-А'!$F$9+'Иные услуги '!$C$5+'РСТ РСО-А'!$I$6</f>
        <v>3143.76</v>
      </c>
      <c r="L21" s="119">
        <f>VLOOKUP($A21+ROUND((COLUMN()-2)/24,5),АТС!$A$41:$F$784,6)+'РСТ РСО-А'!$F$9+'Иные услуги '!$C$5+'РСТ РСО-А'!$I$6</f>
        <v>3143.6800000000003</v>
      </c>
      <c r="M21" s="119">
        <f>VLOOKUP($A21+ROUND((COLUMN()-2)/24,5),АТС!$A$41:$F$784,6)+'РСТ РСО-А'!$F$9+'Иные услуги '!$C$5+'РСТ РСО-А'!$I$6</f>
        <v>3143.4</v>
      </c>
      <c r="N21" s="119">
        <f>VLOOKUP($A21+ROUND((COLUMN()-2)/24,5),АТС!$A$41:$F$784,6)+'РСТ РСО-А'!$F$9+'Иные услуги '!$C$5+'РСТ РСО-А'!$I$6</f>
        <v>3144.27</v>
      </c>
      <c r="O21" s="119">
        <f>VLOOKUP($A21+ROUND((COLUMN()-2)/24,5),АТС!$A$41:$F$784,6)+'РСТ РСО-А'!$F$9+'Иные услуги '!$C$5+'РСТ РСО-А'!$I$6</f>
        <v>3143.88</v>
      </c>
      <c r="P21" s="119">
        <f>VLOOKUP($A21+ROUND((COLUMN()-2)/24,5),АТС!$A$41:$F$784,6)+'РСТ РСО-А'!$F$9+'Иные услуги '!$C$5+'РСТ РСО-А'!$I$6</f>
        <v>3143.6</v>
      </c>
      <c r="Q21" s="119">
        <f>VLOOKUP($A21+ROUND((COLUMN()-2)/24,5),АТС!$A$41:$F$784,6)+'РСТ РСО-А'!$F$9+'Иные услуги '!$C$5+'РСТ РСО-А'!$I$6</f>
        <v>3141.5699999999997</v>
      </c>
      <c r="R21" s="119">
        <f>VLOOKUP($A21+ROUND((COLUMN()-2)/24,5),АТС!$A$41:$F$784,6)+'РСТ РСО-А'!$F$9+'Иные услуги '!$C$5+'РСТ РСО-А'!$I$6</f>
        <v>3141.6099999999997</v>
      </c>
      <c r="S21" s="119">
        <f>VLOOKUP($A21+ROUND((COLUMN()-2)/24,5),АТС!$A$41:$F$784,6)+'РСТ РСО-А'!$F$9+'Иные услуги '!$C$5+'РСТ РСО-А'!$I$6</f>
        <v>3142.1</v>
      </c>
      <c r="T21" s="119">
        <f>VLOOKUP($A21+ROUND((COLUMN()-2)/24,5),АТС!$A$41:$F$784,6)+'РСТ РСО-А'!$F$9+'Иные услуги '!$C$5+'РСТ РСО-А'!$I$6</f>
        <v>3148.45</v>
      </c>
      <c r="U21" s="119">
        <f>VLOOKUP($A21+ROUND((COLUMN()-2)/24,5),АТС!$A$41:$F$784,6)+'РСТ РСО-А'!$F$9+'Иные услуги '!$C$5+'РСТ РСО-А'!$I$6</f>
        <v>3140.8</v>
      </c>
      <c r="V21" s="119">
        <f>VLOOKUP($A21+ROUND((COLUMN()-2)/24,5),АТС!$A$41:$F$784,6)+'РСТ РСО-А'!$F$9+'Иные услуги '!$C$5+'РСТ РСО-А'!$I$6</f>
        <v>3164.41</v>
      </c>
      <c r="W21" s="119">
        <f>VLOOKUP($A21+ROUND((COLUMN()-2)/24,5),АТС!$A$41:$F$784,6)+'РСТ РСО-А'!$F$9+'Иные услуги '!$C$5+'РСТ РСО-А'!$I$6</f>
        <v>3167.2200000000003</v>
      </c>
      <c r="X21" s="119">
        <f>VLOOKUP($A21+ROUND((COLUMN()-2)/24,5),АТС!$A$41:$F$784,6)+'РСТ РСО-А'!$F$9+'Иные услуги '!$C$5+'РСТ РСО-А'!$I$6</f>
        <v>3436.81</v>
      </c>
      <c r="Y21" s="119">
        <f>VLOOKUP($A21+ROUND((COLUMN()-2)/24,5),АТС!$A$41:$F$784,6)+'РСТ РСО-А'!$F$9+'Иные услуги '!$C$5+'РСТ РСО-А'!$I$6</f>
        <v>3207.29</v>
      </c>
    </row>
    <row r="22" spans="1:25" x14ac:dyDescent="0.2">
      <c r="A22" s="66">
        <f t="shared" si="0"/>
        <v>43351</v>
      </c>
      <c r="B22" s="119">
        <f>VLOOKUP($A22+ROUND((COLUMN()-2)/24,5),АТС!$A$41:$F$784,6)+'РСТ РСО-А'!$F$9+'Иные услуги '!$C$5+'РСТ РСО-А'!$I$6</f>
        <v>3133.9</v>
      </c>
      <c r="C22" s="119">
        <f>VLOOKUP($A22+ROUND((COLUMN()-2)/24,5),АТС!$A$41:$F$784,6)+'РСТ РСО-А'!$F$9+'Иные услуги '!$C$5+'РСТ РСО-А'!$I$6</f>
        <v>3163.87</v>
      </c>
      <c r="D22" s="119">
        <f>VLOOKUP($A22+ROUND((COLUMN()-2)/24,5),АТС!$A$41:$F$784,6)+'РСТ РСО-А'!$F$9+'Иные услуги '!$C$5+'РСТ РСО-А'!$I$6</f>
        <v>3162.1800000000003</v>
      </c>
      <c r="E22" s="119">
        <f>VLOOKUP($A22+ROUND((COLUMN()-2)/24,5),АТС!$A$41:$F$784,6)+'РСТ РСО-А'!$F$9+'Иные услуги '!$C$5+'РСТ РСО-А'!$I$6</f>
        <v>3161.83</v>
      </c>
      <c r="F22" s="119">
        <f>VLOOKUP($A22+ROUND((COLUMN()-2)/24,5),АТС!$A$41:$F$784,6)+'РСТ РСО-А'!$F$9+'Иные услуги '!$C$5+'РСТ РСО-А'!$I$6</f>
        <v>3162.02</v>
      </c>
      <c r="G22" s="119">
        <f>VLOOKUP($A22+ROUND((COLUMN()-2)/24,5),АТС!$A$41:$F$784,6)+'РСТ РСО-А'!$F$9+'Иные услуги '!$C$5+'РСТ РСО-А'!$I$6</f>
        <v>3189.76</v>
      </c>
      <c r="H22" s="119">
        <f>VLOOKUP($A22+ROUND((COLUMN()-2)/24,5),АТС!$A$41:$F$784,6)+'РСТ РСО-А'!$F$9+'Иные услуги '!$C$5+'РСТ РСО-А'!$I$6</f>
        <v>3281.23</v>
      </c>
      <c r="I22" s="119">
        <f>VLOOKUP($A22+ROUND((COLUMN()-2)/24,5),АТС!$A$41:$F$784,6)+'РСТ РСО-А'!$F$9+'Иные услуги '!$C$5+'РСТ РСО-А'!$I$6</f>
        <v>3160.3599999999997</v>
      </c>
      <c r="J22" s="119">
        <f>VLOOKUP($A22+ROUND((COLUMN()-2)/24,5),АТС!$A$41:$F$784,6)+'РСТ РСО-А'!$F$9+'Иные услуги '!$C$5+'РСТ РСО-А'!$I$6</f>
        <v>3284.24</v>
      </c>
      <c r="K22" s="119">
        <f>VLOOKUP($A22+ROUND((COLUMN()-2)/24,5),АТС!$A$41:$F$784,6)+'РСТ РСО-А'!$F$9+'Иные услуги '!$C$5+'РСТ РСО-А'!$I$6</f>
        <v>3191.21</v>
      </c>
      <c r="L22" s="119">
        <f>VLOOKUP($A22+ROUND((COLUMN()-2)/24,5),АТС!$A$41:$F$784,6)+'РСТ РСО-А'!$F$9+'Иные услуги '!$C$5+'РСТ РСО-А'!$I$6</f>
        <v>3191.14</v>
      </c>
      <c r="M22" s="119">
        <f>VLOOKUP($A22+ROUND((COLUMN()-2)/24,5),АТС!$A$41:$F$784,6)+'РСТ РСО-А'!$F$9+'Иные услуги '!$C$5+'РСТ РСО-А'!$I$6</f>
        <v>3191.56</v>
      </c>
      <c r="N22" s="119">
        <f>VLOOKUP($A22+ROUND((COLUMN()-2)/24,5),АТС!$A$41:$F$784,6)+'РСТ РСО-А'!$F$9+'Иные услуги '!$C$5+'РСТ РСО-А'!$I$6</f>
        <v>3191.54</v>
      </c>
      <c r="O22" s="119">
        <f>VLOOKUP($A22+ROUND((COLUMN()-2)/24,5),АТС!$A$41:$F$784,6)+'РСТ РСО-А'!$F$9+'Иные услуги '!$C$5+'РСТ РСО-А'!$I$6</f>
        <v>3175.02</v>
      </c>
      <c r="P22" s="119">
        <f>VLOOKUP($A22+ROUND((COLUMN()-2)/24,5),АТС!$A$41:$F$784,6)+'РСТ РСО-А'!$F$9+'Иные услуги '!$C$5+'РСТ РСО-А'!$I$6</f>
        <v>3174.87</v>
      </c>
      <c r="Q22" s="119">
        <f>VLOOKUP($A22+ROUND((COLUMN()-2)/24,5),АТС!$A$41:$F$784,6)+'РСТ РСО-А'!$F$9+'Иные услуги '!$C$5+'РСТ РСО-А'!$I$6</f>
        <v>3172.9300000000003</v>
      </c>
      <c r="R22" s="119">
        <f>VLOOKUP($A22+ROUND((COLUMN()-2)/24,5),АТС!$A$41:$F$784,6)+'РСТ РСО-А'!$F$9+'Иные услуги '!$C$5+'РСТ РСО-А'!$I$6</f>
        <v>3189.46</v>
      </c>
      <c r="S22" s="119">
        <f>VLOOKUP($A22+ROUND((COLUMN()-2)/24,5),АТС!$A$41:$F$784,6)+'РСТ РСО-А'!$F$9+'Иные услуги '!$C$5+'РСТ РСО-А'!$I$6</f>
        <v>3189.8</v>
      </c>
      <c r="T22" s="119">
        <f>VLOOKUP($A22+ROUND((COLUMN()-2)/24,5),АТС!$A$41:$F$784,6)+'РСТ РСО-А'!$F$9+'Иные услуги '!$C$5+'РСТ РСО-А'!$I$6</f>
        <v>3162.4300000000003</v>
      </c>
      <c r="U22" s="119">
        <f>VLOOKUP($A22+ROUND((COLUMN()-2)/24,5),АТС!$A$41:$F$784,6)+'РСТ РСО-А'!$F$9+'Иные услуги '!$C$5+'РСТ РСО-А'!$I$6</f>
        <v>3165.29</v>
      </c>
      <c r="V22" s="119">
        <f>VLOOKUP($A22+ROUND((COLUMN()-2)/24,5),АТС!$A$41:$F$784,6)+'РСТ РСО-А'!$F$9+'Иные услуги '!$C$5+'РСТ РСО-А'!$I$6</f>
        <v>3165.06</v>
      </c>
      <c r="W22" s="119">
        <f>VLOOKUP($A22+ROUND((COLUMN()-2)/24,5),АТС!$A$41:$F$784,6)+'РСТ РСО-А'!$F$9+'Иные услуги '!$C$5+'РСТ РСО-А'!$I$6</f>
        <v>3189.8</v>
      </c>
      <c r="X22" s="119">
        <f>VLOOKUP($A22+ROUND((COLUMN()-2)/24,5),АТС!$A$41:$F$784,6)+'РСТ РСО-А'!$F$9+'Иные услуги '!$C$5+'РСТ РСО-А'!$I$6</f>
        <v>3435.92</v>
      </c>
      <c r="Y22" s="119">
        <f>VLOOKUP($A22+ROUND((COLUMN()-2)/24,5),АТС!$A$41:$F$784,6)+'РСТ РСО-А'!$F$9+'Иные услуги '!$C$5+'РСТ РСО-А'!$I$6</f>
        <v>3207.2200000000003</v>
      </c>
    </row>
    <row r="23" spans="1:25" x14ac:dyDescent="0.2">
      <c r="A23" s="66">
        <f t="shared" si="0"/>
        <v>43352</v>
      </c>
      <c r="B23" s="119">
        <f>VLOOKUP($A23+ROUND((COLUMN()-2)/24,5),АТС!$A$41:$F$784,6)+'РСТ РСО-А'!$F$9+'Иные услуги '!$C$5+'РСТ РСО-А'!$I$6</f>
        <v>3137.15</v>
      </c>
      <c r="C23" s="119">
        <f>VLOOKUP($A23+ROUND((COLUMN()-2)/24,5),АТС!$A$41:$F$784,6)+'РСТ РСО-А'!$F$9+'Иные услуги '!$C$5+'РСТ РСО-А'!$I$6</f>
        <v>3167.0299999999997</v>
      </c>
      <c r="D23" s="119">
        <f>VLOOKUP($A23+ROUND((COLUMN()-2)/24,5),АТС!$A$41:$F$784,6)+'РСТ РСО-А'!$F$9+'Иные услуги '!$C$5+'РСТ РСО-А'!$I$6</f>
        <v>3165.98</v>
      </c>
      <c r="E23" s="119">
        <f>VLOOKUP($A23+ROUND((COLUMN()-2)/24,5),АТС!$A$41:$F$784,6)+'РСТ РСО-А'!$F$9+'Иные услуги '!$C$5+'РСТ РСО-А'!$I$6</f>
        <v>3193.02</v>
      </c>
      <c r="F23" s="119">
        <f>VLOOKUP($A23+ROUND((COLUMN()-2)/24,5),АТС!$A$41:$F$784,6)+'РСТ РСО-А'!$F$9+'Иные услуги '!$C$5+'РСТ РСО-А'!$I$6</f>
        <v>3193.14</v>
      </c>
      <c r="G23" s="119">
        <f>VLOOKUP($A23+ROUND((COLUMN()-2)/24,5),АТС!$A$41:$F$784,6)+'РСТ РСО-А'!$F$9+'Иные услуги '!$C$5+'РСТ РСО-А'!$I$6</f>
        <v>3244.3199999999997</v>
      </c>
      <c r="H23" s="119">
        <f>VLOOKUP($A23+ROUND((COLUMN()-2)/24,5),АТС!$A$41:$F$784,6)+'РСТ РСО-А'!$F$9+'Иные услуги '!$C$5+'РСТ РСО-А'!$I$6</f>
        <v>3481.9399999999996</v>
      </c>
      <c r="I23" s="119">
        <f>VLOOKUP($A23+ROUND((COLUMN()-2)/24,5),АТС!$A$41:$F$784,6)+'РСТ РСО-А'!$F$9+'Иные услуги '!$C$5+'РСТ РСО-А'!$I$6</f>
        <v>3251.99</v>
      </c>
      <c r="J23" s="119">
        <f>VLOOKUP($A23+ROUND((COLUMN()-2)/24,5),АТС!$A$41:$F$784,6)+'РСТ РСО-А'!$F$9+'Иные услуги '!$C$5+'РСТ РСО-А'!$I$6</f>
        <v>3402.12</v>
      </c>
      <c r="K23" s="119">
        <f>VLOOKUP($A23+ROUND((COLUMN()-2)/24,5),АТС!$A$41:$F$784,6)+'РСТ РСО-А'!$F$9+'Иные услуги '!$C$5+'РСТ РСО-А'!$I$6</f>
        <v>3287.3</v>
      </c>
      <c r="L23" s="119">
        <f>VLOOKUP($A23+ROUND((COLUMN()-2)/24,5),АТС!$A$41:$F$784,6)+'РСТ РСО-А'!$F$9+'Иные услуги '!$C$5+'РСТ РСО-А'!$I$6</f>
        <v>3237.41</v>
      </c>
      <c r="M23" s="119">
        <f>VLOOKUP($A23+ROUND((COLUMN()-2)/24,5),АТС!$A$41:$F$784,6)+'РСТ РСО-А'!$F$9+'Иные услуги '!$C$5+'РСТ РСО-А'!$I$6</f>
        <v>3237.3199999999997</v>
      </c>
      <c r="N23" s="119">
        <f>VLOOKUP($A23+ROUND((COLUMN()-2)/24,5),АТС!$A$41:$F$784,6)+'РСТ РСО-А'!$F$9+'Иные услуги '!$C$5+'РСТ РСО-А'!$I$6</f>
        <v>3237.19</v>
      </c>
      <c r="O23" s="119">
        <f>VLOOKUP($A23+ROUND((COLUMN()-2)/24,5),АТС!$A$41:$F$784,6)+'РСТ РСО-А'!$F$9+'Иные услуги '!$C$5+'РСТ РСО-А'!$I$6</f>
        <v>3237.2799999999997</v>
      </c>
      <c r="P23" s="119">
        <f>VLOOKUP($A23+ROUND((COLUMN()-2)/24,5),АТС!$A$41:$F$784,6)+'РСТ РСО-А'!$F$9+'Иные услуги '!$C$5+'РСТ РСО-А'!$I$6</f>
        <v>3237.41</v>
      </c>
      <c r="Q23" s="119">
        <f>VLOOKUP($A23+ROUND((COLUMN()-2)/24,5),АТС!$A$41:$F$784,6)+'РСТ РСО-А'!$F$9+'Иные услуги '!$C$5+'РСТ РСО-А'!$I$6</f>
        <v>3234.62</v>
      </c>
      <c r="R23" s="119">
        <f>VLOOKUP($A23+ROUND((COLUMN()-2)/24,5),АТС!$A$41:$F$784,6)+'РСТ РСО-А'!$F$9+'Иные услуги '!$C$5+'РСТ РСО-А'!$I$6</f>
        <v>3234.63</v>
      </c>
      <c r="S23" s="119">
        <f>VLOOKUP($A23+ROUND((COLUMN()-2)/24,5),АТС!$A$41:$F$784,6)+'РСТ РСО-А'!$F$9+'Иные услуги '!$C$5+'РСТ РСО-А'!$I$6</f>
        <v>3235.13</v>
      </c>
      <c r="T23" s="119">
        <f>VLOOKUP($A23+ROUND((COLUMN()-2)/24,5),АТС!$A$41:$F$784,6)+'РСТ РСО-А'!$F$9+'Иные услуги '!$C$5+'РСТ РСО-А'!$I$6</f>
        <v>3160.35</v>
      </c>
      <c r="U23" s="119">
        <f>VLOOKUP($A23+ROUND((COLUMN()-2)/24,5),АТС!$A$41:$F$784,6)+'РСТ РСО-А'!$F$9+'Иные услуги '!$C$5+'РСТ РСО-А'!$I$6</f>
        <v>3161.31</v>
      </c>
      <c r="V23" s="119">
        <f>VLOOKUP($A23+ROUND((COLUMN()-2)/24,5),АТС!$A$41:$F$784,6)+'РСТ РСО-А'!$F$9+'Иные услуги '!$C$5+'РСТ РСО-А'!$I$6</f>
        <v>3166.02</v>
      </c>
      <c r="W23" s="119">
        <f>VLOOKUP($A23+ROUND((COLUMN()-2)/24,5),АТС!$A$41:$F$784,6)+'РСТ РСО-А'!$F$9+'Иные услуги '!$C$5+'РСТ РСО-А'!$I$6</f>
        <v>3191.8</v>
      </c>
      <c r="X23" s="119">
        <f>VLOOKUP($A23+ROUND((COLUMN()-2)/24,5),АТС!$A$41:$F$784,6)+'РСТ РСО-А'!$F$9+'Иные услуги '!$C$5+'РСТ РСО-А'!$I$6</f>
        <v>3436.84</v>
      </c>
      <c r="Y23" s="119">
        <f>VLOOKUP($A23+ROUND((COLUMN()-2)/24,5),АТС!$A$41:$F$784,6)+'РСТ РСО-А'!$F$9+'Иные услуги '!$C$5+'РСТ РСО-А'!$I$6</f>
        <v>3200.91</v>
      </c>
    </row>
    <row r="24" spans="1:25" x14ac:dyDescent="0.2">
      <c r="A24" s="66">
        <f t="shared" si="0"/>
        <v>43353</v>
      </c>
      <c r="B24" s="119">
        <f>VLOOKUP($A24+ROUND((COLUMN()-2)/24,5),АТС!$A$41:$F$784,6)+'РСТ РСО-А'!$F$9+'Иные услуги '!$C$5+'РСТ РСО-А'!$I$6</f>
        <v>3132.54</v>
      </c>
      <c r="C24" s="119">
        <f>VLOOKUP($A24+ROUND((COLUMN()-2)/24,5),АТС!$A$41:$F$784,6)+'РСТ РСО-А'!$F$9+'Иные услуги '!$C$5+'РСТ РСО-А'!$I$6</f>
        <v>3168.3</v>
      </c>
      <c r="D24" s="119">
        <f>VLOOKUP($A24+ROUND((COLUMN()-2)/24,5),АТС!$A$41:$F$784,6)+'РСТ РСО-А'!$F$9+'Иные услуги '!$C$5+'РСТ РСО-А'!$I$6</f>
        <v>3167.12</v>
      </c>
      <c r="E24" s="119">
        <f>VLOOKUP($A24+ROUND((COLUMN()-2)/24,5),АТС!$A$41:$F$784,6)+'РСТ РСО-А'!$F$9+'Иные услуги '!$C$5+'РСТ РСО-А'!$I$6</f>
        <v>3167.02</v>
      </c>
      <c r="F24" s="119">
        <f>VLOOKUP($A24+ROUND((COLUMN()-2)/24,5),АТС!$A$41:$F$784,6)+'РСТ РСО-А'!$F$9+'Иные услуги '!$C$5+'РСТ РСО-А'!$I$6</f>
        <v>3166.9300000000003</v>
      </c>
      <c r="G24" s="119">
        <f>VLOOKUP($A24+ROUND((COLUMN()-2)/24,5),АТС!$A$41:$F$784,6)+'РСТ РСО-А'!$F$9+'Иные услуги '!$C$5+'РСТ РСО-А'!$I$6</f>
        <v>3195.8599999999997</v>
      </c>
      <c r="H24" s="119">
        <f>VLOOKUP($A24+ROUND((COLUMN()-2)/24,5),АТС!$A$41:$F$784,6)+'РСТ РСО-А'!$F$9+'Иные услуги '!$C$5+'РСТ РСО-А'!$I$6</f>
        <v>3202.2</v>
      </c>
      <c r="I24" s="119">
        <f>VLOOKUP($A24+ROUND((COLUMN()-2)/24,5),АТС!$A$41:$F$784,6)+'РСТ РСО-А'!$F$9+'Иные услуги '!$C$5+'РСТ РСО-А'!$I$6</f>
        <v>3163.5699999999997</v>
      </c>
      <c r="J24" s="119">
        <f>VLOOKUP($A24+ROUND((COLUMN()-2)/24,5),АТС!$A$41:$F$784,6)+'РСТ РСО-А'!$F$9+'Иные услуги '!$C$5+'РСТ РСО-А'!$I$6</f>
        <v>3280.24</v>
      </c>
      <c r="K24" s="119">
        <f>VLOOKUP($A24+ROUND((COLUMN()-2)/24,5),АТС!$A$41:$F$784,6)+'РСТ РСО-А'!$F$9+'Иные услуги '!$C$5+'РСТ РСО-А'!$I$6</f>
        <v>3141.85</v>
      </c>
      <c r="L24" s="119">
        <f>VLOOKUP($A24+ROUND((COLUMN()-2)/24,5),АТС!$A$41:$F$784,6)+'РСТ РСО-А'!$F$9+'Иные услуги '!$C$5+'РСТ РСО-А'!$I$6</f>
        <v>3142.7</v>
      </c>
      <c r="M24" s="119">
        <f>VLOOKUP($A24+ROUND((COLUMN()-2)/24,5),АТС!$A$41:$F$784,6)+'РСТ РСО-А'!$F$9+'Иные услуги '!$C$5+'РСТ РСО-А'!$I$6</f>
        <v>3142.55</v>
      </c>
      <c r="N24" s="119">
        <f>VLOOKUP($A24+ROUND((COLUMN()-2)/24,5),АТС!$A$41:$F$784,6)+'РСТ РСО-А'!$F$9+'Иные услуги '!$C$5+'РСТ РСО-А'!$I$6</f>
        <v>3142.34</v>
      </c>
      <c r="O24" s="119">
        <f>VLOOKUP($A24+ROUND((COLUMN()-2)/24,5),АТС!$A$41:$F$784,6)+'РСТ РСО-А'!$F$9+'Иные услуги '!$C$5+'РСТ РСО-А'!$I$6</f>
        <v>3142.84</v>
      </c>
      <c r="P24" s="119">
        <f>VLOOKUP($A24+ROUND((COLUMN()-2)/24,5),АТС!$A$41:$F$784,6)+'РСТ РСО-А'!$F$9+'Иные услуги '!$C$5+'РСТ РСО-А'!$I$6</f>
        <v>3144.65</v>
      </c>
      <c r="Q24" s="119">
        <f>VLOOKUP($A24+ROUND((COLUMN()-2)/24,5),АТС!$A$41:$F$784,6)+'РСТ РСО-А'!$F$9+'Иные услуги '!$C$5+'РСТ РСО-А'!$I$6</f>
        <v>3143.56</v>
      </c>
      <c r="R24" s="119">
        <f>VLOOKUP($A24+ROUND((COLUMN()-2)/24,5),АТС!$A$41:$F$784,6)+'РСТ РСО-А'!$F$9+'Иные услуги '!$C$5+'РСТ РСО-А'!$I$6</f>
        <v>3143.6</v>
      </c>
      <c r="S24" s="119">
        <f>VLOOKUP($A24+ROUND((COLUMN()-2)/24,5),АТС!$A$41:$F$784,6)+'РСТ РСО-А'!$F$9+'Иные услуги '!$C$5+'РСТ РСО-А'!$I$6</f>
        <v>3143.29</v>
      </c>
      <c r="T24" s="119">
        <f>VLOOKUP($A24+ROUND((COLUMN()-2)/24,5),АТС!$A$41:$F$784,6)+'РСТ РСО-А'!$F$9+'Иные услуги '!$C$5+'РСТ РСО-А'!$I$6</f>
        <v>3130.37</v>
      </c>
      <c r="U24" s="119">
        <f>VLOOKUP($A24+ROUND((COLUMN()-2)/24,5),АТС!$A$41:$F$784,6)+'РСТ РСО-А'!$F$9+'Иные услуги '!$C$5+'РСТ РСО-А'!$I$6</f>
        <v>3142.71</v>
      </c>
      <c r="V24" s="119">
        <f>VLOOKUP($A24+ROUND((COLUMN()-2)/24,5),АТС!$A$41:$F$784,6)+'РСТ РСО-А'!$F$9+'Иные услуги '!$C$5+'РСТ РСО-А'!$I$6</f>
        <v>3165.31</v>
      </c>
      <c r="W24" s="119">
        <f>VLOOKUP($A24+ROUND((COLUMN()-2)/24,5),АТС!$A$41:$F$784,6)+'РСТ РСО-А'!$F$9+'Иные услуги '!$C$5+'РСТ РСО-А'!$I$6</f>
        <v>3194.4300000000003</v>
      </c>
      <c r="X24" s="119">
        <f>VLOOKUP($A24+ROUND((COLUMN()-2)/24,5),АТС!$A$41:$F$784,6)+'РСТ РСО-А'!$F$9+'Иные услуги '!$C$5+'РСТ РСО-А'!$I$6</f>
        <v>3441.81</v>
      </c>
      <c r="Y24" s="119">
        <f>VLOOKUP($A24+ROUND((COLUMN()-2)/24,5),АТС!$A$41:$F$784,6)+'РСТ РСО-А'!$F$9+'Иные услуги '!$C$5+'РСТ РСО-А'!$I$6</f>
        <v>3203.37</v>
      </c>
    </row>
    <row r="25" spans="1:25" x14ac:dyDescent="0.2">
      <c r="A25" s="66">
        <f t="shared" si="0"/>
        <v>43354</v>
      </c>
      <c r="B25" s="119">
        <f>VLOOKUP($A25+ROUND((COLUMN()-2)/24,5),АТС!$A$41:$F$784,6)+'РСТ РСО-А'!$F$9+'Иные услуги '!$C$5+'РСТ РСО-А'!$I$6</f>
        <v>3130.83</v>
      </c>
      <c r="C25" s="119">
        <f>VLOOKUP($A25+ROUND((COLUMN()-2)/24,5),АТС!$A$41:$F$784,6)+'РСТ РСО-А'!$F$9+'Иные услуги '!$C$5+'РСТ РСО-А'!$I$6</f>
        <v>3168.9</v>
      </c>
      <c r="D25" s="119">
        <f>VLOOKUP($A25+ROUND((COLUMN()-2)/24,5),АТС!$A$41:$F$784,6)+'РСТ РСО-А'!$F$9+'Иные услуги '!$C$5+'РСТ РСО-А'!$I$6</f>
        <v>3167.54</v>
      </c>
      <c r="E25" s="119">
        <f>VLOOKUP($A25+ROUND((COLUMN()-2)/24,5),АТС!$A$41:$F$784,6)+'РСТ РСО-А'!$F$9+'Иные услуги '!$C$5+'РСТ РСО-А'!$I$6</f>
        <v>3165.98</v>
      </c>
      <c r="F25" s="119">
        <f>VLOOKUP($A25+ROUND((COLUMN()-2)/24,5),АТС!$A$41:$F$784,6)+'РСТ РСО-А'!$F$9+'Иные услуги '!$C$5+'РСТ РСО-А'!$I$6</f>
        <v>3165.92</v>
      </c>
      <c r="G25" s="119">
        <f>VLOOKUP($A25+ROUND((COLUMN()-2)/24,5),АТС!$A$41:$F$784,6)+'РСТ РСО-А'!$F$9+'Иные услуги '!$C$5+'РСТ РСО-А'!$I$6</f>
        <v>3191.99</v>
      </c>
      <c r="H25" s="119">
        <f>VLOOKUP($A25+ROUND((COLUMN()-2)/24,5),АТС!$A$41:$F$784,6)+'РСТ РСО-А'!$F$9+'Иные услуги '!$C$5+'РСТ РСО-А'!$I$6</f>
        <v>3190.33</v>
      </c>
      <c r="I25" s="119">
        <f>VLOOKUP($A25+ROUND((COLUMN()-2)/24,5),АТС!$A$41:$F$784,6)+'РСТ РСО-А'!$F$9+'Иные услуги '!$C$5+'РСТ РСО-А'!$I$6</f>
        <v>3203.88</v>
      </c>
      <c r="J25" s="119">
        <f>VLOOKUP($A25+ROUND((COLUMN()-2)/24,5),АТС!$A$41:$F$784,6)+'РСТ РСО-А'!$F$9+'Иные услуги '!$C$5+'РСТ РСО-А'!$I$6</f>
        <v>3276.49</v>
      </c>
      <c r="K25" s="119">
        <f>VLOOKUP($A25+ROUND((COLUMN()-2)/24,5),АТС!$A$41:$F$784,6)+'РСТ РСО-А'!$F$9+'Иные услуги '!$C$5+'РСТ РСО-А'!$I$6</f>
        <v>3139.83</v>
      </c>
      <c r="L25" s="119">
        <f>VLOOKUP($A25+ROUND((COLUMN()-2)/24,5),АТС!$A$41:$F$784,6)+'РСТ РСО-А'!$F$9+'Иные услуги '!$C$5+'РСТ РСО-А'!$I$6</f>
        <v>3140.24</v>
      </c>
      <c r="M25" s="119">
        <f>VLOOKUP($A25+ROUND((COLUMN()-2)/24,5),АТС!$A$41:$F$784,6)+'РСТ РСО-А'!$F$9+'Иные услуги '!$C$5+'РСТ РСО-А'!$I$6</f>
        <v>3140.92</v>
      </c>
      <c r="N25" s="119">
        <f>VLOOKUP($A25+ROUND((COLUMN()-2)/24,5),АТС!$A$41:$F$784,6)+'РСТ РСО-А'!$F$9+'Иные услуги '!$C$5+'РСТ РСО-А'!$I$6</f>
        <v>3139.9700000000003</v>
      </c>
      <c r="O25" s="119">
        <f>VLOOKUP($A25+ROUND((COLUMN()-2)/24,5),АТС!$A$41:$F$784,6)+'РСТ РСО-А'!$F$9+'Иные услуги '!$C$5+'РСТ РСО-А'!$I$6</f>
        <v>3140.35</v>
      </c>
      <c r="P25" s="119">
        <f>VLOOKUP($A25+ROUND((COLUMN()-2)/24,5),АТС!$A$41:$F$784,6)+'РСТ РСО-А'!$F$9+'Иные услуги '!$C$5+'РСТ РСО-А'!$I$6</f>
        <v>3141.2799999999997</v>
      </c>
      <c r="Q25" s="119">
        <f>VLOOKUP($A25+ROUND((COLUMN()-2)/24,5),АТС!$A$41:$F$784,6)+'РСТ РСО-А'!$F$9+'Иные услуги '!$C$5+'РСТ РСО-А'!$I$6</f>
        <v>3140.89</v>
      </c>
      <c r="R25" s="119">
        <f>VLOOKUP($A25+ROUND((COLUMN()-2)/24,5),АТС!$A$41:$F$784,6)+'РСТ РСО-А'!$F$9+'Иные услуги '!$C$5+'РСТ РСО-А'!$I$6</f>
        <v>3139.6800000000003</v>
      </c>
      <c r="S25" s="119">
        <f>VLOOKUP($A25+ROUND((COLUMN()-2)/24,5),АТС!$A$41:$F$784,6)+'РСТ РСО-А'!$F$9+'Иные услуги '!$C$5+'РСТ РСО-А'!$I$6</f>
        <v>3141.8</v>
      </c>
      <c r="T25" s="119">
        <f>VLOOKUP($A25+ROUND((COLUMN()-2)/24,5),АТС!$A$41:$F$784,6)+'РСТ РСО-А'!$F$9+'Иные услуги '!$C$5+'РСТ РСО-А'!$I$6</f>
        <v>3173.94</v>
      </c>
      <c r="U25" s="119">
        <f>VLOOKUP($A25+ROUND((COLUMN()-2)/24,5),АТС!$A$41:$F$784,6)+'РСТ РСО-А'!$F$9+'Иные услуги '!$C$5+'РСТ РСО-А'!$I$6</f>
        <v>3163.7799999999997</v>
      </c>
      <c r="V25" s="119">
        <f>VLOOKUP($A25+ROUND((COLUMN()-2)/24,5),АТС!$A$41:$F$784,6)+'РСТ РСО-А'!$F$9+'Иные услуги '!$C$5+'РСТ РСО-А'!$I$6</f>
        <v>3143.63</v>
      </c>
      <c r="W25" s="119">
        <f>VLOOKUP($A25+ROUND((COLUMN()-2)/24,5),АТС!$A$41:$F$784,6)+'РСТ РСО-А'!$F$9+'Иные услуги '!$C$5+'РСТ РСО-А'!$I$6</f>
        <v>3190.31</v>
      </c>
      <c r="X25" s="119">
        <f>VLOOKUP($A25+ROUND((COLUMN()-2)/24,5),АТС!$A$41:$F$784,6)+'РСТ РСО-А'!$F$9+'Иные услуги '!$C$5+'РСТ РСО-А'!$I$6</f>
        <v>3433.98</v>
      </c>
      <c r="Y25" s="119">
        <f>VLOOKUP($A25+ROUND((COLUMN()-2)/24,5),АТС!$A$41:$F$784,6)+'РСТ РСО-А'!$F$9+'Иные услуги '!$C$5+'РСТ РСО-А'!$I$6</f>
        <v>3221.62</v>
      </c>
    </row>
    <row r="26" spans="1:25" x14ac:dyDescent="0.2">
      <c r="A26" s="66">
        <f t="shared" si="0"/>
        <v>43355</v>
      </c>
      <c r="B26" s="119">
        <f>VLOOKUP($A26+ROUND((COLUMN()-2)/24,5),АТС!$A$41:$F$784,6)+'РСТ РСО-А'!$F$9+'Иные услуги '!$C$5+'РСТ РСО-А'!$I$6</f>
        <v>3131.58</v>
      </c>
      <c r="C26" s="119">
        <f>VLOOKUP($A26+ROUND((COLUMN()-2)/24,5),АТС!$A$41:$F$784,6)+'РСТ РСО-А'!$F$9+'Иные услуги '!$C$5+'РСТ РСО-А'!$I$6</f>
        <v>3165.0299999999997</v>
      </c>
      <c r="D26" s="119">
        <f>VLOOKUP($A26+ROUND((COLUMN()-2)/24,5),АТС!$A$41:$F$784,6)+'РСТ РСО-А'!$F$9+'Иные услуги '!$C$5+'РСТ РСО-А'!$I$6</f>
        <v>3163.09</v>
      </c>
      <c r="E26" s="119">
        <f>VLOOKUP($A26+ROUND((COLUMN()-2)/24,5),АТС!$A$41:$F$784,6)+'РСТ РСО-А'!$F$9+'Иные услуги '!$C$5+'РСТ РСО-А'!$I$6</f>
        <v>3163.17</v>
      </c>
      <c r="F26" s="119">
        <f>VLOOKUP($A26+ROUND((COLUMN()-2)/24,5),АТС!$A$41:$F$784,6)+'РСТ РСО-А'!$F$9+'Иные услуги '!$C$5+'РСТ РСО-А'!$I$6</f>
        <v>3163.23</v>
      </c>
      <c r="G26" s="119">
        <f>VLOOKUP($A26+ROUND((COLUMN()-2)/24,5),АТС!$A$41:$F$784,6)+'РСТ РСО-А'!$F$9+'Иные услуги '!$C$5+'РСТ РСО-А'!$I$6</f>
        <v>3192.96</v>
      </c>
      <c r="H26" s="119">
        <f>VLOOKUP($A26+ROUND((COLUMN()-2)/24,5),АТС!$A$41:$F$784,6)+'РСТ РСО-А'!$F$9+'Иные услуги '!$C$5+'РСТ РСО-А'!$I$6</f>
        <v>3193.0699999999997</v>
      </c>
      <c r="I26" s="119">
        <f>VLOOKUP($A26+ROUND((COLUMN()-2)/24,5),АТС!$A$41:$F$784,6)+'РСТ РСО-А'!$F$9+'Иные услуги '!$C$5+'РСТ РСО-А'!$I$6</f>
        <v>3214.99</v>
      </c>
      <c r="J26" s="119">
        <f>VLOOKUP($A26+ROUND((COLUMN()-2)/24,5),АТС!$A$41:$F$784,6)+'РСТ РСО-А'!$F$9+'Иные услуги '!$C$5+'РСТ РСО-А'!$I$6</f>
        <v>3187.62</v>
      </c>
      <c r="K26" s="119">
        <f>VLOOKUP($A26+ROUND((COLUMN()-2)/24,5),АТС!$A$41:$F$784,6)+'РСТ РСО-А'!$F$9+'Иные услуги '!$C$5+'РСТ РСО-А'!$I$6</f>
        <v>3138.64</v>
      </c>
      <c r="L26" s="119">
        <f>VLOOKUP($A26+ROUND((COLUMN()-2)/24,5),АТС!$A$41:$F$784,6)+'РСТ РСО-А'!$F$9+'Иные услуги '!$C$5+'РСТ РСО-А'!$I$6</f>
        <v>3138.3599999999997</v>
      </c>
      <c r="M26" s="119">
        <f>VLOOKUP($A26+ROUND((COLUMN()-2)/24,5),АТС!$A$41:$F$784,6)+'РСТ РСО-А'!$F$9+'Иные услуги '!$C$5+'РСТ РСО-А'!$I$6</f>
        <v>3141.12</v>
      </c>
      <c r="N26" s="119">
        <f>VLOOKUP($A26+ROUND((COLUMN()-2)/24,5),АТС!$A$41:$F$784,6)+'РСТ РСО-А'!$F$9+'Иные услуги '!$C$5+'РСТ РСО-А'!$I$6</f>
        <v>3140.94</v>
      </c>
      <c r="O26" s="119">
        <f>VLOOKUP($A26+ROUND((COLUMN()-2)/24,5),АТС!$A$41:$F$784,6)+'РСТ РСО-А'!$F$9+'Иные услуги '!$C$5+'РСТ РСО-А'!$I$6</f>
        <v>3140.94</v>
      </c>
      <c r="P26" s="119">
        <f>VLOOKUP($A26+ROUND((COLUMN()-2)/24,5),АТС!$A$41:$F$784,6)+'РСТ РСО-А'!$F$9+'Иные услуги '!$C$5+'РСТ РСО-А'!$I$6</f>
        <v>3141.0299999999997</v>
      </c>
      <c r="Q26" s="119">
        <f>VLOOKUP($A26+ROUND((COLUMN()-2)/24,5),АТС!$A$41:$F$784,6)+'РСТ РСО-А'!$F$9+'Иные услуги '!$C$5+'РСТ РСО-А'!$I$6</f>
        <v>3134.7</v>
      </c>
      <c r="R26" s="119">
        <f>VLOOKUP($A26+ROUND((COLUMN()-2)/24,5),АТС!$A$41:$F$784,6)+'РСТ РСО-А'!$F$9+'Иные услуги '!$C$5+'РСТ РСО-А'!$I$6</f>
        <v>3141.1099999999997</v>
      </c>
      <c r="S26" s="119">
        <f>VLOOKUP($A26+ROUND((COLUMN()-2)/24,5),АТС!$A$41:$F$784,6)+'РСТ РСО-А'!$F$9+'Иные услуги '!$C$5+'РСТ РСО-А'!$I$6</f>
        <v>3139.8599999999997</v>
      </c>
      <c r="T26" s="119">
        <f>VLOOKUP($A26+ROUND((COLUMN()-2)/24,5),АТС!$A$41:$F$784,6)+'РСТ РСО-А'!$F$9+'Иные услуги '!$C$5+'РСТ РСО-А'!$I$6</f>
        <v>3232.94</v>
      </c>
      <c r="U26" s="119">
        <f>VLOOKUP($A26+ROUND((COLUMN()-2)/24,5),АТС!$A$41:$F$784,6)+'РСТ РСО-А'!$F$9+'Иные услуги '!$C$5+'РСТ РСО-А'!$I$6</f>
        <v>3233.4</v>
      </c>
      <c r="V26" s="119">
        <f>VLOOKUP($A26+ROUND((COLUMN()-2)/24,5),АТС!$A$41:$F$784,6)+'РСТ РСО-А'!$F$9+'Иные услуги '!$C$5+'РСТ РСО-А'!$I$6</f>
        <v>3142.8599999999997</v>
      </c>
      <c r="W26" s="119">
        <f>VLOOKUP($A26+ROUND((COLUMN()-2)/24,5),АТС!$A$41:$F$784,6)+'РСТ РСО-А'!$F$9+'Иные услуги '!$C$5+'РСТ РСО-А'!$I$6</f>
        <v>3181.7799999999997</v>
      </c>
      <c r="X26" s="119">
        <f>VLOOKUP($A26+ROUND((COLUMN()-2)/24,5),АТС!$A$41:$F$784,6)+'РСТ РСО-А'!$F$9+'Иные услуги '!$C$5+'РСТ РСО-А'!$I$6</f>
        <v>3426.6899999999996</v>
      </c>
      <c r="Y26" s="119">
        <f>VLOOKUP($A26+ROUND((COLUMN()-2)/24,5),АТС!$A$41:$F$784,6)+'РСТ РСО-А'!$F$9+'Иные услуги '!$C$5+'РСТ РСО-А'!$I$6</f>
        <v>3232.29</v>
      </c>
    </row>
    <row r="27" spans="1:25" x14ac:dyDescent="0.2">
      <c r="A27" s="66">
        <f t="shared" si="0"/>
        <v>43356</v>
      </c>
      <c r="B27" s="119">
        <f>VLOOKUP($A27+ROUND((COLUMN()-2)/24,5),АТС!$A$41:$F$784,6)+'РСТ РСО-А'!$F$9+'Иные услуги '!$C$5+'РСТ РСО-А'!$I$6</f>
        <v>3152.79</v>
      </c>
      <c r="C27" s="119">
        <f>VLOOKUP($A27+ROUND((COLUMN()-2)/24,5),АТС!$A$41:$F$784,6)+'РСТ РСО-А'!$F$9+'Иные услуги '!$C$5+'РСТ РСО-А'!$I$6</f>
        <v>3147.56</v>
      </c>
      <c r="D27" s="119">
        <f>VLOOKUP($A27+ROUND((COLUMN()-2)/24,5),АТС!$A$41:$F$784,6)+'РСТ РСО-А'!$F$9+'Иные услуги '!$C$5+'РСТ РСО-А'!$I$6</f>
        <v>3146.01</v>
      </c>
      <c r="E27" s="119">
        <f>VLOOKUP($A27+ROUND((COLUMN()-2)/24,5),АТС!$A$41:$F$784,6)+'РСТ РСО-А'!$F$9+'Иные услуги '!$C$5+'РСТ РСО-А'!$I$6</f>
        <v>3145.6</v>
      </c>
      <c r="F27" s="119">
        <f>VLOOKUP($A27+ROUND((COLUMN()-2)/24,5),АТС!$A$41:$F$784,6)+'РСТ РСО-А'!$F$9+'Иные услуги '!$C$5+'РСТ РСО-А'!$I$6</f>
        <v>3146</v>
      </c>
      <c r="G27" s="119">
        <f>VLOOKUP($A27+ROUND((COLUMN()-2)/24,5),АТС!$A$41:$F$784,6)+'РСТ РСО-А'!$F$9+'Иные услуги '!$C$5+'РСТ РСО-А'!$I$6</f>
        <v>3177</v>
      </c>
      <c r="H27" s="119">
        <f>VLOOKUP($A27+ROUND((COLUMN()-2)/24,5),АТС!$A$41:$F$784,6)+'РСТ РСО-А'!$F$9+'Иные услуги '!$C$5+'РСТ РСО-А'!$I$6</f>
        <v>3173.1</v>
      </c>
      <c r="I27" s="119">
        <f>VLOOKUP($A27+ROUND((COLUMN()-2)/24,5),АТС!$A$41:$F$784,6)+'РСТ РСО-А'!$F$9+'Иные услуги '!$C$5+'РСТ РСО-А'!$I$6</f>
        <v>3240.26</v>
      </c>
      <c r="J27" s="119">
        <f>VLOOKUP($A27+ROUND((COLUMN()-2)/24,5),АТС!$A$41:$F$784,6)+'РСТ РСО-А'!$F$9+'Иные услуги '!$C$5+'РСТ РСО-А'!$I$6</f>
        <v>3146.84</v>
      </c>
      <c r="K27" s="119">
        <f>VLOOKUP($A27+ROUND((COLUMN()-2)/24,5),АТС!$A$41:$F$784,6)+'РСТ РСО-А'!$F$9+'Иные услуги '!$C$5+'РСТ РСО-А'!$I$6</f>
        <v>3151</v>
      </c>
      <c r="L27" s="119">
        <f>VLOOKUP($A27+ROUND((COLUMN()-2)/24,5),АТС!$A$41:$F$784,6)+'РСТ РСО-А'!$F$9+'Иные услуги '!$C$5+'РСТ РСО-А'!$I$6</f>
        <v>3134</v>
      </c>
      <c r="M27" s="119">
        <f>VLOOKUP($A27+ROUND((COLUMN()-2)/24,5),АТС!$A$41:$F$784,6)+'РСТ РСО-А'!$F$9+'Иные услуги '!$C$5+'РСТ РСО-А'!$I$6</f>
        <v>3133.46</v>
      </c>
      <c r="N27" s="119">
        <f>VLOOKUP($A27+ROUND((COLUMN()-2)/24,5),АТС!$A$41:$F$784,6)+'РСТ РСО-А'!$F$9+'Иные услуги '!$C$5+'РСТ РСО-А'!$I$6</f>
        <v>3136.34</v>
      </c>
      <c r="O27" s="119">
        <f>VLOOKUP($A27+ROUND((COLUMN()-2)/24,5),АТС!$A$41:$F$784,6)+'РСТ РСО-А'!$F$9+'Иные услуги '!$C$5+'РСТ РСО-А'!$I$6</f>
        <v>3134.9</v>
      </c>
      <c r="P27" s="119">
        <f>VLOOKUP($A27+ROUND((COLUMN()-2)/24,5),АТС!$A$41:$F$784,6)+'РСТ РСО-А'!$F$9+'Иные услуги '!$C$5+'РСТ РСО-А'!$I$6</f>
        <v>3134.64</v>
      </c>
      <c r="Q27" s="119">
        <f>VLOOKUP($A27+ROUND((COLUMN()-2)/24,5),АТС!$A$41:$F$784,6)+'РСТ РСО-А'!$F$9+'Иные услуги '!$C$5+'РСТ РСО-А'!$I$6</f>
        <v>3151.08</v>
      </c>
      <c r="R27" s="119">
        <f>VLOOKUP($A27+ROUND((COLUMN()-2)/24,5),АТС!$A$41:$F$784,6)+'РСТ РСО-А'!$F$9+'Иные услуги '!$C$5+'РСТ РСО-А'!$I$6</f>
        <v>3134.19</v>
      </c>
      <c r="S27" s="119">
        <f>VLOOKUP($A27+ROUND((COLUMN()-2)/24,5),АТС!$A$41:$F$784,6)+'РСТ РСО-А'!$F$9+'Иные услуги '!$C$5+'РСТ РСО-А'!$I$6</f>
        <v>3134.12</v>
      </c>
      <c r="T27" s="119">
        <f>VLOOKUP($A27+ROUND((COLUMN()-2)/24,5),АТС!$A$41:$F$784,6)+'РСТ РСО-А'!$F$9+'Иные услуги '!$C$5+'РСТ РСО-А'!$I$6</f>
        <v>3228.9300000000003</v>
      </c>
      <c r="U27" s="119">
        <f>VLOOKUP($A27+ROUND((COLUMN()-2)/24,5),АТС!$A$41:$F$784,6)+'РСТ РСО-А'!$F$9+'Иные услуги '!$C$5+'РСТ РСО-А'!$I$6</f>
        <v>3272.5</v>
      </c>
      <c r="V27" s="119">
        <f>VLOOKUP($A27+ROUND((COLUMN()-2)/24,5),АТС!$A$41:$F$784,6)+'РСТ РСО-А'!$F$9+'Иные услуги '!$C$5+'РСТ РСО-А'!$I$6</f>
        <v>3197.2799999999997</v>
      </c>
      <c r="W27" s="119">
        <f>VLOOKUP($A27+ROUND((COLUMN()-2)/24,5),АТС!$A$41:$F$784,6)+'РСТ РСО-А'!$F$9+'Иные услуги '!$C$5+'РСТ РСО-А'!$I$6</f>
        <v>3147.33</v>
      </c>
      <c r="X27" s="119">
        <f>VLOOKUP($A27+ROUND((COLUMN()-2)/24,5),АТС!$A$41:$F$784,6)+'РСТ РСО-А'!$F$9+'Иные услуги '!$C$5+'РСТ РСО-А'!$I$6</f>
        <v>3333.73</v>
      </c>
      <c r="Y27" s="119">
        <f>VLOOKUP($A27+ROUND((COLUMN()-2)/24,5),АТС!$A$41:$F$784,6)+'РСТ РСО-А'!$F$9+'Иные услуги '!$C$5+'РСТ РСО-А'!$I$6</f>
        <v>3261.42</v>
      </c>
    </row>
    <row r="28" spans="1:25" x14ac:dyDescent="0.2">
      <c r="A28" s="66">
        <f t="shared" si="0"/>
        <v>43357</v>
      </c>
      <c r="B28" s="119">
        <f>VLOOKUP($A28+ROUND((COLUMN()-2)/24,5),АТС!$A$41:$F$784,6)+'РСТ РСО-А'!$F$9+'Иные услуги '!$C$5+'РСТ РСО-А'!$I$6</f>
        <v>3159.85</v>
      </c>
      <c r="C28" s="119">
        <f>VLOOKUP($A28+ROUND((COLUMN()-2)/24,5),АТС!$A$41:$F$784,6)+'РСТ РСО-А'!$F$9+'Иные услуги '!$C$5+'РСТ РСО-А'!$I$6</f>
        <v>3147.4</v>
      </c>
      <c r="D28" s="119">
        <f>VLOOKUP($A28+ROUND((COLUMN()-2)/24,5),АТС!$A$41:$F$784,6)+'РСТ РСО-А'!$F$9+'Иные услуги '!$C$5+'РСТ РСО-А'!$I$6</f>
        <v>3146.56</v>
      </c>
      <c r="E28" s="119">
        <f>VLOOKUP($A28+ROUND((COLUMN()-2)/24,5),АТС!$A$41:$F$784,6)+'РСТ РСО-А'!$F$9+'Иные услуги '!$C$5+'РСТ РСО-А'!$I$6</f>
        <v>3146.13</v>
      </c>
      <c r="F28" s="119">
        <f>VLOOKUP($A28+ROUND((COLUMN()-2)/24,5),АТС!$A$41:$F$784,6)+'РСТ РСО-А'!$F$9+'Иные услуги '!$C$5+'РСТ РСО-А'!$I$6</f>
        <v>3146.14</v>
      </c>
      <c r="G28" s="119">
        <f>VLOOKUP($A28+ROUND((COLUMN()-2)/24,5),АТС!$A$41:$F$784,6)+'РСТ РСО-А'!$F$9+'Иные услуги '!$C$5+'РСТ РСО-А'!$I$6</f>
        <v>3176.8599999999997</v>
      </c>
      <c r="H28" s="119">
        <f>VLOOKUP($A28+ROUND((COLUMN()-2)/24,5),АТС!$A$41:$F$784,6)+'РСТ РСО-А'!$F$9+'Иные услуги '!$C$5+'РСТ РСО-А'!$I$6</f>
        <v>3169.63</v>
      </c>
      <c r="I28" s="119">
        <f>VLOOKUP($A28+ROUND((COLUMN()-2)/24,5),АТС!$A$41:$F$784,6)+'РСТ РСО-А'!$F$9+'Иные услуги '!$C$5+'РСТ РСО-А'!$I$6</f>
        <v>3245.42</v>
      </c>
      <c r="J28" s="119">
        <f>VLOOKUP($A28+ROUND((COLUMN()-2)/24,5),АТС!$A$41:$F$784,6)+'РСТ РСО-А'!$F$9+'Иные услуги '!$C$5+'РСТ РСО-А'!$I$6</f>
        <v>3147.73</v>
      </c>
      <c r="K28" s="119">
        <f>VLOOKUP($A28+ROUND((COLUMN()-2)/24,5),АТС!$A$41:$F$784,6)+'РСТ РСО-А'!$F$9+'Иные услуги '!$C$5+'РСТ РСО-А'!$I$6</f>
        <v>3148.73</v>
      </c>
      <c r="L28" s="119">
        <f>VLOOKUP($A28+ROUND((COLUMN()-2)/24,5),АТС!$A$41:$F$784,6)+'РСТ РСО-А'!$F$9+'Иные услуги '!$C$5+'РСТ РСО-А'!$I$6</f>
        <v>3133.23</v>
      </c>
      <c r="M28" s="119">
        <f>VLOOKUP($A28+ROUND((COLUMN()-2)/24,5),АТС!$A$41:$F$784,6)+'РСТ РСО-А'!$F$9+'Иные услуги '!$C$5+'РСТ РСО-А'!$I$6</f>
        <v>3133.26</v>
      </c>
      <c r="N28" s="119">
        <f>VLOOKUP($A28+ROUND((COLUMN()-2)/24,5),АТС!$A$41:$F$784,6)+'РСТ РСО-А'!$F$9+'Иные услуги '!$C$5+'РСТ РСО-А'!$I$6</f>
        <v>3133.34</v>
      </c>
      <c r="O28" s="119">
        <f>VLOOKUP($A28+ROUND((COLUMN()-2)/24,5),АТС!$A$41:$F$784,6)+'РСТ РСО-А'!$F$9+'Иные услуги '!$C$5+'РСТ РСО-А'!$I$6</f>
        <v>3133.26</v>
      </c>
      <c r="P28" s="119">
        <f>VLOOKUP($A28+ROUND((COLUMN()-2)/24,5),АТС!$A$41:$F$784,6)+'РСТ РСО-А'!$F$9+'Иные услуги '!$C$5+'РСТ РСО-А'!$I$6</f>
        <v>3133.24</v>
      </c>
      <c r="Q28" s="119">
        <f>VLOOKUP($A28+ROUND((COLUMN()-2)/24,5),АТС!$A$41:$F$784,6)+'РСТ РСО-А'!$F$9+'Иные услуги '!$C$5+'РСТ РСО-А'!$I$6</f>
        <v>3148.94</v>
      </c>
      <c r="R28" s="119">
        <f>VLOOKUP($A28+ROUND((COLUMN()-2)/24,5),АТС!$A$41:$F$784,6)+'РСТ РСО-А'!$F$9+'Иные услуги '!$C$5+'РСТ РСО-А'!$I$6</f>
        <v>3133.42</v>
      </c>
      <c r="S28" s="119">
        <f>VLOOKUP($A28+ROUND((COLUMN()-2)/24,5),АТС!$A$41:$F$784,6)+'РСТ РСО-А'!$F$9+'Иные услуги '!$C$5+'РСТ РСО-А'!$I$6</f>
        <v>3133.5699999999997</v>
      </c>
      <c r="T28" s="119">
        <f>VLOOKUP($A28+ROUND((COLUMN()-2)/24,5),АТС!$A$41:$F$784,6)+'РСТ РСО-А'!$F$9+'Иные услуги '!$C$5+'РСТ РСО-А'!$I$6</f>
        <v>3217.77</v>
      </c>
      <c r="U28" s="119">
        <f>VLOOKUP($A28+ROUND((COLUMN()-2)/24,5),АТС!$A$41:$F$784,6)+'РСТ РСО-А'!$F$9+'Иные услуги '!$C$5+'РСТ РСО-А'!$I$6</f>
        <v>3264.87</v>
      </c>
      <c r="V28" s="119">
        <f>VLOOKUP($A28+ROUND((COLUMN()-2)/24,5),АТС!$A$41:$F$784,6)+'РСТ РСО-А'!$F$9+'Иные услуги '!$C$5+'РСТ РСО-А'!$I$6</f>
        <v>3196.99</v>
      </c>
      <c r="W28" s="119">
        <f>VLOOKUP($A28+ROUND((COLUMN()-2)/24,5),АТС!$A$41:$F$784,6)+'РСТ РСО-А'!$F$9+'Иные услуги '!$C$5+'РСТ РСО-А'!$I$6</f>
        <v>3145.8</v>
      </c>
      <c r="X28" s="119">
        <f>VLOOKUP($A28+ROUND((COLUMN()-2)/24,5),АТС!$A$41:$F$784,6)+'РСТ РСО-А'!$F$9+'Иные услуги '!$C$5+'РСТ РСО-А'!$I$6</f>
        <v>3305.29</v>
      </c>
      <c r="Y28" s="119">
        <f>VLOOKUP($A28+ROUND((COLUMN()-2)/24,5),АТС!$A$41:$F$784,6)+'РСТ РСО-А'!$F$9+'Иные услуги '!$C$5+'РСТ РСО-А'!$I$6</f>
        <v>3264.1800000000003</v>
      </c>
    </row>
    <row r="29" spans="1:25" x14ac:dyDescent="0.2">
      <c r="A29" s="66">
        <f t="shared" si="0"/>
        <v>43358</v>
      </c>
      <c r="B29" s="119">
        <f>VLOOKUP($A29+ROUND((COLUMN()-2)/24,5),АТС!$A$41:$F$784,6)+'РСТ РСО-А'!$F$9+'Иные услуги '!$C$5+'РСТ РСО-А'!$I$6</f>
        <v>3177.55</v>
      </c>
      <c r="C29" s="119">
        <f>VLOOKUP($A29+ROUND((COLUMN()-2)/24,5),АТС!$A$41:$F$784,6)+'РСТ РСО-А'!$F$9+'Иные услуги '!$C$5+'РСТ РСО-А'!$I$6</f>
        <v>3136.69</v>
      </c>
      <c r="D29" s="119">
        <f>VLOOKUP($A29+ROUND((COLUMN()-2)/24,5),АТС!$A$41:$F$784,6)+'РСТ РСО-А'!$F$9+'Иные услуги '!$C$5+'РСТ РСО-А'!$I$6</f>
        <v>3152.89</v>
      </c>
      <c r="E29" s="119">
        <f>VLOOKUP($A29+ROUND((COLUMN()-2)/24,5),АТС!$A$41:$F$784,6)+'РСТ РСО-А'!$F$9+'Иные услуги '!$C$5+'РСТ РСО-А'!$I$6</f>
        <v>3151.91</v>
      </c>
      <c r="F29" s="119">
        <f>VLOOKUP($A29+ROUND((COLUMN()-2)/24,5),АТС!$A$41:$F$784,6)+'РСТ РСО-А'!$F$9+'Иные услуги '!$C$5+'РСТ РСО-А'!$I$6</f>
        <v>3151.49</v>
      </c>
      <c r="G29" s="119">
        <f>VLOOKUP($A29+ROUND((COLUMN()-2)/24,5),АТС!$A$41:$F$784,6)+'РСТ РСО-А'!$F$9+'Иные услуги '!$C$5+'РСТ РСО-А'!$I$6</f>
        <v>3151.69</v>
      </c>
      <c r="H29" s="119">
        <f>VLOOKUP($A29+ROUND((COLUMN()-2)/24,5),АТС!$A$41:$F$784,6)+'РСТ РСО-А'!$F$9+'Иные услуги '!$C$5+'РСТ РСО-А'!$I$6</f>
        <v>3137.3599999999997</v>
      </c>
      <c r="I29" s="119">
        <f>VLOOKUP($A29+ROUND((COLUMN()-2)/24,5),АТС!$A$41:$F$784,6)+'РСТ РСО-А'!$F$9+'Иные услуги '!$C$5+'РСТ РСО-А'!$I$6</f>
        <v>3138.75</v>
      </c>
      <c r="J29" s="119">
        <f>VLOOKUP($A29+ROUND((COLUMN()-2)/24,5),АТС!$A$41:$F$784,6)+'РСТ РСО-А'!$F$9+'Иные услуги '!$C$5+'РСТ РСО-А'!$I$6</f>
        <v>3320.62</v>
      </c>
      <c r="K29" s="119">
        <f>VLOOKUP($A29+ROUND((COLUMN()-2)/24,5),АТС!$A$41:$F$784,6)+'РСТ РСО-А'!$F$9+'Иные услуги '!$C$5+'РСТ РСО-А'!$I$6</f>
        <v>3176.09</v>
      </c>
      <c r="L29" s="119">
        <f>VLOOKUP($A29+ROUND((COLUMN()-2)/24,5),АТС!$A$41:$F$784,6)+'РСТ РСО-А'!$F$9+'Иные услуги '!$C$5+'РСТ РСО-А'!$I$6</f>
        <v>3142.31</v>
      </c>
      <c r="M29" s="119">
        <f>VLOOKUP($A29+ROUND((COLUMN()-2)/24,5),АТС!$A$41:$F$784,6)+'РСТ РСО-А'!$F$9+'Иные услуги '!$C$5+'РСТ РСО-А'!$I$6</f>
        <v>3143.2200000000003</v>
      </c>
      <c r="N29" s="119">
        <f>VLOOKUP($A29+ROUND((COLUMN()-2)/24,5),АТС!$A$41:$F$784,6)+'РСТ РСО-А'!$F$9+'Иные услуги '!$C$5+'РСТ РСО-А'!$I$6</f>
        <v>3143.67</v>
      </c>
      <c r="O29" s="119">
        <f>VLOOKUP($A29+ROUND((COLUMN()-2)/24,5),АТС!$A$41:$F$784,6)+'РСТ РСО-А'!$F$9+'Иные услуги '!$C$5+'РСТ РСО-А'!$I$6</f>
        <v>3143.4</v>
      </c>
      <c r="P29" s="119">
        <f>VLOOKUP($A29+ROUND((COLUMN()-2)/24,5),АТС!$A$41:$F$784,6)+'РСТ РСО-А'!$F$9+'Иные услуги '!$C$5+'РСТ РСО-А'!$I$6</f>
        <v>3143.33</v>
      </c>
      <c r="Q29" s="119">
        <f>VLOOKUP($A29+ROUND((COLUMN()-2)/24,5),АТС!$A$41:$F$784,6)+'РСТ РСО-А'!$F$9+'Иные услуги '!$C$5+'РСТ РСО-А'!$I$6</f>
        <v>3143.23</v>
      </c>
      <c r="R29" s="119">
        <f>VLOOKUP($A29+ROUND((COLUMN()-2)/24,5),АТС!$A$41:$F$784,6)+'РСТ РСО-А'!$F$9+'Иные услуги '!$C$5+'РСТ РСО-А'!$I$6</f>
        <v>3144.1800000000003</v>
      </c>
      <c r="S29" s="119">
        <f>VLOOKUP($A29+ROUND((COLUMN()-2)/24,5),АТС!$A$41:$F$784,6)+'РСТ РСО-А'!$F$9+'Иные услуги '!$C$5+'РСТ РСО-А'!$I$6</f>
        <v>3157.42</v>
      </c>
      <c r="T29" s="119">
        <f>VLOOKUP($A29+ROUND((COLUMN()-2)/24,5),АТС!$A$41:$F$784,6)+'РСТ РСО-А'!$F$9+'Иные услуги '!$C$5+'РСТ РСО-А'!$I$6</f>
        <v>3154.5299999999997</v>
      </c>
      <c r="U29" s="119">
        <f>VLOOKUP($A29+ROUND((COLUMN()-2)/24,5),АТС!$A$41:$F$784,6)+'РСТ РСО-А'!$F$9+'Иные услуги '!$C$5+'РСТ РСО-А'!$I$6</f>
        <v>3203.17</v>
      </c>
      <c r="V29" s="119">
        <f>VLOOKUP($A29+ROUND((COLUMN()-2)/24,5),АТС!$A$41:$F$784,6)+'РСТ РСО-А'!$F$9+'Иные услуги '!$C$5+'РСТ РСО-А'!$I$6</f>
        <v>3156.2200000000003</v>
      </c>
      <c r="W29" s="119">
        <f>VLOOKUP($A29+ROUND((COLUMN()-2)/24,5),АТС!$A$41:$F$784,6)+'РСТ РСО-А'!$F$9+'Иные услуги '!$C$5+'РСТ РСО-А'!$I$6</f>
        <v>3236.41</v>
      </c>
      <c r="X29" s="119">
        <f>VLOOKUP($A29+ROUND((COLUMN()-2)/24,5),АТС!$A$41:$F$784,6)+'РСТ РСО-А'!$F$9+'Иные услуги '!$C$5+'РСТ РСО-А'!$I$6</f>
        <v>3346.33</v>
      </c>
      <c r="Y29" s="119">
        <f>VLOOKUP($A29+ROUND((COLUMN()-2)/24,5),АТС!$A$41:$F$784,6)+'РСТ РСО-А'!$F$9+'Иные услуги '!$C$5+'РСТ РСО-А'!$I$6</f>
        <v>3290.31</v>
      </c>
    </row>
    <row r="30" spans="1:25" x14ac:dyDescent="0.2">
      <c r="A30" s="66">
        <f t="shared" si="0"/>
        <v>43359</v>
      </c>
      <c r="B30" s="119">
        <f>VLOOKUP($A30+ROUND((COLUMN()-2)/24,5),АТС!$A$41:$F$784,6)+'РСТ РСО-А'!$F$9+'Иные услуги '!$C$5+'РСТ РСО-А'!$I$6</f>
        <v>3179.05</v>
      </c>
      <c r="C30" s="119">
        <f>VLOOKUP($A30+ROUND((COLUMN()-2)/24,5),АТС!$A$41:$F$784,6)+'РСТ РСО-А'!$F$9+'Иные услуги '!$C$5+'РСТ РСО-А'!$I$6</f>
        <v>3132.79</v>
      </c>
      <c r="D30" s="119">
        <f>VLOOKUP($A30+ROUND((COLUMN()-2)/24,5),АТС!$A$41:$F$784,6)+'РСТ РСО-А'!$F$9+'Иные услуги '!$C$5+'РСТ РСО-А'!$I$6</f>
        <v>3148.35</v>
      </c>
      <c r="E30" s="119">
        <f>VLOOKUP($A30+ROUND((COLUMN()-2)/24,5),АТС!$A$41:$F$784,6)+'РСТ РСО-А'!$F$9+'Иные услуги '!$C$5+'РСТ РСО-А'!$I$6</f>
        <v>3164.87</v>
      </c>
      <c r="F30" s="119">
        <f>VLOOKUP($A30+ROUND((COLUMN()-2)/24,5),АТС!$A$41:$F$784,6)+'РСТ РСО-А'!$F$9+'Иные услуги '!$C$5+'РСТ РСО-А'!$I$6</f>
        <v>3165.0299999999997</v>
      </c>
      <c r="G30" s="119">
        <f>VLOOKUP($A30+ROUND((COLUMN()-2)/24,5),АТС!$A$41:$F$784,6)+'РСТ РСО-А'!$F$9+'Иные услуги '!$C$5+'РСТ РСО-А'!$I$6</f>
        <v>3202.94</v>
      </c>
      <c r="H30" s="119">
        <f>VLOOKUP($A30+ROUND((COLUMN()-2)/24,5),АТС!$A$41:$F$784,6)+'РСТ РСО-А'!$F$9+'Иные услуги '!$C$5+'РСТ РСО-А'!$I$6</f>
        <v>3379.64</v>
      </c>
      <c r="I30" s="119">
        <f>VLOOKUP($A30+ROUND((COLUMN()-2)/24,5),АТС!$A$41:$F$784,6)+'РСТ РСО-А'!$F$9+'Иные услуги '!$C$5+'РСТ РСО-А'!$I$6</f>
        <v>3171.63</v>
      </c>
      <c r="J30" s="119">
        <f>VLOOKUP($A30+ROUND((COLUMN()-2)/24,5),АТС!$A$41:$F$784,6)+'РСТ РСО-А'!$F$9+'Иные услуги '!$C$5+'РСТ РСО-А'!$I$6</f>
        <v>3382.42</v>
      </c>
      <c r="K30" s="119">
        <f>VLOOKUP($A30+ROUND((COLUMN()-2)/24,5),АТС!$A$41:$F$784,6)+'РСТ РСО-А'!$F$9+'Иные услуги '!$C$5+'РСТ РСО-А'!$I$6</f>
        <v>3222.42</v>
      </c>
      <c r="L30" s="119">
        <f>VLOOKUP($A30+ROUND((COLUMN()-2)/24,5),АТС!$A$41:$F$784,6)+'РСТ РСО-А'!$F$9+'Иные услуги '!$C$5+'РСТ РСО-А'!$I$6</f>
        <v>3145.31</v>
      </c>
      <c r="M30" s="119">
        <f>VLOOKUP($A30+ROUND((COLUMN()-2)/24,5),АТС!$A$41:$F$784,6)+'РСТ РСО-А'!$F$9+'Иные услуги '!$C$5+'РСТ РСО-А'!$I$6</f>
        <v>3145.69</v>
      </c>
      <c r="N30" s="119">
        <f>VLOOKUP($A30+ROUND((COLUMN()-2)/24,5),АТС!$A$41:$F$784,6)+'РСТ РСО-А'!$F$9+'Иные услуги '!$C$5+'РСТ РСО-А'!$I$6</f>
        <v>3145.34</v>
      </c>
      <c r="O30" s="119">
        <f>VLOOKUP($A30+ROUND((COLUMN()-2)/24,5),АТС!$A$41:$F$784,6)+'РСТ РСО-А'!$F$9+'Иные услуги '!$C$5+'РСТ РСО-А'!$I$6</f>
        <v>3161.25</v>
      </c>
      <c r="P30" s="119">
        <f>VLOOKUP($A30+ROUND((COLUMN()-2)/24,5),АТС!$A$41:$F$784,6)+'РСТ РСО-А'!$F$9+'Иные услуги '!$C$5+'РСТ РСО-А'!$I$6</f>
        <v>3176.92</v>
      </c>
      <c r="Q30" s="119">
        <f>VLOOKUP($A30+ROUND((COLUMN()-2)/24,5),АТС!$A$41:$F$784,6)+'РСТ РСО-А'!$F$9+'Иные услуги '!$C$5+'РСТ РСО-А'!$I$6</f>
        <v>3176.91</v>
      </c>
      <c r="R30" s="119">
        <f>VLOOKUP($A30+ROUND((COLUMN()-2)/24,5),АТС!$A$41:$F$784,6)+'РСТ РСО-А'!$F$9+'Иные услуги '!$C$5+'РСТ РСО-А'!$I$6</f>
        <v>3176.88</v>
      </c>
      <c r="S30" s="119">
        <f>VLOOKUP($A30+ROUND((COLUMN()-2)/24,5),АТС!$A$41:$F$784,6)+'РСТ РСО-А'!$F$9+'Иные услуги '!$C$5+'РСТ РСО-А'!$I$6</f>
        <v>3162.3599999999997</v>
      </c>
      <c r="T30" s="119">
        <f>VLOOKUP($A30+ROUND((COLUMN()-2)/24,5),АТС!$A$41:$F$784,6)+'РСТ РСО-А'!$F$9+'Иные услуги '!$C$5+'РСТ РСО-А'!$I$6</f>
        <v>3153.39</v>
      </c>
      <c r="U30" s="119">
        <f>VLOOKUP($A30+ROUND((COLUMN()-2)/24,5),АТС!$A$41:$F$784,6)+'РСТ РСО-А'!$F$9+'Иные услуги '!$C$5+'РСТ РСО-А'!$I$6</f>
        <v>3199.1800000000003</v>
      </c>
      <c r="V30" s="119">
        <f>VLOOKUP($A30+ROUND((COLUMN()-2)/24,5),АТС!$A$41:$F$784,6)+'РСТ РСО-А'!$F$9+'Иные услуги '!$C$5+'РСТ РСО-А'!$I$6</f>
        <v>3146.21</v>
      </c>
      <c r="W30" s="119">
        <f>VLOOKUP($A30+ROUND((COLUMN()-2)/24,5),АТС!$A$41:$F$784,6)+'РСТ РСО-А'!$F$9+'Иные услуги '!$C$5+'РСТ РСО-А'!$I$6</f>
        <v>3233.67</v>
      </c>
      <c r="X30" s="119">
        <f>VLOOKUP($A30+ROUND((COLUMN()-2)/24,5),АТС!$A$41:$F$784,6)+'РСТ РСО-А'!$F$9+'Иные услуги '!$C$5+'РСТ РСО-А'!$I$6</f>
        <v>3508.59</v>
      </c>
      <c r="Y30" s="119">
        <f>VLOOKUP($A30+ROUND((COLUMN()-2)/24,5),АТС!$A$41:$F$784,6)+'РСТ РСО-А'!$F$9+'Иные услуги '!$C$5+'РСТ РСО-А'!$I$6</f>
        <v>3238.8</v>
      </c>
    </row>
    <row r="31" spans="1:25" x14ac:dyDescent="0.2">
      <c r="A31" s="66">
        <f t="shared" si="0"/>
        <v>43360</v>
      </c>
      <c r="B31" s="119">
        <f>VLOOKUP($A31+ROUND((COLUMN()-2)/24,5),АТС!$A$41:$F$784,6)+'РСТ РСО-А'!$F$9+'Иные услуги '!$C$5+'РСТ РСО-А'!$I$6</f>
        <v>3148.9700000000003</v>
      </c>
      <c r="C31" s="119">
        <f>VLOOKUP($A31+ROUND((COLUMN()-2)/24,5),АТС!$A$41:$F$784,6)+'РСТ РСО-А'!$F$9+'Иные услуги '!$C$5+'РСТ РСО-А'!$I$6</f>
        <v>3149.0299999999997</v>
      </c>
      <c r="D31" s="119">
        <f>VLOOKUP($A31+ROUND((COLUMN()-2)/24,5),АТС!$A$41:$F$784,6)+'РСТ РСО-А'!$F$9+'Иные услуги '!$C$5+'РСТ РСО-А'!$I$6</f>
        <v>3149.33</v>
      </c>
      <c r="E31" s="119">
        <f>VLOOKUP($A31+ROUND((COLUMN()-2)/24,5),АТС!$A$41:$F$784,6)+'РСТ РСО-А'!$F$9+'Иные услуги '!$C$5+'РСТ РСО-А'!$I$6</f>
        <v>3149.0299999999997</v>
      </c>
      <c r="F31" s="119">
        <f>VLOOKUP($A31+ROUND((COLUMN()-2)/24,5),АТС!$A$41:$F$784,6)+'РСТ РСО-А'!$F$9+'Иные услуги '!$C$5+'РСТ РСО-А'!$I$6</f>
        <v>3148.9</v>
      </c>
      <c r="G31" s="119">
        <f>VLOOKUP($A31+ROUND((COLUMN()-2)/24,5),АТС!$A$41:$F$784,6)+'РСТ РСО-А'!$F$9+'Иные услуги '!$C$5+'РСТ РСО-А'!$I$6</f>
        <v>3176</v>
      </c>
      <c r="H31" s="119">
        <f>VLOOKUP($A31+ROUND((COLUMN()-2)/24,5),АТС!$A$41:$F$784,6)+'РСТ РСО-А'!$F$9+'Иные услуги '!$C$5+'РСТ РСО-А'!$I$6</f>
        <v>3171.89</v>
      </c>
      <c r="I31" s="119">
        <f>VLOOKUP($A31+ROUND((COLUMN()-2)/24,5),АТС!$A$41:$F$784,6)+'РСТ РСО-А'!$F$9+'Иные услуги '!$C$5+'РСТ РСО-А'!$I$6</f>
        <v>3257.27</v>
      </c>
      <c r="J31" s="119">
        <f>VLOOKUP($A31+ROUND((COLUMN()-2)/24,5),АТС!$A$41:$F$784,6)+'РСТ РСО-А'!$F$9+'Иные услуги '!$C$5+'РСТ РСО-А'!$I$6</f>
        <v>3153.4700000000003</v>
      </c>
      <c r="K31" s="119">
        <f>VLOOKUP($A31+ROUND((COLUMN()-2)/24,5),АТС!$A$41:$F$784,6)+'РСТ РСО-А'!$F$9+'Иные услуги '!$C$5+'РСТ РСО-А'!$I$6</f>
        <v>3136.27</v>
      </c>
      <c r="L31" s="119">
        <f>VLOOKUP($A31+ROUND((COLUMN()-2)/24,5),АТС!$A$41:$F$784,6)+'РСТ РСО-А'!$F$9+'Иные услуги '!$C$5+'РСТ РСО-А'!$I$6</f>
        <v>3170.84</v>
      </c>
      <c r="M31" s="119">
        <f>VLOOKUP($A31+ROUND((COLUMN()-2)/24,5),АТС!$A$41:$F$784,6)+'РСТ РСО-А'!$F$9+'Иные услуги '!$C$5+'РСТ РСО-А'!$I$6</f>
        <v>3153.73</v>
      </c>
      <c r="N31" s="119">
        <f>VLOOKUP($A31+ROUND((COLUMN()-2)/24,5),АТС!$A$41:$F$784,6)+'РСТ РСО-А'!$F$9+'Иные услуги '!$C$5+'РСТ РСО-А'!$I$6</f>
        <v>3135.87</v>
      </c>
      <c r="O31" s="119">
        <f>VLOOKUP($A31+ROUND((COLUMN()-2)/24,5),АТС!$A$41:$F$784,6)+'РСТ РСО-А'!$F$9+'Иные услуги '!$C$5+'РСТ РСО-А'!$I$6</f>
        <v>3136.04</v>
      </c>
      <c r="P31" s="119">
        <f>VLOOKUP($A31+ROUND((COLUMN()-2)/24,5),АТС!$A$41:$F$784,6)+'РСТ РСО-А'!$F$9+'Иные услуги '!$C$5+'РСТ РСО-А'!$I$6</f>
        <v>3136.23</v>
      </c>
      <c r="Q31" s="119">
        <f>VLOOKUP($A31+ROUND((COLUMN()-2)/24,5),АТС!$A$41:$F$784,6)+'РСТ РСО-А'!$F$9+'Иные услуги '!$C$5+'РСТ РСО-А'!$I$6</f>
        <v>3154.1</v>
      </c>
      <c r="R31" s="119">
        <f>VLOOKUP($A31+ROUND((COLUMN()-2)/24,5),АТС!$A$41:$F$784,6)+'РСТ РСО-А'!$F$9+'Иные услуги '!$C$5+'РСТ РСО-А'!$I$6</f>
        <v>3136.16</v>
      </c>
      <c r="S31" s="119">
        <f>VLOOKUP($A31+ROUND((COLUMN()-2)/24,5),АТС!$A$41:$F$784,6)+'РСТ РСО-А'!$F$9+'Иные услуги '!$C$5+'РСТ РСО-А'!$I$6</f>
        <v>3136.1</v>
      </c>
      <c r="T31" s="119">
        <f>VLOOKUP($A31+ROUND((COLUMN()-2)/24,5),АТС!$A$41:$F$784,6)+'РСТ РСО-А'!$F$9+'Иные услуги '!$C$5+'РСТ РСО-А'!$I$6</f>
        <v>3209.88</v>
      </c>
      <c r="U31" s="119">
        <f>VLOOKUP($A31+ROUND((COLUMN()-2)/24,5),АТС!$A$41:$F$784,6)+'РСТ РСО-А'!$F$9+'Иные услуги '!$C$5+'РСТ РСО-А'!$I$6</f>
        <v>3290.55</v>
      </c>
      <c r="V31" s="119">
        <f>VLOOKUP($A31+ROUND((COLUMN()-2)/24,5),АТС!$A$41:$F$784,6)+'РСТ РСО-А'!$F$9+'Иные услуги '!$C$5+'РСТ РСО-А'!$I$6</f>
        <v>3200.13</v>
      </c>
      <c r="W31" s="119">
        <f>VLOOKUP($A31+ROUND((COLUMN()-2)/24,5),АТС!$A$41:$F$784,6)+'РСТ РСО-А'!$F$9+'Иные услуги '!$C$5+'РСТ РСО-А'!$I$6</f>
        <v>3146.85</v>
      </c>
      <c r="X31" s="119">
        <f>VLOOKUP($A31+ROUND((COLUMN()-2)/24,5),АТС!$A$41:$F$784,6)+'РСТ РСО-А'!$F$9+'Иные услуги '!$C$5+'РСТ РСО-А'!$I$6</f>
        <v>3313.98</v>
      </c>
      <c r="Y31" s="119">
        <f>VLOOKUP($A31+ROUND((COLUMN()-2)/24,5),АТС!$A$41:$F$784,6)+'РСТ РСО-А'!$F$9+'Иные услуги '!$C$5+'РСТ РСО-А'!$I$6</f>
        <v>3266.84</v>
      </c>
    </row>
    <row r="32" spans="1:25" x14ac:dyDescent="0.2">
      <c r="A32" s="66">
        <f t="shared" si="0"/>
        <v>43361</v>
      </c>
      <c r="B32" s="119">
        <f>VLOOKUP($A32+ROUND((COLUMN()-2)/24,5),АТС!$A$41:$F$784,6)+'РСТ РСО-А'!$F$9+'Иные услуги '!$C$5+'РСТ РСО-А'!$I$6</f>
        <v>3162.67</v>
      </c>
      <c r="C32" s="119">
        <f>VLOOKUP($A32+ROUND((COLUMN()-2)/24,5),АТС!$A$41:$F$784,6)+'РСТ РСО-А'!$F$9+'Иные услуги '!$C$5+'РСТ РСО-А'!$I$6</f>
        <v>3150.16</v>
      </c>
      <c r="D32" s="119">
        <f>VLOOKUP($A32+ROUND((COLUMN()-2)/24,5),АТС!$A$41:$F$784,6)+'РСТ РСО-А'!$F$9+'Иные услуги '!$C$5+'РСТ РСО-А'!$I$6</f>
        <v>3149.74</v>
      </c>
      <c r="E32" s="119">
        <f>VLOOKUP($A32+ROUND((COLUMN()-2)/24,5),АТС!$A$41:$F$784,6)+'РСТ РСО-А'!$F$9+'Иные услуги '!$C$5+'РСТ РСО-А'!$I$6</f>
        <v>3149.54</v>
      </c>
      <c r="F32" s="119">
        <f>VLOOKUP($A32+ROUND((COLUMN()-2)/24,5),АТС!$A$41:$F$784,6)+'РСТ РСО-А'!$F$9+'Иные услуги '!$C$5+'РСТ РСО-А'!$I$6</f>
        <v>3149.62</v>
      </c>
      <c r="G32" s="119">
        <f>VLOOKUP($A32+ROUND((COLUMN()-2)/24,5),АТС!$A$41:$F$784,6)+'РСТ РСО-А'!$F$9+'Иные услуги '!$C$5+'РСТ РСО-А'!$I$6</f>
        <v>3150.16</v>
      </c>
      <c r="H32" s="119">
        <f>VLOOKUP($A32+ROUND((COLUMN()-2)/24,5),АТС!$A$41:$F$784,6)+'РСТ РСО-А'!$F$9+'Иные услуги '!$C$5+'РСТ РСО-А'!$I$6</f>
        <v>3172.05</v>
      </c>
      <c r="I32" s="119">
        <f>VLOOKUP($A32+ROUND((COLUMN()-2)/24,5),АТС!$A$41:$F$784,6)+'РСТ РСО-А'!$F$9+'Иные услуги '!$C$5+'РСТ РСО-А'!$I$6</f>
        <v>3297.62</v>
      </c>
      <c r="J32" s="119">
        <f>VLOOKUP($A32+ROUND((COLUMN()-2)/24,5),АТС!$A$41:$F$784,6)+'РСТ РСО-А'!$F$9+'Иные услуги '!$C$5+'РСТ РСО-А'!$I$6</f>
        <v>3134.96</v>
      </c>
      <c r="K32" s="119">
        <f>VLOOKUP($A32+ROUND((COLUMN()-2)/24,5),АТС!$A$41:$F$784,6)+'РСТ РСО-А'!$F$9+'Иные услуги '!$C$5+'РСТ РСО-А'!$I$6</f>
        <v>3134.55</v>
      </c>
      <c r="L32" s="119">
        <f>VLOOKUP($A32+ROUND((COLUMN()-2)/24,5),АТС!$A$41:$F$784,6)+'РСТ РСО-А'!$F$9+'Иные услуги '!$C$5+'РСТ РСО-А'!$I$6</f>
        <v>3166.39</v>
      </c>
      <c r="M32" s="119">
        <f>VLOOKUP($A32+ROUND((COLUMN()-2)/24,5),АТС!$A$41:$F$784,6)+'РСТ РСО-А'!$F$9+'Иные услуги '!$C$5+'РСТ РСО-А'!$I$6</f>
        <v>3166.2799999999997</v>
      </c>
      <c r="N32" s="119">
        <f>VLOOKUP($A32+ROUND((COLUMN()-2)/24,5),АТС!$A$41:$F$784,6)+'РСТ РСО-А'!$F$9+'Иные услуги '!$C$5+'РСТ РСО-А'!$I$6</f>
        <v>3150.34</v>
      </c>
      <c r="O32" s="119">
        <f>VLOOKUP($A32+ROUND((COLUMN()-2)/24,5),АТС!$A$41:$F$784,6)+'РСТ РСО-А'!$F$9+'Иные услуги '!$C$5+'РСТ РСО-А'!$I$6</f>
        <v>3150.67</v>
      </c>
      <c r="P32" s="119">
        <f>VLOOKUP($A32+ROUND((COLUMN()-2)/24,5),АТС!$A$41:$F$784,6)+'РСТ РСО-А'!$F$9+'Иные услуги '!$C$5+'РСТ РСО-А'!$I$6</f>
        <v>3150.85</v>
      </c>
      <c r="Q32" s="119">
        <f>VLOOKUP($A32+ROUND((COLUMN()-2)/24,5),АТС!$A$41:$F$784,6)+'РСТ РСО-А'!$F$9+'Иные услуги '!$C$5+'РСТ РСО-А'!$I$6</f>
        <v>3150.98</v>
      </c>
      <c r="R32" s="119">
        <f>VLOOKUP($A32+ROUND((COLUMN()-2)/24,5),АТС!$A$41:$F$784,6)+'РСТ РСО-А'!$F$9+'Иные услуги '!$C$5+'РСТ РСО-А'!$I$6</f>
        <v>3150.29</v>
      </c>
      <c r="S32" s="119">
        <f>VLOOKUP($A32+ROUND((COLUMN()-2)/24,5),АТС!$A$41:$F$784,6)+'РСТ РСО-А'!$F$9+'Иные услуги '!$C$5+'РСТ РСО-А'!$I$6</f>
        <v>3132.8</v>
      </c>
      <c r="T32" s="119">
        <f>VLOOKUP($A32+ROUND((COLUMN()-2)/24,5),АТС!$A$41:$F$784,6)+'РСТ РСО-А'!$F$9+'Иные услуги '!$C$5+'РСТ РСО-А'!$I$6</f>
        <v>3204.46</v>
      </c>
      <c r="U32" s="119">
        <f>VLOOKUP($A32+ROUND((COLUMN()-2)/24,5),АТС!$A$41:$F$784,6)+'РСТ РСО-А'!$F$9+'Иные услуги '!$C$5+'РСТ РСО-А'!$I$6</f>
        <v>3284.65</v>
      </c>
      <c r="V32" s="119">
        <f>VLOOKUP($A32+ROUND((COLUMN()-2)/24,5),АТС!$A$41:$F$784,6)+'РСТ РСО-А'!$F$9+'Иные услуги '!$C$5+'РСТ РСО-А'!$I$6</f>
        <v>3196.3599999999997</v>
      </c>
      <c r="W32" s="119">
        <f>VLOOKUP($A32+ROUND((COLUMN()-2)/24,5),АТС!$A$41:$F$784,6)+'РСТ РСО-А'!$F$9+'Иные услуги '!$C$5+'РСТ РСО-А'!$I$6</f>
        <v>3147.8199999999997</v>
      </c>
      <c r="X32" s="119">
        <f>VLOOKUP($A32+ROUND((COLUMN()-2)/24,5),АТС!$A$41:$F$784,6)+'РСТ РСО-А'!$F$9+'Иные услуги '!$C$5+'РСТ РСО-А'!$I$6</f>
        <v>3313.91</v>
      </c>
      <c r="Y32" s="119">
        <f>VLOOKUP($A32+ROUND((COLUMN()-2)/24,5),АТС!$A$41:$F$784,6)+'РСТ РСО-А'!$F$9+'Иные услуги '!$C$5+'РСТ РСО-А'!$I$6</f>
        <v>3282.6800000000003</v>
      </c>
    </row>
    <row r="33" spans="1:25" x14ac:dyDescent="0.2">
      <c r="A33" s="66">
        <f t="shared" si="0"/>
        <v>43362</v>
      </c>
      <c r="B33" s="119">
        <f>VLOOKUP($A33+ROUND((COLUMN()-2)/24,5),АТС!$A$41:$F$784,6)+'РСТ РСО-А'!$F$9+'Иные услуги '!$C$5+'РСТ РСО-А'!$I$6</f>
        <v>3155.89</v>
      </c>
      <c r="C33" s="119">
        <f>VLOOKUP($A33+ROUND((COLUMN()-2)/24,5),АТС!$A$41:$F$784,6)+'РСТ РСО-А'!$F$9+'Иные услуги '!$C$5+'РСТ РСО-А'!$I$6</f>
        <v>3150.65</v>
      </c>
      <c r="D33" s="119">
        <f>VLOOKUP($A33+ROUND((COLUMN()-2)/24,5),АТС!$A$41:$F$784,6)+'РСТ РСО-А'!$F$9+'Иные услуги '!$C$5+'РСТ РСО-А'!$I$6</f>
        <v>3150.33</v>
      </c>
      <c r="E33" s="119">
        <f>VLOOKUP($A33+ROUND((COLUMN()-2)/24,5),АТС!$A$41:$F$784,6)+'РСТ РСО-А'!$F$9+'Иные услуги '!$C$5+'РСТ РСО-А'!$I$6</f>
        <v>3150.42</v>
      </c>
      <c r="F33" s="119">
        <f>VLOOKUP($A33+ROUND((COLUMN()-2)/24,5),АТС!$A$41:$F$784,6)+'РСТ РСО-А'!$F$9+'Иные услуги '!$C$5+'РСТ РСО-А'!$I$6</f>
        <v>3150.84</v>
      </c>
      <c r="G33" s="119">
        <f>VLOOKUP($A33+ROUND((COLUMN()-2)/24,5),АТС!$A$41:$F$784,6)+'РСТ РСО-А'!$F$9+'Иные услуги '!$C$5+'РСТ РСО-А'!$I$6</f>
        <v>3151.41</v>
      </c>
      <c r="H33" s="119">
        <f>VLOOKUP($A33+ROUND((COLUMN()-2)/24,5),АТС!$A$41:$F$784,6)+'РСТ РСО-А'!$F$9+'Иные услуги '!$C$5+'РСТ РСО-А'!$I$6</f>
        <v>3175.24</v>
      </c>
      <c r="I33" s="119">
        <f>VLOOKUP($A33+ROUND((COLUMN()-2)/24,5),АТС!$A$41:$F$784,6)+'РСТ РСО-А'!$F$9+'Иные услуги '!$C$5+'РСТ РСО-А'!$I$6</f>
        <v>3315.27</v>
      </c>
      <c r="J33" s="119">
        <f>VLOOKUP($A33+ROUND((COLUMN()-2)/24,5),АТС!$A$41:$F$784,6)+'РСТ РСО-А'!$F$9+'Иные услуги '!$C$5+'РСТ РСО-А'!$I$6</f>
        <v>3137.52</v>
      </c>
      <c r="K33" s="119">
        <f>VLOOKUP($A33+ROUND((COLUMN()-2)/24,5),АТС!$A$41:$F$784,6)+'РСТ РСО-А'!$F$9+'Иные услуги '!$C$5+'РСТ РСО-А'!$I$6</f>
        <v>3135.4</v>
      </c>
      <c r="L33" s="119">
        <f>VLOOKUP($A33+ROUND((COLUMN()-2)/24,5),АТС!$A$41:$F$784,6)+'РСТ РСО-А'!$F$9+'Иные услуги '!$C$5+'РСТ РСО-А'!$I$6</f>
        <v>3169.41</v>
      </c>
      <c r="M33" s="119">
        <f>VLOOKUP($A33+ROUND((COLUMN()-2)/24,5),АТС!$A$41:$F$784,6)+'РСТ РСО-А'!$F$9+'Иные услуги '!$C$5+'РСТ РСО-А'!$I$6</f>
        <v>3169.04</v>
      </c>
      <c r="N33" s="119">
        <f>VLOOKUP($A33+ROUND((COLUMN()-2)/24,5),АТС!$A$41:$F$784,6)+'РСТ РСО-А'!$F$9+'Иные услуги '!$C$5+'РСТ РСО-А'!$I$6</f>
        <v>3152.17</v>
      </c>
      <c r="O33" s="119">
        <f>VLOOKUP($A33+ROUND((COLUMN()-2)/24,5),АТС!$A$41:$F$784,6)+'РСТ РСО-А'!$F$9+'Иные услуги '!$C$5+'РСТ РСО-А'!$I$6</f>
        <v>3152.95</v>
      </c>
      <c r="P33" s="119">
        <f>VLOOKUP($A33+ROUND((COLUMN()-2)/24,5),АТС!$A$41:$F$784,6)+'РСТ РСО-А'!$F$9+'Иные услуги '!$C$5+'РСТ РСО-А'!$I$6</f>
        <v>3153.1</v>
      </c>
      <c r="Q33" s="119">
        <f>VLOOKUP($A33+ROUND((COLUMN()-2)/24,5),АТС!$A$41:$F$784,6)+'РСТ РСО-А'!$F$9+'Иные услуги '!$C$5+'РСТ РСО-А'!$I$6</f>
        <v>3153.17</v>
      </c>
      <c r="R33" s="119">
        <f>VLOOKUP($A33+ROUND((COLUMN()-2)/24,5),АТС!$A$41:$F$784,6)+'РСТ РСО-А'!$F$9+'Иные услуги '!$C$5+'РСТ РСО-А'!$I$6</f>
        <v>3153.08</v>
      </c>
      <c r="S33" s="119">
        <f>VLOOKUP($A33+ROUND((COLUMN()-2)/24,5),АТС!$A$41:$F$784,6)+'РСТ РСО-А'!$F$9+'Иные услуги '!$C$5+'РСТ РСО-А'!$I$6</f>
        <v>3167.48</v>
      </c>
      <c r="T33" s="119">
        <f>VLOOKUP($A33+ROUND((COLUMN()-2)/24,5),АТС!$A$41:$F$784,6)+'РСТ РСО-А'!$F$9+'Иные услуги '!$C$5+'РСТ РСО-А'!$I$6</f>
        <v>3272.02</v>
      </c>
      <c r="U33" s="119">
        <f>VLOOKUP($A33+ROUND((COLUMN()-2)/24,5),АТС!$A$41:$F$784,6)+'РСТ РСО-А'!$F$9+'Иные услуги '!$C$5+'РСТ РСО-А'!$I$6</f>
        <v>3287.52</v>
      </c>
      <c r="V33" s="119">
        <f>VLOOKUP($A33+ROUND((COLUMN()-2)/24,5),АТС!$A$41:$F$784,6)+'РСТ РСО-А'!$F$9+'Иные услуги '!$C$5+'РСТ РСО-А'!$I$6</f>
        <v>3198.3</v>
      </c>
      <c r="W33" s="119">
        <f>VLOOKUP($A33+ROUND((COLUMN()-2)/24,5),АТС!$A$41:$F$784,6)+'РСТ РСО-А'!$F$9+'Иные услуги '!$C$5+'РСТ РСО-А'!$I$6</f>
        <v>3149.54</v>
      </c>
      <c r="X33" s="119">
        <f>VLOOKUP($A33+ROUND((COLUMN()-2)/24,5),АТС!$A$41:$F$784,6)+'РСТ РСО-А'!$F$9+'Иные услуги '!$C$5+'РСТ РСО-А'!$I$6</f>
        <v>3319.0299999999997</v>
      </c>
      <c r="Y33" s="119">
        <f>VLOOKUP($A33+ROUND((COLUMN()-2)/24,5),АТС!$A$41:$F$784,6)+'РСТ РСО-А'!$F$9+'Иные услуги '!$C$5+'РСТ РСО-А'!$I$6</f>
        <v>3286.6</v>
      </c>
    </row>
    <row r="34" spans="1:25" x14ac:dyDescent="0.2">
      <c r="A34" s="66">
        <f t="shared" si="0"/>
        <v>43363</v>
      </c>
      <c r="B34" s="119">
        <f>VLOOKUP($A34+ROUND((COLUMN()-2)/24,5),АТС!$A$41:$F$784,6)+'РСТ РСО-А'!$F$9+'Иные услуги '!$C$5+'РСТ РСО-А'!$I$6</f>
        <v>3161.8599999999997</v>
      </c>
      <c r="C34" s="119">
        <f>VLOOKUP($A34+ROUND((COLUMN()-2)/24,5),АТС!$A$41:$F$784,6)+'РСТ РСО-А'!$F$9+'Иные услуги '!$C$5+'РСТ РСО-А'!$I$6</f>
        <v>3163.19</v>
      </c>
      <c r="D34" s="119">
        <f>VLOOKUP($A34+ROUND((COLUMN()-2)/24,5),АТС!$A$41:$F$784,6)+'РСТ РСО-А'!$F$9+'Иные услуги '!$C$5+'РСТ РСО-А'!$I$6</f>
        <v>3162.67</v>
      </c>
      <c r="E34" s="119">
        <f>VLOOKUP($A34+ROUND((COLUMN()-2)/24,5),АТС!$A$41:$F$784,6)+'РСТ РСО-А'!$F$9+'Иные услуги '!$C$5+'РСТ РСО-А'!$I$6</f>
        <v>3162.13</v>
      </c>
      <c r="F34" s="119">
        <f>VLOOKUP($A34+ROUND((COLUMN()-2)/24,5),АТС!$A$41:$F$784,6)+'РСТ РСО-А'!$F$9+'Иные услуги '!$C$5+'РСТ РСО-А'!$I$6</f>
        <v>3162.46</v>
      </c>
      <c r="G34" s="119">
        <f>VLOOKUP($A34+ROUND((COLUMN()-2)/24,5),АТС!$A$41:$F$784,6)+'РСТ РСО-А'!$F$9+'Иные услуги '!$C$5+'РСТ РСО-А'!$I$6</f>
        <v>3163.69</v>
      </c>
      <c r="H34" s="119">
        <f>VLOOKUP($A34+ROUND((COLUMN()-2)/24,5),АТС!$A$41:$F$784,6)+'РСТ РСО-А'!$F$9+'Иные услуги '!$C$5+'РСТ РСО-А'!$I$6</f>
        <v>3196.48</v>
      </c>
      <c r="I34" s="119">
        <f>VLOOKUP($A34+ROUND((COLUMN()-2)/24,5),АТС!$A$41:$F$784,6)+'РСТ РСО-А'!$F$9+'Иные услуги '!$C$5+'РСТ РСО-А'!$I$6</f>
        <v>3300.79</v>
      </c>
      <c r="J34" s="119">
        <f>VLOOKUP($A34+ROUND((COLUMN()-2)/24,5),АТС!$A$41:$F$784,6)+'РСТ РСО-А'!$F$9+'Иные услуги '!$C$5+'РСТ РСО-А'!$I$6</f>
        <v>3146.5</v>
      </c>
      <c r="K34" s="119">
        <f>VLOOKUP($A34+ROUND((COLUMN()-2)/24,5),АТС!$A$41:$F$784,6)+'РСТ РСО-А'!$F$9+'Иные услуги '!$C$5+'РСТ РСО-А'!$I$6</f>
        <v>3141.16</v>
      </c>
      <c r="L34" s="119">
        <f>VLOOKUP($A34+ROUND((COLUMN()-2)/24,5),АТС!$A$41:$F$784,6)+'РСТ РСО-А'!$F$9+'Иные услуги '!$C$5+'РСТ РСО-А'!$I$6</f>
        <v>3158.7</v>
      </c>
      <c r="M34" s="119">
        <f>VLOOKUP($A34+ROUND((COLUMN()-2)/24,5),АТС!$A$41:$F$784,6)+'РСТ РСО-А'!$F$9+'Иные услуги '!$C$5+'РСТ РСО-А'!$I$6</f>
        <v>3158.9</v>
      </c>
      <c r="N34" s="119">
        <f>VLOOKUP($A34+ROUND((COLUMN()-2)/24,5),АТС!$A$41:$F$784,6)+'РСТ РСО-А'!$F$9+'Иные услуги '!$C$5+'РСТ РСО-А'!$I$6</f>
        <v>3142.7799999999997</v>
      </c>
      <c r="O34" s="119">
        <f>VLOOKUP($A34+ROUND((COLUMN()-2)/24,5),АТС!$A$41:$F$784,6)+'РСТ РСО-А'!$F$9+'Иные услуги '!$C$5+'РСТ РСО-А'!$I$6</f>
        <v>3142.92</v>
      </c>
      <c r="P34" s="119">
        <f>VLOOKUP($A34+ROUND((COLUMN()-2)/24,5),АТС!$A$41:$F$784,6)+'РСТ РСО-А'!$F$9+'Иные услуги '!$C$5+'РСТ РСО-А'!$I$6</f>
        <v>3143.2200000000003</v>
      </c>
      <c r="Q34" s="119">
        <f>VLOOKUP($A34+ROUND((COLUMN()-2)/24,5),АТС!$A$41:$F$784,6)+'РСТ РСО-А'!$F$9+'Иные услуги '!$C$5+'РСТ РСО-А'!$I$6</f>
        <v>3143.05</v>
      </c>
      <c r="R34" s="119">
        <f>VLOOKUP($A34+ROUND((COLUMN()-2)/24,5),АТС!$A$41:$F$784,6)+'РСТ РСО-А'!$F$9+'Иные услуги '!$C$5+'РСТ РСО-А'!$I$6</f>
        <v>3143.12</v>
      </c>
      <c r="S34" s="119">
        <f>VLOOKUP($A34+ROUND((COLUMN()-2)/24,5),АТС!$A$41:$F$784,6)+'РСТ РСО-А'!$F$9+'Иные услуги '!$C$5+'РСТ РСО-А'!$I$6</f>
        <v>3158.08</v>
      </c>
      <c r="T34" s="119">
        <f>VLOOKUP($A34+ROUND((COLUMN()-2)/24,5),АТС!$A$41:$F$784,6)+'РСТ РСО-А'!$F$9+'Иные услуги '!$C$5+'РСТ РСО-А'!$I$6</f>
        <v>3266.31</v>
      </c>
      <c r="U34" s="119">
        <f>VLOOKUP($A34+ROUND((COLUMN()-2)/24,5),АТС!$A$41:$F$784,6)+'РСТ РСО-А'!$F$9+'Иные услуги '!$C$5+'РСТ РСО-А'!$I$6</f>
        <v>3275.26</v>
      </c>
      <c r="V34" s="119">
        <f>VLOOKUP($A34+ROUND((COLUMN()-2)/24,5),АТС!$A$41:$F$784,6)+'РСТ РСО-А'!$F$9+'Иные услуги '!$C$5+'РСТ РСО-А'!$I$6</f>
        <v>3184.79</v>
      </c>
      <c r="W34" s="119">
        <f>VLOOKUP($A34+ROUND((COLUMN()-2)/24,5),АТС!$A$41:$F$784,6)+'РСТ РСО-А'!$F$9+'Иные услуги '!$C$5+'РСТ РСО-А'!$I$6</f>
        <v>3167.9</v>
      </c>
      <c r="X34" s="119">
        <f>VLOOKUP($A34+ROUND((COLUMN()-2)/24,5),АТС!$A$41:$F$784,6)+'РСТ РСО-А'!$F$9+'Иные услуги '!$C$5+'РСТ РСО-А'!$I$6</f>
        <v>3342.58</v>
      </c>
      <c r="Y34" s="119">
        <f>VLOOKUP($A34+ROUND((COLUMN()-2)/24,5),АТС!$A$41:$F$784,6)+'РСТ РСО-А'!$F$9+'Иные услуги '!$C$5+'РСТ РСО-А'!$I$6</f>
        <v>3280.25</v>
      </c>
    </row>
    <row r="35" spans="1:25" x14ac:dyDescent="0.2">
      <c r="A35" s="66">
        <f t="shared" si="0"/>
        <v>43364</v>
      </c>
      <c r="B35" s="119">
        <f>VLOOKUP($A35+ROUND((COLUMN()-2)/24,5),АТС!$A$41:$F$784,6)+'РСТ РСО-А'!$F$9+'Иные услуги '!$C$5+'РСТ РСО-А'!$I$6</f>
        <v>3151.95</v>
      </c>
      <c r="C35" s="119">
        <f>VLOOKUP($A35+ROUND((COLUMN()-2)/24,5),АТС!$A$41:$F$784,6)+'РСТ РСО-А'!$F$9+'Иные услуги '!$C$5+'РСТ РСО-А'!$I$6</f>
        <v>3191.25</v>
      </c>
      <c r="D35" s="119">
        <f>VLOOKUP($A35+ROUND((COLUMN()-2)/24,5),АТС!$A$41:$F$784,6)+'РСТ РСО-А'!$F$9+'Иные услуги '!$C$5+'РСТ РСО-А'!$I$6</f>
        <v>3189.58</v>
      </c>
      <c r="E35" s="119">
        <f>VLOOKUP($A35+ROUND((COLUMN()-2)/24,5),АТС!$A$41:$F$784,6)+'РСТ РСО-А'!$F$9+'Иные услуги '!$C$5+'РСТ РСО-А'!$I$6</f>
        <v>3188.3199999999997</v>
      </c>
      <c r="F35" s="119">
        <f>VLOOKUP($A35+ROUND((COLUMN()-2)/24,5),АТС!$A$41:$F$784,6)+'РСТ РСО-А'!$F$9+'Иные услуги '!$C$5+'РСТ РСО-А'!$I$6</f>
        <v>3190.6</v>
      </c>
      <c r="G35" s="119">
        <f>VLOOKUP($A35+ROUND((COLUMN()-2)/24,5),АТС!$A$41:$F$784,6)+'РСТ РСО-А'!$F$9+'Иные услуги '!$C$5+'РСТ РСО-А'!$I$6</f>
        <v>3191.41</v>
      </c>
      <c r="H35" s="119">
        <f>VLOOKUP($A35+ROUND((COLUMN()-2)/24,5),АТС!$A$41:$F$784,6)+'РСТ РСО-А'!$F$9+'Иные услуги '!$C$5+'РСТ РСО-А'!$I$6</f>
        <v>3253.92</v>
      </c>
      <c r="I35" s="119">
        <f>VLOOKUP($A35+ROUND((COLUMN()-2)/24,5),АТС!$A$41:$F$784,6)+'РСТ РСО-А'!$F$9+'Иные услуги '!$C$5+'РСТ РСО-А'!$I$6</f>
        <v>3303.67</v>
      </c>
      <c r="J35" s="119">
        <f>VLOOKUP($A35+ROUND((COLUMN()-2)/24,5),АТС!$A$41:$F$784,6)+'РСТ РСО-А'!$F$9+'Иные услуги '!$C$5+'РСТ РСО-А'!$I$6</f>
        <v>3172.83</v>
      </c>
      <c r="K35" s="119">
        <f>VLOOKUP($A35+ROUND((COLUMN()-2)/24,5),АТС!$A$41:$F$784,6)+'РСТ РСО-А'!$F$9+'Иные услуги '!$C$5+'РСТ РСО-А'!$I$6</f>
        <v>3165.2</v>
      </c>
      <c r="L35" s="119">
        <f>VLOOKUP($A35+ROUND((COLUMN()-2)/24,5),АТС!$A$41:$F$784,6)+'РСТ РСО-А'!$F$9+'Иные услуги '!$C$5+'РСТ РСО-А'!$I$6</f>
        <v>3152.94</v>
      </c>
      <c r="M35" s="119">
        <f>VLOOKUP($A35+ROUND((COLUMN()-2)/24,5),АТС!$A$41:$F$784,6)+'РСТ РСО-А'!$F$9+'Иные услуги '!$C$5+'РСТ РСО-А'!$I$6</f>
        <v>3172.9</v>
      </c>
      <c r="N35" s="119">
        <f>VLOOKUP($A35+ROUND((COLUMN()-2)/24,5),АТС!$A$41:$F$784,6)+'РСТ РСО-А'!$F$9+'Иные услуги '!$C$5+'РСТ РСО-А'!$I$6</f>
        <v>3174.51</v>
      </c>
      <c r="O35" s="119">
        <f>VLOOKUP($A35+ROUND((COLUMN()-2)/24,5),АТС!$A$41:$F$784,6)+'РСТ РСО-А'!$F$9+'Иные услуги '!$C$5+'РСТ РСО-А'!$I$6</f>
        <v>3173.76</v>
      </c>
      <c r="P35" s="119">
        <f>VLOOKUP($A35+ROUND((COLUMN()-2)/24,5),АТС!$A$41:$F$784,6)+'РСТ РСО-А'!$F$9+'Иные услуги '!$C$5+'РСТ РСО-А'!$I$6</f>
        <v>3167.85</v>
      </c>
      <c r="Q35" s="119">
        <f>VLOOKUP($A35+ROUND((COLUMN()-2)/24,5),АТС!$A$41:$F$784,6)+'РСТ РСО-А'!$F$9+'Иные услуги '!$C$5+'РСТ РСО-А'!$I$6</f>
        <v>3168.27</v>
      </c>
      <c r="R35" s="119">
        <f>VLOOKUP($A35+ROUND((COLUMN()-2)/24,5),АТС!$A$41:$F$784,6)+'РСТ РСО-А'!$F$9+'Иные услуги '!$C$5+'РСТ РСО-А'!$I$6</f>
        <v>3165.95</v>
      </c>
      <c r="S35" s="119">
        <f>VLOOKUP($A35+ROUND((COLUMN()-2)/24,5),АТС!$A$41:$F$784,6)+'РСТ РСО-А'!$F$9+'Иные услуги '!$C$5+'РСТ РСО-А'!$I$6</f>
        <v>3162.95</v>
      </c>
      <c r="T35" s="119">
        <f>VLOOKUP($A35+ROUND((COLUMN()-2)/24,5),АТС!$A$41:$F$784,6)+'РСТ РСО-А'!$F$9+'Иные услуги '!$C$5+'РСТ РСО-А'!$I$6</f>
        <v>3226.64</v>
      </c>
      <c r="U35" s="119">
        <f>VLOOKUP($A35+ROUND((COLUMN()-2)/24,5),АТС!$A$41:$F$784,6)+'РСТ РСО-А'!$F$9+'Иные услуги '!$C$5+'РСТ РСО-А'!$I$6</f>
        <v>3258.25</v>
      </c>
      <c r="V35" s="119">
        <f>VLOOKUP($A35+ROUND((COLUMN()-2)/24,5),АТС!$A$41:$F$784,6)+'РСТ РСО-А'!$F$9+'Иные услуги '!$C$5+'РСТ РСО-А'!$I$6</f>
        <v>3174.21</v>
      </c>
      <c r="W35" s="119">
        <f>VLOOKUP($A35+ROUND((COLUMN()-2)/24,5),АТС!$A$41:$F$784,6)+'РСТ РСО-А'!$F$9+'Иные услуги '!$C$5+'РСТ РСО-А'!$I$6</f>
        <v>3216.98</v>
      </c>
      <c r="X35" s="119">
        <f>VLOOKUP($A35+ROUND((COLUMN()-2)/24,5),АТС!$A$41:$F$784,6)+'РСТ РСО-А'!$F$9+'Иные услуги '!$C$5+'РСТ РСО-А'!$I$6</f>
        <v>3390.1099999999997</v>
      </c>
      <c r="Y35" s="119">
        <f>VLOOKUP($A35+ROUND((COLUMN()-2)/24,5),АТС!$A$41:$F$784,6)+'РСТ РСО-А'!$F$9+'Иные услуги '!$C$5+'РСТ РСО-А'!$I$6</f>
        <v>3285.92</v>
      </c>
    </row>
    <row r="36" spans="1:25" x14ac:dyDescent="0.2">
      <c r="A36" s="66">
        <f t="shared" si="0"/>
        <v>43365</v>
      </c>
      <c r="B36" s="119">
        <f>VLOOKUP($A36+ROUND((COLUMN()-2)/24,5),АТС!$A$41:$F$784,6)+'РСТ РСО-А'!$F$9+'Иные услуги '!$C$5+'РСТ РСО-А'!$I$6</f>
        <v>3158.9</v>
      </c>
      <c r="C36" s="119">
        <f>VLOOKUP($A36+ROUND((COLUMN()-2)/24,5),АТС!$A$41:$F$784,6)+'РСТ РСО-А'!$F$9+'Иные услуги '!$C$5+'РСТ РСО-А'!$I$6</f>
        <v>3148.35</v>
      </c>
      <c r="D36" s="119">
        <f>VLOOKUP($A36+ROUND((COLUMN()-2)/24,5),АТС!$A$41:$F$784,6)+'РСТ РСО-А'!$F$9+'Иные услуги '!$C$5+'РСТ РСО-А'!$I$6</f>
        <v>3145.4</v>
      </c>
      <c r="E36" s="119">
        <f>VLOOKUP($A36+ROUND((COLUMN()-2)/24,5),АТС!$A$41:$F$784,6)+'РСТ РСО-А'!$F$9+'Иные услуги '!$C$5+'РСТ РСО-А'!$I$6</f>
        <v>3161.64</v>
      </c>
      <c r="F36" s="119">
        <f>VLOOKUP($A36+ROUND((COLUMN()-2)/24,5),АТС!$A$41:$F$784,6)+'РСТ РСО-А'!$F$9+'Иные услуги '!$C$5+'РСТ РСО-А'!$I$6</f>
        <v>3163.25</v>
      </c>
      <c r="G36" s="119">
        <f>VLOOKUP($A36+ROUND((COLUMN()-2)/24,5),АТС!$A$41:$F$784,6)+'РСТ РСО-А'!$F$9+'Иные услуги '!$C$5+'РСТ РСО-А'!$I$6</f>
        <v>3145.6800000000003</v>
      </c>
      <c r="H36" s="119">
        <f>VLOOKUP($A36+ROUND((COLUMN()-2)/24,5),АТС!$A$41:$F$784,6)+'РСТ РСО-А'!$F$9+'Иные услуги '!$C$5+'РСТ РСО-А'!$I$6</f>
        <v>3199.51</v>
      </c>
      <c r="I36" s="119">
        <f>VLOOKUP($A36+ROUND((COLUMN()-2)/24,5),АТС!$A$41:$F$784,6)+'РСТ РСО-А'!$F$9+'Иные услуги '!$C$5+'РСТ РСО-А'!$I$6</f>
        <v>3176.01</v>
      </c>
      <c r="J36" s="119">
        <f>VLOOKUP($A36+ROUND((COLUMN()-2)/24,5),АТС!$A$41:$F$784,6)+'РСТ РСО-А'!$F$9+'Иные услуги '!$C$5+'РСТ РСО-А'!$I$6</f>
        <v>3243.52</v>
      </c>
      <c r="K36" s="119">
        <f>VLOOKUP($A36+ROUND((COLUMN()-2)/24,5),АТС!$A$41:$F$784,6)+'РСТ РСО-А'!$F$9+'Иные услуги '!$C$5+'РСТ РСО-А'!$I$6</f>
        <v>3181</v>
      </c>
      <c r="L36" s="119">
        <f>VLOOKUP($A36+ROUND((COLUMN()-2)/24,5),АТС!$A$41:$F$784,6)+'РСТ РСО-А'!$F$9+'Иные услуги '!$C$5+'РСТ РСО-А'!$I$6</f>
        <v>3153.33</v>
      </c>
      <c r="M36" s="119">
        <f>VLOOKUP($A36+ROUND((COLUMN()-2)/24,5),АТС!$A$41:$F$784,6)+'РСТ РСО-А'!$F$9+'Иные услуги '!$C$5+'РСТ РСО-А'!$I$6</f>
        <v>3152.74</v>
      </c>
      <c r="N36" s="119">
        <f>VLOOKUP($A36+ROUND((COLUMN()-2)/24,5),АТС!$A$41:$F$784,6)+'РСТ РСО-А'!$F$9+'Иные услуги '!$C$5+'РСТ РСО-А'!$I$6</f>
        <v>3151.58</v>
      </c>
      <c r="O36" s="119">
        <f>VLOOKUP($A36+ROUND((COLUMN()-2)/24,5),АТС!$A$41:$F$784,6)+'РСТ РСО-А'!$F$9+'Иные услуги '!$C$5+'РСТ РСО-А'!$I$6</f>
        <v>3153.06</v>
      </c>
      <c r="P36" s="119">
        <f>VLOOKUP($A36+ROUND((COLUMN()-2)/24,5),АТС!$A$41:$F$784,6)+'РСТ РСО-А'!$F$9+'Иные услуги '!$C$5+'РСТ РСО-А'!$I$6</f>
        <v>3150.7</v>
      </c>
      <c r="Q36" s="119">
        <f>VLOOKUP($A36+ROUND((COLUMN()-2)/24,5),АТС!$A$41:$F$784,6)+'РСТ РСО-А'!$F$9+'Иные услуги '!$C$5+'РСТ РСО-А'!$I$6</f>
        <v>3150.06</v>
      </c>
      <c r="R36" s="119">
        <f>VLOOKUP($A36+ROUND((COLUMN()-2)/24,5),АТС!$A$41:$F$784,6)+'РСТ РСО-А'!$F$9+'Иные услуги '!$C$5+'РСТ РСО-А'!$I$6</f>
        <v>3147.62</v>
      </c>
      <c r="S36" s="119">
        <f>VLOOKUP($A36+ROUND((COLUMN()-2)/24,5),АТС!$A$41:$F$784,6)+'РСТ РСО-А'!$F$9+'Иные услуги '!$C$5+'РСТ РСО-А'!$I$6</f>
        <v>3141.09</v>
      </c>
      <c r="T36" s="119">
        <f>VLOOKUP($A36+ROUND((COLUMN()-2)/24,5),АТС!$A$41:$F$784,6)+'РСТ РСО-А'!$F$9+'Иные услуги '!$C$5+'РСТ РСО-А'!$I$6</f>
        <v>3255.73</v>
      </c>
      <c r="U36" s="119">
        <f>VLOOKUP($A36+ROUND((COLUMN()-2)/24,5),АТС!$A$41:$F$784,6)+'РСТ РСО-А'!$F$9+'Иные услуги '!$C$5+'РСТ РСО-А'!$I$6</f>
        <v>3275.4</v>
      </c>
      <c r="V36" s="119">
        <f>VLOOKUP($A36+ROUND((COLUMN()-2)/24,5),АТС!$A$41:$F$784,6)+'РСТ РСО-А'!$F$9+'Иные услуги '!$C$5+'РСТ РСО-А'!$I$6</f>
        <v>3200.8</v>
      </c>
      <c r="W36" s="119">
        <f>VLOOKUP($A36+ROUND((COLUMN()-2)/24,5),АТС!$A$41:$F$784,6)+'РСТ РСО-А'!$F$9+'Иные услуги '!$C$5+'РСТ РСО-А'!$I$6</f>
        <v>3180.6</v>
      </c>
      <c r="X36" s="119">
        <f>VLOOKUP($A36+ROUND((COLUMN()-2)/24,5),АТС!$A$41:$F$784,6)+'РСТ РСО-А'!$F$9+'Иные услуги '!$C$5+'РСТ РСО-А'!$I$6</f>
        <v>3458.33</v>
      </c>
      <c r="Y36" s="119">
        <f>VLOOKUP($A36+ROUND((COLUMN()-2)/24,5),АТС!$A$41:$F$784,6)+'РСТ РСО-А'!$F$9+'Иные услуги '!$C$5+'РСТ РСО-А'!$I$6</f>
        <v>3255.3199999999997</v>
      </c>
    </row>
    <row r="37" spans="1:25" x14ac:dyDescent="0.2">
      <c r="A37" s="66">
        <f t="shared" si="0"/>
        <v>43366</v>
      </c>
      <c r="B37" s="119">
        <f>VLOOKUP($A37+ROUND((COLUMN()-2)/24,5),АТС!$A$41:$F$784,6)+'РСТ РСО-А'!$F$9+'Иные услуги '!$C$5+'РСТ РСО-А'!$I$6</f>
        <v>3151.3199999999997</v>
      </c>
      <c r="C37" s="119">
        <f>VLOOKUP($A37+ROUND((COLUMN()-2)/24,5),АТС!$A$41:$F$784,6)+'РСТ РСО-А'!$F$9+'Иные услуги '!$C$5+'РСТ РСО-А'!$I$6</f>
        <v>3147.3199999999997</v>
      </c>
      <c r="D37" s="119">
        <f>VLOOKUP($A37+ROUND((COLUMN()-2)/24,5),АТС!$A$41:$F$784,6)+'РСТ РСО-А'!$F$9+'Иные услуги '!$C$5+'РСТ РСО-А'!$I$6</f>
        <v>3144.8599999999997</v>
      </c>
      <c r="E37" s="119">
        <f>VLOOKUP($A37+ROUND((COLUMN()-2)/24,5),АТС!$A$41:$F$784,6)+'РСТ РСО-А'!$F$9+'Иные услуги '!$C$5+'РСТ РСО-А'!$I$6</f>
        <v>3159.8599999999997</v>
      </c>
      <c r="F37" s="119">
        <f>VLOOKUP($A37+ROUND((COLUMN()-2)/24,5),АТС!$A$41:$F$784,6)+'РСТ РСО-А'!$F$9+'Иные услуги '!$C$5+'РСТ РСО-А'!$I$6</f>
        <v>3163.02</v>
      </c>
      <c r="G37" s="119">
        <f>VLOOKUP($A37+ROUND((COLUMN()-2)/24,5),АТС!$A$41:$F$784,6)+'РСТ РСО-А'!$F$9+'Иные услуги '!$C$5+'РСТ РСО-А'!$I$6</f>
        <v>3162.24</v>
      </c>
      <c r="H37" s="119">
        <f>VLOOKUP($A37+ROUND((COLUMN()-2)/24,5),АТС!$A$41:$F$784,6)+'РСТ РСО-А'!$F$9+'Иные услуги '!$C$5+'РСТ РСО-А'!$I$6</f>
        <v>3187.12</v>
      </c>
      <c r="I37" s="119">
        <f>VLOOKUP($A37+ROUND((COLUMN()-2)/24,5),АТС!$A$41:$F$784,6)+'РСТ РСО-А'!$F$9+'Иные услуги '!$C$5+'РСТ РСО-А'!$I$6</f>
        <v>3160.75</v>
      </c>
      <c r="J37" s="119">
        <f>VLOOKUP($A37+ROUND((COLUMN()-2)/24,5),АТС!$A$41:$F$784,6)+'РСТ РСО-А'!$F$9+'Иные услуги '!$C$5+'РСТ РСО-А'!$I$6</f>
        <v>3332.4700000000003</v>
      </c>
      <c r="K37" s="119">
        <f>VLOOKUP($A37+ROUND((COLUMN()-2)/24,5),АТС!$A$41:$F$784,6)+'РСТ РСО-А'!$F$9+'Иные услуги '!$C$5+'РСТ РСО-А'!$I$6</f>
        <v>3192.12</v>
      </c>
      <c r="L37" s="119">
        <f>VLOOKUP($A37+ROUND((COLUMN()-2)/24,5),АТС!$A$41:$F$784,6)+'РСТ РСО-А'!$F$9+'Иные услуги '!$C$5+'РСТ РСО-А'!$I$6</f>
        <v>3189.6</v>
      </c>
      <c r="M37" s="119">
        <f>VLOOKUP($A37+ROUND((COLUMN()-2)/24,5),АТС!$A$41:$F$784,6)+'РСТ РСО-А'!$F$9+'Иные услуги '!$C$5+'РСТ РСО-А'!$I$6</f>
        <v>3159.45</v>
      </c>
      <c r="N37" s="119">
        <f>VLOOKUP($A37+ROUND((COLUMN()-2)/24,5),АТС!$A$41:$F$784,6)+'РСТ РСО-А'!$F$9+'Иные услуги '!$C$5+'РСТ РСО-А'!$I$6</f>
        <v>3191.42</v>
      </c>
      <c r="O37" s="119">
        <f>VLOOKUP($A37+ROUND((COLUMN()-2)/24,5),АТС!$A$41:$F$784,6)+'РСТ РСО-А'!$F$9+'Иные услуги '!$C$5+'РСТ РСО-А'!$I$6</f>
        <v>3191.67</v>
      </c>
      <c r="P37" s="119">
        <f>VLOOKUP($A37+ROUND((COLUMN()-2)/24,5),АТС!$A$41:$F$784,6)+'РСТ РСО-А'!$F$9+'Иные услуги '!$C$5+'РСТ РСО-А'!$I$6</f>
        <v>3190.69</v>
      </c>
      <c r="Q37" s="119">
        <f>VLOOKUP($A37+ROUND((COLUMN()-2)/24,5),АТС!$A$41:$F$784,6)+'РСТ РСО-А'!$F$9+'Иные услуги '!$C$5+'РСТ РСО-А'!$I$6</f>
        <v>3190.85</v>
      </c>
      <c r="R37" s="119">
        <f>VLOOKUP($A37+ROUND((COLUMN()-2)/24,5),АТС!$A$41:$F$784,6)+'РСТ РСО-А'!$F$9+'Иные услуги '!$C$5+'РСТ РСО-А'!$I$6</f>
        <v>3190.74</v>
      </c>
      <c r="S37" s="119">
        <f>VLOOKUP($A37+ROUND((COLUMN()-2)/24,5),АТС!$A$41:$F$784,6)+'РСТ РСО-А'!$F$9+'Иные услуги '!$C$5+'РСТ РСО-А'!$I$6</f>
        <v>3186.49</v>
      </c>
      <c r="T37" s="119">
        <f>VLOOKUP($A37+ROUND((COLUMN()-2)/24,5),АТС!$A$41:$F$784,6)+'РСТ РСО-А'!$F$9+'Иные услуги '!$C$5+'РСТ РСО-А'!$I$6</f>
        <v>3164.0299999999997</v>
      </c>
      <c r="U37" s="119">
        <f>VLOOKUP($A37+ROUND((COLUMN()-2)/24,5),АТС!$A$41:$F$784,6)+'РСТ РСО-А'!$F$9+'Иные услуги '!$C$5+'РСТ РСО-А'!$I$6</f>
        <v>3182.06</v>
      </c>
      <c r="V37" s="119">
        <f>VLOOKUP($A37+ROUND((COLUMN()-2)/24,5),АТС!$A$41:$F$784,6)+'РСТ РСО-А'!$F$9+'Иные услуги '!$C$5+'РСТ РСО-А'!$I$6</f>
        <v>3170.74</v>
      </c>
      <c r="W37" s="119">
        <f>VLOOKUP($A37+ROUND((COLUMN()-2)/24,5),АТС!$A$41:$F$784,6)+'РСТ РСО-А'!$F$9+'Иные услуги '!$C$5+'РСТ РСО-А'!$I$6</f>
        <v>3200.02</v>
      </c>
      <c r="X37" s="119">
        <f>VLOOKUP($A37+ROUND((COLUMN()-2)/24,5),АТС!$A$41:$F$784,6)+'РСТ РСО-А'!$F$9+'Иные услуги '!$C$5+'РСТ РСО-А'!$I$6</f>
        <v>3450.02</v>
      </c>
      <c r="Y37" s="119">
        <f>VLOOKUP($A37+ROUND((COLUMN()-2)/24,5),АТС!$A$41:$F$784,6)+'РСТ РСО-А'!$F$9+'Иные услуги '!$C$5+'РСТ РСО-А'!$I$6</f>
        <v>3222.09</v>
      </c>
    </row>
    <row r="38" spans="1:25" x14ac:dyDescent="0.2">
      <c r="A38" s="66">
        <f t="shared" si="0"/>
        <v>43367</v>
      </c>
      <c r="B38" s="119">
        <f>VLOOKUP($A38+ROUND((COLUMN()-2)/24,5),АТС!$A$41:$F$784,6)+'РСТ РСО-А'!$F$9+'Иные услуги '!$C$5+'РСТ РСО-А'!$I$6</f>
        <v>3149.92</v>
      </c>
      <c r="C38" s="119">
        <f>VLOOKUP($A38+ROUND((COLUMN()-2)/24,5),АТС!$A$41:$F$784,6)+'РСТ РСО-А'!$F$9+'Иные услуги '!$C$5+'РСТ РСО-А'!$I$6</f>
        <v>3146.79</v>
      </c>
      <c r="D38" s="119">
        <f>VLOOKUP($A38+ROUND((COLUMN()-2)/24,5),АТС!$A$41:$F$784,6)+'РСТ РСО-А'!$F$9+'Иные услуги '!$C$5+'РСТ РСО-А'!$I$6</f>
        <v>3145.15</v>
      </c>
      <c r="E38" s="119">
        <f>VLOOKUP($A38+ROUND((COLUMN()-2)/24,5),АТС!$A$41:$F$784,6)+'РСТ РСО-А'!$F$9+'Иные услуги '!$C$5+'РСТ РСО-А'!$I$6</f>
        <v>3161.77</v>
      </c>
      <c r="F38" s="119">
        <f>VLOOKUP($A38+ROUND((COLUMN()-2)/24,5),АТС!$A$41:$F$784,6)+'РСТ РСО-А'!$F$9+'Иные услуги '!$C$5+'РСТ РСО-А'!$I$6</f>
        <v>3164</v>
      </c>
      <c r="G38" s="119">
        <f>VLOOKUP($A38+ROUND((COLUMN()-2)/24,5),АТС!$A$41:$F$784,6)+'РСТ РСО-А'!$F$9+'Иные услуги '!$C$5+'РСТ РСО-А'!$I$6</f>
        <v>3148.76</v>
      </c>
      <c r="H38" s="119">
        <f>VLOOKUP($A38+ROUND((COLUMN()-2)/24,5),АТС!$A$41:$F$784,6)+'РСТ РСО-А'!$F$9+'Иные услуги '!$C$5+'РСТ РСО-А'!$I$6</f>
        <v>3206.14</v>
      </c>
      <c r="I38" s="119">
        <f>VLOOKUP($A38+ROUND((COLUMN()-2)/24,5),АТС!$A$41:$F$784,6)+'РСТ РСО-А'!$F$9+'Иные услуги '!$C$5+'РСТ РСО-А'!$I$6</f>
        <v>3187.94</v>
      </c>
      <c r="J38" s="119">
        <f>VLOOKUP($A38+ROUND((COLUMN()-2)/24,5),АТС!$A$41:$F$784,6)+'РСТ РСО-А'!$F$9+'Иные услуги '!$C$5+'РСТ РСО-А'!$I$6</f>
        <v>3234.34</v>
      </c>
      <c r="K38" s="119">
        <f>VLOOKUP($A38+ROUND((COLUMN()-2)/24,5),АТС!$A$41:$F$784,6)+'РСТ РСО-А'!$F$9+'Иные услуги '!$C$5+'РСТ РСО-А'!$I$6</f>
        <v>3165.76</v>
      </c>
      <c r="L38" s="119">
        <f>VLOOKUP($A38+ROUND((COLUMN()-2)/24,5),АТС!$A$41:$F$784,6)+'РСТ РСО-А'!$F$9+'Иные услуги '!$C$5+'РСТ РСО-А'!$I$6</f>
        <v>3149.87</v>
      </c>
      <c r="M38" s="119">
        <f>VLOOKUP($A38+ROUND((COLUMN()-2)/24,5),АТС!$A$41:$F$784,6)+'РСТ РСО-А'!$F$9+'Иные услуги '!$C$5+'РСТ РСО-А'!$I$6</f>
        <v>3139.67</v>
      </c>
      <c r="N38" s="119">
        <f>VLOOKUP($A38+ROUND((COLUMN()-2)/24,5),АТС!$A$41:$F$784,6)+'РСТ РСО-А'!$F$9+'Иные услуги '!$C$5+'РСТ РСО-А'!$I$6</f>
        <v>3141.19</v>
      </c>
      <c r="O38" s="119">
        <f>VLOOKUP($A38+ROUND((COLUMN()-2)/24,5),АТС!$A$41:$F$784,6)+'РСТ РСО-А'!$F$9+'Иные услуги '!$C$5+'РСТ РСО-А'!$I$6</f>
        <v>3139.94</v>
      </c>
      <c r="P38" s="119">
        <f>VLOOKUP($A38+ROUND((COLUMN()-2)/24,5),АТС!$A$41:$F$784,6)+'РСТ РСО-А'!$F$9+'Иные услуги '!$C$5+'РСТ РСО-А'!$I$6</f>
        <v>3137.99</v>
      </c>
      <c r="Q38" s="119">
        <f>VLOOKUP($A38+ROUND((COLUMN()-2)/24,5),АТС!$A$41:$F$784,6)+'РСТ РСО-А'!$F$9+'Иные услуги '!$C$5+'РСТ РСО-А'!$I$6</f>
        <v>3138.42</v>
      </c>
      <c r="R38" s="119">
        <f>VLOOKUP($A38+ROUND((COLUMN()-2)/24,5),АТС!$A$41:$F$784,6)+'РСТ РСО-А'!$F$9+'Иные услуги '!$C$5+'РСТ РСО-А'!$I$6</f>
        <v>3138.8</v>
      </c>
      <c r="S38" s="119">
        <f>VLOOKUP($A38+ROUND((COLUMN()-2)/24,5),АТС!$A$41:$F$784,6)+'РСТ РСО-А'!$F$9+'Иные услуги '!$C$5+'РСТ РСО-А'!$I$6</f>
        <v>3144.14</v>
      </c>
      <c r="T38" s="119">
        <f>VLOOKUP($A38+ROUND((COLUMN()-2)/24,5),АТС!$A$41:$F$784,6)+'РСТ РСО-А'!$F$9+'Иные услуги '!$C$5+'РСТ РСО-А'!$I$6</f>
        <v>3245.34</v>
      </c>
      <c r="U38" s="119">
        <f>VLOOKUP($A38+ROUND((COLUMN()-2)/24,5),АТС!$A$41:$F$784,6)+'РСТ РСО-А'!$F$9+'Иные услуги '!$C$5+'РСТ РСО-А'!$I$6</f>
        <v>3259.9</v>
      </c>
      <c r="V38" s="119">
        <f>VLOOKUP($A38+ROUND((COLUMN()-2)/24,5),АТС!$A$41:$F$784,6)+'РСТ РСО-А'!$F$9+'Иные услуги '!$C$5+'РСТ РСО-А'!$I$6</f>
        <v>3190.71</v>
      </c>
      <c r="W38" s="119">
        <f>VLOOKUP($A38+ROUND((COLUMN()-2)/24,5),АТС!$A$41:$F$784,6)+'РСТ РСО-А'!$F$9+'Иные услуги '!$C$5+'РСТ РСО-А'!$I$6</f>
        <v>3176.9</v>
      </c>
      <c r="X38" s="119">
        <f>VLOOKUP($A38+ROUND((COLUMN()-2)/24,5),АТС!$A$41:$F$784,6)+'РСТ РСО-А'!$F$9+'Иные услуги '!$C$5+'РСТ РСО-А'!$I$6</f>
        <v>3440.73</v>
      </c>
      <c r="Y38" s="119">
        <f>VLOOKUP($A38+ROUND((COLUMN()-2)/24,5),АТС!$A$41:$F$784,6)+'РСТ РСО-А'!$F$9+'Иные услуги '!$C$5+'РСТ РСО-А'!$I$6</f>
        <v>3262.05</v>
      </c>
    </row>
    <row r="39" spans="1:25" x14ac:dyDescent="0.2">
      <c r="A39" s="66">
        <f t="shared" si="0"/>
        <v>43368</v>
      </c>
      <c r="B39" s="119">
        <f>VLOOKUP($A39+ROUND((COLUMN()-2)/24,5),АТС!$A$41:$F$784,6)+'РСТ РСО-А'!$F$9+'Иные услуги '!$C$5+'РСТ РСО-А'!$I$6</f>
        <v>3164.96</v>
      </c>
      <c r="C39" s="119">
        <f>VLOOKUP($A39+ROUND((COLUMN()-2)/24,5),АТС!$A$41:$F$784,6)+'РСТ РСО-А'!$F$9+'Иные услуги '!$C$5+'РСТ РСО-А'!$I$6</f>
        <v>3135.27</v>
      </c>
      <c r="D39" s="119">
        <f>VLOOKUP($A39+ROUND((COLUMN()-2)/24,5),АТС!$A$41:$F$784,6)+'РСТ РСО-А'!$F$9+'Иные услуги '!$C$5+'РСТ РСО-А'!$I$6</f>
        <v>3127.85</v>
      </c>
      <c r="E39" s="119">
        <f>VLOOKUP($A39+ROUND((COLUMN()-2)/24,5),АТС!$A$41:$F$784,6)+'РСТ РСО-А'!$F$9+'Иные услуги '!$C$5+'РСТ РСО-А'!$I$6</f>
        <v>3141.56</v>
      </c>
      <c r="F39" s="119">
        <f>VLOOKUP($A39+ROUND((COLUMN()-2)/24,5),АТС!$A$41:$F$784,6)+'РСТ РСО-А'!$F$9+'Иные услуги '!$C$5+'РСТ РСО-А'!$I$6</f>
        <v>3143.25</v>
      </c>
      <c r="G39" s="119">
        <f>VLOOKUP($A39+ROUND((COLUMN()-2)/24,5),АТС!$A$41:$F$784,6)+'РСТ РСО-А'!$F$9+'Иные услуги '!$C$5+'РСТ РСО-А'!$I$6</f>
        <v>3130.3199999999997</v>
      </c>
      <c r="H39" s="119">
        <f>VLOOKUP($A39+ROUND((COLUMN()-2)/24,5),АТС!$A$41:$F$784,6)+'РСТ РСО-А'!$F$9+'Иные услуги '!$C$5+'РСТ РСО-А'!$I$6</f>
        <v>3166.76</v>
      </c>
      <c r="I39" s="119">
        <f>VLOOKUP($A39+ROUND((COLUMN()-2)/24,5),АТС!$A$41:$F$784,6)+'РСТ РСО-А'!$F$9+'Иные услуги '!$C$5+'РСТ РСО-А'!$I$6</f>
        <v>3275.5</v>
      </c>
      <c r="J39" s="119">
        <f>VLOOKUP($A39+ROUND((COLUMN()-2)/24,5),АТС!$A$41:$F$784,6)+'РСТ РСО-А'!$F$9+'Иные услуги '!$C$5+'РСТ РСО-А'!$I$6</f>
        <v>3185.69</v>
      </c>
      <c r="K39" s="119">
        <f>VLOOKUP($A39+ROUND((COLUMN()-2)/24,5),АТС!$A$41:$F$784,6)+'РСТ РСО-А'!$F$9+'Иные услуги '!$C$5+'РСТ РСО-А'!$I$6</f>
        <v>3153.64</v>
      </c>
      <c r="L39" s="119">
        <f>VLOOKUP($A39+ROUND((COLUMN()-2)/24,5),АТС!$A$41:$F$784,6)+'РСТ РСО-А'!$F$9+'Иные услуги '!$C$5+'РСТ РСО-А'!$I$6</f>
        <v>3184.9700000000003</v>
      </c>
      <c r="M39" s="119">
        <f>VLOOKUP($A39+ROUND((COLUMN()-2)/24,5),АТС!$A$41:$F$784,6)+'РСТ РСО-А'!$F$9+'Иные услуги '!$C$5+'РСТ РСО-А'!$I$6</f>
        <v>3184.27</v>
      </c>
      <c r="N39" s="119">
        <f>VLOOKUP($A39+ROUND((COLUMN()-2)/24,5),АТС!$A$41:$F$784,6)+'РСТ РСО-А'!$F$9+'Иные услуги '!$C$5+'РСТ РСО-А'!$I$6</f>
        <v>3152.87</v>
      </c>
      <c r="O39" s="119">
        <f>VLOOKUP($A39+ROUND((COLUMN()-2)/24,5),АТС!$A$41:$F$784,6)+'РСТ РСО-А'!$F$9+'Иные услуги '!$C$5+'РСТ РСО-А'!$I$6</f>
        <v>3141.9300000000003</v>
      </c>
      <c r="P39" s="119">
        <f>VLOOKUP($A39+ROUND((COLUMN()-2)/24,5),АТС!$A$41:$F$784,6)+'РСТ РСО-А'!$F$9+'Иные услуги '!$C$5+'РСТ РСО-А'!$I$6</f>
        <v>3153.66</v>
      </c>
      <c r="Q39" s="119">
        <f>VLOOKUP($A39+ROUND((COLUMN()-2)/24,5),АТС!$A$41:$F$784,6)+'РСТ РСО-А'!$F$9+'Иные услуги '!$C$5+'РСТ РСО-А'!$I$6</f>
        <v>3153.96</v>
      </c>
      <c r="R39" s="119">
        <f>VLOOKUP($A39+ROUND((COLUMN()-2)/24,5),АТС!$A$41:$F$784,6)+'РСТ РСО-А'!$F$9+'Иные услуги '!$C$5+'РСТ РСО-А'!$I$6</f>
        <v>3152.8</v>
      </c>
      <c r="S39" s="119">
        <f>VLOOKUP($A39+ROUND((COLUMN()-2)/24,5),АТС!$A$41:$F$784,6)+'РСТ РСО-А'!$F$9+'Иные услуги '!$C$5+'РСТ РСО-А'!$I$6</f>
        <v>3140.15</v>
      </c>
      <c r="T39" s="119">
        <f>VLOOKUP($A39+ROUND((COLUMN()-2)/24,5),АТС!$A$41:$F$784,6)+'РСТ РСО-А'!$F$9+'Иные услуги '!$C$5+'РСТ РСО-А'!$I$6</f>
        <v>3269.81</v>
      </c>
      <c r="U39" s="119">
        <f>VLOOKUP($A39+ROUND((COLUMN()-2)/24,5),АТС!$A$41:$F$784,6)+'РСТ РСО-А'!$F$9+'Иные услуги '!$C$5+'РСТ РСО-А'!$I$6</f>
        <v>3293.55</v>
      </c>
      <c r="V39" s="119">
        <f>VLOOKUP($A39+ROUND((COLUMN()-2)/24,5),АТС!$A$41:$F$784,6)+'РСТ РСО-А'!$F$9+'Иные услуги '!$C$5+'РСТ РСО-А'!$I$6</f>
        <v>3219.39</v>
      </c>
      <c r="W39" s="119">
        <f>VLOOKUP($A39+ROUND((COLUMN()-2)/24,5),АТС!$A$41:$F$784,6)+'РСТ РСО-А'!$F$9+'Иные услуги '!$C$5+'РСТ РСО-А'!$I$6</f>
        <v>3176.21</v>
      </c>
      <c r="X39" s="119">
        <f>VLOOKUP($A39+ROUND((COLUMN()-2)/24,5),АТС!$A$41:$F$784,6)+'РСТ РСО-А'!$F$9+'Иные услуги '!$C$5+'РСТ РСО-А'!$I$6</f>
        <v>3302.63</v>
      </c>
      <c r="Y39" s="119">
        <f>VLOOKUP($A39+ROUND((COLUMN()-2)/24,5),АТС!$A$41:$F$784,6)+'РСТ РСО-А'!$F$9+'Иные услуги '!$C$5+'РСТ РСО-А'!$I$6</f>
        <v>3280.54</v>
      </c>
    </row>
    <row r="40" spans="1:25" x14ac:dyDescent="0.2">
      <c r="A40" s="66">
        <f t="shared" si="0"/>
        <v>43369</v>
      </c>
      <c r="B40" s="119">
        <f>VLOOKUP($A40+ROUND((COLUMN()-2)/24,5),АТС!$A$41:$F$784,6)+'РСТ РСО-А'!$F$9+'Иные услуги '!$C$5+'РСТ РСО-А'!$I$6</f>
        <v>3155.55</v>
      </c>
      <c r="C40" s="119">
        <f>VLOOKUP($A40+ROUND((COLUMN()-2)/24,5),АТС!$A$41:$F$784,6)+'РСТ РСО-А'!$F$9+'Иные услуги '!$C$5+'РСТ РСО-А'!$I$6</f>
        <v>3134.65</v>
      </c>
      <c r="D40" s="119">
        <f>VLOOKUP($A40+ROUND((COLUMN()-2)/24,5),АТС!$A$41:$F$784,6)+'РСТ РСО-А'!$F$9+'Иные услуги '!$C$5+'РСТ РСО-А'!$I$6</f>
        <v>3126.42</v>
      </c>
      <c r="E40" s="119">
        <f>VLOOKUP($A40+ROUND((COLUMN()-2)/24,5),АТС!$A$41:$F$784,6)+'РСТ РСО-А'!$F$9+'Иные услуги '!$C$5+'РСТ РСО-А'!$I$6</f>
        <v>3126.33</v>
      </c>
      <c r="F40" s="119">
        <f>VLOOKUP($A40+ROUND((COLUMN()-2)/24,5),АТС!$A$41:$F$784,6)+'РСТ РСО-А'!$F$9+'Иные услуги '!$C$5+'РСТ РСО-А'!$I$6</f>
        <v>3126.6</v>
      </c>
      <c r="G40" s="119">
        <f>VLOOKUP($A40+ROUND((COLUMN()-2)/24,5),АТС!$A$41:$F$784,6)+'РСТ РСО-А'!$F$9+'Иные услуги '!$C$5+'РСТ РСО-А'!$I$6</f>
        <v>3128.94</v>
      </c>
      <c r="H40" s="119">
        <f>VLOOKUP($A40+ROUND((COLUMN()-2)/24,5),АТС!$A$41:$F$784,6)+'РСТ РСО-А'!$F$9+'Иные услуги '!$C$5+'РСТ РСО-А'!$I$6</f>
        <v>3149.4300000000003</v>
      </c>
      <c r="I40" s="119">
        <f>VLOOKUP($A40+ROUND((COLUMN()-2)/24,5),АТС!$A$41:$F$784,6)+'РСТ РСО-А'!$F$9+'Иные услуги '!$C$5+'РСТ РСО-А'!$I$6</f>
        <v>3324.21</v>
      </c>
      <c r="J40" s="119">
        <f>VLOOKUP($A40+ROUND((COLUMN()-2)/24,5),АТС!$A$41:$F$784,6)+'РСТ РСО-А'!$F$9+'Иные услуги '!$C$5+'РСТ РСО-А'!$I$6</f>
        <v>3137.83</v>
      </c>
      <c r="K40" s="119">
        <f>VLOOKUP($A40+ROUND((COLUMN()-2)/24,5),АТС!$A$41:$F$784,6)+'РСТ РСО-А'!$F$9+'Иные услуги '!$C$5+'РСТ РСО-А'!$I$6</f>
        <v>3168.76</v>
      </c>
      <c r="L40" s="119">
        <f>VLOOKUP($A40+ROUND((COLUMN()-2)/24,5),АТС!$A$41:$F$784,6)+'РСТ РСО-А'!$F$9+'Иные услуги '!$C$5+'РСТ РСО-А'!$I$6</f>
        <v>3183.8</v>
      </c>
      <c r="M40" s="119">
        <f>VLOOKUP($A40+ROUND((COLUMN()-2)/24,5),АТС!$A$41:$F$784,6)+'РСТ РСО-А'!$F$9+'Иные услуги '!$C$5+'РСТ РСО-А'!$I$6</f>
        <v>3182.91</v>
      </c>
      <c r="N40" s="119">
        <f>VLOOKUP($A40+ROUND((COLUMN()-2)/24,5),АТС!$A$41:$F$784,6)+'РСТ РСО-А'!$F$9+'Иные услуги '!$C$5+'РСТ РСО-А'!$I$6</f>
        <v>3166.41</v>
      </c>
      <c r="O40" s="119">
        <f>VLOOKUP($A40+ROUND((COLUMN()-2)/24,5),АТС!$A$41:$F$784,6)+'РСТ РСО-А'!$F$9+'Иные услуги '!$C$5+'РСТ РСО-А'!$I$6</f>
        <v>3168.01</v>
      </c>
      <c r="P40" s="119">
        <f>VLOOKUP($A40+ROUND((COLUMN()-2)/24,5),АТС!$A$41:$F$784,6)+'РСТ РСО-А'!$F$9+'Иные услуги '!$C$5+'РСТ РСО-А'!$I$6</f>
        <v>3166.5</v>
      </c>
      <c r="Q40" s="119">
        <f>VLOOKUP($A40+ROUND((COLUMN()-2)/24,5),АТС!$A$41:$F$784,6)+'РСТ РСО-А'!$F$9+'Иные услуги '!$C$5+'РСТ РСО-А'!$I$6</f>
        <v>3166.0699999999997</v>
      </c>
      <c r="R40" s="119">
        <f>VLOOKUP($A40+ROUND((COLUMN()-2)/24,5),АТС!$A$41:$F$784,6)+'РСТ РСО-А'!$F$9+'Иные услуги '!$C$5+'РСТ РСО-А'!$I$6</f>
        <v>3165.52</v>
      </c>
      <c r="S40" s="119">
        <f>VLOOKUP($A40+ROUND((COLUMN()-2)/24,5),АТС!$A$41:$F$784,6)+'РСТ РСО-А'!$F$9+'Иные услуги '!$C$5+'РСТ РСО-А'!$I$6</f>
        <v>3140.4</v>
      </c>
      <c r="T40" s="119">
        <f>VLOOKUP($A40+ROUND((COLUMN()-2)/24,5),АТС!$A$41:$F$784,6)+'РСТ РСО-А'!$F$9+'Иные услуги '!$C$5+'РСТ РСО-А'!$I$6</f>
        <v>3274.85</v>
      </c>
      <c r="U40" s="119">
        <f>VLOOKUP($A40+ROUND((COLUMN()-2)/24,5),АТС!$A$41:$F$784,6)+'РСТ РСО-А'!$F$9+'Иные услуги '!$C$5+'РСТ РСО-А'!$I$6</f>
        <v>3332.84</v>
      </c>
      <c r="V40" s="119">
        <f>VLOOKUP($A40+ROUND((COLUMN()-2)/24,5),АТС!$A$41:$F$784,6)+'РСТ РСО-А'!$F$9+'Иные услуги '!$C$5+'РСТ РСО-А'!$I$6</f>
        <v>3242.62</v>
      </c>
      <c r="W40" s="119">
        <f>VLOOKUP($A40+ROUND((COLUMN()-2)/24,5),АТС!$A$41:$F$784,6)+'РСТ РСО-А'!$F$9+'Иные услуги '!$C$5+'РСТ РСО-А'!$I$6</f>
        <v>3171.12</v>
      </c>
      <c r="X40" s="119">
        <f>VLOOKUP($A40+ROUND((COLUMN()-2)/24,5),АТС!$A$41:$F$784,6)+'РСТ РСО-А'!$F$9+'Иные услуги '!$C$5+'РСТ РСО-А'!$I$6</f>
        <v>3302.04</v>
      </c>
      <c r="Y40" s="119">
        <f>VLOOKUP($A40+ROUND((COLUMN()-2)/24,5),АТС!$A$41:$F$784,6)+'РСТ РСО-А'!$F$9+'Иные услуги '!$C$5+'РСТ РСО-А'!$I$6</f>
        <v>3285.49</v>
      </c>
    </row>
    <row r="41" spans="1:25" x14ac:dyDescent="0.2">
      <c r="A41" s="66">
        <f t="shared" si="0"/>
        <v>43370</v>
      </c>
      <c r="B41" s="119">
        <f>VLOOKUP($A41+ROUND((COLUMN()-2)/24,5),АТС!$A$41:$F$784,6)+'РСТ РСО-А'!$F$9+'Иные услуги '!$C$5+'РСТ РСО-А'!$I$6</f>
        <v>3151.92</v>
      </c>
      <c r="C41" s="119">
        <f>VLOOKUP($A41+ROUND((COLUMN()-2)/24,5),АТС!$A$41:$F$784,6)+'РСТ РСО-А'!$F$9+'Иные услуги '!$C$5+'РСТ РСО-А'!$I$6</f>
        <v>3132.3599999999997</v>
      </c>
      <c r="D41" s="119">
        <f>VLOOKUP($A41+ROUND((COLUMN()-2)/24,5),АТС!$A$41:$F$784,6)+'РСТ РСО-А'!$F$9+'Иные услуги '!$C$5+'РСТ РСО-А'!$I$6</f>
        <v>3122.56</v>
      </c>
      <c r="E41" s="119">
        <f>VLOOKUP($A41+ROUND((COLUMN()-2)/24,5),АТС!$A$41:$F$784,6)+'РСТ РСО-А'!$F$9+'Иные услуги '!$C$5+'РСТ РСО-А'!$I$6</f>
        <v>3122.4300000000003</v>
      </c>
      <c r="F41" s="119">
        <f>VLOOKUP($A41+ROUND((COLUMN()-2)/24,5),АТС!$A$41:$F$784,6)+'РСТ РСО-А'!$F$9+'Иные услуги '!$C$5+'РСТ РСО-А'!$I$6</f>
        <v>3125.74</v>
      </c>
      <c r="G41" s="119">
        <f>VLOOKUP($A41+ROUND((COLUMN()-2)/24,5),АТС!$A$41:$F$784,6)+'РСТ РСО-А'!$F$9+'Иные услуги '!$C$5+'РСТ РСО-А'!$I$6</f>
        <v>3128.34</v>
      </c>
      <c r="H41" s="119">
        <f>VLOOKUP($A41+ROUND((COLUMN()-2)/24,5),АТС!$A$41:$F$784,6)+'РСТ РСО-А'!$F$9+'Иные услуги '!$C$5+'РСТ РСО-А'!$I$6</f>
        <v>3148.76</v>
      </c>
      <c r="I41" s="119">
        <f>VLOOKUP($A41+ROUND((COLUMN()-2)/24,5),АТС!$A$41:$F$784,6)+'РСТ РСО-А'!$F$9+'Иные услуги '!$C$5+'РСТ РСО-А'!$I$6</f>
        <v>3321.0699999999997</v>
      </c>
      <c r="J41" s="119">
        <f>VLOOKUP($A41+ROUND((COLUMN()-2)/24,5),АТС!$A$41:$F$784,6)+'РСТ РСО-А'!$F$9+'Иные услуги '!$C$5+'РСТ РСО-А'!$I$6</f>
        <v>3181.7799999999997</v>
      </c>
      <c r="K41" s="119">
        <f>VLOOKUP($A41+ROUND((COLUMN()-2)/24,5),АТС!$A$41:$F$784,6)+'РСТ РСО-А'!$F$9+'Иные услуги '!$C$5+'РСТ РСО-А'!$I$6</f>
        <v>3134.8</v>
      </c>
      <c r="L41" s="119">
        <f>VLOOKUP($A41+ROUND((COLUMN()-2)/24,5),АТС!$A$41:$F$784,6)+'РСТ РСО-А'!$F$9+'Иные услуги '!$C$5+'РСТ РСО-А'!$I$6</f>
        <v>3239.3599999999997</v>
      </c>
      <c r="M41" s="119">
        <f>VLOOKUP($A41+ROUND((COLUMN()-2)/24,5),АТС!$A$41:$F$784,6)+'РСТ РСО-А'!$F$9+'Иные услуги '!$C$5+'РСТ РСО-А'!$I$6</f>
        <v>3226.12</v>
      </c>
      <c r="N41" s="119">
        <f>VLOOKUP($A41+ROUND((COLUMN()-2)/24,5),АТС!$A$41:$F$784,6)+'РСТ РСО-А'!$F$9+'Иные услуги '!$C$5+'РСТ РСО-А'!$I$6</f>
        <v>3220.51</v>
      </c>
      <c r="O41" s="119">
        <f>VLOOKUP($A41+ROUND((COLUMN()-2)/24,5),АТС!$A$41:$F$784,6)+'РСТ РСО-А'!$F$9+'Иные услуги '!$C$5+'РСТ РСО-А'!$I$6</f>
        <v>3183.37</v>
      </c>
      <c r="P41" s="119">
        <f>VLOOKUP($A41+ROUND((COLUMN()-2)/24,5),АТС!$A$41:$F$784,6)+'РСТ РСО-А'!$F$9+'Иные услуги '!$C$5+'РСТ РСО-А'!$I$6</f>
        <v>3186.7200000000003</v>
      </c>
      <c r="Q41" s="119">
        <f>VLOOKUP($A41+ROUND((COLUMN()-2)/24,5),АТС!$A$41:$F$784,6)+'РСТ РСО-А'!$F$9+'Иные услуги '!$C$5+'РСТ РСО-А'!$I$6</f>
        <v>3185.24</v>
      </c>
      <c r="R41" s="119">
        <f>VLOOKUP($A41+ROUND((COLUMN()-2)/24,5),АТС!$A$41:$F$784,6)+'РСТ РСО-А'!$F$9+'Иные услуги '!$C$5+'РСТ РСО-А'!$I$6</f>
        <v>3168.6099999999997</v>
      </c>
      <c r="S41" s="119">
        <f>VLOOKUP($A41+ROUND((COLUMN()-2)/24,5),АТС!$A$41:$F$784,6)+'РСТ РСО-А'!$F$9+'Иные услуги '!$C$5+'РСТ РСО-А'!$I$6</f>
        <v>3146.4</v>
      </c>
      <c r="T41" s="119">
        <f>VLOOKUP($A41+ROUND((COLUMN()-2)/24,5),АТС!$A$41:$F$784,6)+'РСТ РСО-А'!$F$9+'Иные услуги '!$C$5+'РСТ РСО-А'!$I$6</f>
        <v>3271.27</v>
      </c>
      <c r="U41" s="119">
        <f>VLOOKUP($A41+ROUND((COLUMN()-2)/24,5),АТС!$A$41:$F$784,6)+'РСТ РСО-А'!$F$9+'Иные услуги '!$C$5+'РСТ РСО-А'!$I$6</f>
        <v>3338.38</v>
      </c>
      <c r="V41" s="119">
        <f>VLOOKUP($A41+ROUND((COLUMN()-2)/24,5),АТС!$A$41:$F$784,6)+'РСТ РСО-А'!$F$9+'Иные услуги '!$C$5+'РСТ РСО-А'!$I$6</f>
        <v>3336.49</v>
      </c>
      <c r="W41" s="119">
        <f>VLOOKUP($A41+ROUND((COLUMN()-2)/24,5),АТС!$A$41:$F$784,6)+'РСТ РСО-А'!$F$9+'Иные услуги '!$C$5+'РСТ РСО-А'!$I$6</f>
        <v>3227.25</v>
      </c>
      <c r="X41" s="119">
        <f>VLOOKUP($A41+ROUND((COLUMN()-2)/24,5),АТС!$A$41:$F$784,6)+'РСТ РСО-А'!$F$9+'Иные услуги '!$C$5+'РСТ РСО-А'!$I$6</f>
        <v>3303.16</v>
      </c>
      <c r="Y41" s="119">
        <f>VLOOKUP($A41+ROUND((COLUMN()-2)/24,5),АТС!$A$41:$F$784,6)+'РСТ РСО-А'!$F$9+'Иные услуги '!$C$5+'РСТ РСО-А'!$I$6</f>
        <v>3315.5</v>
      </c>
    </row>
    <row r="42" spans="1:25" x14ac:dyDescent="0.2">
      <c r="A42" s="66">
        <f t="shared" si="0"/>
        <v>43371</v>
      </c>
      <c r="B42" s="119">
        <f>VLOOKUP($A42+ROUND((COLUMN()-2)/24,5),АТС!$A$41:$F$784,6)+'РСТ РСО-А'!$F$9+'Иные услуги '!$C$5+'РСТ РСО-А'!$I$6</f>
        <v>3157.67</v>
      </c>
      <c r="C42" s="119">
        <f>VLOOKUP($A42+ROUND((COLUMN()-2)/24,5),АТС!$A$41:$F$784,6)+'РСТ РСО-А'!$F$9+'Иные услуги '!$C$5+'РСТ РСО-А'!$I$6</f>
        <v>3127.88</v>
      </c>
      <c r="D42" s="119">
        <f>VLOOKUP($A42+ROUND((COLUMN()-2)/24,5),АТС!$A$41:$F$784,6)+'РСТ РСО-А'!$F$9+'Иные услуги '!$C$5+'РСТ РСО-А'!$I$6</f>
        <v>3135.17</v>
      </c>
      <c r="E42" s="119">
        <f>VLOOKUP($A42+ROUND((COLUMN()-2)/24,5),АТС!$A$41:$F$784,6)+'РСТ РСО-А'!$F$9+'Иные услуги '!$C$5+'РСТ РСО-А'!$I$6</f>
        <v>3135.14</v>
      </c>
      <c r="F42" s="119">
        <f>VLOOKUP($A42+ROUND((COLUMN()-2)/24,5),АТС!$A$41:$F$784,6)+'РСТ РСО-А'!$F$9+'Иные услуги '!$C$5+'РСТ РСО-А'!$I$6</f>
        <v>3133.25</v>
      </c>
      <c r="G42" s="119">
        <f>VLOOKUP($A42+ROUND((COLUMN()-2)/24,5),АТС!$A$41:$F$784,6)+'РСТ РСО-А'!$F$9+'Иные услуги '!$C$5+'РСТ РСО-А'!$I$6</f>
        <v>3129.8199999999997</v>
      </c>
      <c r="H42" s="119">
        <f>VLOOKUP($A42+ROUND((COLUMN()-2)/24,5),АТС!$A$41:$F$784,6)+'РСТ РСО-А'!$F$9+'Иные услуги '!$C$5+'РСТ РСО-А'!$I$6</f>
        <v>3156.14</v>
      </c>
      <c r="I42" s="119">
        <f>VLOOKUP($A42+ROUND((COLUMN()-2)/24,5),АТС!$A$41:$F$784,6)+'РСТ РСО-А'!$F$9+'Иные услуги '!$C$5+'РСТ РСО-А'!$I$6</f>
        <v>3362.75</v>
      </c>
      <c r="J42" s="119">
        <f>VLOOKUP($A42+ROUND((COLUMN()-2)/24,5),АТС!$A$41:$F$784,6)+'РСТ РСО-А'!$F$9+'Иные услуги '!$C$5+'РСТ РСО-А'!$I$6</f>
        <v>3183.08</v>
      </c>
      <c r="K42" s="119">
        <f>VLOOKUP($A42+ROUND((COLUMN()-2)/24,5),АТС!$A$41:$F$784,6)+'РСТ РСО-А'!$F$9+'Иные услуги '!$C$5+'РСТ РСО-А'!$I$6</f>
        <v>3137.4</v>
      </c>
      <c r="L42" s="119">
        <f>VLOOKUP($A42+ROUND((COLUMN()-2)/24,5),АТС!$A$41:$F$784,6)+'РСТ РСО-А'!$F$9+'Иные услуги '!$C$5+'РСТ РСО-А'!$I$6</f>
        <v>3218.1</v>
      </c>
      <c r="M42" s="119">
        <f>VLOOKUP($A42+ROUND((COLUMN()-2)/24,5),АТС!$A$41:$F$784,6)+'РСТ РСО-А'!$F$9+'Иные услуги '!$C$5+'РСТ РСО-А'!$I$6</f>
        <v>3217.96</v>
      </c>
      <c r="N42" s="119">
        <f>VLOOKUP($A42+ROUND((COLUMN()-2)/24,5),АТС!$A$41:$F$784,6)+'РСТ РСО-А'!$F$9+'Иные услуги '!$C$5+'РСТ РСО-А'!$I$6</f>
        <v>3217.6800000000003</v>
      </c>
      <c r="O42" s="119">
        <f>VLOOKUP($A42+ROUND((COLUMN()-2)/24,5),АТС!$A$41:$F$784,6)+'РСТ РСО-А'!$F$9+'Иные услуги '!$C$5+'РСТ РСО-А'!$I$6</f>
        <v>3192.17</v>
      </c>
      <c r="P42" s="119">
        <f>VLOOKUP($A42+ROUND((COLUMN()-2)/24,5),АТС!$A$41:$F$784,6)+'РСТ РСО-А'!$F$9+'Иные услуги '!$C$5+'РСТ РСО-А'!$I$6</f>
        <v>3192.23</v>
      </c>
      <c r="Q42" s="119">
        <f>VLOOKUP($A42+ROUND((COLUMN()-2)/24,5),АТС!$A$41:$F$784,6)+'РСТ РСО-А'!$F$9+'Иные услуги '!$C$5+'РСТ РСО-А'!$I$6</f>
        <v>3192.15</v>
      </c>
      <c r="R42" s="119">
        <f>VLOOKUP($A42+ROUND((COLUMN()-2)/24,5),АТС!$A$41:$F$784,6)+'РСТ РСО-А'!$F$9+'Иные услуги '!$C$5+'РСТ РСО-А'!$I$6</f>
        <v>3189.71</v>
      </c>
      <c r="S42" s="119">
        <f>VLOOKUP($A42+ROUND((COLUMN()-2)/24,5),АТС!$A$41:$F$784,6)+'РСТ РСО-А'!$F$9+'Иные услуги '!$C$5+'РСТ РСО-А'!$I$6</f>
        <v>3226.2</v>
      </c>
      <c r="T42" s="119">
        <f>VLOOKUP($A42+ROUND((COLUMN()-2)/24,5),АТС!$A$41:$F$784,6)+'РСТ РСО-А'!$F$9+'Иные услуги '!$C$5+'РСТ РСО-А'!$I$6</f>
        <v>3335.48</v>
      </c>
      <c r="U42" s="119">
        <f>VLOOKUP($A42+ROUND((COLUMN()-2)/24,5),АТС!$A$41:$F$784,6)+'РСТ РСО-А'!$F$9+'Иные услуги '!$C$5+'РСТ РСО-А'!$I$6</f>
        <v>3363.76</v>
      </c>
      <c r="V42" s="119">
        <f>VLOOKUP($A42+ROUND((COLUMN()-2)/24,5),АТС!$A$41:$F$784,6)+'РСТ РСО-А'!$F$9+'Иные услуги '!$C$5+'РСТ РСО-А'!$I$6</f>
        <v>3311.06</v>
      </c>
      <c r="W42" s="119">
        <f>VLOOKUP($A42+ROUND((COLUMN()-2)/24,5),АТС!$A$41:$F$784,6)+'РСТ РСО-А'!$F$9+'Иные услуги '!$C$5+'РСТ РСО-А'!$I$6</f>
        <v>3185.45</v>
      </c>
      <c r="X42" s="119">
        <f>VLOOKUP($A42+ROUND((COLUMN()-2)/24,5),АТС!$A$41:$F$784,6)+'РСТ РСО-А'!$F$9+'Иные услуги '!$C$5+'РСТ РСО-А'!$I$6</f>
        <v>3329.43</v>
      </c>
      <c r="Y42" s="119">
        <f>VLOOKUP($A42+ROUND((COLUMN()-2)/24,5),АТС!$A$41:$F$784,6)+'РСТ РСО-А'!$F$9+'Иные услуги '!$C$5+'РСТ РСО-А'!$I$6</f>
        <v>3324.56</v>
      </c>
    </row>
    <row r="43" spans="1:25" x14ac:dyDescent="0.2">
      <c r="A43" s="66">
        <f t="shared" si="0"/>
        <v>43372</v>
      </c>
      <c r="B43" s="119">
        <f>VLOOKUP($A43+ROUND((COLUMN()-2)/24,5),АТС!$A$41:$F$784,6)+'РСТ РСО-А'!$F$9+'Иные услуги '!$C$5+'РСТ РСО-А'!$I$6</f>
        <v>3193.23</v>
      </c>
      <c r="C43" s="119">
        <f>VLOOKUP($A43+ROUND((COLUMN()-2)/24,5),АТС!$A$41:$F$784,6)+'РСТ РСО-А'!$F$9+'Иные услуги '!$C$5+'РСТ РСО-А'!$I$6</f>
        <v>3147.6</v>
      </c>
      <c r="D43" s="119">
        <f>VLOOKUP($A43+ROUND((COLUMN()-2)/24,5),АТС!$A$41:$F$784,6)+'РСТ РСО-А'!$F$9+'Иные услуги '!$C$5+'РСТ РСО-А'!$I$6</f>
        <v>3159.16</v>
      </c>
      <c r="E43" s="119">
        <f>VLOOKUP($A43+ROUND((COLUMN()-2)/24,5),АТС!$A$41:$F$784,6)+'РСТ РСО-А'!$F$9+'Иные услуги '!$C$5+'РСТ РСО-А'!$I$6</f>
        <v>3157.73</v>
      </c>
      <c r="F43" s="119">
        <f>VLOOKUP($A43+ROUND((COLUMN()-2)/24,5),АТС!$A$41:$F$784,6)+'РСТ РСО-А'!$F$9+'Иные услуги '!$C$5+'РСТ РСО-А'!$I$6</f>
        <v>3159.81</v>
      </c>
      <c r="G43" s="119">
        <f>VLOOKUP($A43+ROUND((COLUMN()-2)/24,5),АТС!$A$41:$F$784,6)+'РСТ РСО-А'!$F$9+'Иные услуги '!$C$5+'РСТ РСО-А'!$I$6</f>
        <v>3155.99</v>
      </c>
      <c r="H43" s="119">
        <f>VLOOKUP($A43+ROUND((COLUMN()-2)/24,5),АТС!$A$41:$F$784,6)+'РСТ РСО-А'!$F$9+'Иные услуги '!$C$5+'РСТ РСО-А'!$I$6</f>
        <v>3178.54</v>
      </c>
      <c r="I43" s="119">
        <f>VLOOKUP($A43+ROUND((COLUMN()-2)/24,5),АТС!$A$41:$F$784,6)+'РСТ РСО-А'!$F$9+'Иные услуги '!$C$5+'РСТ РСО-А'!$I$6</f>
        <v>3217.15</v>
      </c>
      <c r="J43" s="119">
        <f>VLOOKUP($A43+ROUND((COLUMN()-2)/24,5),АТС!$A$41:$F$784,6)+'РСТ РСО-А'!$F$9+'Иные услуги '!$C$5+'РСТ РСО-А'!$I$6</f>
        <v>3300.4300000000003</v>
      </c>
      <c r="K43" s="119">
        <f>VLOOKUP($A43+ROUND((COLUMN()-2)/24,5),АТС!$A$41:$F$784,6)+'РСТ РСО-А'!$F$9+'Иные услуги '!$C$5+'РСТ РСО-А'!$I$6</f>
        <v>3209.35</v>
      </c>
      <c r="L43" s="119">
        <f>VLOOKUP($A43+ROUND((COLUMN()-2)/24,5),АТС!$A$41:$F$784,6)+'РСТ РСО-А'!$F$9+'Иные услуги '!$C$5+'РСТ РСО-А'!$I$6</f>
        <v>3176.96</v>
      </c>
      <c r="M43" s="119">
        <f>VLOOKUP($A43+ROUND((COLUMN()-2)/24,5),АТС!$A$41:$F$784,6)+'РСТ РСО-А'!$F$9+'Иные услуги '!$C$5+'РСТ РСО-А'!$I$6</f>
        <v>3178.65</v>
      </c>
      <c r="N43" s="119">
        <f>VLOOKUP($A43+ROUND((COLUMN()-2)/24,5),АТС!$A$41:$F$784,6)+'РСТ РСО-А'!$F$9+'Иные услуги '!$C$5+'РСТ РСО-А'!$I$6</f>
        <v>3180.58</v>
      </c>
      <c r="O43" s="119">
        <f>VLOOKUP($A43+ROUND((COLUMN()-2)/24,5),АТС!$A$41:$F$784,6)+'РСТ РСО-А'!$F$9+'Иные услуги '!$C$5+'РСТ РСО-А'!$I$6</f>
        <v>3181.06</v>
      </c>
      <c r="P43" s="119">
        <f>VLOOKUP($A43+ROUND((COLUMN()-2)/24,5),АТС!$A$41:$F$784,6)+'РСТ РСО-А'!$F$9+'Иные услуги '!$C$5+'РСТ РСО-А'!$I$6</f>
        <v>3178.7</v>
      </c>
      <c r="Q43" s="119">
        <f>VLOOKUP($A43+ROUND((COLUMN()-2)/24,5),АТС!$A$41:$F$784,6)+'РСТ РСО-А'!$F$9+'Иные услуги '!$C$5+'РСТ РСО-А'!$I$6</f>
        <v>3178.48</v>
      </c>
      <c r="R43" s="119">
        <f>VLOOKUP($A43+ROUND((COLUMN()-2)/24,5),АТС!$A$41:$F$784,6)+'РСТ РСО-А'!$F$9+'Иные услуги '!$C$5+'РСТ РСО-А'!$I$6</f>
        <v>3175.27</v>
      </c>
      <c r="S43" s="119">
        <f>VLOOKUP($A43+ROUND((COLUMN()-2)/24,5),АТС!$A$41:$F$784,6)+'РСТ РСО-А'!$F$9+'Иные услуги '!$C$5+'РСТ РСО-А'!$I$6</f>
        <v>3169.3599999999997</v>
      </c>
      <c r="T43" s="119">
        <f>VLOOKUP($A43+ROUND((COLUMN()-2)/24,5),АТС!$A$41:$F$784,6)+'РСТ РСО-А'!$F$9+'Иные услуги '!$C$5+'РСТ РСО-А'!$I$6</f>
        <v>3275.42</v>
      </c>
      <c r="U43" s="119">
        <f>VLOOKUP($A43+ROUND((COLUMN()-2)/24,5),АТС!$A$41:$F$784,6)+'РСТ РСО-А'!$F$9+'Иные услуги '!$C$5+'РСТ РСО-А'!$I$6</f>
        <v>3267.9300000000003</v>
      </c>
      <c r="V43" s="119">
        <f>VLOOKUP($A43+ROUND((COLUMN()-2)/24,5),АТС!$A$41:$F$784,6)+'РСТ РСО-А'!$F$9+'Иные услуги '!$C$5+'РСТ РСО-А'!$I$6</f>
        <v>3178.88</v>
      </c>
      <c r="W43" s="119">
        <f>VLOOKUP($A43+ROUND((COLUMN()-2)/24,5),АТС!$A$41:$F$784,6)+'РСТ РСО-А'!$F$9+'Иные услуги '!$C$5+'РСТ РСО-А'!$I$6</f>
        <v>3197.5</v>
      </c>
      <c r="X43" s="119">
        <f>VLOOKUP($A43+ROUND((COLUMN()-2)/24,5),АТС!$A$41:$F$784,6)+'РСТ РСО-А'!$F$9+'Иные услуги '!$C$5+'РСТ РСО-А'!$I$6</f>
        <v>3296.3199999999997</v>
      </c>
      <c r="Y43" s="119">
        <f>VLOOKUP($A43+ROUND((COLUMN()-2)/24,5),АТС!$A$41:$F$784,6)+'РСТ РСО-А'!$F$9+'Иные услуги '!$C$5+'РСТ РСО-А'!$I$6</f>
        <v>3270.59</v>
      </c>
    </row>
    <row r="44" spans="1:25" x14ac:dyDescent="0.2">
      <c r="A44" s="66">
        <f t="shared" si="0"/>
        <v>43373</v>
      </c>
      <c r="B44" s="119">
        <f>VLOOKUP($A44+ROUND((COLUMN()-2)/24,5),АТС!$A$41:$F$784,6)+'РСТ РСО-А'!$F$9+'Иные услуги '!$C$5+'РСТ РСО-А'!$I$6</f>
        <v>3190.31</v>
      </c>
      <c r="C44" s="119">
        <f>VLOOKUP($A44+ROUND((COLUMN()-2)/24,5),АТС!$A$41:$F$784,6)+'РСТ РСО-А'!$F$9+'Иные услуги '!$C$5+'РСТ РСО-А'!$I$6</f>
        <v>3134.6099999999997</v>
      </c>
      <c r="D44" s="119">
        <f>VLOOKUP($A44+ROUND((COLUMN()-2)/24,5),АТС!$A$41:$F$784,6)+'РСТ РСО-А'!$F$9+'Иные услуги '!$C$5+'РСТ РСО-А'!$I$6</f>
        <v>3128.96</v>
      </c>
      <c r="E44" s="119">
        <f>VLOOKUP($A44+ROUND((COLUMN()-2)/24,5),АТС!$A$41:$F$784,6)+'РСТ РСО-А'!$F$9+'Иные услуги '!$C$5+'РСТ РСО-А'!$I$6</f>
        <v>3145.1</v>
      </c>
      <c r="F44" s="119">
        <f>VLOOKUP($A44+ROUND((COLUMN()-2)/24,5),АТС!$A$41:$F$784,6)+'РСТ РСО-А'!$F$9+'Иные услуги '!$C$5+'РСТ РСО-А'!$I$6</f>
        <v>3145.12</v>
      </c>
      <c r="G44" s="119">
        <f>VLOOKUP($A44+ROUND((COLUMN()-2)/24,5),АТС!$A$41:$F$784,6)+'РСТ РСО-А'!$F$9+'Иные услуги '!$C$5+'РСТ РСО-А'!$I$6</f>
        <v>3141.79</v>
      </c>
      <c r="H44" s="119">
        <f>VLOOKUP($A44+ROUND((COLUMN()-2)/24,5),АТС!$A$41:$F$784,6)+'РСТ РСО-А'!$F$9+'Иные услуги '!$C$5+'РСТ РСО-А'!$I$6</f>
        <v>3186.27</v>
      </c>
      <c r="I44" s="119">
        <f>VLOOKUP($A44+ROUND((COLUMN()-2)/24,5),АТС!$A$41:$F$784,6)+'РСТ РСО-А'!$F$9+'Иные услуги '!$C$5+'РСТ РСО-А'!$I$6</f>
        <v>3154.7</v>
      </c>
      <c r="J44" s="119">
        <f>VLOOKUP($A44+ROUND((COLUMN()-2)/24,5),АТС!$A$41:$F$784,6)+'РСТ РСО-А'!$F$9+'Иные услуги '!$C$5+'РСТ РСО-А'!$I$6</f>
        <v>3373.5299999999997</v>
      </c>
      <c r="K44" s="119">
        <f>VLOOKUP($A44+ROUND((COLUMN()-2)/24,5),АТС!$A$41:$F$784,6)+'РСТ РСО-А'!$F$9+'Иные услуги '!$C$5+'РСТ РСО-А'!$I$6</f>
        <v>3236.04</v>
      </c>
      <c r="L44" s="119">
        <f>VLOOKUP($A44+ROUND((COLUMN()-2)/24,5),АТС!$A$41:$F$784,6)+'РСТ РСО-А'!$F$9+'Иные услуги '!$C$5+'РСТ РСО-А'!$I$6</f>
        <v>3175.1099999999997</v>
      </c>
      <c r="M44" s="119">
        <f>VLOOKUP($A44+ROUND((COLUMN()-2)/24,5),АТС!$A$41:$F$784,6)+'РСТ РСО-А'!$F$9+'Иные услуги '!$C$5+'РСТ РСО-А'!$I$6</f>
        <v>3159.54</v>
      </c>
      <c r="N44" s="119">
        <f>VLOOKUP($A44+ROUND((COLUMN()-2)/24,5),АТС!$A$41:$F$784,6)+'РСТ РСО-А'!$F$9+'Иные услуги '!$C$5+'РСТ РСО-А'!$I$6</f>
        <v>3192.26</v>
      </c>
      <c r="O44" s="119">
        <f>VLOOKUP($A44+ROUND((COLUMN()-2)/24,5),АТС!$A$41:$F$784,6)+'РСТ РСО-А'!$F$9+'Иные услуги '!$C$5+'РСТ РСО-А'!$I$6</f>
        <v>3190.41</v>
      </c>
      <c r="P44" s="119">
        <f>VLOOKUP($A44+ROUND((COLUMN()-2)/24,5),АТС!$A$41:$F$784,6)+'РСТ РСО-А'!$F$9+'Иные услуги '!$C$5+'РСТ РСО-А'!$I$6</f>
        <v>3190.1800000000003</v>
      </c>
      <c r="Q44" s="119">
        <f>VLOOKUP($A44+ROUND((COLUMN()-2)/24,5),АТС!$A$41:$F$784,6)+'РСТ РСО-А'!$F$9+'Иные услуги '!$C$5+'РСТ РСО-А'!$I$6</f>
        <v>3190.08</v>
      </c>
      <c r="R44" s="119">
        <f>VLOOKUP($A44+ROUND((COLUMN()-2)/24,5),АТС!$A$41:$F$784,6)+'РСТ РСО-А'!$F$9+'Иные услуги '!$C$5+'РСТ РСО-А'!$I$6</f>
        <v>3187.35</v>
      </c>
      <c r="S44" s="119">
        <f>VLOOKUP($A44+ROUND((COLUMN()-2)/24,5),АТС!$A$41:$F$784,6)+'РСТ РСО-А'!$F$9+'Иные услуги '!$C$5+'РСТ РСО-А'!$I$6</f>
        <v>3179.1099999999997</v>
      </c>
      <c r="T44" s="119">
        <f>VLOOKUP($A44+ROUND((COLUMN()-2)/24,5),АТС!$A$41:$F$784,6)+'РСТ РСО-А'!$F$9+'Иные услуги '!$C$5+'РСТ РСО-А'!$I$6</f>
        <v>3278.23</v>
      </c>
      <c r="U44" s="119">
        <f>VLOOKUP($A44+ROUND((COLUMN()-2)/24,5),АТС!$A$41:$F$784,6)+'РСТ РСО-А'!$F$9+'Иные услуги '!$C$5+'РСТ РСО-А'!$I$6</f>
        <v>3331.51</v>
      </c>
      <c r="V44" s="119">
        <f>VLOOKUP($A44+ROUND((COLUMN()-2)/24,5),АТС!$A$41:$F$784,6)+'РСТ РСО-А'!$F$9+'Иные услуги '!$C$5+'РСТ РСО-А'!$I$6</f>
        <v>3278.64</v>
      </c>
      <c r="W44" s="119">
        <f>VLOOKUP($A44+ROUND((COLUMN()-2)/24,5),АТС!$A$41:$F$784,6)+'РСТ РСО-А'!$F$9+'Иные услуги '!$C$5+'РСТ РСО-А'!$I$6</f>
        <v>3160.3599999999997</v>
      </c>
      <c r="X44" s="119">
        <f>VLOOKUP($A44+ROUND((COLUMN()-2)/24,5),АТС!$A$41:$F$784,6)+'РСТ РСО-А'!$F$9+'Иные услуги '!$C$5+'РСТ РСО-А'!$I$6</f>
        <v>3341.3199999999997</v>
      </c>
      <c r="Y44" s="119">
        <f>VLOOKUP($A44+ROUND((COLUMN()-2)/24,5),АТС!$A$41:$F$784,6)+'РСТ РСО-А'!$F$9+'Иные услуги '!$C$5+'РСТ РСО-А'!$I$6</f>
        <v>3261.99</v>
      </c>
    </row>
    <row r="45" spans="1:25" hidden="1" x14ac:dyDescent="0.2">
      <c r="A45" s="66">
        <f>A44+1</f>
        <v>43374</v>
      </c>
      <c r="B45" s="119">
        <f>VLOOKUP($A45+ROUND((COLUMN()-2)/24,5),АТС!$A$41:$F$784,6)+'РСТ РСО-А'!$F$9+'Иные услуги '!$C$5+'РСТ РСО-А'!$I$6</f>
        <v>2292.08</v>
      </c>
      <c r="C45" s="119">
        <f>VLOOKUP($A45+ROUND((COLUMN()-2)/24,5),АТС!$A$41:$F$784,6)+'РСТ РСО-А'!$F$9+'Иные услуги '!$C$5+'РСТ РСО-А'!$I$6</f>
        <v>2292.08</v>
      </c>
      <c r="D45" s="119">
        <f>VLOOKUP($A45+ROUND((COLUMN()-2)/24,5),АТС!$A$41:$F$784,6)+'РСТ РСО-А'!$F$9+'Иные услуги '!$C$5+'РСТ РСО-А'!$I$6</f>
        <v>2292.08</v>
      </c>
      <c r="E45" s="119">
        <f>VLOOKUP($A45+ROUND((COLUMN()-2)/24,5),АТС!$A$41:$F$784,6)+'РСТ РСО-А'!$F$9+'Иные услуги '!$C$5+'РСТ РСО-А'!$I$6</f>
        <v>2292.08</v>
      </c>
      <c r="F45" s="119">
        <f>VLOOKUP($A45+ROUND((COLUMN()-2)/24,5),АТС!$A$41:$F$784,6)+'РСТ РСО-А'!$F$9+'Иные услуги '!$C$5+'РСТ РСО-А'!$I$6</f>
        <v>2292.08</v>
      </c>
      <c r="G45" s="119">
        <f>VLOOKUP($A45+ROUND((COLUMN()-2)/24,5),АТС!$A$41:$F$784,6)+'РСТ РСО-А'!$F$9+'Иные услуги '!$C$5+'РСТ РСО-А'!$I$6</f>
        <v>2292.08</v>
      </c>
      <c r="H45" s="119">
        <f>VLOOKUP($A45+ROUND((COLUMN()-2)/24,5),АТС!$A$41:$F$784,6)+'РСТ РСО-А'!$F$9+'Иные услуги '!$C$5+'РСТ РСО-А'!$I$6</f>
        <v>2292.08</v>
      </c>
      <c r="I45" s="119">
        <f>VLOOKUP($A45+ROUND((COLUMN()-2)/24,5),АТС!$A$41:$F$784,6)+'РСТ РСО-А'!$F$9+'Иные услуги '!$C$5+'РСТ РСО-А'!$I$6</f>
        <v>2292.08</v>
      </c>
      <c r="J45" s="119">
        <f>VLOOKUP($A45+ROUND((COLUMN()-2)/24,5),АТС!$A$41:$F$784,6)+'РСТ РСО-А'!$F$9+'Иные услуги '!$C$5+'РСТ РСО-А'!$I$6</f>
        <v>2292.08</v>
      </c>
      <c r="K45" s="119">
        <f>VLOOKUP($A45+ROUND((COLUMN()-2)/24,5),АТС!$A$41:$F$784,6)+'РСТ РСО-А'!$F$9+'Иные услуги '!$C$5+'РСТ РСО-А'!$I$6</f>
        <v>2292.08</v>
      </c>
      <c r="L45" s="119">
        <f>VLOOKUP($A45+ROUND((COLUMN()-2)/24,5),АТС!$A$41:$F$784,6)+'РСТ РСО-А'!$F$9+'Иные услуги '!$C$5+'РСТ РСО-А'!$I$6</f>
        <v>2292.08</v>
      </c>
      <c r="M45" s="119">
        <f>VLOOKUP($A45+ROUND((COLUMN()-2)/24,5),АТС!$A$41:$F$784,6)+'РСТ РСО-А'!$F$9+'Иные услуги '!$C$5+'РСТ РСО-А'!$I$6</f>
        <v>2292.08</v>
      </c>
      <c r="N45" s="119">
        <f>VLOOKUP($A45+ROUND((COLUMN()-2)/24,5),АТС!$A$41:$F$784,6)+'РСТ РСО-А'!$F$9+'Иные услуги '!$C$5+'РСТ РСО-А'!$I$6</f>
        <v>2292.08</v>
      </c>
      <c r="O45" s="119">
        <f>VLOOKUP($A45+ROUND((COLUMN()-2)/24,5),АТС!$A$41:$F$784,6)+'РСТ РСО-А'!$F$9+'Иные услуги '!$C$5+'РСТ РСО-А'!$I$6</f>
        <v>2292.08</v>
      </c>
      <c r="P45" s="119">
        <f>VLOOKUP($A45+ROUND((COLUMN()-2)/24,5),АТС!$A$41:$F$784,6)+'РСТ РСО-А'!$F$9+'Иные услуги '!$C$5+'РСТ РСО-А'!$I$6</f>
        <v>2292.08</v>
      </c>
      <c r="Q45" s="119">
        <f>VLOOKUP($A45+ROUND((COLUMN()-2)/24,5),АТС!$A$41:$F$784,6)+'РСТ РСО-А'!$F$9+'Иные услуги '!$C$5+'РСТ РСО-А'!$I$6</f>
        <v>2292.08</v>
      </c>
      <c r="R45" s="119">
        <f>VLOOKUP($A45+ROUND((COLUMN()-2)/24,5),АТС!$A$41:$F$784,6)+'РСТ РСО-А'!$F$9+'Иные услуги '!$C$5+'РСТ РСО-А'!$I$6</f>
        <v>2292.08</v>
      </c>
      <c r="S45" s="119">
        <f>VLOOKUP($A45+ROUND((COLUMN()-2)/24,5),АТС!$A$41:$F$784,6)+'РСТ РСО-А'!$F$9+'Иные услуги '!$C$5+'РСТ РСО-А'!$I$6</f>
        <v>2292.08</v>
      </c>
      <c r="T45" s="119">
        <f>VLOOKUP($A45+ROUND((COLUMN()-2)/24,5),АТС!$A$41:$F$784,6)+'РСТ РСО-А'!$F$9+'Иные услуги '!$C$5+'РСТ РСО-А'!$I$6</f>
        <v>2292.08</v>
      </c>
      <c r="U45" s="119">
        <f>VLOOKUP($A45+ROUND((COLUMN()-2)/24,5),АТС!$A$41:$F$784,6)+'РСТ РСО-А'!$F$9+'Иные услуги '!$C$5+'РСТ РСО-А'!$I$6</f>
        <v>2292.08</v>
      </c>
      <c r="V45" s="119">
        <f>VLOOKUP($A45+ROUND((COLUMN()-2)/24,5),АТС!$A$41:$F$784,6)+'РСТ РСО-А'!$F$9+'Иные услуги '!$C$5+'РСТ РСО-А'!$I$6</f>
        <v>2292.08</v>
      </c>
      <c r="W45" s="119">
        <f>VLOOKUP($A45+ROUND((COLUMN()-2)/24,5),АТС!$A$41:$F$784,6)+'РСТ РСО-А'!$F$9+'Иные услуги '!$C$5+'РСТ РСО-А'!$I$6</f>
        <v>2292.08</v>
      </c>
      <c r="X45" s="119">
        <f>VLOOKUP($A45+ROUND((COLUMN()-2)/24,5),АТС!$A$41:$F$784,6)+'РСТ РСО-А'!$F$9+'Иные услуги '!$C$5+'РСТ РСО-А'!$I$6</f>
        <v>2292.08</v>
      </c>
      <c r="Y45" s="119">
        <f>VLOOKUP($A45+ROUND((COLUMN()-2)/24,5),АТС!$A$41:$F$784,6)+'РСТ РСО-А'!$F$9+'Иные услуги '!$C$5+'РСТ РСО-А'!$I$6</f>
        <v>2292.08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43344</v>
      </c>
      <c r="B53" s="84">
        <f>VLOOKUP($A53+ROUND((COLUMN()-2)/24,5),АТС!$A$41:$F$784,6)+'Иные услуги '!$C$5+'РСТ РСО-А'!$I$6+'РСТ РСО-А'!$G$9</f>
        <v>3029.69</v>
      </c>
      <c r="C53" s="119">
        <f>VLOOKUP($A53+ROUND((COLUMN()-2)/24,5),АТС!$A$41:$F$784,6)+'Иные услуги '!$C$5+'РСТ РСО-А'!$I$6+'РСТ РСО-А'!$G$9</f>
        <v>3044.46</v>
      </c>
      <c r="D53" s="119">
        <f>VLOOKUP($A53+ROUND((COLUMN()-2)/24,5),АТС!$A$41:$F$784,6)+'Иные услуги '!$C$5+'РСТ РСО-А'!$I$6+'РСТ РСО-А'!$G$9</f>
        <v>3044.0099999999998</v>
      </c>
      <c r="E53" s="119">
        <f>VLOOKUP($A53+ROUND((COLUMN()-2)/24,5),АТС!$A$41:$F$784,6)+'Иные услуги '!$C$5+'РСТ РСО-А'!$I$6+'РСТ РСО-А'!$G$9</f>
        <v>3070.6</v>
      </c>
      <c r="F53" s="119">
        <f>VLOOKUP($A53+ROUND((COLUMN()-2)/24,5),АТС!$A$41:$F$784,6)+'Иные услуги '!$C$5+'РСТ РСО-А'!$I$6+'РСТ РСО-А'!$G$9</f>
        <v>3071</v>
      </c>
      <c r="G53" s="119">
        <f>VLOOKUP($A53+ROUND((COLUMN()-2)/24,5),АТС!$A$41:$F$784,6)+'Иные услуги '!$C$5+'РСТ РСО-А'!$I$6+'РСТ РСО-А'!$G$9</f>
        <v>3100.95</v>
      </c>
      <c r="H53" s="119">
        <f>VLOOKUP($A53+ROUND((COLUMN()-2)/24,5),АТС!$A$41:$F$784,6)+'Иные услуги '!$C$5+'РСТ РСО-А'!$I$6+'РСТ РСО-А'!$G$9</f>
        <v>3121.1499999999996</v>
      </c>
      <c r="I53" s="119">
        <f>VLOOKUP($A53+ROUND((COLUMN()-2)/24,5),АТС!$A$41:$F$784,6)+'Иные услуги '!$C$5+'РСТ РСО-А'!$I$6+'РСТ РСО-А'!$G$9</f>
        <v>3036.8599999999997</v>
      </c>
      <c r="J53" s="119">
        <f>VLOOKUP($A53+ROUND((COLUMN()-2)/24,5),АТС!$A$41:$F$784,6)+'Иные услуги '!$C$5+'РСТ РСО-А'!$I$6+'РСТ РСО-А'!$G$9</f>
        <v>3217.9</v>
      </c>
      <c r="K53" s="119">
        <f>VLOOKUP($A53+ROUND((COLUMN()-2)/24,5),АТС!$A$41:$F$784,6)+'Иные услуги '!$C$5+'РСТ РСО-А'!$I$6+'РСТ РСО-А'!$G$9</f>
        <v>3040.87</v>
      </c>
      <c r="L53" s="119">
        <f>VLOOKUP($A53+ROUND((COLUMN()-2)/24,5),АТС!$A$41:$F$784,6)+'Иные услуги '!$C$5+'РСТ РСО-А'!$I$6+'РСТ РСО-А'!$G$9</f>
        <v>3040.59</v>
      </c>
      <c r="M53" s="119">
        <f>VLOOKUP($A53+ROUND((COLUMN()-2)/24,5),АТС!$A$41:$F$784,6)+'Иные услуги '!$C$5+'РСТ РСО-А'!$I$6+'РСТ РСО-А'!$G$9</f>
        <v>3040.66</v>
      </c>
      <c r="N53" s="119">
        <f>VLOOKUP($A53+ROUND((COLUMN()-2)/24,5),АТС!$A$41:$F$784,6)+'Иные услуги '!$C$5+'РСТ РСО-А'!$I$6+'РСТ РСО-А'!$G$9</f>
        <v>3040.98</v>
      </c>
      <c r="O53" s="119">
        <f>VLOOKUP($A53+ROUND((COLUMN()-2)/24,5),АТС!$A$41:$F$784,6)+'Иные услуги '!$C$5+'РСТ РСО-А'!$I$6+'РСТ РСО-А'!$G$9</f>
        <v>3040.97</v>
      </c>
      <c r="P53" s="119">
        <f>VLOOKUP($A53+ROUND((COLUMN()-2)/24,5),АТС!$A$41:$F$784,6)+'Иные услуги '!$C$5+'РСТ РСО-А'!$I$6+'РСТ РСО-А'!$G$9</f>
        <v>3039.77</v>
      </c>
      <c r="Q53" s="119">
        <f>VLOOKUP($A53+ROUND((COLUMN()-2)/24,5),АТС!$A$41:$F$784,6)+'Иные услуги '!$C$5+'РСТ РСО-А'!$I$6+'РСТ РСО-А'!$G$9</f>
        <v>3038.0299999999997</v>
      </c>
      <c r="R53" s="119">
        <f>VLOOKUP($A53+ROUND((COLUMN()-2)/24,5),АТС!$A$41:$F$784,6)+'Иные услуги '!$C$5+'РСТ РСО-А'!$I$6+'РСТ РСО-А'!$G$9</f>
        <v>3035.98</v>
      </c>
      <c r="S53" s="119">
        <f>VLOOKUP($A53+ROUND((COLUMN()-2)/24,5),АТС!$A$41:$F$784,6)+'Иные услуги '!$C$5+'РСТ РСО-А'!$I$6+'РСТ РСО-А'!$G$9</f>
        <v>3022.95</v>
      </c>
      <c r="T53" s="119">
        <f>VLOOKUP($A53+ROUND((COLUMN()-2)/24,5),АТС!$A$41:$F$784,6)+'Иные услуги '!$C$5+'РСТ РСО-А'!$I$6+'РСТ РСО-А'!$G$9</f>
        <v>3033.55</v>
      </c>
      <c r="U53" s="119">
        <f>VLOOKUP($A53+ROUND((COLUMN()-2)/24,5),АТС!$A$41:$F$784,6)+'Иные услуги '!$C$5+'РСТ РСО-А'!$I$6+'РСТ РСО-А'!$G$9</f>
        <v>3040.54</v>
      </c>
      <c r="V53" s="119">
        <f>VLOOKUP($A53+ROUND((COLUMN()-2)/24,5),АТС!$A$41:$F$784,6)+'Иные услуги '!$C$5+'РСТ РСО-А'!$I$6+'РСТ РСО-А'!$G$9</f>
        <v>3040.83</v>
      </c>
      <c r="W53" s="119">
        <f>VLOOKUP($A53+ROUND((COLUMN()-2)/24,5),АТС!$A$41:$F$784,6)+'Иные услуги '!$C$5+'РСТ РСО-А'!$I$6+'РСТ РСО-А'!$G$9</f>
        <v>3041.67</v>
      </c>
      <c r="X53" s="119">
        <f>VLOOKUP($A53+ROUND((COLUMN()-2)/24,5),АТС!$A$41:$F$784,6)+'Иные услуги '!$C$5+'РСТ РСО-А'!$I$6+'РСТ РСО-А'!$G$9</f>
        <v>3310.94</v>
      </c>
      <c r="Y53" s="119">
        <f>VLOOKUP($A53+ROUND((COLUMN()-2)/24,5),АТС!$A$41:$F$784,6)+'Иные услуги '!$C$5+'РСТ РСО-А'!$I$6+'РСТ РСО-А'!$G$9</f>
        <v>3111.22</v>
      </c>
      <c r="AA53" s="67"/>
    </row>
    <row r="54" spans="1:27" x14ac:dyDescent="0.2">
      <c r="A54" s="66">
        <f t="shared" ref="A54:A83" si="1">A16</f>
        <v>43345</v>
      </c>
      <c r="B54" s="119">
        <f>VLOOKUP($A54+ROUND((COLUMN()-2)/24,5),АТС!$A$41:$F$784,6)+'Иные услуги '!$C$5+'РСТ РСО-А'!$I$6+'РСТ РСО-А'!$G$9</f>
        <v>3037.3199999999997</v>
      </c>
      <c r="C54" s="119">
        <f>VLOOKUP($A54+ROUND((COLUMN()-2)/24,5),АТС!$A$41:$F$784,6)+'Иные услуги '!$C$5+'РСТ РСО-А'!$I$6+'РСТ РСО-А'!$G$9</f>
        <v>3045.13</v>
      </c>
      <c r="D54" s="119">
        <f>VLOOKUP($A54+ROUND((COLUMN()-2)/24,5),АТС!$A$41:$F$784,6)+'Иные услуги '!$C$5+'РСТ РСО-А'!$I$6+'РСТ РСО-А'!$G$9</f>
        <v>3043.98</v>
      </c>
      <c r="E54" s="119">
        <f>VLOOKUP($A54+ROUND((COLUMN()-2)/24,5),АТС!$A$41:$F$784,6)+'Иные услуги '!$C$5+'РСТ РСО-А'!$I$6+'РСТ РСО-А'!$G$9</f>
        <v>3070.3199999999997</v>
      </c>
      <c r="F54" s="119">
        <f>VLOOKUP($A54+ROUND((COLUMN()-2)/24,5),АТС!$A$41:$F$784,6)+'Иные услуги '!$C$5+'РСТ РСО-А'!$I$6+'РСТ РСО-А'!$G$9</f>
        <v>3069.59</v>
      </c>
      <c r="G54" s="119">
        <f>VLOOKUP($A54+ROUND((COLUMN()-2)/24,5),АТС!$A$41:$F$784,6)+'Иные услуги '!$C$5+'РСТ РСО-А'!$I$6+'РСТ РСО-А'!$G$9</f>
        <v>3109.22</v>
      </c>
      <c r="H54" s="119">
        <f>VLOOKUP($A54+ROUND((COLUMN()-2)/24,5),АТС!$A$41:$F$784,6)+'Иные услуги '!$C$5+'РСТ РСО-А'!$I$6+'РСТ РСО-А'!$G$9</f>
        <v>3156.33</v>
      </c>
      <c r="I54" s="119">
        <f>VLOOKUP($A54+ROUND((COLUMN()-2)/24,5),АТС!$A$41:$F$784,6)+'Иные услуги '!$C$5+'РСТ РСО-А'!$I$6+'РСТ РСО-А'!$G$9</f>
        <v>3037.68</v>
      </c>
      <c r="J54" s="119">
        <f>VLOOKUP($A54+ROUND((COLUMN()-2)/24,5),АТС!$A$41:$F$784,6)+'Иные услуги '!$C$5+'РСТ РСО-А'!$I$6+'РСТ РСО-А'!$G$9</f>
        <v>3293.88</v>
      </c>
      <c r="K54" s="119">
        <f>VLOOKUP($A54+ROUND((COLUMN()-2)/24,5),АТС!$A$41:$F$784,6)+'Иные услуги '!$C$5+'РСТ РСО-А'!$I$6+'РСТ РСО-А'!$G$9</f>
        <v>3167.73</v>
      </c>
      <c r="L54" s="119">
        <f>VLOOKUP($A54+ROUND((COLUMN()-2)/24,5),АТС!$A$41:$F$784,6)+'Иные услуги '!$C$5+'РСТ РСО-А'!$I$6+'РСТ РСО-А'!$G$9</f>
        <v>3092.1</v>
      </c>
      <c r="M54" s="119">
        <f>VLOOKUP($A54+ROUND((COLUMN()-2)/24,5),АТС!$A$41:$F$784,6)+'Иные услуги '!$C$5+'РСТ РСО-А'!$I$6+'РСТ РСО-А'!$G$9</f>
        <v>3075.33</v>
      </c>
      <c r="N54" s="119">
        <f>VLOOKUP($A54+ROUND((COLUMN()-2)/24,5),АТС!$A$41:$F$784,6)+'Иные услуги '!$C$5+'РСТ РСО-А'!$I$6+'РСТ РСО-А'!$G$9</f>
        <v>3092.49</v>
      </c>
      <c r="O54" s="119">
        <f>VLOOKUP($A54+ROUND((COLUMN()-2)/24,5),АТС!$A$41:$F$784,6)+'Иные услуги '!$C$5+'РСТ РСО-А'!$I$6+'РСТ РСО-А'!$G$9</f>
        <v>3092.47</v>
      </c>
      <c r="P54" s="119">
        <f>VLOOKUP($A54+ROUND((COLUMN()-2)/24,5),АТС!$A$41:$F$784,6)+'Иные услуги '!$C$5+'РСТ РСО-А'!$I$6+'РСТ РСО-А'!$G$9</f>
        <v>3090.85</v>
      </c>
      <c r="Q54" s="119">
        <f>VLOOKUP($A54+ROUND((COLUMN()-2)/24,5),АТС!$A$41:$F$784,6)+'Иные услуги '!$C$5+'РСТ РСО-А'!$I$6+'РСТ РСО-А'!$G$9</f>
        <v>3088.8599999999997</v>
      </c>
      <c r="R54" s="119">
        <f>VLOOKUP($A54+ROUND((COLUMN()-2)/24,5),АТС!$A$41:$F$784,6)+'Иные услуги '!$C$5+'РСТ РСО-А'!$I$6+'РСТ РСО-А'!$G$9</f>
        <v>3088.63</v>
      </c>
      <c r="S54" s="119">
        <f>VLOOKUP($A54+ROUND((COLUMN()-2)/24,5),АТС!$A$41:$F$784,6)+'Иные услуги '!$C$5+'РСТ РСО-А'!$I$6+'РСТ РСО-А'!$G$9</f>
        <v>3089.55</v>
      </c>
      <c r="T54" s="119">
        <f>VLOOKUP($A54+ROUND((COLUMN()-2)/24,5),АТС!$A$41:$F$784,6)+'Иные услуги '!$C$5+'РСТ РСО-А'!$I$6+'РСТ РСО-А'!$G$9</f>
        <v>3075.1499999999996</v>
      </c>
      <c r="U54" s="119">
        <f>VLOOKUP($A54+ROUND((COLUMN()-2)/24,5),АТС!$A$41:$F$784,6)+'Иные услуги '!$C$5+'РСТ РСО-А'!$I$6+'РСТ РСО-А'!$G$9</f>
        <v>3067.8599999999997</v>
      </c>
      <c r="V54" s="119">
        <f>VLOOKUP($A54+ROUND((COLUMN()-2)/24,5),АТС!$A$41:$F$784,6)+'Иные услуги '!$C$5+'РСТ РСО-А'!$I$6+'РСТ РСО-А'!$G$9</f>
        <v>3067.33</v>
      </c>
      <c r="W54" s="119">
        <f>VLOOKUP($A54+ROUND((COLUMN()-2)/24,5),АТС!$A$41:$F$784,6)+'Иные услуги '!$C$5+'РСТ РСО-А'!$I$6+'РСТ РСО-А'!$G$9</f>
        <v>3067.47</v>
      </c>
      <c r="X54" s="119">
        <f>VLOOKUP($A54+ROUND((COLUMN()-2)/24,5),АТС!$A$41:$F$784,6)+'Иные услуги '!$C$5+'РСТ РСО-А'!$I$6+'РСТ РСО-А'!$G$9</f>
        <v>3315.8900000000003</v>
      </c>
      <c r="Y54" s="119">
        <f>VLOOKUP($A54+ROUND((COLUMN()-2)/24,5),АТС!$A$41:$F$784,6)+'Иные услуги '!$C$5+'РСТ РСО-А'!$I$6+'РСТ РСО-А'!$G$9</f>
        <v>3103.98</v>
      </c>
    </row>
    <row r="55" spans="1:27" x14ac:dyDescent="0.2">
      <c r="A55" s="66">
        <f t="shared" si="1"/>
        <v>43346</v>
      </c>
      <c r="B55" s="119">
        <f>VLOOKUP($A55+ROUND((COLUMN()-2)/24,5),АТС!$A$41:$F$784,6)+'Иные услуги '!$C$5+'РСТ РСО-А'!$I$6+'РСТ РСО-А'!$G$9</f>
        <v>3024.72</v>
      </c>
      <c r="C55" s="119">
        <f>VLOOKUP($A55+ROUND((COLUMN()-2)/24,5),АТС!$A$41:$F$784,6)+'Иные услуги '!$C$5+'РСТ РСО-А'!$I$6+'РСТ РСО-А'!$G$9</f>
        <v>3047.75</v>
      </c>
      <c r="D55" s="119">
        <f>VLOOKUP($A55+ROUND((COLUMN()-2)/24,5),АТС!$A$41:$F$784,6)+'Иные услуги '!$C$5+'РСТ РСО-А'!$I$6+'РСТ РСО-А'!$G$9</f>
        <v>3046.98</v>
      </c>
      <c r="E55" s="119">
        <f>VLOOKUP($A55+ROUND((COLUMN()-2)/24,5),АТС!$A$41:$F$784,6)+'Иные услуги '!$C$5+'РСТ РСО-А'!$I$6+'РСТ РСО-А'!$G$9</f>
        <v>3074.46</v>
      </c>
      <c r="F55" s="119">
        <f>VLOOKUP($A55+ROUND((COLUMN()-2)/24,5),АТС!$A$41:$F$784,6)+'Иные услуги '!$C$5+'РСТ РСО-А'!$I$6+'РСТ РСО-А'!$G$9</f>
        <v>3074.64</v>
      </c>
      <c r="G55" s="119">
        <f>VLOOKUP($A55+ROUND((COLUMN()-2)/24,5),АТС!$A$41:$F$784,6)+'Иные услуги '!$C$5+'РСТ РСО-А'!$I$6+'РСТ РСО-А'!$G$9</f>
        <v>3104.96</v>
      </c>
      <c r="H55" s="119">
        <f>VLOOKUP($A55+ROUND((COLUMN()-2)/24,5),АТС!$A$41:$F$784,6)+'Иные услуги '!$C$5+'РСТ РСО-А'!$I$6+'РСТ РСО-А'!$G$9</f>
        <v>3129.29</v>
      </c>
      <c r="I55" s="119">
        <f>VLOOKUP($A55+ROUND((COLUMN()-2)/24,5),АТС!$A$41:$F$784,6)+'Иные услуги '!$C$5+'РСТ РСО-А'!$I$6+'РСТ РСО-А'!$G$9</f>
        <v>3049.39</v>
      </c>
      <c r="J55" s="119">
        <f>VLOOKUP($A55+ROUND((COLUMN()-2)/24,5),АТС!$A$41:$F$784,6)+'Иные услуги '!$C$5+'РСТ РСО-А'!$I$6+'РСТ РСО-А'!$G$9</f>
        <v>3104.79</v>
      </c>
      <c r="K55" s="119">
        <f>VLOOKUP($A55+ROUND((COLUMN()-2)/24,5),АТС!$A$41:$F$784,6)+'Иные услуги '!$C$5+'РСТ РСО-А'!$I$6+'РСТ РСО-А'!$G$9</f>
        <v>3040.31</v>
      </c>
      <c r="L55" s="119">
        <f>VLOOKUP($A55+ROUND((COLUMN()-2)/24,5),АТС!$A$41:$F$784,6)+'Иные услуги '!$C$5+'РСТ РСО-А'!$I$6+'РСТ РСО-А'!$G$9</f>
        <v>3038.83</v>
      </c>
      <c r="M55" s="119">
        <f>VLOOKUP($A55+ROUND((COLUMN()-2)/24,5),АТС!$A$41:$F$784,6)+'Иные услуги '!$C$5+'РСТ РСО-А'!$I$6+'РСТ РСО-А'!$G$9</f>
        <v>3038.8</v>
      </c>
      <c r="N55" s="119">
        <f>VLOOKUP($A55+ROUND((COLUMN()-2)/24,5),АТС!$A$41:$F$784,6)+'Иные услуги '!$C$5+'РСТ РСО-А'!$I$6+'РСТ РСО-А'!$G$9</f>
        <v>3037.7599999999998</v>
      </c>
      <c r="O55" s="119">
        <f>VLOOKUP($A55+ROUND((COLUMN()-2)/24,5),АТС!$A$41:$F$784,6)+'Иные услуги '!$C$5+'РСТ РСО-А'!$I$6+'РСТ РСО-А'!$G$9</f>
        <v>3054.96</v>
      </c>
      <c r="P55" s="119">
        <f>VLOOKUP($A55+ROUND((COLUMN()-2)/24,5),АТС!$A$41:$F$784,6)+'Иные услуги '!$C$5+'РСТ РСО-А'!$I$6+'РСТ РСО-А'!$G$9</f>
        <v>3073.23</v>
      </c>
      <c r="Q55" s="119">
        <f>VLOOKUP($A55+ROUND((COLUMN()-2)/24,5),АТС!$A$41:$F$784,6)+'Иные услуги '!$C$5+'РСТ РСО-А'!$I$6+'РСТ РСО-А'!$G$9</f>
        <v>3073.98</v>
      </c>
      <c r="R55" s="119">
        <f>VLOOKUP($A55+ROUND((COLUMN()-2)/24,5),АТС!$A$41:$F$784,6)+'Иные услуги '!$C$5+'РСТ РСО-А'!$I$6+'РСТ РСО-А'!$G$9</f>
        <v>3072.0699999999997</v>
      </c>
      <c r="S55" s="119">
        <f>VLOOKUP($A55+ROUND((COLUMN()-2)/24,5),АТС!$A$41:$F$784,6)+'Иные услуги '!$C$5+'РСТ РСО-А'!$I$6+'РСТ РСО-А'!$G$9</f>
        <v>3037.58</v>
      </c>
      <c r="T55" s="119">
        <f>VLOOKUP($A55+ROUND((COLUMN()-2)/24,5),АТС!$A$41:$F$784,6)+'Иные услуги '!$C$5+'РСТ РСО-А'!$I$6+'РСТ РСО-А'!$G$9</f>
        <v>3033.44</v>
      </c>
      <c r="U55" s="119">
        <f>VLOOKUP($A55+ROUND((COLUMN()-2)/24,5),АТС!$A$41:$F$784,6)+'Иные услуги '!$C$5+'РСТ РСО-А'!$I$6+'РСТ РСО-А'!$G$9</f>
        <v>3078.29</v>
      </c>
      <c r="V55" s="119">
        <f>VLOOKUP($A55+ROUND((COLUMN()-2)/24,5),АТС!$A$41:$F$784,6)+'Иные услуги '!$C$5+'РСТ РСО-А'!$I$6+'РСТ РСО-А'!$G$9</f>
        <v>3081.99</v>
      </c>
      <c r="W55" s="119">
        <f>VLOOKUP($A55+ROUND((COLUMN()-2)/24,5),АТС!$A$41:$F$784,6)+'Иные услуги '!$C$5+'РСТ РСО-А'!$I$6+'РСТ РСО-А'!$G$9</f>
        <v>3061.58</v>
      </c>
      <c r="X55" s="119">
        <f>VLOOKUP($A55+ROUND((COLUMN()-2)/24,5),АТС!$A$41:$F$784,6)+'Иные услуги '!$C$5+'РСТ РСО-А'!$I$6+'РСТ РСО-А'!$G$9</f>
        <v>3153.2799999999997</v>
      </c>
      <c r="Y55" s="119">
        <f>VLOOKUP($A55+ROUND((COLUMN()-2)/24,5),АТС!$A$41:$F$784,6)+'Иные услуги '!$C$5+'РСТ РСО-А'!$I$6+'РСТ РСО-А'!$G$9</f>
        <v>3167.5099999999998</v>
      </c>
    </row>
    <row r="56" spans="1:27" x14ac:dyDescent="0.2">
      <c r="A56" s="66">
        <f t="shared" si="1"/>
        <v>43347</v>
      </c>
      <c r="B56" s="119">
        <f>VLOOKUP($A56+ROUND((COLUMN()-2)/24,5),АТС!$A$41:$F$784,6)+'Иные услуги '!$C$5+'РСТ РСО-А'!$I$6+'РСТ РСО-А'!$G$9</f>
        <v>3030.7</v>
      </c>
      <c r="C56" s="119">
        <f>VLOOKUP($A56+ROUND((COLUMN()-2)/24,5),АТС!$A$41:$F$784,6)+'Иные услуги '!$C$5+'РСТ РСО-А'!$I$6+'РСТ РСО-А'!$G$9</f>
        <v>3014.1</v>
      </c>
      <c r="D56" s="119">
        <f>VLOOKUP($A56+ROUND((COLUMN()-2)/24,5),АТС!$A$41:$F$784,6)+'Иные услуги '!$C$5+'РСТ РСО-А'!$I$6+'РСТ РСО-А'!$G$9</f>
        <v>3029.5699999999997</v>
      </c>
      <c r="E56" s="119">
        <f>VLOOKUP($A56+ROUND((COLUMN()-2)/24,5),АТС!$A$41:$F$784,6)+'Иные услуги '!$C$5+'РСТ РСО-А'!$I$6+'РСТ РСО-А'!$G$9</f>
        <v>3029.0699999999997</v>
      </c>
      <c r="F56" s="119">
        <f>VLOOKUP($A56+ROUND((COLUMN()-2)/24,5),АТС!$A$41:$F$784,6)+'Иные услуги '!$C$5+'РСТ РСО-А'!$I$6+'РСТ РСО-А'!$G$9</f>
        <v>3046.05</v>
      </c>
      <c r="G56" s="119">
        <f>VLOOKUP($A56+ROUND((COLUMN()-2)/24,5),АТС!$A$41:$F$784,6)+'Иные услуги '!$C$5+'РСТ РСО-А'!$I$6+'РСТ РСО-А'!$G$9</f>
        <v>3083.35</v>
      </c>
      <c r="H56" s="119">
        <f>VLOOKUP($A56+ROUND((COLUMN()-2)/24,5),АТС!$A$41:$F$784,6)+'Иные услуги '!$C$5+'РСТ РСО-А'!$I$6+'РСТ РСО-А'!$G$9</f>
        <v>3131.3999999999996</v>
      </c>
      <c r="I56" s="119">
        <f>VLOOKUP($A56+ROUND((COLUMN()-2)/24,5),АТС!$A$41:$F$784,6)+'Иные услуги '!$C$5+'РСТ РСО-А'!$I$6+'РСТ РСО-А'!$G$9</f>
        <v>3044.2599999999998</v>
      </c>
      <c r="J56" s="119">
        <f>VLOOKUP($A56+ROUND((COLUMN()-2)/24,5),АТС!$A$41:$F$784,6)+'Иные услуги '!$C$5+'РСТ РСО-А'!$I$6+'РСТ РСО-А'!$G$9</f>
        <v>3155.8999999999996</v>
      </c>
      <c r="K56" s="119">
        <f>VLOOKUP($A56+ROUND((COLUMN()-2)/24,5),АТС!$A$41:$F$784,6)+'Иные услуги '!$C$5+'РСТ РСО-А'!$I$6+'РСТ РСО-А'!$G$9</f>
        <v>3026.23</v>
      </c>
      <c r="L56" s="119">
        <f>VLOOKUP($A56+ROUND((COLUMN()-2)/24,5),АТС!$A$41:$F$784,6)+'Иные услуги '!$C$5+'РСТ РСО-А'!$I$6+'РСТ РСО-А'!$G$9</f>
        <v>3102.02</v>
      </c>
      <c r="M56" s="119">
        <f>VLOOKUP($A56+ROUND((COLUMN()-2)/24,5),АТС!$A$41:$F$784,6)+'Иные услуги '!$C$5+'РСТ РСО-А'!$I$6+'РСТ РСО-А'!$G$9</f>
        <v>3101.74</v>
      </c>
      <c r="N56" s="119">
        <f>VLOOKUP($A56+ROUND((COLUMN()-2)/24,5),АТС!$A$41:$F$784,6)+'Иные услуги '!$C$5+'РСТ РСО-А'!$I$6+'РСТ РСО-А'!$G$9</f>
        <v>3132.38</v>
      </c>
      <c r="O56" s="119">
        <f>VLOOKUP($A56+ROUND((COLUMN()-2)/24,5),АТС!$A$41:$F$784,6)+'Иные услуги '!$C$5+'РСТ РСО-А'!$I$6+'РСТ РСО-А'!$G$9</f>
        <v>3122.66</v>
      </c>
      <c r="P56" s="119">
        <f>VLOOKUP($A56+ROUND((COLUMN()-2)/24,5),АТС!$A$41:$F$784,6)+'Иные услуги '!$C$5+'РСТ РСО-А'!$I$6+'РСТ РСО-А'!$G$9</f>
        <v>3122.7799999999997</v>
      </c>
      <c r="Q56" s="119">
        <f>VLOOKUP($A56+ROUND((COLUMN()-2)/24,5),АТС!$A$41:$F$784,6)+'Иные услуги '!$C$5+'РСТ РСО-А'!$I$6+'РСТ РСО-А'!$G$9</f>
        <v>3021.58</v>
      </c>
      <c r="R56" s="119">
        <f>VLOOKUP($A56+ROUND((COLUMN()-2)/24,5),АТС!$A$41:$F$784,6)+'Иные услуги '!$C$5+'РСТ РСО-А'!$I$6+'РСТ РСО-А'!$G$9</f>
        <v>3022.99</v>
      </c>
      <c r="S56" s="119">
        <f>VLOOKUP($A56+ROUND((COLUMN()-2)/24,5),АТС!$A$41:$F$784,6)+'Иные услуги '!$C$5+'РСТ РСО-А'!$I$6+'РСТ РСО-А'!$G$9</f>
        <v>3034.16</v>
      </c>
      <c r="T56" s="119">
        <f>VLOOKUP($A56+ROUND((COLUMN()-2)/24,5),АТС!$A$41:$F$784,6)+'Иные услуги '!$C$5+'РСТ РСО-А'!$I$6+'РСТ РСО-А'!$G$9</f>
        <v>3071.45</v>
      </c>
      <c r="U56" s="119">
        <f>VLOOKUP($A56+ROUND((COLUMN()-2)/24,5),АТС!$A$41:$F$784,6)+'Иные услуги '!$C$5+'РСТ РСО-А'!$I$6+'РСТ РСО-А'!$G$9</f>
        <v>3072.5099999999998</v>
      </c>
      <c r="V56" s="119">
        <f>VLOOKUP($A56+ROUND((COLUMN()-2)/24,5),АТС!$A$41:$F$784,6)+'Иные услуги '!$C$5+'РСТ РСО-А'!$I$6+'РСТ РСО-А'!$G$9</f>
        <v>3074.81</v>
      </c>
      <c r="W56" s="119">
        <f>VLOOKUP($A56+ROUND((COLUMN()-2)/24,5),АТС!$A$41:$F$784,6)+'Иные услуги '!$C$5+'РСТ РСО-А'!$I$6+'РСТ РСО-А'!$G$9</f>
        <v>3056.63</v>
      </c>
      <c r="X56" s="119">
        <f>VLOOKUP($A56+ROUND((COLUMN()-2)/24,5),АТС!$A$41:$F$784,6)+'Иные услуги '!$C$5+'РСТ РСО-А'!$I$6+'РСТ РСО-А'!$G$9</f>
        <v>3232.19</v>
      </c>
      <c r="Y56" s="119">
        <f>VLOOKUP($A56+ROUND((COLUMN()-2)/24,5),АТС!$A$41:$F$784,6)+'Иные услуги '!$C$5+'РСТ РСО-А'!$I$6+'РСТ РСО-А'!$G$9</f>
        <v>3111.3599999999997</v>
      </c>
    </row>
    <row r="57" spans="1:27" x14ac:dyDescent="0.2">
      <c r="A57" s="66">
        <f t="shared" si="1"/>
        <v>43348</v>
      </c>
      <c r="B57" s="119">
        <f>VLOOKUP($A57+ROUND((COLUMN()-2)/24,5),АТС!$A$41:$F$784,6)+'Иные услуги '!$C$5+'РСТ РСО-А'!$I$6+'РСТ РСО-А'!$G$9</f>
        <v>3049.77</v>
      </c>
      <c r="C57" s="119">
        <f>VLOOKUP($A57+ROUND((COLUMN()-2)/24,5),АТС!$A$41:$F$784,6)+'Иные услуги '!$C$5+'РСТ РСО-А'!$I$6+'РСТ РСО-А'!$G$9</f>
        <v>3021.24</v>
      </c>
      <c r="D57" s="119">
        <f>VLOOKUP($A57+ROUND((COLUMN()-2)/24,5),АТС!$A$41:$F$784,6)+'Иные услуги '!$C$5+'РСТ РСО-А'!$I$6+'РСТ РСО-А'!$G$9</f>
        <v>3035.6</v>
      </c>
      <c r="E57" s="119">
        <f>VLOOKUP($A57+ROUND((COLUMN()-2)/24,5),АТС!$A$41:$F$784,6)+'Иные услуги '!$C$5+'РСТ РСО-А'!$I$6+'РСТ РСО-А'!$G$9</f>
        <v>3035.41</v>
      </c>
      <c r="F57" s="119">
        <f>VLOOKUP($A57+ROUND((COLUMN()-2)/24,5),АТС!$A$41:$F$784,6)+'Иные услуги '!$C$5+'РСТ РСО-А'!$I$6+'РСТ РСО-А'!$G$9</f>
        <v>3053.2799999999997</v>
      </c>
      <c r="G57" s="119">
        <f>VLOOKUP($A57+ROUND((COLUMN()-2)/24,5),АТС!$A$41:$F$784,6)+'Иные услуги '!$C$5+'РСТ РСО-А'!$I$6+'РСТ РСО-А'!$G$9</f>
        <v>3088.95</v>
      </c>
      <c r="H57" s="119">
        <f>VLOOKUP($A57+ROUND((COLUMN()-2)/24,5),АТС!$A$41:$F$784,6)+'Иные услуги '!$C$5+'РСТ РСО-А'!$I$6+'РСТ РСО-А'!$G$9</f>
        <v>3137.63</v>
      </c>
      <c r="I57" s="119">
        <f>VLOOKUP($A57+ROUND((COLUMN()-2)/24,5),АТС!$A$41:$F$784,6)+'Иные услуги '!$C$5+'РСТ РСО-А'!$I$6+'РСТ РСО-А'!$G$9</f>
        <v>3045.42</v>
      </c>
      <c r="J57" s="119">
        <f>VLOOKUP($A57+ROUND((COLUMN()-2)/24,5),АТС!$A$41:$F$784,6)+'Иные услуги '!$C$5+'РСТ РСО-А'!$I$6+'РСТ РСО-А'!$G$9</f>
        <v>3142.42</v>
      </c>
      <c r="K57" s="119">
        <f>VLOOKUP($A57+ROUND((COLUMN()-2)/24,5),АТС!$A$41:$F$784,6)+'Иные услуги '!$C$5+'РСТ РСО-А'!$I$6+'РСТ РСО-А'!$G$9</f>
        <v>3019.7</v>
      </c>
      <c r="L57" s="119">
        <f>VLOOKUP($A57+ROUND((COLUMN()-2)/24,5),АТС!$A$41:$F$784,6)+'Иные услуги '!$C$5+'РСТ РСО-А'!$I$6+'РСТ РСО-А'!$G$9</f>
        <v>3100.96</v>
      </c>
      <c r="M57" s="119">
        <f>VLOOKUP($A57+ROUND((COLUMN()-2)/24,5),АТС!$A$41:$F$784,6)+'Иные услуги '!$C$5+'РСТ РСО-А'!$I$6+'РСТ РСО-А'!$G$9</f>
        <v>3103.37</v>
      </c>
      <c r="N57" s="119">
        <f>VLOOKUP($A57+ROUND((COLUMN()-2)/24,5),АТС!$A$41:$F$784,6)+'Иные услуги '!$C$5+'РСТ РСО-А'!$I$6+'РСТ РСО-А'!$G$9</f>
        <v>3133.3199999999997</v>
      </c>
      <c r="O57" s="119">
        <f>VLOOKUP($A57+ROUND((COLUMN()-2)/24,5),АТС!$A$41:$F$784,6)+'Иные услуги '!$C$5+'РСТ РСО-А'!$I$6+'РСТ РСО-А'!$G$9</f>
        <v>3131.71</v>
      </c>
      <c r="P57" s="119">
        <f>VLOOKUP($A57+ROUND((COLUMN()-2)/24,5),АТС!$A$41:$F$784,6)+'Иные услуги '!$C$5+'РСТ РСО-А'!$I$6+'РСТ РСО-А'!$G$9</f>
        <v>3132.44</v>
      </c>
      <c r="Q57" s="119">
        <f>VLOOKUP($A57+ROUND((COLUMN()-2)/24,5),АТС!$A$41:$F$784,6)+'Иные услуги '!$C$5+'РСТ РСО-А'!$I$6+'РСТ РСО-А'!$G$9</f>
        <v>3020.02</v>
      </c>
      <c r="R57" s="119">
        <f>VLOOKUP($A57+ROUND((COLUMN()-2)/24,5),АТС!$A$41:$F$784,6)+'Иные услуги '!$C$5+'РСТ РСО-А'!$I$6+'РСТ РСО-А'!$G$9</f>
        <v>3020.13</v>
      </c>
      <c r="S57" s="119">
        <f>VLOOKUP($A57+ROUND((COLUMN()-2)/24,5),АТС!$A$41:$F$784,6)+'Иные услуги '!$C$5+'РСТ РСО-А'!$I$6+'РСТ РСО-А'!$G$9</f>
        <v>3037</v>
      </c>
      <c r="T57" s="119">
        <f>VLOOKUP($A57+ROUND((COLUMN()-2)/24,5),АТС!$A$41:$F$784,6)+'Иные услуги '!$C$5+'РСТ РСО-А'!$I$6+'РСТ РСО-А'!$G$9</f>
        <v>3070.2799999999997</v>
      </c>
      <c r="U57" s="119">
        <f>VLOOKUP($A57+ROUND((COLUMN()-2)/24,5),АТС!$A$41:$F$784,6)+'Иные услуги '!$C$5+'РСТ РСО-А'!$I$6+'РСТ РСО-А'!$G$9</f>
        <v>3071.77</v>
      </c>
      <c r="V57" s="119">
        <f>VLOOKUP($A57+ROUND((COLUMN()-2)/24,5),АТС!$A$41:$F$784,6)+'Иные услуги '!$C$5+'РСТ РСО-А'!$I$6+'РСТ РСО-А'!$G$9</f>
        <v>3080.7599999999998</v>
      </c>
      <c r="W57" s="119">
        <f>VLOOKUP($A57+ROUND((COLUMN()-2)/24,5),АТС!$A$41:$F$784,6)+'Иные услуги '!$C$5+'РСТ РСО-А'!$I$6+'РСТ РСО-А'!$G$9</f>
        <v>3060.12</v>
      </c>
      <c r="X57" s="119">
        <f>VLOOKUP($A57+ROUND((COLUMN()-2)/24,5),АТС!$A$41:$F$784,6)+'Иные услуги '!$C$5+'РСТ РСО-А'!$I$6+'РСТ РСО-А'!$G$9</f>
        <v>3233</v>
      </c>
      <c r="Y57" s="119">
        <f>VLOOKUP($A57+ROUND((COLUMN()-2)/24,5),АТС!$A$41:$F$784,6)+'Иные услуги '!$C$5+'РСТ РСО-А'!$I$6+'РСТ РСО-А'!$G$9</f>
        <v>3122.12</v>
      </c>
    </row>
    <row r="58" spans="1:27" x14ac:dyDescent="0.2">
      <c r="A58" s="66">
        <f t="shared" si="1"/>
        <v>43349</v>
      </c>
      <c r="B58" s="119">
        <f>VLOOKUP($A58+ROUND((COLUMN()-2)/24,5),АТС!$A$41:$F$784,6)+'Иные услуги '!$C$5+'РСТ РСО-А'!$I$6+'РСТ РСО-А'!$G$9</f>
        <v>3019.55</v>
      </c>
      <c r="C58" s="119">
        <f>VLOOKUP($A58+ROUND((COLUMN()-2)/24,5),АТС!$A$41:$F$784,6)+'Иные услуги '!$C$5+'РСТ РСО-А'!$I$6+'РСТ РСО-А'!$G$9</f>
        <v>3046.39</v>
      </c>
      <c r="D58" s="119">
        <f>VLOOKUP($A58+ROUND((COLUMN()-2)/24,5),АТС!$A$41:$F$784,6)+'Иные услуги '!$C$5+'РСТ РСО-А'!$I$6+'РСТ РСО-А'!$G$9</f>
        <v>3045.83</v>
      </c>
      <c r="E58" s="119">
        <f>VLOOKUP($A58+ROUND((COLUMN()-2)/24,5),АТС!$A$41:$F$784,6)+'Иные услуги '!$C$5+'РСТ РСО-А'!$I$6+'РСТ РСО-А'!$G$9</f>
        <v>3045.98</v>
      </c>
      <c r="F58" s="119">
        <f>VLOOKUP($A58+ROUND((COLUMN()-2)/24,5),АТС!$A$41:$F$784,6)+'Иные услуги '!$C$5+'РСТ РСО-А'!$I$6+'РСТ РСО-А'!$G$9</f>
        <v>3046.1</v>
      </c>
      <c r="G58" s="119">
        <f>VLOOKUP($A58+ROUND((COLUMN()-2)/24,5),АТС!$A$41:$F$784,6)+'Иные услуги '!$C$5+'РСТ РСО-А'!$I$6+'РСТ РСО-А'!$G$9</f>
        <v>3047.02</v>
      </c>
      <c r="H58" s="119">
        <f>VLOOKUP($A58+ROUND((COLUMN()-2)/24,5),АТС!$A$41:$F$784,6)+'Иные услуги '!$C$5+'РСТ РСО-А'!$I$6+'РСТ РСО-А'!$G$9</f>
        <v>3071.89</v>
      </c>
      <c r="I58" s="119">
        <f>VLOOKUP($A58+ROUND((COLUMN()-2)/24,5),АТС!$A$41:$F$784,6)+'Иные услуги '!$C$5+'РСТ РСО-А'!$I$6+'РСТ РСО-А'!$G$9</f>
        <v>3076.33</v>
      </c>
      <c r="J58" s="119">
        <f>VLOOKUP($A58+ROUND((COLUMN()-2)/24,5),АТС!$A$41:$F$784,6)+'Иные услуги '!$C$5+'РСТ РСО-А'!$I$6+'РСТ РСО-А'!$G$9</f>
        <v>3128.0699999999997</v>
      </c>
      <c r="K58" s="119">
        <f>VLOOKUP($A58+ROUND((COLUMN()-2)/24,5),АТС!$A$41:$F$784,6)+'Иные услуги '!$C$5+'РСТ РСО-А'!$I$6+'РСТ РСО-А'!$G$9</f>
        <v>3052.06</v>
      </c>
      <c r="L58" s="119">
        <f>VLOOKUP($A58+ROUND((COLUMN()-2)/24,5),АТС!$A$41:$F$784,6)+'Иные услуги '!$C$5+'РСТ РСО-А'!$I$6+'РСТ РСО-А'!$G$9</f>
        <v>3027.41</v>
      </c>
      <c r="M58" s="119">
        <f>VLOOKUP($A58+ROUND((COLUMN()-2)/24,5),АТС!$A$41:$F$784,6)+'Иные услуги '!$C$5+'РСТ РСО-А'!$I$6+'РСТ РСО-А'!$G$9</f>
        <v>3027.34</v>
      </c>
      <c r="N58" s="119">
        <f>VLOOKUP($A58+ROUND((COLUMN()-2)/24,5),АТС!$A$41:$F$784,6)+'Иные услуги '!$C$5+'РСТ РСО-А'!$I$6+'РСТ РСО-А'!$G$9</f>
        <v>3028.2799999999997</v>
      </c>
      <c r="O58" s="119">
        <f>VLOOKUP($A58+ROUND((COLUMN()-2)/24,5),АТС!$A$41:$F$784,6)+'Иные услуги '!$C$5+'РСТ РСО-А'!$I$6+'РСТ РСО-А'!$G$9</f>
        <v>3027.27</v>
      </c>
      <c r="P58" s="119">
        <f>VLOOKUP($A58+ROUND((COLUMN()-2)/24,5),АТС!$A$41:$F$784,6)+'Иные услуги '!$C$5+'РСТ РСО-А'!$I$6+'РСТ РСО-А'!$G$9</f>
        <v>3026.7</v>
      </c>
      <c r="Q58" s="119">
        <f>VLOOKUP($A58+ROUND((COLUMN()-2)/24,5),АТС!$A$41:$F$784,6)+'Иные услуги '!$C$5+'РСТ РСО-А'!$I$6+'РСТ РСО-А'!$G$9</f>
        <v>3032.55</v>
      </c>
      <c r="R58" s="119">
        <f>VLOOKUP($A58+ROUND((COLUMN()-2)/24,5),АТС!$A$41:$F$784,6)+'Иные услуги '!$C$5+'РСТ РСО-А'!$I$6+'РСТ РСО-А'!$G$9</f>
        <v>3034.31</v>
      </c>
      <c r="S58" s="119">
        <f>VLOOKUP($A58+ROUND((COLUMN()-2)/24,5),АТС!$A$41:$F$784,6)+'Иные услуги '!$C$5+'РСТ РСО-А'!$I$6+'РСТ РСО-А'!$G$9</f>
        <v>3035.24</v>
      </c>
      <c r="T58" s="119">
        <f>VLOOKUP($A58+ROUND((COLUMN()-2)/24,5),АТС!$A$41:$F$784,6)+'Иные услуги '!$C$5+'РСТ РСО-А'!$I$6+'РСТ РСО-А'!$G$9</f>
        <v>3033.2</v>
      </c>
      <c r="U58" s="119">
        <f>VLOOKUP($A58+ROUND((COLUMN()-2)/24,5),АТС!$A$41:$F$784,6)+'Иные услуги '!$C$5+'РСТ РСО-А'!$I$6+'РСТ РСО-А'!$G$9</f>
        <v>3049.8199999999997</v>
      </c>
      <c r="V58" s="119">
        <f>VLOOKUP($A58+ROUND((COLUMN()-2)/24,5),АТС!$A$41:$F$784,6)+'Иные услуги '!$C$5+'РСТ РСО-А'!$I$6+'РСТ РСО-А'!$G$9</f>
        <v>3049.46</v>
      </c>
      <c r="W58" s="119">
        <f>VLOOKUP($A58+ROUND((COLUMN()-2)/24,5),АТС!$A$41:$F$784,6)+'Иные услуги '!$C$5+'РСТ РСО-А'!$I$6+'РСТ РСО-А'!$G$9</f>
        <v>3050.62</v>
      </c>
      <c r="X58" s="119">
        <f>VLOOKUP($A58+ROUND((COLUMN()-2)/24,5),АТС!$A$41:$F$784,6)+'Иные услуги '!$C$5+'РСТ РСО-А'!$I$6+'РСТ РСО-А'!$G$9</f>
        <v>3280.31</v>
      </c>
      <c r="Y58" s="119">
        <f>VLOOKUP($A58+ROUND((COLUMN()-2)/24,5),АТС!$A$41:$F$784,6)+'Иные услуги '!$C$5+'РСТ РСО-А'!$I$6+'РСТ РСО-А'!$G$9</f>
        <v>3108.06</v>
      </c>
    </row>
    <row r="59" spans="1:27" x14ac:dyDescent="0.2">
      <c r="A59" s="66">
        <f t="shared" si="1"/>
        <v>43350</v>
      </c>
      <c r="B59" s="119">
        <f>VLOOKUP($A59+ROUND((COLUMN()-2)/24,5),АТС!$A$41:$F$784,6)+'Иные услуги '!$C$5+'РСТ РСО-А'!$I$6+'РСТ РСО-А'!$G$9</f>
        <v>3012.2599999999998</v>
      </c>
      <c r="C59" s="119">
        <f>VLOOKUP($A59+ROUND((COLUMN()-2)/24,5),АТС!$A$41:$F$784,6)+'Иные услуги '!$C$5+'РСТ РСО-А'!$I$6+'РСТ РСО-А'!$G$9</f>
        <v>3048.98</v>
      </c>
      <c r="D59" s="119">
        <f>VLOOKUP($A59+ROUND((COLUMN()-2)/24,5),АТС!$A$41:$F$784,6)+'Иные услуги '!$C$5+'РСТ РСО-А'!$I$6+'РСТ РСО-А'!$G$9</f>
        <v>3048.2599999999998</v>
      </c>
      <c r="E59" s="119">
        <f>VLOOKUP($A59+ROUND((COLUMN()-2)/24,5),АТС!$A$41:$F$784,6)+'Иные услуги '!$C$5+'РСТ РСО-А'!$I$6+'РСТ РСО-А'!$G$9</f>
        <v>3048.0699999999997</v>
      </c>
      <c r="F59" s="119">
        <f>VLOOKUP($A59+ROUND((COLUMN()-2)/24,5),АТС!$A$41:$F$784,6)+'Иные услуги '!$C$5+'РСТ РСО-А'!$I$6+'РСТ РСО-А'!$G$9</f>
        <v>3048.09</v>
      </c>
      <c r="G59" s="119">
        <f>VLOOKUP($A59+ROUND((COLUMN()-2)/24,5),АТС!$A$41:$F$784,6)+'Иные услуги '!$C$5+'РСТ РСО-А'!$I$6+'РСТ РСО-А'!$G$9</f>
        <v>3074.66</v>
      </c>
      <c r="H59" s="119">
        <f>VLOOKUP($A59+ROUND((COLUMN()-2)/24,5),АТС!$A$41:$F$784,6)+'Иные услуги '!$C$5+'РСТ РСО-А'!$I$6+'РСТ РСО-А'!$G$9</f>
        <v>3074.88</v>
      </c>
      <c r="I59" s="119">
        <f>VLOOKUP($A59+ROUND((COLUMN()-2)/24,5),АТС!$A$41:$F$784,6)+'Иные услуги '!$C$5+'РСТ РСО-А'!$I$6+'РСТ РСО-А'!$G$9</f>
        <v>3084.6099999999997</v>
      </c>
      <c r="J59" s="119">
        <f>VLOOKUP($A59+ROUND((COLUMN()-2)/24,5),АТС!$A$41:$F$784,6)+'Иные услуги '!$C$5+'РСТ РСО-А'!$I$6+'РСТ РСО-А'!$G$9</f>
        <v>3128.85</v>
      </c>
      <c r="K59" s="119">
        <f>VLOOKUP($A59+ROUND((COLUMN()-2)/24,5),АТС!$A$41:$F$784,6)+'Иные услуги '!$C$5+'РСТ РСО-А'!$I$6+'РСТ РСО-А'!$G$9</f>
        <v>3027.8999999999996</v>
      </c>
      <c r="L59" s="119">
        <f>VLOOKUP($A59+ROUND((COLUMN()-2)/24,5),АТС!$A$41:$F$784,6)+'Иные услуги '!$C$5+'РСТ РСО-А'!$I$6+'РСТ РСО-А'!$G$9</f>
        <v>3027.8199999999997</v>
      </c>
      <c r="M59" s="119">
        <f>VLOOKUP($A59+ROUND((COLUMN()-2)/24,5),АТС!$A$41:$F$784,6)+'Иные услуги '!$C$5+'РСТ РСО-А'!$I$6+'РСТ РСО-А'!$G$9</f>
        <v>3027.54</v>
      </c>
      <c r="N59" s="119">
        <f>VLOOKUP($A59+ROUND((COLUMN()-2)/24,5),АТС!$A$41:$F$784,6)+'Иные услуги '!$C$5+'РСТ РСО-А'!$I$6+'РСТ РСО-А'!$G$9</f>
        <v>3028.41</v>
      </c>
      <c r="O59" s="119">
        <f>VLOOKUP($A59+ROUND((COLUMN()-2)/24,5),АТС!$A$41:$F$784,6)+'Иные услуги '!$C$5+'РСТ РСО-А'!$I$6+'РСТ РСО-А'!$G$9</f>
        <v>3028.02</v>
      </c>
      <c r="P59" s="119">
        <f>VLOOKUP($A59+ROUND((COLUMN()-2)/24,5),АТС!$A$41:$F$784,6)+'Иные услуги '!$C$5+'РСТ РСО-А'!$I$6+'РСТ РСО-А'!$G$9</f>
        <v>3027.74</v>
      </c>
      <c r="Q59" s="119">
        <f>VLOOKUP($A59+ROUND((COLUMN()-2)/24,5),АТС!$A$41:$F$784,6)+'Иные услуги '!$C$5+'РСТ РСО-А'!$I$6+'РСТ РСО-А'!$G$9</f>
        <v>3025.71</v>
      </c>
      <c r="R59" s="119">
        <f>VLOOKUP($A59+ROUND((COLUMN()-2)/24,5),АТС!$A$41:$F$784,6)+'Иные услуги '!$C$5+'РСТ РСО-А'!$I$6+'РСТ РСО-А'!$G$9</f>
        <v>3025.75</v>
      </c>
      <c r="S59" s="119">
        <f>VLOOKUP($A59+ROUND((COLUMN()-2)/24,5),АТС!$A$41:$F$784,6)+'Иные услуги '!$C$5+'РСТ РСО-А'!$I$6+'РСТ РСО-А'!$G$9</f>
        <v>3026.24</v>
      </c>
      <c r="T59" s="119">
        <f>VLOOKUP($A59+ROUND((COLUMN()-2)/24,5),АТС!$A$41:$F$784,6)+'Иные услуги '!$C$5+'РСТ РСО-А'!$I$6+'РСТ РСО-А'!$G$9</f>
        <v>3032.59</v>
      </c>
      <c r="U59" s="119">
        <f>VLOOKUP($A59+ROUND((COLUMN()-2)/24,5),АТС!$A$41:$F$784,6)+'Иные услуги '!$C$5+'РСТ РСО-А'!$I$6+'РСТ РСО-А'!$G$9</f>
        <v>3024.94</v>
      </c>
      <c r="V59" s="119">
        <f>VLOOKUP($A59+ROUND((COLUMN()-2)/24,5),АТС!$A$41:$F$784,6)+'Иные услуги '!$C$5+'РСТ РСО-А'!$I$6+'РСТ РСО-А'!$G$9</f>
        <v>3048.55</v>
      </c>
      <c r="W59" s="119">
        <f>VLOOKUP($A59+ROUND((COLUMN()-2)/24,5),АТС!$A$41:$F$784,6)+'Иные услуги '!$C$5+'РСТ РСО-А'!$I$6+'РСТ РСО-А'!$G$9</f>
        <v>3051.3599999999997</v>
      </c>
      <c r="X59" s="119">
        <f>VLOOKUP($A59+ROUND((COLUMN()-2)/24,5),АТС!$A$41:$F$784,6)+'Иные услуги '!$C$5+'РСТ РСО-А'!$I$6+'РСТ РСО-А'!$G$9</f>
        <v>3320.95</v>
      </c>
      <c r="Y59" s="119">
        <f>VLOOKUP($A59+ROUND((COLUMN()-2)/24,5),АТС!$A$41:$F$784,6)+'Иные услуги '!$C$5+'РСТ РСО-А'!$I$6+'РСТ РСО-А'!$G$9</f>
        <v>3091.43</v>
      </c>
    </row>
    <row r="60" spans="1:27" x14ac:dyDescent="0.2">
      <c r="A60" s="66">
        <f t="shared" si="1"/>
        <v>43351</v>
      </c>
      <c r="B60" s="119">
        <f>VLOOKUP($A60+ROUND((COLUMN()-2)/24,5),АТС!$A$41:$F$784,6)+'Иные услуги '!$C$5+'РСТ РСО-А'!$I$6+'РСТ РСО-А'!$G$9</f>
        <v>3018.04</v>
      </c>
      <c r="C60" s="119">
        <f>VLOOKUP($A60+ROUND((COLUMN()-2)/24,5),АТС!$A$41:$F$784,6)+'Иные услуги '!$C$5+'РСТ РСО-А'!$I$6+'РСТ РСО-А'!$G$9</f>
        <v>3048.0099999999998</v>
      </c>
      <c r="D60" s="119">
        <f>VLOOKUP($A60+ROUND((COLUMN()-2)/24,5),АТС!$A$41:$F$784,6)+'Иные услуги '!$C$5+'РСТ РСО-А'!$I$6+'РСТ РСО-А'!$G$9</f>
        <v>3046.3199999999997</v>
      </c>
      <c r="E60" s="119">
        <f>VLOOKUP($A60+ROUND((COLUMN()-2)/24,5),АТС!$A$41:$F$784,6)+'Иные услуги '!$C$5+'РСТ РСО-А'!$I$6+'РСТ РСО-А'!$G$9</f>
        <v>3045.97</v>
      </c>
      <c r="F60" s="119">
        <f>VLOOKUP($A60+ROUND((COLUMN()-2)/24,5),АТС!$A$41:$F$784,6)+'Иные услуги '!$C$5+'РСТ РСО-А'!$I$6+'РСТ РСО-А'!$G$9</f>
        <v>3046.16</v>
      </c>
      <c r="G60" s="119">
        <f>VLOOKUP($A60+ROUND((COLUMN()-2)/24,5),АТС!$A$41:$F$784,6)+'Иные услуги '!$C$5+'РСТ РСО-А'!$I$6+'РСТ РСО-А'!$G$9</f>
        <v>3073.8999999999996</v>
      </c>
      <c r="H60" s="119">
        <f>VLOOKUP($A60+ROUND((COLUMN()-2)/24,5),АТС!$A$41:$F$784,6)+'Иные услуги '!$C$5+'РСТ РСО-А'!$I$6+'РСТ РСО-А'!$G$9</f>
        <v>3165.37</v>
      </c>
      <c r="I60" s="119">
        <f>VLOOKUP($A60+ROUND((COLUMN()-2)/24,5),АТС!$A$41:$F$784,6)+'Иные услуги '!$C$5+'РСТ РСО-А'!$I$6+'РСТ РСО-А'!$G$9</f>
        <v>3044.5</v>
      </c>
      <c r="J60" s="119">
        <f>VLOOKUP($A60+ROUND((COLUMN()-2)/24,5),АТС!$A$41:$F$784,6)+'Иные услуги '!$C$5+'РСТ РСО-А'!$I$6+'РСТ РСО-А'!$G$9</f>
        <v>3168.38</v>
      </c>
      <c r="K60" s="119">
        <f>VLOOKUP($A60+ROUND((COLUMN()-2)/24,5),АТС!$A$41:$F$784,6)+'Иные услуги '!$C$5+'РСТ РСО-А'!$I$6+'РСТ РСО-А'!$G$9</f>
        <v>3075.35</v>
      </c>
      <c r="L60" s="119">
        <f>VLOOKUP($A60+ROUND((COLUMN()-2)/24,5),АТС!$A$41:$F$784,6)+'Иные услуги '!$C$5+'РСТ РСО-А'!$I$6+'РСТ РСО-А'!$G$9</f>
        <v>3075.2799999999997</v>
      </c>
      <c r="M60" s="119">
        <f>VLOOKUP($A60+ROUND((COLUMN()-2)/24,5),АТС!$A$41:$F$784,6)+'Иные услуги '!$C$5+'РСТ РСО-А'!$I$6+'РСТ РСО-А'!$G$9</f>
        <v>3075.7</v>
      </c>
      <c r="N60" s="119">
        <f>VLOOKUP($A60+ROUND((COLUMN()-2)/24,5),АТС!$A$41:$F$784,6)+'Иные услуги '!$C$5+'РСТ РСО-А'!$I$6+'РСТ РСО-А'!$G$9</f>
        <v>3075.68</v>
      </c>
      <c r="O60" s="119">
        <f>VLOOKUP($A60+ROUND((COLUMN()-2)/24,5),АТС!$A$41:$F$784,6)+'Иные услуги '!$C$5+'РСТ РСО-А'!$I$6+'РСТ РСО-А'!$G$9</f>
        <v>3059.16</v>
      </c>
      <c r="P60" s="119">
        <f>VLOOKUP($A60+ROUND((COLUMN()-2)/24,5),АТС!$A$41:$F$784,6)+'Иные услуги '!$C$5+'РСТ РСО-А'!$I$6+'РСТ РСО-А'!$G$9</f>
        <v>3059.0099999999998</v>
      </c>
      <c r="Q60" s="119">
        <f>VLOOKUP($A60+ROUND((COLUMN()-2)/24,5),АТС!$A$41:$F$784,6)+'Иные услуги '!$C$5+'РСТ РСО-А'!$I$6+'РСТ РСО-А'!$G$9</f>
        <v>3057.0699999999997</v>
      </c>
      <c r="R60" s="119">
        <f>VLOOKUP($A60+ROUND((COLUMN()-2)/24,5),АТС!$A$41:$F$784,6)+'Иные услуги '!$C$5+'РСТ РСО-А'!$I$6+'РСТ РСО-А'!$G$9</f>
        <v>3073.6</v>
      </c>
      <c r="S60" s="119">
        <f>VLOOKUP($A60+ROUND((COLUMN()-2)/24,5),АТС!$A$41:$F$784,6)+'Иные услуги '!$C$5+'РСТ РСО-А'!$I$6+'РСТ РСО-А'!$G$9</f>
        <v>3073.94</v>
      </c>
      <c r="T60" s="119">
        <f>VLOOKUP($A60+ROUND((COLUMN()-2)/24,5),АТС!$A$41:$F$784,6)+'Иные услуги '!$C$5+'РСТ РСО-А'!$I$6+'РСТ РСО-А'!$G$9</f>
        <v>3046.5699999999997</v>
      </c>
      <c r="U60" s="119">
        <f>VLOOKUP($A60+ROUND((COLUMN()-2)/24,5),АТС!$A$41:$F$784,6)+'Иные услуги '!$C$5+'РСТ РСО-А'!$I$6+'РСТ РСО-А'!$G$9</f>
        <v>3049.43</v>
      </c>
      <c r="V60" s="119">
        <f>VLOOKUP($A60+ROUND((COLUMN()-2)/24,5),АТС!$A$41:$F$784,6)+'Иные услуги '!$C$5+'РСТ РСО-А'!$I$6+'РСТ РСО-А'!$G$9</f>
        <v>3049.2</v>
      </c>
      <c r="W60" s="119">
        <f>VLOOKUP($A60+ROUND((COLUMN()-2)/24,5),АТС!$A$41:$F$784,6)+'Иные услуги '!$C$5+'РСТ РСО-А'!$I$6+'РСТ РСО-А'!$G$9</f>
        <v>3073.94</v>
      </c>
      <c r="X60" s="119">
        <f>VLOOKUP($A60+ROUND((COLUMN()-2)/24,5),АТС!$A$41:$F$784,6)+'Иные услуги '!$C$5+'РСТ РСО-А'!$I$6+'РСТ РСО-А'!$G$9</f>
        <v>3320.06</v>
      </c>
      <c r="Y60" s="119">
        <f>VLOOKUP($A60+ROUND((COLUMN()-2)/24,5),АТС!$A$41:$F$784,6)+'Иные услуги '!$C$5+'РСТ РСО-А'!$I$6+'РСТ РСО-А'!$G$9</f>
        <v>3091.3599999999997</v>
      </c>
    </row>
    <row r="61" spans="1:27" x14ac:dyDescent="0.2">
      <c r="A61" s="66">
        <f t="shared" si="1"/>
        <v>43352</v>
      </c>
      <c r="B61" s="119">
        <f>VLOOKUP($A61+ROUND((COLUMN()-2)/24,5),АТС!$A$41:$F$784,6)+'Иные услуги '!$C$5+'РСТ РСО-А'!$I$6+'РСТ РСО-А'!$G$9</f>
        <v>3021.29</v>
      </c>
      <c r="C61" s="119">
        <f>VLOOKUP($A61+ROUND((COLUMN()-2)/24,5),АТС!$A$41:$F$784,6)+'Иные услуги '!$C$5+'РСТ РСО-А'!$I$6+'РСТ РСО-А'!$G$9</f>
        <v>3051.17</v>
      </c>
      <c r="D61" s="119">
        <f>VLOOKUP($A61+ROUND((COLUMN()-2)/24,5),АТС!$A$41:$F$784,6)+'Иные услуги '!$C$5+'РСТ РСО-А'!$I$6+'РСТ РСО-А'!$G$9</f>
        <v>3050.12</v>
      </c>
      <c r="E61" s="119">
        <f>VLOOKUP($A61+ROUND((COLUMN()-2)/24,5),АТС!$A$41:$F$784,6)+'Иные услуги '!$C$5+'РСТ РСО-А'!$I$6+'РСТ РСО-А'!$G$9</f>
        <v>3077.16</v>
      </c>
      <c r="F61" s="119">
        <f>VLOOKUP($A61+ROUND((COLUMN()-2)/24,5),АТС!$A$41:$F$784,6)+'Иные услуги '!$C$5+'РСТ РСО-А'!$I$6+'РСТ РСО-А'!$G$9</f>
        <v>3077.2799999999997</v>
      </c>
      <c r="G61" s="119">
        <f>VLOOKUP($A61+ROUND((COLUMN()-2)/24,5),АТС!$A$41:$F$784,6)+'Иные услуги '!$C$5+'РСТ РСО-А'!$I$6+'РСТ РСО-А'!$G$9</f>
        <v>3128.46</v>
      </c>
      <c r="H61" s="119">
        <f>VLOOKUP($A61+ROUND((COLUMN()-2)/24,5),АТС!$A$41:$F$784,6)+'Иные услуги '!$C$5+'РСТ РСО-А'!$I$6+'РСТ РСО-А'!$G$9</f>
        <v>3366.08</v>
      </c>
      <c r="I61" s="119">
        <f>VLOOKUP($A61+ROUND((COLUMN()-2)/24,5),АТС!$A$41:$F$784,6)+'Иные услуги '!$C$5+'РСТ РСО-А'!$I$6+'РСТ РСО-А'!$G$9</f>
        <v>3136.13</v>
      </c>
      <c r="J61" s="119">
        <f>VLOOKUP($A61+ROUND((COLUMN()-2)/24,5),АТС!$A$41:$F$784,6)+'Иные услуги '!$C$5+'РСТ РСО-А'!$I$6+'РСТ РСО-А'!$G$9</f>
        <v>3286.26</v>
      </c>
      <c r="K61" s="119">
        <f>VLOOKUP($A61+ROUND((COLUMN()-2)/24,5),АТС!$A$41:$F$784,6)+'Иные услуги '!$C$5+'РСТ РСО-А'!$I$6+'РСТ РСО-А'!$G$9</f>
        <v>3171.44</v>
      </c>
      <c r="L61" s="119">
        <f>VLOOKUP($A61+ROUND((COLUMN()-2)/24,5),АТС!$A$41:$F$784,6)+'Иные услуги '!$C$5+'РСТ РСО-А'!$I$6+'РСТ РСО-А'!$G$9</f>
        <v>3121.55</v>
      </c>
      <c r="M61" s="119">
        <f>VLOOKUP($A61+ROUND((COLUMN()-2)/24,5),АТС!$A$41:$F$784,6)+'Иные услуги '!$C$5+'РСТ РСО-А'!$I$6+'РСТ РСО-А'!$G$9</f>
        <v>3121.46</v>
      </c>
      <c r="N61" s="119">
        <f>VLOOKUP($A61+ROUND((COLUMN()-2)/24,5),АТС!$A$41:$F$784,6)+'Иные услуги '!$C$5+'РСТ РСО-А'!$I$6+'РСТ РСО-А'!$G$9</f>
        <v>3121.33</v>
      </c>
      <c r="O61" s="119">
        <f>VLOOKUP($A61+ROUND((COLUMN()-2)/24,5),АТС!$A$41:$F$784,6)+'Иные услуги '!$C$5+'РСТ РСО-А'!$I$6+'РСТ РСО-А'!$G$9</f>
        <v>3121.42</v>
      </c>
      <c r="P61" s="119">
        <f>VLOOKUP($A61+ROUND((COLUMN()-2)/24,5),АТС!$A$41:$F$784,6)+'Иные услуги '!$C$5+'РСТ РСО-А'!$I$6+'РСТ РСО-А'!$G$9</f>
        <v>3121.55</v>
      </c>
      <c r="Q61" s="119">
        <f>VLOOKUP($A61+ROUND((COLUMN()-2)/24,5),АТС!$A$41:$F$784,6)+'Иные услуги '!$C$5+'РСТ РСО-А'!$I$6+'РСТ РСО-А'!$G$9</f>
        <v>3118.7599999999998</v>
      </c>
      <c r="R61" s="119">
        <f>VLOOKUP($A61+ROUND((COLUMN()-2)/24,5),АТС!$A$41:$F$784,6)+'Иные услуги '!$C$5+'РСТ РСО-А'!$I$6+'РСТ РСО-А'!$G$9</f>
        <v>3118.77</v>
      </c>
      <c r="S61" s="119">
        <f>VLOOKUP($A61+ROUND((COLUMN()-2)/24,5),АТС!$A$41:$F$784,6)+'Иные услуги '!$C$5+'РСТ РСО-А'!$I$6+'РСТ РСО-А'!$G$9</f>
        <v>3119.27</v>
      </c>
      <c r="T61" s="119">
        <f>VLOOKUP($A61+ROUND((COLUMN()-2)/24,5),АТС!$A$41:$F$784,6)+'Иные услуги '!$C$5+'РСТ РСО-А'!$I$6+'РСТ РСО-А'!$G$9</f>
        <v>3044.49</v>
      </c>
      <c r="U61" s="119">
        <f>VLOOKUP($A61+ROUND((COLUMN()-2)/24,5),АТС!$A$41:$F$784,6)+'Иные услуги '!$C$5+'РСТ РСО-А'!$I$6+'РСТ РСО-А'!$G$9</f>
        <v>3045.45</v>
      </c>
      <c r="V61" s="119">
        <f>VLOOKUP($A61+ROUND((COLUMN()-2)/24,5),АТС!$A$41:$F$784,6)+'Иные услуги '!$C$5+'РСТ РСО-А'!$I$6+'РСТ РСО-А'!$G$9</f>
        <v>3050.16</v>
      </c>
      <c r="W61" s="119">
        <f>VLOOKUP($A61+ROUND((COLUMN()-2)/24,5),АТС!$A$41:$F$784,6)+'Иные услуги '!$C$5+'РСТ РСО-А'!$I$6+'РСТ РСО-А'!$G$9</f>
        <v>3075.94</v>
      </c>
      <c r="X61" s="119">
        <f>VLOOKUP($A61+ROUND((COLUMN()-2)/24,5),АТС!$A$41:$F$784,6)+'Иные услуги '!$C$5+'РСТ РСО-А'!$I$6+'РСТ РСО-А'!$G$9</f>
        <v>3320.98</v>
      </c>
      <c r="Y61" s="119">
        <f>VLOOKUP($A61+ROUND((COLUMN()-2)/24,5),АТС!$A$41:$F$784,6)+'Иные услуги '!$C$5+'РСТ РСО-А'!$I$6+'РСТ РСО-А'!$G$9</f>
        <v>3085.05</v>
      </c>
    </row>
    <row r="62" spans="1:27" x14ac:dyDescent="0.2">
      <c r="A62" s="66">
        <f t="shared" si="1"/>
        <v>43353</v>
      </c>
      <c r="B62" s="119">
        <f>VLOOKUP($A62+ROUND((COLUMN()-2)/24,5),АТС!$A$41:$F$784,6)+'Иные услуги '!$C$5+'РСТ РСО-А'!$I$6+'РСТ РСО-А'!$G$9</f>
        <v>3016.68</v>
      </c>
      <c r="C62" s="119">
        <f>VLOOKUP($A62+ROUND((COLUMN()-2)/24,5),АТС!$A$41:$F$784,6)+'Иные услуги '!$C$5+'РСТ РСО-А'!$I$6+'РСТ РСО-А'!$G$9</f>
        <v>3052.44</v>
      </c>
      <c r="D62" s="119">
        <f>VLOOKUP($A62+ROUND((COLUMN()-2)/24,5),АТС!$A$41:$F$784,6)+'Иные услуги '!$C$5+'РСТ РСО-А'!$I$6+'РСТ РСО-А'!$G$9</f>
        <v>3051.2599999999998</v>
      </c>
      <c r="E62" s="119">
        <f>VLOOKUP($A62+ROUND((COLUMN()-2)/24,5),АТС!$A$41:$F$784,6)+'Иные услуги '!$C$5+'РСТ РСО-А'!$I$6+'РСТ РСО-А'!$G$9</f>
        <v>3051.16</v>
      </c>
      <c r="F62" s="119">
        <f>VLOOKUP($A62+ROUND((COLUMN()-2)/24,5),АТС!$A$41:$F$784,6)+'Иные услуги '!$C$5+'РСТ РСО-А'!$I$6+'РСТ РСО-А'!$G$9</f>
        <v>3051.0699999999997</v>
      </c>
      <c r="G62" s="119">
        <f>VLOOKUP($A62+ROUND((COLUMN()-2)/24,5),АТС!$A$41:$F$784,6)+'Иные услуги '!$C$5+'РСТ РСО-А'!$I$6+'РСТ РСО-А'!$G$9</f>
        <v>3080</v>
      </c>
      <c r="H62" s="119">
        <f>VLOOKUP($A62+ROUND((COLUMN()-2)/24,5),АТС!$A$41:$F$784,6)+'Иные услуги '!$C$5+'РСТ РСО-А'!$I$6+'РСТ РСО-А'!$G$9</f>
        <v>3086.34</v>
      </c>
      <c r="I62" s="119">
        <f>VLOOKUP($A62+ROUND((COLUMN()-2)/24,5),АТС!$A$41:$F$784,6)+'Иные услуги '!$C$5+'РСТ РСО-А'!$I$6+'РСТ РСО-А'!$G$9</f>
        <v>3047.71</v>
      </c>
      <c r="J62" s="119">
        <f>VLOOKUP($A62+ROUND((COLUMN()-2)/24,5),АТС!$A$41:$F$784,6)+'Иные услуги '!$C$5+'РСТ РСО-А'!$I$6+'РСТ РСО-А'!$G$9</f>
        <v>3164.38</v>
      </c>
      <c r="K62" s="119">
        <f>VLOOKUP($A62+ROUND((COLUMN()-2)/24,5),АТС!$A$41:$F$784,6)+'Иные услуги '!$C$5+'РСТ РСО-А'!$I$6+'РСТ РСО-А'!$G$9</f>
        <v>3025.99</v>
      </c>
      <c r="L62" s="119">
        <f>VLOOKUP($A62+ROUND((COLUMN()-2)/24,5),АТС!$A$41:$F$784,6)+'Иные услуги '!$C$5+'РСТ РСО-А'!$I$6+'РСТ РСО-А'!$G$9</f>
        <v>3026.84</v>
      </c>
      <c r="M62" s="119">
        <f>VLOOKUP($A62+ROUND((COLUMN()-2)/24,5),АТС!$A$41:$F$784,6)+'Иные услуги '!$C$5+'РСТ РСО-А'!$I$6+'РСТ РСО-А'!$G$9</f>
        <v>3026.69</v>
      </c>
      <c r="N62" s="119">
        <f>VLOOKUP($A62+ROUND((COLUMN()-2)/24,5),АТС!$A$41:$F$784,6)+'Иные услуги '!$C$5+'РСТ РСО-А'!$I$6+'РСТ РСО-А'!$G$9</f>
        <v>3026.48</v>
      </c>
      <c r="O62" s="119">
        <f>VLOOKUP($A62+ROUND((COLUMN()-2)/24,5),АТС!$A$41:$F$784,6)+'Иные услуги '!$C$5+'РСТ РСО-А'!$I$6+'РСТ РСО-А'!$G$9</f>
        <v>3026.98</v>
      </c>
      <c r="P62" s="119">
        <f>VLOOKUP($A62+ROUND((COLUMN()-2)/24,5),АТС!$A$41:$F$784,6)+'Иные услуги '!$C$5+'РСТ РСО-А'!$I$6+'РСТ РСО-А'!$G$9</f>
        <v>3028.79</v>
      </c>
      <c r="Q62" s="119">
        <f>VLOOKUP($A62+ROUND((COLUMN()-2)/24,5),АТС!$A$41:$F$784,6)+'Иные услуги '!$C$5+'РСТ РСО-А'!$I$6+'РСТ РСО-А'!$G$9</f>
        <v>3027.7</v>
      </c>
      <c r="R62" s="119">
        <f>VLOOKUP($A62+ROUND((COLUMN()-2)/24,5),АТС!$A$41:$F$784,6)+'Иные услуги '!$C$5+'РСТ РСО-А'!$I$6+'РСТ РСО-А'!$G$9</f>
        <v>3027.74</v>
      </c>
      <c r="S62" s="119">
        <f>VLOOKUP($A62+ROUND((COLUMN()-2)/24,5),АТС!$A$41:$F$784,6)+'Иные услуги '!$C$5+'РСТ РСО-А'!$I$6+'РСТ РСО-А'!$G$9</f>
        <v>3027.43</v>
      </c>
      <c r="T62" s="119">
        <f>VLOOKUP($A62+ROUND((COLUMN()-2)/24,5),АТС!$A$41:$F$784,6)+'Иные услуги '!$C$5+'РСТ РСО-А'!$I$6+'РСТ РСО-А'!$G$9</f>
        <v>3014.5099999999998</v>
      </c>
      <c r="U62" s="119">
        <f>VLOOKUP($A62+ROUND((COLUMN()-2)/24,5),АТС!$A$41:$F$784,6)+'Иные услуги '!$C$5+'РСТ РСО-А'!$I$6+'РСТ РСО-А'!$G$9</f>
        <v>3026.85</v>
      </c>
      <c r="V62" s="119">
        <f>VLOOKUP($A62+ROUND((COLUMN()-2)/24,5),АТС!$A$41:$F$784,6)+'Иные услуги '!$C$5+'РСТ РСО-А'!$I$6+'РСТ РСО-А'!$G$9</f>
        <v>3049.45</v>
      </c>
      <c r="W62" s="119">
        <f>VLOOKUP($A62+ROUND((COLUMN()-2)/24,5),АТС!$A$41:$F$784,6)+'Иные услуги '!$C$5+'РСТ РСО-А'!$I$6+'РСТ РСО-А'!$G$9</f>
        <v>3078.5699999999997</v>
      </c>
      <c r="X62" s="119">
        <f>VLOOKUP($A62+ROUND((COLUMN()-2)/24,5),АТС!$A$41:$F$784,6)+'Иные услуги '!$C$5+'РСТ РСО-А'!$I$6+'РСТ РСО-А'!$G$9</f>
        <v>3325.95</v>
      </c>
      <c r="Y62" s="119">
        <f>VLOOKUP($A62+ROUND((COLUMN()-2)/24,5),АТС!$A$41:$F$784,6)+'Иные услуги '!$C$5+'РСТ РСО-А'!$I$6+'РСТ РСО-А'!$G$9</f>
        <v>3087.5099999999998</v>
      </c>
    </row>
    <row r="63" spans="1:27" x14ac:dyDescent="0.2">
      <c r="A63" s="66">
        <f t="shared" si="1"/>
        <v>43354</v>
      </c>
      <c r="B63" s="119">
        <f>VLOOKUP($A63+ROUND((COLUMN()-2)/24,5),АТС!$A$41:$F$784,6)+'Иные услуги '!$C$5+'РСТ РСО-А'!$I$6+'РСТ РСО-А'!$G$9</f>
        <v>3014.97</v>
      </c>
      <c r="C63" s="119">
        <f>VLOOKUP($A63+ROUND((COLUMN()-2)/24,5),АТС!$A$41:$F$784,6)+'Иные услуги '!$C$5+'РСТ РСО-А'!$I$6+'РСТ РСО-А'!$G$9</f>
        <v>3053.04</v>
      </c>
      <c r="D63" s="119">
        <f>VLOOKUP($A63+ROUND((COLUMN()-2)/24,5),АТС!$A$41:$F$784,6)+'Иные услуги '!$C$5+'РСТ РСО-А'!$I$6+'РСТ РСО-А'!$G$9</f>
        <v>3051.68</v>
      </c>
      <c r="E63" s="119">
        <f>VLOOKUP($A63+ROUND((COLUMN()-2)/24,5),АТС!$A$41:$F$784,6)+'Иные услуги '!$C$5+'РСТ РСО-А'!$I$6+'РСТ РСО-А'!$G$9</f>
        <v>3050.12</v>
      </c>
      <c r="F63" s="119">
        <f>VLOOKUP($A63+ROUND((COLUMN()-2)/24,5),АТС!$A$41:$F$784,6)+'Иные услуги '!$C$5+'РСТ РСО-А'!$I$6+'РСТ РСО-А'!$G$9</f>
        <v>3050.06</v>
      </c>
      <c r="G63" s="119">
        <f>VLOOKUP($A63+ROUND((COLUMN()-2)/24,5),АТС!$A$41:$F$784,6)+'Иные услуги '!$C$5+'РСТ РСО-А'!$I$6+'РСТ РСО-А'!$G$9</f>
        <v>3076.13</v>
      </c>
      <c r="H63" s="119">
        <f>VLOOKUP($A63+ROUND((COLUMN()-2)/24,5),АТС!$A$41:$F$784,6)+'Иные услуги '!$C$5+'РСТ РСО-А'!$I$6+'РСТ РСО-А'!$G$9</f>
        <v>3074.47</v>
      </c>
      <c r="I63" s="119">
        <f>VLOOKUP($A63+ROUND((COLUMN()-2)/24,5),АТС!$A$41:$F$784,6)+'Иные услуги '!$C$5+'РСТ РСО-А'!$I$6+'РСТ РСО-А'!$G$9</f>
        <v>3088.02</v>
      </c>
      <c r="J63" s="119">
        <f>VLOOKUP($A63+ROUND((COLUMN()-2)/24,5),АТС!$A$41:$F$784,6)+'Иные услуги '!$C$5+'РСТ РСО-А'!$I$6+'РСТ РСО-А'!$G$9</f>
        <v>3160.63</v>
      </c>
      <c r="K63" s="119">
        <f>VLOOKUP($A63+ROUND((COLUMN()-2)/24,5),АТС!$A$41:$F$784,6)+'Иные услуги '!$C$5+'РСТ РСО-А'!$I$6+'РСТ РСО-А'!$G$9</f>
        <v>3023.97</v>
      </c>
      <c r="L63" s="119">
        <f>VLOOKUP($A63+ROUND((COLUMN()-2)/24,5),АТС!$A$41:$F$784,6)+'Иные услуги '!$C$5+'РСТ РСО-А'!$I$6+'РСТ РСО-А'!$G$9</f>
        <v>3024.38</v>
      </c>
      <c r="M63" s="119">
        <f>VLOOKUP($A63+ROUND((COLUMN()-2)/24,5),АТС!$A$41:$F$784,6)+'Иные услуги '!$C$5+'РСТ РСО-А'!$I$6+'РСТ РСО-А'!$G$9</f>
        <v>3025.06</v>
      </c>
      <c r="N63" s="119">
        <f>VLOOKUP($A63+ROUND((COLUMN()-2)/24,5),АТС!$A$41:$F$784,6)+'Иные услуги '!$C$5+'РСТ РСО-А'!$I$6+'РСТ РСО-А'!$G$9</f>
        <v>3024.1099999999997</v>
      </c>
      <c r="O63" s="119">
        <f>VLOOKUP($A63+ROUND((COLUMN()-2)/24,5),АТС!$A$41:$F$784,6)+'Иные услуги '!$C$5+'РСТ РСО-А'!$I$6+'РСТ РСО-А'!$G$9</f>
        <v>3024.49</v>
      </c>
      <c r="P63" s="119">
        <f>VLOOKUP($A63+ROUND((COLUMN()-2)/24,5),АТС!$A$41:$F$784,6)+'Иные услуги '!$C$5+'РСТ РСО-А'!$I$6+'РСТ РСО-А'!$G$9</f>
        <v>3025.42</v>
      </c>
      <c r="Q63" s="119">
        <f>VLOOKUP($A63+ROUND((COLUMN()-2)/24,5),АТС!$A$41:$F$784,6)+'Иные услуги '!$C$5+'РСТ РСО-А'!$I$6+'РСТ РСО-А'!$G$9</f>
        <v>3025.0299999999997</v>
      </c>
      <c r="R63" s="119">
        <f>VLOOKUP($A63+ROUND((COLUMN()-2)/24,5),АТС!$A$41:$F$784,6)+'Иные услуги '!$C$5+'РСТ РСО-А'!$I$6+'РСТ РСО-А'!$G$9</f>
        <v>3023.8199999999997</v>
      </c>
      <c r="S63" s="119">
        <f>VLOOKUP($A63+ROUND((COLUMN()-2)/24,5),АТС!$A$41:$F$784,6)+'Иные услуги '!$C$5+'РСТ РСО-А'!$I$6+'РСТ РСО-А'!$G$9</f>
        <v>3025.94</v>
      </c>
      <c r="T63" s="119">
        <f>VLOOKUP($A63+ROUND((COLUMN()-2)/24,5),АТС!$A$41:$F$784,6)+'Иные услуги '!$C$5+'РСТ РСО-А'!$I$6+'РСТ РСО-А'!$G$9</f>
        <v>3058.08</v>
      </c>
      <c r="U63" s="119">
        <f>VLOOKUP($A63+ROUND((COLUMN()-2)/24,5),АТС!$A$41:$F$784,6)+'Иные услуги '!$C$5+'РСТ РСО-А'!$I$6+'РСТ РСО-А'!$G$9</f>
        <v>3047.92</v>
      </c>
      <c r="V63" s="119">
        <f>VLOOKUP($A63+ROUND((COLUMN()-2)/24,5),АТС!$A$41:$F$784,6)+'Иные услуги '!$C$5+'РСТ РСО-А'!$I$6+'РСТ РСО-А'!$G$9</f>
        <v>3027.77</v>
      </c>
      <c r="W63" s="119">
        <f>VLOOKUP($A63+ROUND((COLUMN()-2)/24,5),АТС!$A$41:$F$784,6)+'Иные услуги '!$C$5+'РСТ РСО-А'!$I$6+'РСТ РСО-А'!$G$9</f>
        <v>3074.45</v>
      </c>
      <c r="X63" s="119">
        <f>VLOOKUP($A63+ROUND((COLUMN()-2)/24,5),АТС!$A$41:$F$784,6)+'Иные услуги '!$C$5+'РСТ РСО-А'!$I$6+'РСТ РСО-А'!$G$9</f>
        <v>3318.12</v>
      </c>
      <c r="Y63" s="119">
        <f>VLOOKUP($A63+ROUND((COLUMN()-2)/24,5),АТС!$A$41:$F$784,6)+'Иные услуги '!$C$5+'РСТ РСО-А'!$I$6+'РСТ РСО-А'!$G$9</f>
        <v>3105.7599999999998</v>
      </c>
    </row>
    <row r="64" spans="1:27" x14ac:dyDescent="0.2">
      <c r="A64" s="66">
        <f t="shared" si="1"/>
        <v>43355</v>
      </c>
      <c r="B64" s="119">
        <f>VLOOKUP($A64+ROUND((COLUMN()-2)/24,5),АТС!$A$41:$F$784,6)+'Иные услуги '!$C$5+'РСТ РСО-А'!$I$6+'РСТ РСО-А'!$G$9</f>
        <v>3015.72</v>
      </c>
      <c r="C64" s="119">
        <f>VLOOKUP($A64+ROUND((COLUMN()-2)/24,5),АТС!$A$41:$F$784,6)+'Иные услуги '!$C$5+'РСТ РСО-А'!$I$6+'РСТ РСО-А'!$G$9</f>
        <v>3049.17</v>
      </c>
      <c r="D64" s="119">
        <f>VLOOKUP($A64+ROUND((COLUMN()-2)/24,5),АТС!$A$41:$F$784,6)+'Иные услуги '!$C$5+'РСТ РСО-А'!$I$6+'РСТ РСО-А'!$G$9</f>
        <v>3047.23</v>
      </c>
      <c r="E64" s="119">
        <f>VLOOKUP($A64+ROUND((COLUMN()-2)/24,5),АТС!$A$41:$F$784,6)+'Иные услуги '!$C$5+'РСТ РСО-А'!$I$6+'РСТ РСО-А'!$G$9</f>
        <v>3047.31</v>
      </c>
      <c r="F64" s="119">
        <f>VLOOKUP($A64+ROUND((COLUMN()-2)/24,5),АТС!$A$41:$F$784,6)+'Иные услуги '!$C$5+'РСТ РСО-А'!$I$6+'РСТ РСО-А'!$G$9</f>
        <v>3047.37</v>
      </c>
      <c r="G64" s="119">
        <f>VLOOKUP($A64+ROUND((COLUMN()-2)/24,5),АТС!$A$41:$F$784,6)+'Иные услуги '!$C$5+'РСТ РСО-А'!$I$6+'РСТ РСО-А'!$G$9</f>
        <v>3077.1</v>
      </c>
      <c r="H64" s="119">
        <f>VLOOKUP($A64+ROUND((COLUMN()-2)/24,5),АТС!$A$41:$F$784,6)+'Иные услуги '!$C$5+'РСТ РСО-А'!$I$6+'РСТ РСО-А'!$G$9</f>
        <v>3077.21</v>
      </c>
      <c r="I64" s="119">
        <f>VLOOKUP($A64+ROUND((COLUMN()-2)/24,5),АТС!$A$41:$F$784,6)+'Иные услуги '!$C$5+'РСТ РСО-А'!$I$6+'РСТ РСО-А'!$G$9</f>
        <v>3099.13</v>
      </c>
      <c r="J64" s="119">
        <f>VLOOKUP($A64+ROUND((COLUMN()-2)/24,5),АТС!$A$41:$F$784,6)+'Иные услуги '!$C$5+'РСТ РСО-А'!$I$6+'РСТ РСО-А'!$G$9</f>
        <v>3071.7599999999998</v>
      </c>
      <c r="K64" s="119">
        <f>VLOOKUP($A64+ROUND((COLUMN()-2)/24,5),АТС!$A$41:$F$784,6)+'Иные услуги '!$C$5+'РСТ РСО-А'!$I$6+'РСТ РСО-А'!$G$9</f>
        <v>3022.7799999999997</v>
      </c>
      <c r="L64" s="119">
        <f>VLOOKUP($A64+ROUND((COLUMN()-2)/24,5),АТС!$A$41:$F$784,6)+'Иные услуги '!$C$5+'РСТ РСО-А'!$I$6+'РСТ РСО-А'!$G$9</f>
        <v>3022.5</v>
      </c>
      <c r="M64" s="119">
        <f>VLOOKUP($A64+ROUND((COLUMN()-2)/24,5),АТС!$A$41:$F$784,6)+'Иные услуги '!$C$5+'РСТ РСО-А'!$I$6+'РСТ РСО-А'!$G$9</f>
        <v>3025.2599999999998</v>
      </c>
      <c r="N64" s="119">
        <f>VLOOKUP($A64+ROUND((COLUMN()-2)/24,5),АТС!$A$41:$F$784,6)+'Иные услуги '!$C$5+'РСТ РСО-А'!$I$6+'РСТ РСО-А'!$G$9</f>
        <v>3025.08</v>
      </c>
      <c r="O64" s="119">
        <f>VLOOKUP($A64+ROUND((COLUMN()-2)/24,5),АТС!$A$41:$F$784,6)+'Иные услуги '!$C$5+'РСТ РСО-А'!$I$6+'РСТ РСО-А'!$G$9</f>
        <v>3025.08</v>
      </c>
      <c r="P64" s="119">
        <f>VLOOKUP($A64+ROUND((COLUMN()-2)/24,5),АТС!$A$41:$F$784,6)+'Иные услуги '!$C$5+'РСТ РСО-А'!$I$6+'РСТ РСО-А'!$G$9</f>
        <v>3025.17</v>
      </c>
      <c r="Q64" s="119">
        <f>VLOOKUP($A64+ROUND((COLUMN()-2)/24,5),АТС!$A$41:$F$784,6)+'Иные услуги '!$C$5+'РСТ РСО-А'!$I$6+'РСТ РСО-А'!$G$9</f>
        <v>3018.84</v>
      </c>
      <c r="R64" s="119">
        <f>VLOOKUP($A64+ROUND((COLUMN()-2)/24,5),АТС!$A$41:$F$784,6)+'Иные услуги '!$C$5+'РСТ РСО-А'!$I$6+'РСТ РСО-А'!$G$9</f>
        <v>3025.25</v>
      </c>
      <c r="S64" s="119">
        <f>VLOOKUP($A64+ROUND((COLUMN()-2)/24,5),АТС!$A$41:$F$784,6)+'Иные услуги '!$C$5+'РСТ РСО-А'!$I$6+'РСТ РСО-А'!$G$9</f>
        <v>3024</v>
      </c>
      <c r="T64" s="119">
        <f>VLOOKUP($A64+ROUND((COLUMN()-2)/24,5),АТС!$A$41:$F$784,6)+'Иные услуги '!$C$5+'РСТ РСО-А'!$I$6+'РСТ РСО-А'!$G$9</f>
        <v>3117.08</v>
      </c>
      <c r="U64" s="119">
        <f>VLOOKUP($A64+ROUND((COLUMN()-2)/24,5),АТС!$A$41:$F$784,6)+'Иные услуги '!$C$5+'РСТ РСО-А'!$I$6+'РСТ РСО-А'!$G$9</f>
        <v>3117.54</v>
      </c>
      <c r="V64" s="119">
        <f>VLOOKUP($A64+ROUND((COLUMN()-2)/24,5),АТС!$A$41:$F$784,6)+'Иные услуги '!$C$5+'РСТ РСО-А'!$I$6+'РСТ РСО-А'!$G$9</f>
        <v>3027</v>
      </c>
      <c r="W64" s="119">
        <f>VLOOKUP($A64+ROUND((COLUMN()-2)/24,5),АТС!$A$41:$F$784,6)+'Иные услуги '!$C$5+'РСТ РСО-А'!$I$6+'РСТ РСО-А'!$G$9</f>
        <v>3065.92</v>
      </c>
      <c r="X64" s="119">
        <f>VLOOKUP($A64+ROUND((COLUMN()-2)/24,5),АТС!$A$41:$F$784,6)+'Иные услуги '!$C$5+'РСТ РСО-А'!$I$6+'РСТ РСО-А'!$G$9</f>
        <v>3310.83</v>
      </c>
      <c r="Y64" s="119">
        <f>VLOOKUP($A64+ROUND((COLUMN()-2)/24,5),АТС!$A$41:$F$784,6)+'Иные услуги '!$C$5+'РСТ РСО-А'!$I$6+'РСТ РСО-А'!$G$9</f>
        <v>3116.43</v>
      </c>
    </row>
    <row r="65" spans="1:25" x14ac:dyDescent="0.2">
      <c r="A65" s="66">
        <f t="shared" si="1"/>
        <v>43356</v>
      </c>
      <c r="B65" s="119">
        <f>VLOOKUP($A65+ROUND((COLUMN()-2)/24,5),АТС!$A$41:$F$784,6)+'Иные услуги '!$C$5+'РСТ РСО-А'!$I$6+'РСТ РСО-А'!$G$9</f>
        <v>3036.93</v>
      </c>
      <c r="C65" s="119">
        <f>VLOOKUP($A65+ROUND((COLUMN()-2)/24,5),АТС!$A$41:$F$784,6)+'Иные услуги '!$C$5+'РСТ РСО-А'!$I$6+'РСТ РСО-А'!$G$9</f>
        <v>3031.7</v>
      </c>
      <c r="D65" s="119">
        <f>VLOOKUP($A65+ROUND((COLUMN()-2)/24,5),АТС!$A$41:$F$784,6)+'Иные услуги '!$C$5+'РСТ РСО-А'!$I$6+'РСТ РСО-А'!$G$9</f>
        <v>3030.1499999999996</v>
      </c>
      <c r="E65" s="119">
        <f>VLOOKUP($A65+ROUND((COLUMN()-2)/24,5),АТС!$A$41:$F$784,6)+'Иные услуги '!$C$5+'РСТ РСО-А'!$I$6+'РСТ РСО-А'!$G$9</f>
        <v>3029.74</v>
      </c>
      <c r="F65" s="119">
        <f>VLOOKUP($A65+ROUND((COLUMN()-2)/24,5),АТС!$A$41:$F$784,6)+'Иные услуги '!$C$5+'РСТ РСО-А'!$I$6+'РСТ РСО-А'!$G$9</f>
        <v>3030.14</v>
      </c>
      <c r="G65" s="119">
        <f>VLOOKUP($A65+ROUND((COLUMN()-2)/24,5),АТС!$A$41:$F$784,6)+'Иные услуги '!$C$5+'РСТ РСО-А'!$I$6+'РСТ РСО-А'!$G$9</f>
        <v>3061.14</v>
      </c>
      <c r="H65" s="119">
        <f>VLOOKUP($A65+ROUND((COLUMN()-2)/24,5),АТС!$A$41:$F$784,6)+'Иные услуги '!$C$5+'РСТ РСО-А'!$I$6+'РСТ РСО-А'!$G$9</f>
        <v>3057.24</v>
      </c>
      <c r="I65" s="119">
        <f>VLOOKUP($A65+ROUND((COLUMN()-2)/24,5),АТС!$A$41:$F$784,6)+'Иные услуги '!$C$5+'РСТ РСО-А'!$I$6+'РСТ РСО-А'!$G$9</f>
        <v>3124.3999999999996</v>
      </c>
      <c r="J65" s="119">
        <f>VLOOKUP($A65+ROUND((COLUMN()-2)/24,5),АТС!$A$41:$F$784,6)+'Иные услуги '!$C$5+'РСТ РСО-А'!$I$6+'РСТ РСО-А'!$G$9</f>
        <v>3030.98</v>
      </c>
      <c r="K65" s="119">
        <f>VLOOKUP($A65+ROUND((COLUMN()-2)/24,5),АТС!$A$41:$F$784,6)+'Иные услуги '!$C$5+'РСТ РСО-А'!$I$6+'РСТ РСО-А'!$G$9</f>
        <v>3035.14</v>
      </c>
      <c r="L65" s="119">
        <f>VLOOKUP($A65+ROUND((COLUMN()-2)/24,5),АТС!$A$41:$F$784,6)+'Иные услуги '!$C$5+'РСТ РСО-А'!$I$6+'РСТ РСО-А'!$G$9</f>
        <v>3018.14</v>
      </c>
      <c r="M65" s="119">
        <f>VLOOKUP($A65+ROUND((COLUMN()-2)/24,5),АТС!$A$41:$F$784,6)+'Иные услуги '!$C$5+'РСТ РСО-А'!$I$6+'РСТ РСО-А'!$G$9</f>
        <v>3017.6</v>
      </c>
      <c r="N65" s="119">
        <f>VLOOKUP($A65+ROUND((COLUMN()-2)/24,5),АТС!$A$41:$F$784,6)+'Иные услуги '!$C$5+'РСТ РСО-А'!$I$6+'РСТ РСО-А'!$G$9</f>
        <v>3020.48</v>
      </c>
      <c r="O65" s="119">
        <f>VLOOKUP($A65+ROUND((COLUMN()-2)/24,5),АТС!$A$41:$F$784,6)+'Иные услуги '!$C$5+'РСТ РСО-А'!$I$6+'РСТ РСО-А'!$G$9</f>
        <v>3019.04</v>
      </c>
      <c r="P65" s="119">
        <f>VLOOKUP($A65+ROUND((COLUMN()-2)/24,5),АТС!$A$41:$F$784,6)+'Иные услуги '!$C$5+'РСТ РСО-А'!$I$6+'РСТ РСО-А'!$G$9</f>
        <v>3018.7799999999997</v>
      </c>
      <c r="Q65" s="119">
        <f>VLOOKUP($A65+ROUND((COLUMN()-2)/24,5),АТС!$A$41:$F$784,6)+'Иные услуги '!$C$5+'РСТ РСО-А'!$I$6+'РСТ РСО-А'!$G$9</f>
        <v>3035.22</v>
      </c>
      <c r="R65" s="119">
        <f>VLOOKUP($A65+ROUND((COLUMN()-2)/24,5),АТС!$A$41:$F$784,6)+'Иные услуги '!$C$5+'РСТ РСО-А'!$I$6+'РСТ РСО-А'!$G$9</f>
        <v>3018.33</v>
      </c>
      <c r="S65" s="119">
        <f>VLOOKUP($A65+ROUND((COLUMN()-2)/24,5),АТС!$A$41:$F$784,6)+'Иные услуги '!$C$5+'РСТ РСО-А'!$I$6+'РСТ РСО-А'!$G$9</f>
        <v>3018.2599999999998</v>
      </c>
      <c r="T65" s="119">
        <f>VLOOKUP($A65+ROUND((COLUMN()-2)/24,5),АТС!$A$41:$F$784,6)+'Иные услуги '!$C$5+'РСТ РСО-А'!$I$6+'РСТ РСО-А'!$G$9</f>
        <v>3113.0699999999997</v>
      </c>
      <c r="U65" s="119">
        <f>VLOOKUP($A65+ROUND((COLUMN()-2)/24,5),АТС!$A$41:$F$784,6)+'Иные услуги '!$C$5+'РСТ РСО-А'!$I$6+'РСТ РСО-А'!$G$9</f>
        <v>3156.64</v>
      </c>
      <c r="V65" s="119">
        <f>VLOOKUP($A65+ROUND((COLUMN()-2)/24,5),АТС!$A$41:$F$784,6)+'Иные услуги '!$C$5+'РСТ РСО-А'!$I$6+'РСТ РСО-А'!$G$9</f>
        <v>3081.42</v>
      </c>
      <c r="W65" s="119">
        <f>VLOOKUP($A65+ROUND((COLUMN()-2)/24,5),АТС!$A$41:$F$784,6)+'Иные услуги '!$C$5+'РСТ РСО-А'!$I$6+'РСТ РСО-А'!$G$9</f>
        <v>3031.47</v>
      </c>
      <c r="X65" s="119">
        <f>VLOOKUP($A65+ROUND((COLUMN()-2)/24,5),АТС!$A$41:$F$784,6)+'Иные услуги '!$C$5+'РСТ РСО-А'!$I$6+'РСТ РСО-А'!$G$9</f>
        <v>3217.87</v>
      </c>
      <c r="Y65" s="119">
        <f>VLOOKUP($A65+ROUND((COLUMN()-2)/24,5),АТС!$A$41:$F$784,6)+'Иные услуги '!$C$5+'РСТ РСО-А'!$I$6+'РСТ РСО-А'!$G$9</f>
        <v>3145.56</v>
      </c>
    </row>
    <row r="66" spans="1:25" x14ac:dyDescent="0.2">
      <c r="A66" s="66">
        <f t="shared" si="1"/>
        <v>43357</v>
      </c>
      <c r="B66" s="119">
        <f>VLOOKUP($A66+ROUND((COLUMN()-2)/24,5),АТС!$A$41:$F$784,6)+'Иные услуги '!$C$5+'РСТ РСО-А'!$I$6+'РСТ РСО-А'!$G$9</f>
        <v>3043.99</v>
      </c>
      <c r="C66" s="119">
        <f>VLOOKUP($A66+ROUND((COLUMN()-2)/24,5),АТС!$A$41:$F$784,6)+'Иные услуги '!$C$5+'РСТ РСО-А'!$I$6+'РСТ РСО-А'!$G$9</f>
        <v>3031.54</v>
      </c>
      <c r="D66" s="119">
        <f>VLOOKUP($A66+ROUND((COLUMN()-2)/24,5),АТС!$A$41:$F$784,6)+'Иные услуги '!$C$5+'РСТ РСО-А'!$I$6+'РСТ РСО-А'!$G$9</f>
        <v>3030.7</v>
      </c>
      <c r="E66" s="119">
        <f>VLOOKUP($A66+ROUND((COLUMN()-2)/24,5),АТС!$A$41:$F$784,6)+'Иные услуги '!$C$5+'РСТ РСО-А'!$I$6+'РСТ РСО-А'!$G$9</f>
        <v>3030.27</v>
      </c>
      <c r="F66" s="119">
        <f>VLOOKUP($A66+ROUND((COLUMN()-2)/24,5),АТС!$A$41:$F$784,6)+'Иные услуги '!$C$5+'РСТ РСО-А'!$I$6+'РСТ РСО-А'!$G$9</f>
        <v>3030.2799999999997</v>
      </c>
      <c r="G66" s="119">
        <f>VLOOKUP($A66+ROUND((COLUMN()-2)/24,5),АТС!$A$41:$F$784,6)+'Иные услуги '!$C$5+'РСТ РСО-А'!$I$6+'РСТ РСО-А'!$G$9</f>
        <v>3061</v>
      </c>
      <c r="H66" s="119">
        <f>VLOOKUP($A66+ROUND((COLUMN()-2)/24,5),АТС!$A$41:$F$784,6)+'Иные услуги '!$C$5+'РСТ РСО-А'!$I$6+'РСТ РСО-А'!$G$9</f>
        <v>3053.77</v>
      </c>
      <c r="I66" s="119">
        <f>VLOOKUP($A66+ROUND((COLUMN()-2)/24,5),АТС!$A$41:$F$784,6)+'Иные услуги '!$C$5+'РСТ РСО-А'!$I$6+'РСТ РСО-А'!$G$9</f>
        <v>3129.56</v>
      </c>
      <c r="J66" s="119">
        <f>VLOOKUP($A66+ROUND((COLUMN()-2)/24,5),АТС!$A$41:$F$784,6)+'Иные услуги '!$C$5+'РСТ РСО-А'!$I$6+'РСТ РСО-А'!$G$9</f>
        <v>3031.87</v>
      </c>
      <c r="K66" s="119">
        <f>VLOOKUP($A66+ROUND((COLUMN()-2)/24,5),АТС!$A$41:$F$784,6)+'Иные услуги '!$C$5+'РСТ РСО-А'!$I$6+'РСТ РСО-А'!$G$9</f>
        <v>3032.87</v>
      </c>
      <c r="L66" s="119">
        <f>VLOOKUP($A66+ROUND((COLUMN()-2)/24,5),АТС!$A$41:$F$784,6)+'Иные услуги '!$C$5+'РСТ РСО-А'!$I$6+'РСТ РСО-А'!$G$9</f>
        <v>3017.37</v>
      </c>
      <c r="M66" s="119">
        <f>VLOOKUP($A66+ROUND((COLUMN()-2)/24,5),АТС!$A$41:$F$784,6)+'Иные услуги '!$C$5+'РСТ РСО-А'!$I$6+'РСТ РСО-А'!$G$9</f>
        <v>3017.3999999999996</v>
      </c>
      <c r="N66" s="119">
        <f>VLOOKUP($A66+ROUND((COLUMN()-2)/24,5),АТС!$A$41:$F$784,6)+'Иные услуги '!$C$5+'РСТ РСО-А'!$I$6+'РСТ РСО-А'!$G$9</f>
        <v>3017.48</v>
      </c>
      <c r="O66" s="119">
        <f>VLOOKUP($A66+ROUND((COLUMN()-2)/24,5),АТС!$A$41:$F$784,6)+'Иные услуги '!$C$5+'РСТ РСО-А'!$I$6+'РСТ РСО-А'!$G$9</f>
        <v>3017.3999999999996</v>
      </c>
      <c r="P66" s="119">
        <f>VLOOKUP($A66+ROUND((COLUMN()-2)/24,5),АТС!$A$41:$F$784,6)+'Иные услуги '!$C$5+'РСТ РСО-А'!$I$6+'РСТ РСО-А'!$G$9</f>
        <v>3017.38</v>
      </c>
      <c r="Q66" s="119">
        <f>VLOOKUP($A66+ROUND((COLUMN()-2)/24,5),АТС!$A$41:$F$784,6)+'Иные услуги '!$C$5+'РСТ РСО-А'!$I$6+'РСТ РСО-А'!$G$9</f>
        <v>3033.08</v>
      </c>
      <c r="R66" s="119">
        <f>VLOOKUP($A66+ROUND((COLUMN()-2)/24,5),АТС!$A$41:$F$784,6)+'Иные услуги '!$C$5+'РСТ РСО-А'!$I$6+'РСТ РСО-А'!$G$9</f>
        <v>3017.56</v>
      </c>
      <c r="S66" s="119">
        <f>VLOOKUP($A66+ROUND((COLUMN()-2)/24,5),АТС!$A$41:$F$784,6)+'Иные услуги '!$C$5+'РСТ РСО-А'!$I$6+'РСТ РСО-А'!$G$9</f>
        <v>3017.71</v>
      </c>
      <c r="T66" s="119">
        <f>VLOOKUP($A66+ROUND((COLUMN()-2)/24,5),АТС!$A$41:$F$784,6)+'Иные услуги '!$C$5+'РСТ РСО-А'!$I$6+'РСТ РСО-А'!$G$9</f>
        <v>3101.91</v>
      </c>
      <c r="U66" s="119">
        <f>VLOOKUP($A66+ROUND((COLUMN()-2)/24,5),АТС!$A$41:$F$784,6)+'Иные услуги '!$C$5+'РСТ РСО-А'!$I$6+'РСТ РСО-А'!$G$9</f>
        <v>3149.0099999999998</v>
      </c>
      <c r="V66" s="119">
        <f>VLOOKUP($A66+ROUND((COLUMN()-2)/24,5),АТС!$A$41:$F$784,6)+'Иные услуги '!$C$5+'РСТ РСО-А'!$I$6+'РСТ РСО-А'!$G$9</f>
        <v>3081.13</v>
      </c>
      <c r="W66" s="119">
        <f>VLOOKUP($A66+ROUND((COLUMN()-2)/24,5),АТС!$A$41:$F$784,6)+'Иные услуги '!$C$5+'РСТ РСО-А'!$I$6+'РСТ РСО-А'!$G$9</f>
        <v>3029.94</v>
      </c>
      <c r="X66" s="119">
        <f>VLOOKUP($A66+ROUND((COLUMN()-2)/24,5),АТС!$A$41:$F$784,6)+'Иные услуги '!$C$5+'РСТ РСО-А'!$I$6+'РСТ РСО-А'!$G$9</f>
        <v>3189.43</v>
      </c>
      <c r="Y66" s="119">
        <f>VLOOKUP($A66+ROUND((COLUMN()-2)/24,5),АТС!$A$41:$F$784,6)+'Иные услуги '!$C$5+'РСТ РСО-А'!$I$6+'РСТ РСО-А'!$G$9</f>
        <v>3148.3199999999997</v>
      </c>
    </row>
    <row r="67" spans="1:25" x14ac:dyDescent="0.2">
      <c r="A67" s="66">
        <f t="shared" si="1"/>
        <v>43358</v>
      </c>
      <c r="B67" s="119">
        <f>VLOOKUP($A67+ROUND((COLUMN()-2)/24,5),АТС!$A$41:$F$784,6)+'Иные услуги '!$C$5+'РСТ РСО-А'!$I$6+'РСТ РСО-А'!$G$9</f>
        <v>3061.69</v>
      </c>
      <c r="C67" s="119">
        <f>VLOOKUP($A67+ROUND((COLUMN()-2)/24,5),АТС!$A$41:$F$784,6)+'Иные услуги '!$C$5+'РСТ РСО-А'!$I$6+'РСТ РСО-А'!$G$9</f>
        <v>3020.83</v>
      </c>
      <c r="D67" s="119">
        <f>VLOOKUP($A67+ROUND((COLUMN()-2)/24,5),АТС!$A$41:$F$784,6)+'Иные услуги '!$C$5+'РСТ РСО-А'!$I$6+'РСТ РСО-А'!$G$9</f>
        <v>3037.0299999999997</v>
      </c>
      <c r="E67" s="119">
        <f>VLOOKUP($A67+ROUND((COLUMN()-2)/24,5),АТС!$A$41:$F$784,6)+'Иные услуги '!$C$5+'РСТ РСО-А'!$I$6+'РСТ РСО-А'!$G$9</f>
        <v>3036.05</v>
      </c>
      <c r="F67" s="119">
        <f>VLOOKUP($A67+ROUND((COLUMN()-2)/24,5),АТС!$A$41:$F$784,6)+'Иные услуги '!$C$5+'РСТ РСО-А'!$I$6+'РСТ РСО-А'!$G$9</f>
        <v>3035.63</v>
      </c>
      <c r="G67" s="119">
        <f>VLOOKUP($A67+ROUND((COLUMN()-2)/24,5),АТС!$A$41:$F$784,6)+'Иные услуги '!$C$5+'РСТ РСО-А'!$I$6+'РСТ РСО-А'!$G$9</f>
        <v>3035.83</v>
      </c>
      <c r="H67" s="119">
        <f>VLOOKUP($A67+ROUND((COLUMN()-2)/24,5),АТС!$A$41:$F$784,6)+'Иные услуги '!$C$5+'РСТ РСО-А'!$I$6+'РСТ РСО-А'!$G$9</f>
        <v>3021.5</v>
      </c>
      <c r="I67" s="119">
        <f>VLOOKUP($A67+ROUND((COLUMN()-2)/24,5),АТС!$A$41:$F$784,6)+'Иные услуги '!$C$5+'РСТ РСО-А'!$I$6+'РСТ РСО-А'!$G$9</f>
        <v>3022.89</v>
      </c>
      <c r="J67" s="119">
        <f>VLOOKUP($A67+ROUND((COLUMN()-2)/24,5),АТС!$A$41:$F$784,6)+'Иные услуги '!$C$5+'РСТ РСО-А'!$I$6+'РСТ РСО-А'!$G$9</f>
        <v>3204.76</v>
      </c>
      <c r="K67" s="119">
        <f>VLOOKUP($A67+ROUND((COLUMN()-2)/24,5),АТС!$A$41:$F$784,6)+'Иные услуги '!$C$5+'РСТ РСО-А'!$I$6+'РСТ РСО-А'!$G$9</f>
        <v>3060.23</v>
      </c>
      <c r="L67" s="119">
        <f>VLOOKUP($A67+ROUND((COLUMN()-2)/24,5),АТС!$A$41:$F$784,6)+'Иные услуги '!$C$5+'РСТ РСО-А'!$I$6+'РСТ РСО-А'!$G$9</f>
        <v>3026.45</v>
      </c>
      <c r="M67" s="119">
        <f>VLOOKUP($A67+ROUND((COLUMN()-2)/24,5),АТС!$A$41:$F$784,6)+'Иные услуги '!$C$5+'РСТ РСО-А'!$I$6+'РСТ РСО-А'!$G$9</f>
        <v>3027.3599999999997</v>
      </c>
      <c r="N67" s="119">
        <f>VLOOKUP($A67+ROUND((COLUMN()-2)/24,5),АТС!$A$41:$F$784,6)+'Иные услуги '!$C$5+'РСТ РСО-А'!$I$6+'РСТ РСО-А'!$G$9</f>
        <v>3027.81</v>
      </c>
      <c r="O67" s="119">
        <f>VLOOKUP($A67+ROUND((COLUMN()-2)/24,5),АТС!$A$41:$F$784,6)+'Иные услуги '!$C$5+'РСТ РСО-А'!$I$6+'РСТ РСО-А'!$G$9</f>
        <v>3027.54</v>
      </c>
      <c r="P67" s="119">
        <f>VLOOKUP($A67+ROUND((COLUMN()-2)/24,5),АТС!$A$41:$F$784,6)+'Иные услуги '!$C$5+'РСТ РСО-А'!$I$6+'РСТ РСО-А'!$G$9</f>
        <v>3027.47</v>
      </c>
      <c r="Q67" s="119">
        <f>VLOOKUP($A67+ROUND((COLUMN()-2)/24,5),АТС!$A$41:$F$784,6)+'Иные услуги '!$C$5+'РСТ РСО-А'!$I$6+'РСТ РСО-А'!$G$9</f>
        <v>3027.37</v>
      </c>
      <c r="R67" s="119">
        <f>VLOOKUP($A67+ROUND((COLUMN()-2)/24,5),АТС!$A$41:$F$784,6)+'Иные услуги '!$C$5+'РСТ РСО-А'!$I$6+'РСТ РСО-А'!$G$9</f>
        <v>3028.3199999999997</v>
      </c>
      <c r="S67" s="119">
        <f>VLOOKUP($A67+ROUND((COLUMN()-2)/24,5),АТС!$A$41:$F$784,6)+'Иные услуги '!$C$5+'РСТ РСО-А'!$I$6+'РСТ РСО-А'!$G$9</f>
        <v>3041.56</v>
      </c>
      <c r="T67" s="119">
        <f>VLOOKUP($A67+ROUND((COLUMN()-2)/24,5),АТС!$A$41:$F$784,6)+'Иные услуги '!$C$5+'РСТ РСО-А'!$I$6+'РСТ РСО-А'!$G$9</f>
        <v>3038.67</v>
      </c>
      <c r="U67" s="119">
        <f>VLOOKUP($A67+ROUND((COLUMN()-2)/24,5),АТС!$A$41:$F$784,6)+'Иные услуги '!$C$5+'РСТ РСО-А'!$I$6+'РСТ РСО-А'!$G$9</f>
        <v>3087.31</v>
      </c>
      <c r="V67" s="119">
        <f>VLOOKUP($A67+ROUND((COLUMN()-2)/24,5),АТС!$A$41:$F$784,6)+'Иные услуги '!$C$5+'РСТ РСО-А'!$I$6+'РСТ РСО-А'!$G$9</f>
        <v>3040.3599999999997</v>
      </c>
      <c r="W67" s="119">
        <f>VLOOKUP($A67+ROUND((COLUMN()-2)/24,5),АТС!$A$41:$F$784,6)+'Иные услуги '!$C$5+'РСТ РСО-А'!$I$6+'РСТ РСО-А'!$G$9</f>
        <v>3120.55</v>
      </c>
      <c r="X67" s="119">
        <f>VLOOKUP($A67+ROUND((COLUMN()-2)/24,5),АТС!$A$41:$F$784,6)+'Иные услуги '!$C$5+'РСТ РСО-А'!$I$6+'РСТ РСО-А'!$G$9</f>
        <v>3230.4700000000003</v>
      </c>
      <c r="Y67" s="119">
        <f>VLOOKUP($A67+ROUND((COLUMN()-2)/24,5),АТС!$A$41:$F$784,6)+'Иные услуги '!$C$5+'РСТ РСО-А'!$I$6+'РСТ РСО-А'!$G$9</f>
        <v>3174.45</v>
      </c>
    </row>
    <row r="68" spans="1:25" x14ac:dyDescent="0.2">
      <c r="A68" s="66">
        <f t="shared" si="1"/>
        <v>43359</v>
      </c>
      <c r="B68" s="119">
        <f>VLOOKUP($A68+ROUND((COLUMN()-2)/24,5),АТС!$A$41:$F$784,6)+'Иные услуги '!$C$5+'РСТ РСО-А'!$I$6+'РСТ РСО-А'!$G$9</f>
        <v>3063.19</v>
      </c>
      <c r="C68" s="119">
        <f>VLOOKUP($A68+ROUND((COLUMN()-2)/24,5),АТС!$A$41:$F$784,6)+'Иные услуги '!$C$5+'РСТ РСО-А'!$I$6+'РСТ РСО-А'!$G$9</f>
        <v>3016.93</v>
      </c>
      <c r="D68" s="119">
        <f>VLOOKUP($A68+ROUND((COLUMN()-2)/24,5),АТС!$A$41:$F$784,6)+'Иные услуги '!$C$5+'РСТ РСО-А'!$I$6+'РСТ РСО-А'!$G$9</f>
        <v>3032.49</v>
      </c>
      <c r="E68" s="119">
        <f>VLOOKUP($A68+ROUND((COLUMN()-2)/24,5),АТС!$A$41:$F$784,6)+'Иные услуги '!$C$5+'РСТ РСО-А'!$I$6+'РСТ РСО-А'!$G$9</f>
        <v>3049.0099999999998</v>
      </c>
      <c r="F68" s="119">
        <f>VLOOKUP($A68+ROUND((COLUMN()-2)/24,5),АТС!$A$41:$F$784,6)+'Иные услуги '!$C$5+'РСТ РСО-А'!$I$6+'РСТ РСО-А'!$G$9</f>
        <v>3049.17</v>
      </c>
      <c r="G68" s="119">
        <f>VLOOKUP($A68+ROUND((COLUMN()-2)/24,5),АТС!$A$41:$F$784,6)+'Иные услуги '!$C$5+'РСТ РСО-А'!$I$6+'РСТ РСО-А'!$G$9</f>
        <v>3087.08</v>
      </c>
      <c r="H68" s="119">
        <f>VLOOKUP($A68+ROUND((COLUMN()-2)/24,5),АТС!$A$41:$F$784,6)+'Иные услуги '!$C$5+'РСТ РСО-А'!$I$6+'РСТ РСО-А'!$G$9</f>
        <v>3263.7799999999997</v>
      </c>
      <c r="I68" s="119">
        <f>VLOOKUP($A68+ROUND((COLUMN()-2)/24,5),АТС!$A$41:$F$784,6)+'Иные услуги '!$C$5+'РСТ РСО-А'!$I$6+'РСТ РСО-А'!$G$9</f>
        <v>3055.77</v>
      </c>
      <c r="J68" s="119">
        <f>VLOOKUP($A68+ROUND((COLUMN()-2)/24,5),АТС!$A$41:$F$784,6)+'Иные услуги '!$C$5+'РСТ РСО-А'!$I$6+'РСТ РСО-А'!$G$9</f>
        <v>3266.56</v>
      </c>
      <c r="K68" s="119">
        <f>VLOOKUP($A68+ROUND((COLUMN()-2)/24,5),АТС!$A$41:$F$784,6)+'Иные услуги '!$C$5+'РСТ РСО-А'!$I$6+'РСТ РСО-А'!$G$9</f>
        <v>3106.56</v>
      </c>
      <c r="L68" s="119">
        <f>VLOOKUP($A68+ROUND((COLUMN()-2)/24,5),АТС!$A$41:$F$784,6)+'Иные услуги '!$C$5+'РСТ РСО-А'!$I$6+'РСТ РСО-А'!$G$9</f>
        <v>3029.45</v>
      </c>
      <c r="M68" s="119">
        <f>VLOOKUP($A68+ROUND((COLUMN()-2)/24,5),АТС!$A$41:$F$784,6)+'Иные услуги '!$C$5+'РСТ РСО-А'!$I$6+'РСТ РСО-А'!$G$9</f>
        <v>3029.83</v>
      </c>
      <c r="N68" s="119">
        <f>VLOOKUP($A68+ROUND((COLUMN()-2)/24,5),АТС!$A$41:$F$784,6)+'Иные услуги '!$C$5+'РСТ РСО-А'!$I$6+'РСТ РСО-А'!$G$9</f>
        <v>3029.48</v>
      </c>
      <c r="O68" s="119">
        <f>VLOOKUP($A68+ROUND((COLUMN()-2)/24,5),АТС!$A$41:$F$784,6)+'Иные услуги '!$C$5+'РСТ РСО-А'!$I$6+'РСТ РСО-А'!$G$9</f>
        <v>3045.39</v>
      </c>
      <c r="P68" s="119">
        <f>VLOOKUP($A68+ROUND((COLUMN()-2)/24,5),АТС!$A$41:$F$784,6)+'Иные услуги '!$C$5+'РСТ РСО-А'!$I$6+'РСТ РСО-А'!$G$9</f>
        <v>3061.06</v>
      </c>
      <c r="Q68" s="119">
        <f>VLOOKUP($A68+ROUND((COLUMN()-2)/24,5),АТС!$A$41:$F$784,6)+'Иные услуги '!$C$5+'РСТ РСО-А'!$I$6+'РСТ РСО-А'!$G$9</f>
        <v>3061.05</v>
      </c>
      <c r="R68" s="119">
        <f>VLOOKUP($A68+ROUND((COLUMN()-2)/24,5),АТС!$A$41:$F$784,6)+'Иные услуги '!$C$5+'РСТ РСО-А'!$I$6+'РСТ РСО-А'!$G$9</f>
        <v>3061.02</v>
      </c>
      <c r="S68" s="119">
        <f>VLOOKUP($A68+ROUND((COLUMN()-2)/24,5),АТС!$A$41:$F$784,6)+'Иные услуги '!$C$5+'РСТ РСО-А'!$I$6+'РСТ РСО-А'!$G$9</f>
        <v>3046.5</v>
      </c>
      <c r="T68" s="119">
        <f>VLOOKUP($A68+ROUND((COLUMN()-2)/24,5),АТС!$A$41:$F$784,6)+'Иные услуги '!$C$5+'РСТ РСО-А'!$I$6+'РСТ РСО-А'!$G$9</f>
        <v>3037.5299999999997</v>
      </c>
      <c r="U68" s="119">
        <f>VLOOKUP($A68+ROUND((COLUMN()-2)/24,5),АТС!$A$41:$F$784,6)+'Иные услуги '!$C$5+'РСТ РСО-А'!$I$6+'РСТ РСО-А'!$G$9</f>
        <v>3083.3199999999997</v>
      </c>
      <c r="V68" s="119">
        <f>VLOOKUP($A68+ROUND((COLUMN()-2)/24,5),АТС!$A$41:$F$784,6)+'Иные услуги '!$C$5+'РСТ РСО-А'!$I$6+'РСТ РСО-А'!$G$9</f>
        <v>3030.35</v>
      </c>
      <c r="W68" s="119">
        <f>VLOOKUP($A68+ROUND((COLUMN()-2)/24,5),АТС!$A$41:$F$784,6)+'Иные услуги '!$C$5+'РСТ РСО-А'!$I$6+'РСТ РСО-А'!$G$9</f>
        <v>3117.81</v>
      </c>
      <c r="X68" s="119">
        <f>VLOOKUP($A68+ROUND((COLUMN()-2)/24,5),АТС!$A$41:$F$784,6)+'Иные услуги '!$C$5+'РСТ РСО-А'!$I$6+'РСТ РСО-А'!$G$9</f>
        <v>3392.73</v>
      </c>
      <c r="Y68" s="119">
        <f>VLOOKUP($A68+ROUND((COLUMN()-2)/24,5),АТС!$A$41:$F$784,6)+'Иные услуги '!$C$5+'РСТ РСО-А'!$I$6+'РСТ РСО-А'!$G$9</f>
        <v>3122.94</v>
      </c>
    </row>
    <row r="69" spans="1:25" x14ac:dyDescent="0.2">
      <c r="A69" s="66">
        <f t="shared" si="1"/>
        <v>43360</v>
      </c>
      <c r="B69" s="119">
        <f>VLOOKUP($A69+ROUND((COLUMN()-2)/24,5),АТС!$A$41:$F$784,6)+'Иные услуги '!$C$5+'РСТ РСО-А'!$I$6+'РСТ РСО-А'!$G$9</f>
        <v>3033.1099999999997</v>
      </c>
      <c r="C69" s="119">
        <f>VLOOKUP($A69+ROUND((COLUMN()-2)/24,5),АТС!$A$41:$F$784,6)+'Иные услуги '!$C$5+'РСТ РСО-А'!$I$6+'РСТ РСО-А'!$G$9</f>
        <v>3033.17</v>
      </c>
      <c r="D69" s="119">
        <f>VLOOKUP($A69+ROUND((COLUMN()-2)/24,5),АТС!$A$41:$F$784,6)+'Иные услуги '!$C$5+'РСТ РСО-А'!$I$6+'РСТ РСО-А'!$G$9</f>
        <v>3033.47</v>
      </c>
      <c r="E69" s="119">
        <f>VLOOKUP($A69+ROUND((COLUMN()-2)/24,5),АТС!$A$41:$F$784,6)+'Иные услуги '!$C$5+'РСТ РСО-А'!$I$6+'РСТ РСО-А'!$G$9</f>
        <v>3033.17</v>
      </c>
      <c r="F69" s="119">
        <f>VLOOKUP($A69+ROUND((COLUMN()-2)/24,5),АТС!$A$41:$F$784,6)+'Иные услуги '!$C$5+'РСТ РСО-А'!$I$6+'РСТ РСО-А'!$G$9</f>
        <v>3033.04</v>
      </c>
      <c r="G69" s="119">
        <f>VLOOKUP($A69+ROUND((COLUMN()-2)/24,5),АТС!$A$41:$F$784,6)+'Иные услуги '!$C$5+'РСТ РСО-А'!$I$6+'РСТ РСО-А'!$G$9</f>
        <v>3060.14</v>
      </c>
      <c r="H69" s="119">
        <f>VLOOKUP($A69+ROUND((COLUMN()-2)/24,5),АТС!$A$41:$F$784,6)+'Иные услуги '!$C$5+'РСТ РСО-А'!$I$6+'РСТ РСО-А'!$G$9</f>
        <v>3056.0299999999997</v>
      </c>
      <c r="I69" s="119">
        <f>VLOOKUP($A69+ROUND((COLUMN()-2)/24,5),АТС!$A$41:$F$784,6)+'Иные услуги '!$C$5+'РСТ РСО-А'!$I$6+'РСТ РСО-А'!$G$9</f>
        <v>3141.41</v>
      </c>
      <c r="J69" s="119">
        <f>VLOOKUP($A69+ROUND((COLUMN()-2)/24,5),АТС!$A$41:$F$784,6)+'Иные услуги '!$C$5+'РСТ РСО-А'!$I$6+'РСТ РСО-А'!$G$9</f>
        <v>3037.6099999999997</v>
      </c>
      <c r="K69" s="119">
        <f>VLOOKUP($A69+ROUND((COLUMN()-2)/24,5),АТС!$A$41:$F$784,6)+'Иные услуги '!$C$5+'РСТ РСО-А'!$I$6+'РСТ РСО-А'!$G$9</f>
        <v>3020.41</v>
      </c>
      <c r="L69" s="119">
        <f>VLOOKUP($A69+ROUND((COLUMN()-2)/24,5),АТС!$A$41:$F$784,6)+'Иные услуги '!$C$5+'РСТ РСО-А'!$I$6+'РСТ РСО-А'!$G$9</f>
        <v>3054.98</v>
      </c>
      <c r="M69" s="119">
        <f>VLOOKUP($A69+ROUND((COLUMN()-2)/24,5),АТС!$A$41:$F$784,6)+'Иные услуги '!$C$5+'РСТ РСО-А'!$I$6+'РСТ РСО-А'!$G$9</f>
        <v>3037.87</v>
      </c>
      <c r="N69" s="119">
        <f>VLOOKUP($A69+ROUND((COLUMN()-2)/24,5),АТС!$A$41:$F$784,6)+'Иные услуги '!$C$5+'РСТ РСО-А'!$I$6+'РСТ РСО-А'!$G$9</f>
        <v>3020.0099999999998</v>
      </c>
      <c r="O69" s="119">
        <f>VLOOKUP($A69+ROUND((COLUMN()-2)/24,5),АТС!$A$41:$F$784,6)+'Иные услуги '!$C$5+'РСТ РСО-А'!$I$6+'РСТ РСО-А'!$G$9</f>
        <v>3020.18</v>
      </c>
      <c r="P69" s="119">
        <f>VLOOKUP($A69+ROUND((COLUMN()-2)/24,5),АТС!$A$41:$F$784,6)+'Иные услуги '!$C$5+'РСТ РСО-А'!$I$6+'РСТ РСО-А'!$G$9</f>
        <v>3020.37</v>
      </c>
      <c r="Q69" s="119">
        <f>VLOOKUP($A69+ROUND((COLUMN()-2)/24,5),АТС!$A$41:$F$784,6)+'Иные услуги '!$C$5+'РСТ РСО-А'!$I$6+'РСТ РСО-А'!$G$9</f>
        <v>3038.24</v>
      </c>
      <c r="R69" s="119">
        <f>VLOOKUP($A69+ROUND((COLUMN()-2)/24,5),АТС!$A$41:$F$784,6)+'Иные услуги '!$C$5+'РСТ РСО-А'!$I$6+'РСТ РСО-А'!$G$9</f>
        <v>3020.3</v>
      </c>
      <c r="S69" s="119">
        <f>VLOOKUP($A69+ROUND((COLUMN()-2)/24,5),АТС!$A$41:$F$784,6)+'Иные услуги '!$C$5+'РСТ РСО-А'!$I$6+'РСТ РСО-А'!$G$9</f>
        <v>3020.24</v>
      </c>
      <c r="T69" s="119">
        <f>VLOOKUP($A69+ROUND((COLUMN()-2)/24,5),АТС!$A$41:$F$784,6)+'Иные услуги '!$C$5+'РСТ РСО-А'!$I$6+'РСТ РСО-А'!$G$9</f>
        <v>3094.02</v>
      </c>
      <c r="U69" s="119">
        <f>VLOOKUP($A69+ROUND((COLUMN()-2)/24,5),АТС!$A$41:$F$784,6)+'Иные услуги '!$C$5+'РСТ РСО-А'!$I$6+'РСТ РСО-А'!$G$9</f>
        <v>3174.69</v>
      </c>
      <c r="V69" s="119">
        <f>VLOOKUP($A69+ROUND((COLUMN()-2)/24,5),АТС!$A$41:$F$784,6)+'Иные услуги '!$C$5+'РСТ РСО-А'!$I$6+'РСТ РСО-А'!$G$9</f>
        <v>3084.27</v>
      </c>
      <c r="W69" s="119">
        <f>VLOOKUP($A69+ROUND((COLUMN()-2)/24,5),АТС!$A$41:$F$784,6)+'Иные услуги '!$C$5+'РСТ РСО-А'!$I$6+'РСТ РСО-А'!$G$9</f>
        <v>3030.99</v>
      </c>
      <c r="X69" s="119">
        <f>VLOOKUP($A69+ROUND((COLUMN()-2)/24,5),АТС!$A$41:$F$784,6)+'Иные услуги '!$C$5+'РСТ РСО-А'!$I$6+'РСТ РСО-А'!$G$9</f>
        <v>3198.12</v>
      </c>
      <c r="Y69" s="119">
        <f>VLOOKUP($A69+ROUND((COLUMN()-2)/24,5),АТС!$A$41:$F$784,6)+'Иные услуги '!$C$5+'РСТ РСО-А'!$I$6+'РСТ РСО-А'!$G$9</f>
        <v>3150.98</v>
      </c>
    </row>
    <row r="70" spans="1:25" x14ac:dyDescent="0.2">
      <c r="A70" s="66">
        <f t="shared" si="1"/>
        <v>43361</v>
      </c>
      <c r="B70" s="119">
        <f>VLOOKUP($A70+ROUND((COLUMN()-2)/24,5),АТС!$A$41:$F$784,6)+'Иные услуги '!$C$5+'РСТ РСО-А'!$I$6+'РСТ РСО-А'!$G$9</f>
        <v>3046.81</v>
      </c>
      <c r="C70" s="119">
        <f>VLOOKUP($A70+ROUND((COLUMN()-2)/24,5),АТС!$A$41:$F$784,6)+'Иные услуги '!$C$5+'РСТ РСО-А'!$I$6+'РСТ РСО-А'!$G$9</f>
        <v>3034.3</v>
      </c>
      <c r="D70" s="119">
        <f>VLOOKUP($A70+ROUND((COLUMN()-2)/24,5),АТС!$A$41:$F$784,6)+'Иные услуги '!$C$5+'РСТ РСО-А'!$I$6+'РСТ РСО-А'!$G$9</f>
        <v>3033.88</v>
      </c>
      <c r="E70" s="119">
        <f>VLOOKUP($A70+ROUND((COLUMN()-2)/24,5),АТС!$A$41:$F$784,6)+'Иные услуги '!$C$5+'РСТ РСО-А'!$I$6+'РСТ РСО-А'!$G$9</f>
        <v>3033.68</v>
      </c>
      <c r="F70" s="119">
        <f>VLOOKUP($A70+ROUND((COLUMN()-2)/24,5),АТС!$A$41:$F$784,6)+'Иные услуги '!$C$5+'РСТ РСО-А'!$I$6+'РСТ РСО-А'!$G$9</f>
        <v>3033.7599999999998</v>
      </c>
      <c r="G70" s="119">
        <f>VLOOKUP($A70+ROUND((COLUMN()-2)/24,5),АТС!$A$41:$F$784,6)+'Иные услуги '!$C$5+'РСТ РСО-А'!$I$6+'РСТ РСО-А'!$G$9</f>
        <v>3034.3</v>
      </c>
      <c r="H70" s="119">
        <f>VLOOKUP($A70+ROUND((COLUMN()-2)/24,5),АТС!$A$41:$F$784,6)+'Иные услуги '!$C$5+'РСТ РСО-А'!$I$6+'РСТ РСО-А'!$G$9</f>
        <v>3056.19</v>
      </c>
      <c r="I70" s="119">
        <f>VLOOKUP($A70+ROUND((COLUMN()-2)/24,5),АТС!$A$41:$F$784,6)+'Иные услуги '!$C$5+'РСТ РСО-А'!$I$6+'РСТ РСО-А'!$G$9</f>
        <v>3181.7599999999998</v>
      </c>
      <c r="J70" s="119">
        <f>VLOOKUP($A70+ROUND((COLUMN()-2)/24,5),АТС!$A$41:$F$784,6)+'Иные услуги '!$C$5+'РСТ РСО-А'!$I$6+'РСТ РСО-А'!$G$9</f>
        <v>3019.1</v>
      </c>
      <c r="K70" s="119">
        <f>VLOOKUP($A70+ROUND((COLUMN()-2)/24,5),АТС!$A$41:$F$784,6)+'Иные услуги '!$C$5+'РСТ РСО-А'!$I$6+'РСТ РСО-А'!$G$9</f>
        <v>3018.69</v>
      </c>
      <c r="L70" s="119">
        <f>VLOOKUP($A70+ROUND((COLUMN()-2)/24,5),АТС!$A$41:$F$784,6)+'Иные услуги '!$C$5+'РСТ РСО-А'!$I$6+'РСТ РСО-А'!$G$9</f>
        <v>3050.5299999999997</v>
      </c>
      <c r="M70" s="119">
        <f>VLOOKUP($A70+ROUND((COLUMN()-2)/24,5),АТС!$A$41:$F$784,6)+'Иные услуги '!$C$5+'РСТ РСО-А'!$I$6+'РСТ РСО-А'!$G$9</f>
        <v>3050.42</v>
      </c>
      <c r="N70" s="119">
        <f>VLOOKUP($A70+ROUND((COLUMN()-2)/24,5),АТС!$A$41:$F$784,6)+'Иные услуги '!$C$5+'РСТ РСО-А'!$I$6+'РСТ РСО-А'!$G$9</f>
        <v>3034.48</v>
      </c>
      <c r="O70" s="119">
        <f>VLOOKUP($A70+ROUND((COLUMN()-2)/24,5),АТС!$A$41:$F$784,6)+'Иные услуги '!$C$5+'РСТ РСО-А'!$I$6+'РСТ РСО-А'!$G$9</f>
        <v>3034.81</v>
      </c>
      <c r="P70" s="119">
        <f>VLOOKUP($A70+ROUND((COLUMN()-2)/24,5),АТС!$A$41:$F$784,6)+'Иные услуги '!$C$5+'РСТ РСО-А'!$I$6+'РСТ РСО-А'!$G$9</f>
        <v>3034.99</v>
      </c>
      <c r="Q70" s="119">
        <f>VLOOKUP($A70+ROUND((COLUMN()-2)/24,5),АТС!$A$41:$F$784,6)+'Иные услуги '!$C$5+'РСТ РСО-А'!$I$6+'РСТ РСО-А'!$G$9</f>
        <v>3035.12</v>
      </c>
      <c r="R70" s="119">
        <f>VLOOKUP($A70+ROUND((COLUMN()-2)/24,5),АТС!$A$41:$F$784,6)+'Иные услуги '!$C$5+'РСТ РСО-А'!$I$6+'РСТ РСО-А'!$G$9</f>
        <v>3034.43</v>
      </c>
      <c r="S70" s="119">
        <f>VLOOKUP($A70+ROUND((COLUMN()-2)/24,5),АТС!$A$41:$F$784,6)+'Иные услуги '!$C$5+'РСТ РСО-А'!$I$6+'РСТ РСО-А'!$G$9</f>
        <v>3016.94</v>
      </c>
      <c r="T70" s="119">
        <f>VLOOKUP($A70+ROUND((COLUMN()-2)/24,5),АТС!$A$41:$F$784,6)+'Иные услуги '!$C$5+'РСТ РСО-А'!$I$6+'РСТ РСО-А'!$G$9</f>
        <v>3088.6</v>
      </c>
      <c r="U70" s="119">
        <f>VLOOKUP($A70+ROUND((COLUMN()-2)/24,5),АТС!$A$41:$F$784,6)+'Иные услуги '!$C$5+'РСТ РСО-А'!$I$6+'РСТ РСО-А'!$G$9</f>
        <v>3168.79</v>
      </c>
      <c r="V70" s="119">
        <f>VLOOKUP($A70+ROUND((COLUMN()-2)/24,5),АТС!$A$41:$F$784,6)+'Иные услуги '!$C$5+'РСТ РСО-А'!$I$6+'РСТ РСО-А'!$G$9</f>
        <v>3080.5</v>
      </c>
      <c r="W70" s="119">
        <f>VLOOKUP($A70+ROUND((COLUMN()-2)/24,5),АТС!$A$41:$F$784,6)+'Иные услуги '!$C$5+'РСТ РСО-А'!$I$6+'РСТ РСО-А'!$G$9</f>
        <v>3031.96</v>
      </c>
      <c r="X70" s="119">
        <f>VLOOKUP($A70+ROUND((COLUMN()-2)/24,5),АТС!$A$41:$F$784,6)+'Иные услуги '!$C$5+'РСТ РСО-А'!$I$6+'РСТ РСО-А'!$G$9</f>
        <v>3198.05</v>
      </c>
      <c r="Y70" s="119">
        <f>VLOOKUP($A70+ROUND((COLUMN()-2)/24,5),АТС!$A$41:$F$784,6)+'Иные услуги '!$C$5+'РСТ РСО-А'!$I$6+'РСТ РСО-А'!$G$9</f>
        <v>3166.8199999999997</v>
      </c>
    </row>
    <row r="71" spans="1:25" x14ac:dyDescent="0.2">
      <c r="A71" s="66">
        <f t="shared" si="1"/>
        <v>43362</v>
      </c>
      <c r="B71" s="119">
        <f>VLOOKUP($A71+ROUND((COLUMN()-2)/24,5),АТС!$A$41:$F$784,6)+'Иные услуги '!$C$5+'РСТ РСО-А'!$I$6+'РСТ РСО-А'!$G$9</f>
        <v>3040.0299999999997</v>
      </c>
      <c r="C71" s="119">
        <f>VLOOKUP($A71+ROUND((COLUMN()-2)/24,5),АТС!$A$41:$F$784,6)+'Иные услуги '!$C$5+'РСТ РСО-А'!$I$6+'РСТ РСО-А'!$G$9</f>
        <v>3034.79</v>
      </c>
      <c r="D71" s="119">
        <f>VLOOKUP($A71+ROUND((COLUMN()-2)/24,5),АТС!$A$41:$F$784,6)+'Иные услуги '!$C$5+'РСТ РСО-А'!$I$6+'РСТ РСО-А'!$G$9</f>
        <v>3034.47</v>
      </c>
      <c r="E71" s="119">
        <f>VLOOKUP($A71+ROUND((COLUMN()-2)/24,5),АТС!$A$41:$F$784,6)+'Иные услуги '!$C$5+'РСТ РСО-А'!$I$6+'РСТ РСО-А'!$G$9</f>
        <v>3034.56</v>
      </c>
      <c r="F71" s="119">
        <f>VLOOKUP($A71+ROUND((COLUMN()-2)/24,5),АТС!$A$41:$F$784,6)+'Иные услуги '!$C$5+'РСТ РСО-А'!$I$6+'РСТ РСО-А'!$G$9</f>
        <v>3034.98</v>
      </c>
      <c r="G71" s="119">
        <f>VLOOKUP($A71+ROUND((COLUMN()-2)/24,5),АТС!$A$41:$F$784,6)+'Иные услуги '!$C$5+'РСТ РСО-А'!$I$6+'РСТ РСО-А'!$G$9</f>
        <v>3035.55</v>
      </c>
      <c r="H71" s="119">
        <f>VLOOKUP($A71+ROUND((COLUMN()-2)/24,5),АТС!$A$41:$F$784,6)+'Иные услуги '!$C$5+'РСТ РСО-А'!$I$6+'РСТ РСО-А'!$G$9</f>
        <v>3059.38</v>
      </c>
      <c r="I71" s="119">
        <f>VLOOKUP($A71+ROUND((COLUMN()-2)/24,5),АТС!$A$41:$F$784,6)+'Иные услуги '!$C$5+'РСТ РСО-А'!$I$6+'РСТ РСО-А'!$G$9</f>
        <v>3199.41</v>
      </c>
      <c r="J71" s="119">
        <f>VLOOKUP($A71+ROUND((COLUMN()-2)/24,5),АТС!$A$41:$F$784,6)+'Иные услуги '!$C$5+'РСТ РСО-А'!$I$6+'РСТ РСО-А'!$G$9</f>
        <v>3021.66</v>
      </c>
      <c r="K71" s="119">
        <f>VLOOKUP($A71+ROUND((COLUMN()-2)/24,5),АТС!$A$41:$F$784,6)+'Иные услуги '!$C$5+'РСТ РСО-А'!$I$6+'РСТ РСО-А'!$G$9</f>
        <v>3019.54</v>
      </c>
      <c r="L71" s="119">
        <f>VLOOKUP($A71+ROUND((COLUMN()-2)/24,5),АТС!$A$41:$F$784,6)+'Иные услуги '!$C$5+'РСТ РСО-А'!$I$6+'РСТ РСО-А'!$G$9</f>
        <v>3053.55</v>
      </c>
      <c r="M71" s="119">
        <f>VLOOKUP($A71+ROUND((COLUMN()-2)/24,5),АТС!$A$41:$F$784,6)+'Иные услуги '!$C$5+'РСТ РСО-А'!$I$6+'РСТ РСО-А'!$G$9</f>
        <v>3053.18</v>
      </c>
      <c r="N71" s="119">
        <f>VLOOKUP($A71+ROUND((COLUMN()-2)/24,5),АТС!$A$41:$F$784,6)+'Иные услуги '!$C$5+'РСТ РСО-А'!$I$6+'РСТ РСО-А'!$G$9</f>
        <v>3036.31</v>
      </c>
      <c r="O71" s="119">
        <f>VLOOKUP($A71+ROUND((COLUMN()-2)/24,5),АТС!$A$41:$F$784,6)+'Иные услуги '!$C$5+'РСТ РСО-А'!$I$6+'РСТ РСО-А'!$G$9</f>
        <v>3037.09</v>
      </c>
      <c r="P71" s="119">
        <f>VLOOKUP($A71+ROUND((COLUMN()-2)/24,5),АТС!$A$41:$F$784,6)+'Иные услуги '!$C$5+'РСТ РСО-А'!$I$6+'РСТ РСО-А'!$G$9</f>
        <v>3037.24</v>
      </c>
      <c r="Q71" s="119">
        <f>VLOOKUP($A71+ROUND((COLUMN()-2)/24,5),АТС!$A$41:$F$784,6)+'Иные услуги '!$C$5+'РСТ РСО-А'!$I$6+'РСТ РСО-А'!$G$9</f>
        <v>3037.31</v>
      </c>
      <c r="R71" s="119">
        <f>VLOOKUP($A71+ROUND((COLUMN()-2)/24,5),АТС!$A$41:$F$784,6)+'Иные услуги '!$C$5+'РСТ РСО-А'!$I$6+'РСТ РСО-А'!$G$9</f>
        <v>3037.22</v>
      </c>
      <c r="S71" s="119">
        <f>VLOOKUP($A71+ROUND((COLUMN()-2)/24,5),АТС!$A$41:$F$784,6)+'Иные услуги '!$C$5+'РСТ РСО-А'!$I$6+'РСТ РСО-А'!$G$9</f>
        <v>3051.62</v>
      </c>
      <c r="T71" s="119">
        <f>VLOOKUP($A71+ROUND((COLUMN()-2)/24,5),АТС!$A$41:$F$784,6)+'Иные услуги '!$C$5+'РСТ РСО-А'!$I$6+'РСТ РСО-А'!$G$9</f>
        <v>3156.16</v>
      </c>
      <c r="U71" s="119">
        <f>VLOOKUP($A71+ROUND((COLUMN()-2)/24,5),АТС!$A$41:$F$784,6)+'Иные услуги '!$C$5+'РСТ РСО-А'!$I$6+'РСТ РСО-А'!$G$9</f>
        <v>3171.66</v>
      </c>
      <c r="V71" s="119">
        <f>VLOOKUP($A71+ROUND((COLUMN()-2)/24,5),АТС!$A$41:$F$784,6)+'Иные услуги '!$C$5+'РСТ РСО-А'!$I$6+'РСТ РСО-А'!$G$9</f>
        <v>3082.44</v>
      </c>
      <c r="W71" s="119">
        <f>VLOOKUP($A71+ROUND((COLUMN()-2)/24,5),АТС!$A$41:$F$784,6)+'Иные услуги '!$C$5+'РСТ РСО-А'!$I$6+'РСТ РСО-А'!$G$9</f>
        <v>3033.68</v>
      </c>
      <c r="X71" s="119">
        <f>VLOOKUP($A71+ROUND((COLUMN()-2)/24,5),АТС!$A$41:$F$784,6)+'Иные услуги '!$C$5+'РСТ РСО-А'!$I$6+'РСТ РСО-А'!$G$9</f>
        <v>3203.17</v>
      </c>
      <c r="Y71" s="119">
        <f>VLOOKUP($A71+ROUND((COLUMN()-2)/24,5),АТС!$A$41:$F$784,6)+'Иные услуги '!$C$5+'РСТ РСО-А'!$I$6+'РСТ РСО-А'!$G$9</f>
        <v>3170.74</v>
      </c>
    </row>
    <row r="72" spans="1:25" x14ac:dyDescent="0.2">
      <c r="A72" s="66">
        <f t="shared" si="1"/>
        <v>43363</v>
      </c>
      <c r="B72" s="119">
        <f>VLOOKUP($A72+ROUND((COLUMN()-2)/24,5),АТС!$A$41:$F$784,6)+'Иные услуги '!$C$5+'РСТ РСО-А'!$I$6+'РСТ РСО-А'!$G$9</f>
        <v>3046</v>
      </c>
      <c r="C72" s="119">
        <f>VLOOKUP($A72+ROUND((COLUMN()-2)/24,5),АТС!$A$41:$F$784,6)+'Иные услуги '!$C$5+'РСТ РСО-А'!$I$6+'РСТ РСО-А'!$G$9</f>
        <v>3047.33</v>
      </c>
      <c r="D72" s="119">
        <f>VLOOKUP($A72+ROUND((COLUMN()-2)/24,5),АТС!$A$41:$F$784,6)+'Иные услуги '!$C$5+'РСТ РСО-А'!$I$6+'РСТ РСО-А'!$G$9</f>
        <v>3046.81</v>
      </c>
      <c r="E72" s="119">
        <f>VLOOKUP($A72+ROUND((COLUMN()-2)/24,5),АТС!$A$41:$F$784,6)+'Иные услуги '!$C$5+'РСТ РСО-А'!$I$6+'РСТ РСО-А'!$G$9</f>
        <v>3046.27</v>
      </c>
      <c r="F72" s="119">
        <f>VLOOKUP($A72+ROUND((COLUMN()-2)/24,5),АТС!$A$41:$F$784,6)+'Иные услуги '!$C$5+'РСТ РСО-А'!$I$6+'РСТ РСО-А'!$G$9</f>
        <v>3046.6</v>
      </c>
      <c r="G72" s="119">
        <f>VLOOKUP($A72+ROUND((COLUMN()-2)/24,5),АТС!$A$41:$F$784,6)+'Иные услуги '!$C$5+'РСТ РСО-А'!$I$6+'РСТ РСО-А'!$G$9</f>
        <v>3047.83</v>
      </c>
      <c r="H72" s="119">
        <f>VLOOKUP($A72+ROUND((COLUMN()-2)/24,5),АТС!$A$41:$F$784,6)+'Иные услуги '!$C$5+'РСТ РСО-А'!$I$6+'РСТ РСО-А'!$G$9</f>
        <v>3080.62</v>
      </c>
      <c r="I72" s="119">
        <f>VLOOKUP($A72+ROUND((COLUMN()-2)/24,5),АТС!$A$41:$F$784,6)+'Иные услуги '!$C$5+'РСТ РСО-А'!$I$6+'РСТ РСО-А'!$G$9</f>
        <v>3184.93</v>
      </c>
      <c r="J72" s="119">
        <f>VLOOKUP($A72+ROUND((COLUMN()-2)/24,5),АТС!$A$41:$F$784,6)+'Иные услуги '!$C$5+'РСТ РСО-А'!$I$6+'РСТ РСО-А'!$G$9</f>
        <v>3030.64</v>
      </c>
      <c r="K72" s="119">
        <f>VLOOKUP($A72+ROUND((COLUMN()-2)/24,5),АТС!$A$41:$F$784,6)+'Иные услуги '!$C$5+'РСТ РСО-А'!$I$6+'РСТ РСО-А'!$G$9</f>
        <v>3025.3</v>
      </c>
      <c r="L72" s="119">
        <f>VLOOKUP($A72+ROUND((COLUMN()-2)/24,5),АТС!$A$41:$F$784,6)+'Иные услуги '!$C$5+'РСТ РСО-А'!$I$6+'РСТ РСО-А'!$G$9</f>
        <v>3042.84</v>
      </c>
      <c r="M72" s="119">
        <f>VLOOKUP($A72+ROUND((COLUMN()-2)/24,5),АТС!$A$41:$F$784,6)+'Иные услуги '!$C$5+'РСТ РСО-А'!$I$6+'РСТ РСО-А'!$G$9</f>
        <v>3043.04</v>
      </c>
      <c r="N72" s="119">
        <f>VLOOKUP($A72+ROUND((COLUMN()-2)/24,5),АТС!$A$41:$F$784,6)+'Иные услуги '!$C$5+'РСТ РСО-А'!$I$6+'РСТ РСО-А'!$G$9</f>
        <v>3026.92</v>
      </c>
      <c r="O72" s="119">
        <f>VLOOKUP($A72+ROUND((COLUMN()-2)/24,5),АТС!$A$41:$F$784,6)+'Иные услуги '!$C$5+'РСТ РСО-А'!$I$6+'РСТ РСО-А'!$G$9</f>
        <v>3027.06</v>
      </c>
      <c r="P72" s="119">
        <f>VLOOKUP($A72+ROUND((COLUMN()-2)/24,5),АТС!$A$41:$F$784,6)+'Иные услуги '!$C$5+'РСТ РСО-А'!$I$6+'РСТ РСО-А'!$G$9</f>
        <v>3027.3599999999997</v>
      </c>
      <c r="Q72" s="119">
        <f>VLOOKUP($A72+ROUND((COLUMN()-2)/24,5),АТС!$A$41:$F$784,6)+'Иные услуги '!$C$5+'РСТ РСО-А'!$I$6+'РСТ РСО-А'!$G$9</f>
        <v>3027.19</v>
      </c>
      <c r="R72" s="119">
        <f>VLOOKUP($A72+ROUND((COLUMN()-2)/24,5),АТС!$A$41:$F$784,6)+'Иные услуги '!$C$5+'РСТ РСО-А'!$I$6+'РСТ РСО-А'!$G$9</f>
        <v>3027.2599999999998</v>
      </c>
      <c r="S72" s="119">
        <f>VLOOKUP($A72+ROUND((COLUMN()-2)/24,5),АТС!$A$41:$F$784,6)+'Иные услуги '!$C$5+'РСТ РСО-А'!$I$6+'РСТ РСО-А'!$G$9</f>
        <v>3042.22</v>
      </c>
      <c r="T72" s="119">
        <f>VLOOKUP($A72+ROUND((COLUMN()-2)/24,5),АТС!$A$41:$F$784,6)+'Иные услуги '!$C$5+'РСТ РСО-А'!$I$6+'РСТ РСО-А'!$G$9</f>
        <v>3150.45</v>
      </c>
      <c r="U72" s="119">
        <f>VLOOKUP($A72+ROUND((COLUMN()-2)/24,5),АТС!$A$41:$F$784,6)+'Иные услуги '!$C$5+'РСТ РСО-А'!$I$6+'РСТ РСО-А'!$G$9</f>
        <v>3159.3999999999996</v>
      </c>
      <c r="V72" s="119">
        <f>VLOOKUP($A72+ROUND((COLUMN()-2)/24,5),АТС!$A$41:$F$784,6)+'Иные услуги '!$C$5+'РСТ РСО-А'!$I$6+'РСТ РСО-А'!$G$9</f>
        <v>3068.93</v>
      </c>
      <c r="W72" s="119">
        <f>VLOOKUP($A72+ROUND((COLUMN()-2)/24,5),АТС!$A$41:$F$784,6)+'Иные услуги '!$C$5+'РСТ РСО-А'!$I$6+'РСТ РСО-А'!$G$9</f>
        <v>3052.04</v>
      </c>
      <c r="X72" s="119">
        <f>VLOOKUP($A72+ROUND((COLUMN()-2)/24,5),АТС!$A$41:$F$784,6)+'Иные услуги '!$C$5+'РСТ РСО-А'!$I$6+'РСТ РСО-А'!$G$9</f>
        <v>3226.7200000000003</v>
      </c>
      <c r="Y72" s="119">
        <f>VLOOKUP($A72+ROUND((COLUMN()-2)/24,5),АТС!$A$41:$F$784,6)+'Иные услуги '!$C$5+'РСТ РСО-А'!$I$6+'РСТ РСО-А'!$G$9</f>
        <v>3164.39</v>
      </c>
    </row>
    <row r="73" spans="1:25" x14ac:dyDescent="0.2">
      <c r="A73" s="66">
        <f t="shared" si="1"/>
        <v>43364</v>
      </c>
      <c r="B73" s="119">
        <f>VLOOKUP($A73+ROUND((COLUMN()-2)/24,5),АТС!$A$41:$F$784,6)+'Иные услуги '!$C$5+'РСТ РСО-А'!$I$6+'РСТ РСО-А'!$G$9</f>
        <v>3036.09</v>
      </c>
      <c r="C73" s="119">
        <f>VLOOKUP($A73+ROUND((COLUMN()-2)/24,5),АТС!$A$41:$F$784,6)+'Иные услуги '!$C$5+'РСТ РСО-А'!$I$6+'РСТ РСО-А'!$G$9</f>
        <v>3075.39</v>
      </c>
      <c r="D73" s="119">
        <f>VLOOKUP($A73+ROUND((COLUMN()-2)/24,5),АТС!$A$41:$F$784,6)+'Иные услуги '!$C$5+'РСТ РСО-А'!$I$6+'РСТ РСО-А'!$G$9</f>
        <v>3073.72</v>
      </c>
      <c r="E73" s="119">
        <f>VLOOKUP($A73+ROUND((COLUMN()-2)/24,5),АТС!$A$41:$F$784,6)+'Иные услуги '!$C$5+'РСТ РСО-А'!$I$6+'РСТ РСО-А'!$G$9</f>
        <v>3072.46</v>
      </c>
      <c r="F73" s="119">
        <f>VLOOKUP($A73+ROUND((COLUMN()-2)/24,5),АТС!$A$41:$F$784,6)+'Иные услуги '!$C$5+'РСТ РСО-А'!$I$6+'РСТ РСО-А'!$G$9</f>
        <v>3074.74</v>
      </c>
      <c r="G73" s="119">
        <f>VLOOKUP($A73+ROUND((COLUMN()-2)/24,5),АТС!$A$41:$F$784,6)+'Иные услуги '!$C$5+'РСТ РСО-А'!$I$6+'РСТ РСО-А'!$G$9</f>
        <v>3075.55</v>
      </c>
      <c r="H73" s="119">
        <f>VLOOKUP($A73+ROUND((COLUMN()-2)/24,5),АТС!$A$41:$F$784,6)+'Иные услуги '!$C$5+'РСТ РСО-А'!$I$6+'РСТ РСО-А'!$G$9</f>
        <v>3138.06</v>
      </c>
      <c r="I73" s="119">
        <f>VLOOKUP($A73+ROUND((COLUMN()-2)/24,5),АТС!$A$41:$F$784,6)+'Иные услуги '!$C$5+'РСТ РСО-А'!$I$6+'РСТ РСО-А'!$G$9</f>
        <v>3187.81</v>
      </c>
      <c r="J73" s="119">
        <f>VLOOKUP($A73+ROUND((COLUMN()-2)/24,5),АТС!$A$41:$F$784,6)+'Иные услуги '!$C$5+'РСТ РСО-А'!$I$6+'РСТ РСО-А'!$G$9</f>
        <v>3056.97</v>
      </c>
      <c r="K73" s="119">
        <f>VLOOKUP($A73+ROUND((COLUMN()-2)/24,5),АТС!$A$41:$F$784,6)+'Иные услуги '!$C$5+'РСТ РСО-А'!$I$6+'РСТ РСО-А'!$G$9</f>
        <v>3049.34</v>
      </c>
      <c r="L73" s="119">
        <f>VLOOKUP($A73+ROUND((COLUMN()-2)/24,5),АТС!$A$41:$F$784,6)+'Иные услуги '!$C$5+'РСТ РСО-А'!$I$6+'РСТ РСО-А'!$G$9</f>
        <v>3037.08</v>
      </c>
      <c r="M73" s="119">
        <f>VLOOKUP($A73+ROUND((COLUMN()-2)/24,5),АТС!$A$41:$F$784,6)+'Иные услуги '!$C$5+'РСТ РСО-А'!$I$6+'РСТ РСО-А'!$G$9</f>
        <v>3057.04</v>
      </c>
      <c r="N73" s="119">
        <f>VLOOKUP($A73+ROUND((COLUMN()-2)/24,5),АТС!$A$41:$F$784,6)+'Иные услуги '!$C$5+'РСТ РСО-А'!$I$6+'РСТ РСО-А'!$G$9</f>
        <v>3058.6499999999996</v>
      </c>
      <c r="O73" s="119">
        <f>VLOOKUP($A73+ROUND((COLUMN()-2)/24,5),АТС!$A$41:$F$784,6)+'Иные услуги '!$C$5+'РСТ РСО-А'!$I$6+'РСТ РСО-А'!$G$9</f>
        <v>3057.8999999999996</v>
      </c>
      <c r="P73" s="119">
        <f>VLOOKUP($A73+ROUND((COLUMN()-2)/24,5),АТС!$A$41:$F$784,6)+'Иные услуги '!$C$5+'РСТ РСО-А'!$I$6+'РСТ РСО-А'!$G$9</f>
        <v>3051.99</v>
      </c>
      <c r="Q73" s="119">
        <f>VLOOKUP($A73+ROUND((COLUMN()-2)/24,5),АТС!$A$41:$F$784,6)+'Иные услуги '!$C$5+'РСТ РСО-А'!$I$6+'РСТ РСО-А'!$G$9</f>
        <v>3052.41</v>
      </c>
      <c r="R73" s="119">
        <f>VLOOKUP($A73+ROUND((COLUMN()-2)/24,5),АТС!$A$41:$F$784,6)+'Иные услуги '!$C$5+'РСТ РСО-А'!$I$6+'РСТ РСО-А'!$G$9</f>
        <v>3050.09</v>
      </c>
      <c r="S73" s="119">
        <f>VLOOKUP($A73+ROUND((COLUMN()-2)/24,5),АТС!$A$41:$F$784,6)+'Иные услуги '!$C$5+'РСТ РСО-А'!$I$6+'РСТ РСО-А'!$G$9</f>
        <v>3047.09</v>
      </c>
      <c r="T73" s="119">
        <f>VLOOKUP($A73+ROUND((COLUMN()-2)/24,5),АТС!$A$41:$F$784,6)+'Иные услуги '!$C$5+'РСТ РСО-А'!$I$6+'РСТ РСО-А'!$G$9</f>
        <v>3110.7799999999997</v>
      </c>
      <c r="U73" s="119">
        <f>VLOOKUP($A73+ROUND((COLUMN()-2)/24,5),АТС!$A$41:$F$784,6)+'Иные услуги '!$C$5+'РСТ РСО-А'!$I$6+'РСТ РСО-А'!$G$9</f>
        <v>3142.39</v>
      </c>
      <c r="V73" s="119">
        <f>VLOOKUP($A73+ROUND((COLUMN()-2)/24,5),АТС!$A$41:$F$784,6)+'Иные услуги '!$C$5+'РСТ РСО-А'!$I$6+'РСТ РСО-А'!$G$9</f>
        <v>3058.35</v>
      </c>
      <c r="W73" s="119">
        <f>VLOOKUP($A73+ROUND((COLUMN()-2)/24,5),АТС!$A$41:$F$784,6)+'Иные услуги '!$C$5+'РСТ РСО-А'!$I$6+'РСТ РСО-А'!$G$9</f>
        <v>3101.12</v>
      </c>
      <c r="X73" s="119">
        <f>VLOOKUP($A73+ROUND((COLUMN()-2)/24,5),АТС!$A$41:$F$784,6)+'Иные услуги '!$C$5+'РСТ РСО-А'!$I$6+'РСТ РСО-А'!$G$9</f>
        <v>3274.25</v>
      </c>
      <c r="Y73" s="119">
        <f>VLOOKUP($A73+ROUND((COLUMN()-2)/24,5),АТС!$A$41:$F$784,6)+'Иные услуги '!$C$5+'РСТ РСО-А'!$I$6+'РСТ РСО-А'!$G$9</f>
        <v>3170.06</v>
      </c>
    </row>
    <row r="74" spans="1:25" x14ac:dyDescent="0.2">
      <c r="A74" s="66">
        <f t="shared" si="1"/>
        <v>43365</v>
      </c>
      <c r="B74" s="119">
        <f>VLOOKUP($A74+ROUND((COLUMN()-2)/24,5),АТС!$A$41:$F$784,6)+'Иные услуги '!$C$5+'РСТ РСО-А'!$I$6+'РСТ РСО-А'!$G$9</f>
        <v>3043.04</v>
      </c>
      <c r="C74" s="119">
        <f>VLOOKUP($A74+ROUND((COLUMN()-2)/24,5),АТС!$A$41:$F$784,6)+'Иные услуги '!$C$5+'РСТ РСО-А'!$I$6+'РСТ РСО-А'!$G$9</f>
        <v>3032.49</v>
      </c>
      <c r="D74" s="119">
        <f>VLOOKUP($A74+ROUND((COLUMN()-2)/24,5),АТС!$A$41:$F$784,6)+'Иные услуги '!$C$5+'РСТ РСО-А'!$I$6+'РСТ РСО-А'!$G$9</f>
        <v>3029.54</v>
      </c>
      <c r="E74" s="119">
        <f>VLOOKUP($A74+ROUND((COLUMN()-2)/24,5),АТС!$A$41:$F$784,6)+'Иные услуги '!$C$5+'РСТ РСО-А'!$I$6+'РСТ РСО-А'!$G$9</f>
        <v>3045.7799999999997</v>
      </c>
      <c r="F74" s="119">
        <f>VLOOKUP($A74+ROUND((COLUMN()-2)/24,5),АТС!$A$41:$F$784,6)+'Иные услуги '!$C$5+'РСТ РСО-А'!$I$6+'РСТ РСО-А'!$G$9</f>
        <v>3047.39</v>
      </c>
      <c r="G74" s="119">
        <f>VLOOKUP($A74+ROUND((COLUMN()-2)/24,5),АТС!$A$41:$F$784,6)+'Иные услуги '!$C$5+'РСТ РСО-А'!$I$6+'РСТ РСО-А'!$G$9</f>
        <v>3029.8199999999997</v>
      </c>
      <c r="H74" s="119">
        <f>VLOOKUP($A74+ROUND((COLUMN()-2)/24,5),АТС!$A$41:$F$784,6)+'Иные услуги '!$C$5+'РСТ РСО-А'!$I$6+'РСТ РСО-А'!$G$9</f>
        <v>3083.6499999999996</v>
      </c>
      <c r="I74" s="119">
        <f>VLOOKUP($A74+ROUND((COLUMN()-2)/24,5),АТС!$A$41:$F$784,6)+'Иные услуги '!$C$5+'РСТ РСО-А'!$I$6+'РСТ РСО-А'!$G$9</f>
        <v>3060.1499999999996</v>
      </c>
      <c r="J74" s="119">
        <f>VLOOKUP($A74+ROUND((COLUMN()-2)/24,5),АТС!$A$41:$F$784,6)+'Иные услуги '!$C$5+'РСТ РСО-А'!$I$6+'РСТ РСО-А'!$G$9</f>
        <v>3127.66</v>
      </c>
      <c r="K74" s="119">
        <f>VLOOKUP($A74+ROUND((COLUMN()-2)/24,5),АТС!$A$41:$F$784,6)+'Иные услуги '!$C$5+'РСТ РСО-А'!$I$6+'РСТ РСО-А'!$G$9</f>
        <v>3065.14</v>
      </c>
      <c r="L74" s="119">
        <f>VLOOKUP($A74+ROUND((COLUMN()-2)/24,5),АТС!$A$41:$F$784,6)+'Иные услуги '!$C$5+'РСТ РСО-А'!$I$6+'РСТ РСО-А'!$G$9</f>
        <v>3037.47</v>
      </c>
      <c r="M74" s="119">
        <f>VLOOKUP($A74+ROUND((COLUMN()-2)/24,5),АТС!$A$41:$F$784,6)+'Иные услуги '!$C$5+'РСТ РСО-А'!$I$6+'РСТ РСО-А'!$G$9</f>
        <v>3036.88</v>
      </c>
      <c r="N74" s="119">
        <f>VLOOKUP($A74+ROUND((COLUMN()-2)/24,5),АТС!$A$41:$F$784,6)+'Иные услуги '!$C$5+'РСТ РСО-А'!$I$6+'РСТ РСО-А'!$G$9</f>
        <v>3035.72</v>
      </c>
      <c r="O74" s="119">
        <f>VLOOKUP($A74+ROUND((COLUMN()-2)/24,5),АТС!$A$41:$F$784,6)+'Иные услуги '!$C$5+'РСТ РСО-А'!$I$6+'РСТ РСО-А'!$G$9</f>
        <v>3037.2</v>
      </c>
      <c r="P74" s="119">
        <f>VLOOKUP($A74+ROUND((COLUMN()-2)/24,5),АТС!$A$41:$F$784,6)+'Иные услуги '!$C$5+'РСТ РСО-А'!$I$6+'РСТ РСО-А'!$G$9</f>
        <v>3034.84</v>
      </c>
      <c r="Q74" s="119">
        <f>VLOOKUP($A74+ROUND((COLUMN()-2)/24,5),АТС!$A$41:$F$784,6)+'Иные услуги '!$C$5+'РСТ РСО-А'!$I$6+'РСТ РСО-А'!$G$9</f>
        <v>3034.2</v>
      </c>
      <c r="R74" s="119">
        <f>VLOOKUP($A74+ROUND((COLUMN()-2)/24,5),АТС!$A$41:$F$784,6)+'Иные услуги '!$C$5+'РСТ РСО-А'!$I$6+'РСТ РСО-А'!$G$9</f>
        <v>3031.7599999999998</v>
      </c>
      <c r="S74" s="119">
        <f>VLOOKUP($A74+ROUND((COLUMN()-2)/24,5),АТС!$A$41:$F$784,6)+'Иные услуги '!$C$5+'РСТ РСО-А'!$I$6+'РСТ РСО-А'!$G$9</f>
        <v>3025.23</v>
      </c>
      <c r="T74" s="119">
        <f>VLOOKUP($A74+ROUND((COLUMN()-2)/24,5),АТС!$A$41:$F$784,6)+'Иные услуги '!$C$5+'РСТ РСО-А'!$I$6+'РСТ РСО-А'!$G$9</f>
        <v>3139.87</v>
      </c>
      <c r="U74" s="119">
        <f>VLOOKUP($A74+ROUND((COLUMN()-2)/24,5),АТС!$A$41:$F$784,6)+'Иные услуги '!$C$5+'РСТ РСО-А'!$I$6+'РСТ РСО-А'!$G$9</f>
        <v>3159.54</v>
      </c>
      <c r="V74" s="119">
        <f>VLOOKUP($A74+ROUND((COLUMN()-2)/24,5),АТС!$A$41:$F$784,6)+'Иные услуги '!$C$5+'РСТ РСО-А'!$I$6+'РСТ РСО-А'!$G$9</f>
        <v>3084.94</v>
      </c>
      <c r="W74" s="119">
        <f>VLOOKUP($A74+ROUND((COLUMN()-2)/24,5),АТС!$A$41:$F$784,6)+'Иные услуги '!$C$5+'РСТ РСО-А'!$I$6+'РСТ РСО-А'!$G$9</f>
        <v>3064.74</v>
      </c>
      <c r="X74" s="119">
        <f>VLOOKUP($A74+ROUND((COLUMN()-2)/24,5),АТС!$A$41:$F$784,6)+'Иные услуги '!$C$5+'РСТ РСО-А'!$I$6+'РСТ РСО-А'!$G$9</f>
        <v>3342.4700000000003</v>
      </c>
      <c r="Y74" s="119">
        <f>VLOOKUP($A74+ROUND((COLUMN()-2)/24,5),АТС!$A$41:$F$784,6)+'Иные услуги '!$C$5+'РСТ РСО-А'!$I$6+'РСТ РСО-А'!$G$9</f>
        <v>3139.46</v>
      </c>
    </row>
    <row r="75" spans="1:25" x14ac:dyDescent="0.2">
      <c r="A75" s="66">
        <f t="shared" si="1"/>
        <v>43366</v>
      </c>
      <c r="B75" s="119">
        <f>VLOOKUP($A75+ROUND((COLUMN()-2)/24,5),АТС!$A$41:$F$784,6)+'Иные услуги '!$C$5+'РСТ РСО-А'!$I$6+'РСТ РСО-А'!$G$9</f>
        <v>3035.46</v>
      </c>
      <c r="C75" s="119">
        <f>VLOOKUP($A75+ROUND((COLUMN()-2)/24,5),АТС!$A$41:$F$784,6)+'Иные услуги '!$C$5+'РСТ РСО-А'!$I$6+'РСТ РСО-А'!$G$9</f>
        <v>3031.46</v>
      </c>
      <c r="D75" s="119">
        <f>VLOOKUP($A75+ROUND((COLUMN()-2)/24,5),АТС!$A$41:$F$784,6)+'Иные услуги '!$C$5+'РСТ РСО-А'!$I$6+'РСТ РСО-А'!$G$9</f>
        <v>3029</v>
      </c>
      <c r="E75" s="119">
        <f>VLOOKUP($A75+ROUND((COLUMN()-2)/24,5),АТС!$A$41:$F$784,6)+'Иные услуги '!$C$5+'РСТ РСО-А'!$I$6+'РСТ РСО-А'!$G$9</f>
        <v>3044</v>
      </c>
      <c r="F75" s="119">
        <f>VLOOKUP($A75+ROUND((COLUMN()-2)/24,5),АТС!$A$41:$F$784,6)+'Иные услуги '!$C$5+'РСТ РСО-А'!$I$6+'РСТ РСО-А'!$G$9</f>
        <v>3047.16</v>
      </c>
      <c r="G75" s="119">
        <f>VLOOKUP($A75+ROUND((COLUMN()-2)/24,5),АТС!$A$41:$F$784,6)+'Иные услуги '!$C$5+'РСТ РСО-А'!$I$6+'РСТ РСО-А'!$G$9</f>
        <v>3046.38</v>
      </c>
      <c r="H75" s="119">
        <f>VLOOKUP($A75+ROUND((COLUMN()-2)/24,5),АТС!$A$41:$F$784,6)+'Иные услуги '!$C$5+'РСТ РСО-А'!$I$6+'РСТ РСО-А'!$G$9</f>
        <v>3071.2599999999998</v>
      </c>
      <c r="I75" s="119">
        <f>VLOOKUP($A75+ROUND((COLUMN()-2)/24,5),АТС!$A$41:$F$784,6)+'Иные услуги '!$C$5+'РСТ РСО-А'!$I$6+'РСТ РСО-А'!$G$9</f>
        <v>3044.89</v>
      </c>
      <c r="J75" s="119">
        <f>VLOOKUP($A75+ROUND((COLUMN()-2)/24,5),АТС!$A$41:$F$784,6)+'Иные услуги '!$C$5+'РСТ РСО-А'!$I$6+'РСТ РСО-А'!$G$9</f>
        <v>3216.61</v>
      </c>
      <c r="K75" s="119">
        <f>VLOOKUP($A75+ROUND((COLUMN()-2)/24,5),АТС!$A$41:$F$784,6)+'Иные услуги '!$C$5+'РСТ РСО-А'!$I$6+'РСТ РСО-А'!$G$9</f>
        <v>3076.2599999999998</v>
      </c>
      <c r="L75" s="119">
        <f>VLOOKUP($A75+ROUND((COLUMN()-2)/24,5),АТС!$A$41:$F$784,6)+'Иные услуги '!$C$5+'РСТ РСО-А'!$I$6+'РСТ РСО-А'!$G$9</f>
        <v>3073.74</v>
      </c>
      <c r="M75" s="119">
        <f>VLOOKUP($A75+ROUND((COLUMN()-2)/24,5),АТС!$A$41:$F$784,6)+'Иные услуги '!$C$5+'РСТ РСО-А'!$I$6+'РСТ РСО-А'!$G$9</f>
        <v>3043.59</v>
      </c>
      <c r="N75" s="119">
        <f>VLOOKUP($A75+ROUND((COLUMN()-2)/24,5),АТС!$A$41:$F$784,6)+'Иные услуги '!$C$5+'РСТ РСО-А'!$I$6+'РСТ РСО-А'!$G$9</f>
        <v>3075.56</v>
      </c>
      <c r="O75" s="119">
        <f>VLOOKUP($A75+ROUND((COLUMN()-2)/24,5),АТС!$A$41:$F$784,6)+'Иные услуги '!$C$5+'РСТ РСО-А'!$I$6+'РСТ РСО-А'!$G$9</f>
        <v>3075.81</v>
      </c>
      <c r="P75" s="119">
        <f>VLOOKUP($A75+ROUND((COLUMN()-2)/24,5),АТС!$A$41:$F$784,6)+'Иные услуги '!$C$5+'РСТ РСО-А'!$I$6+'РСТ РСО-А'!$G$9</f>
        <v>3074.83</v>
      </c>
      <c r="Q75" s="119">
        <f>VLOOKUP($A75+ROUND((COLUMN()-2)/24,5),АТС!$A$41:$F$784,6)+'Иные услуги '!$C$5+'РСТ РСО-А'!$I$6+'РСТ РСО-А'!$G$9</f>
        <v>3074.99</v>
      </c>
      <c r="R75" s="119">
        <f>VLOOKUP($A75+ROUND((COLUMN()-2)/24,5),АТС!$A$41:$F$784,6)+'Иные услуги '!$C$5+'РСТ РСО-А'!$I$6+'РСТ РСО-А'!$G$9</f>
        <v>3074.88</v>
      </c>
      <c r="S75" s="119">
        <f>VLOOKUP($A75+ROUND((COLUMN()-2)/24,5),АТС!$A$41:$F$784,6)+'Иные услуги '!$C$5+'РСТ РСО-А'!$I$6+'РСТ РСО-А'!$G$9</f>
        <v>3070.63</v>
      </c>
      <c r="T75" s="119">
        <f>VLOOKUP($A75+ROUND((COLUMN()-2)/24,5),АТС!$A$41:$F$784,6)+'Иные услуги '!$C$5+'РСТ РСО-А'!$I$6+'РСТ РСО-А'!$G$9</f>
        <v>3048.17</v>
      </c>
      <c r="U75" s="119">
        <f>VLOOKUP($A75+ROUND((COLUMN()-2)/24,5),АТС!$A$41:$F$784,6)+'Иные услуги '!$C$5+'РСТ РСО-А'!$I$6+'РСТ РСО-А'!$G$9</f>
        <v>3066.2</v>
      </c>
      <c r="V75" s="119">
        <f>VLOOKUP($A75+ROUND((COLUMN()-2)/24,5),АТС!$A$41:$F$784,6)+'Иные услуги '!$C$5+'РСТ РСО-А'!$I$6+'РСТ РСО-А'!$G$9</f>
        <v>3054.88</v>
      </c>
      <c r="W75" s="119">
        <f>VLOOKUP($A75+ROUND((COLUMN()-2)/24,5),АТС!$A$41:$F$784,6)+'Иные услуги '!$C$5+'РСТ РСО-А'!$I$6+'РСТ РСО-А'!$G$9</f>
        <v>3084.16</v>
      </c>
      <c r="X75" s="119">
        <f>VLOOKUP($A75+ROUND((COLUMN()-2)/24,5),АТС!$A$41:$F$784,6)+'Иные услуги '!$C$5+'РСТ РСО-А'!$I$6+'РСТ РСО-А'!$G$9</f>
        <v>3334.16</v>
      </c>
      <c r="Y75" s="119">
        <f>VLOOKUP($A75+ROUND((COLUMN()-2)/24,5),АТС!$A$41:$F$784,6)+'Иные услуги '!$C$5+'РСТ РСО-А'!$I$6+'РСТ РСО-А'!$G$9</f>
        <v>3106.23</v>
      </c>
    </row>
    <row r="76" spans="1:25" x14ac:dyDescent="0.2">
      <c r="A76" s="66">
        <f t="shared" si="1"/>
        <v>43367</v>
      </c>
      <c r="B76" s="119">
        <f>VLOOKUP($A76+ROUND((COLUMN()-2)/24,5),АТС!$A$41:$F$784,6)+'Иные услуги '!$C$5+'РСТ РСО-А'!$I$6+'РСТ РСО-А'!$G$9</f>
        <v>3034.06</v>
      </c>
      <c r="C76" s="119">
        <f>VLOOKUP($A76+ROUND((COLUMN()-2)/24,5),АТС!$A$41:$F$784,6)+'Иные услуги '!$C$5+'РСТ РСО-А'!$I$6+'РСТ РСО-А'!$G$9</f>
        <v>3030.93</v>
      </c>
      <c r="D76" s="119">
        <f>VLOOKUP($A76+ROUND((COLUMN()-2)/24,5),АТС!$A$41:$F$784,6)+'Иные услуги '!$C$5+'РСТ РСО-А'!$I$6+'РСТ РСО-А'!$G$9</f>
        <v>3029.29</v>
      </c>
      <c r="E76" s="119">
        <f>VLOOKUP($A76+ROUND((COLUMN()-2)/24,5),АТС!$A$41:$F$784,6)+'Иные услуги '!$C$5+'РСТ РСО-А'!$I$6+'РСТ РСО-А'!$G$9</f>
        <v>3045.91</v>
      </c>
      <c r="F76" s="119">
        <f>VLOOKUP($A76+ROUND((COLUMN()-2)/24,5),АТС!$A$41:$F$784,6)+'Иные услуги '!$C$5+'РСТ РСО-А'!$I$6+'РСТ РСО-А'!$G$9</f>
        <v>3048.14</v>
      </c>
      <c r="G76" s="119">
        <f>VLOOKUP($A76+ROUND((COLUMN()-2)/24,5),АТС!$A$41:$F$784,6)+'Иные услуги '!$C$5+'РСТ РСО-А'!$I$6+'РСТ РСО-А'!$G$9</f>
        <v>3032.8999999999996</v>
      </c>
      <c r="H76" s="119">
        <f>VLOOKUP($A76+ROUND((COLUMN()-2)/24,5),АТС!$A$41:$F$784,6)+'Иные услуги '!$C$5+'РСТ РСО-А'!$I$6+'РСТ РСО-А'!$G$9</f>
        <v>3090.2799999999997</v>
      </c>
      <c r="I76" s="119">
        <f>VLOOKUP($A76+ROUND((COLUMN()-2)/24,5),АТС!$A$41:$F$784,6)+'Иные услуги '!$C$5+'РСТ РСО-А'!$I$6+'РСТ РСО-А'!$G$9</f>
        <v>3072.08</v>
      </c>
      <c r="J76" s="119">
        <f>VLOOKUP($A76+ROUND((COLUMN()-2)/24,5),АТС!$A$41:$F$784,6)+'Иные услуги '!$C$5+'РСТ РСО-А'!$I$6+'РСТ РСО-А'!$G$9</f>
        <v>3118.48</v>
      </c>
      <c r="K76" s="119">
        <f>VLOOKUP($A76+ROUND((COLUMN()-2)/24,5),АТС!$A$41:$F$784,6)+'Иные услуги '!$C$5+'РСТ РСО-А'!$I$6+'РСТ РСО-А'!$G$9</f>
        <v>3049.8999999999996</v>
      </c>
      <c r="L76" s="119">
        <f>VLOOKUP($A76+ROUND((COLUMN()-2)/24,5),АТС!$A$41:$F$784,6)+'Иные услуги '!$C$5+'РСТ РСО-А'!$I$6+'РСТ РСО-А'!$G$9</f>
        <v>3034.0099999999998</v>
      </c>
      <c r="M76" s="119">
        <f>VLOOKUP($A76+ROUND((COLUMN()-2)/24,5),АТС!$A$41:$F$784,6)+'Иные услуги '!$C$5+'РСТ РСО-А'!$I$6+'РСТ РСО-А'!$G$9</f>
        <v>3023.81</v>
      </c>
      <c r="N76" s="119">
        <f>VLOOKUP($A76+ROUND((COLUMN()-2)/24,5),АТС!$A$41:$F$784,6)+'Иные услуги '!$C$5+'РСТ РСО-А'!$I$6+'РСТ РСО-А'!$G$9</f>
        <v>3025.33</v>
      </c>
      <c r="O76" s="119">
        <f>VLOOKUP($A76+ROUND((COLUMN()-2)/24,5),АТС!$A$41:$F$784,6)+'Иные услуги '!$C$5+'РСТ РСО-А'!$I$6+'РСТ РСО-А'!$G$9</f>
        <v>3024.08</v>
      </c>
      <c r="P76" s="119">
        <f>VLOOKUP($A76+ROUND((COLUMN()-2)/24,5),АТС!$A$41:$F$784,6)+'Иные услуги '!$C$5+'РСТ РСО-А'!$I$6+'РСТ РСО-А'!$G$9</f>
        <v>3022.13</v>
      </c>
      <c r="Q76" s="119">
        <f>VLOOKUP($A76+ROUND((COLUMN()-2)/24,5),АТС!$A$41:$F$784,6)+'Иные услуги '!$C$5+'РСТ РСО-А'!$I$6+'РСТ РСО-А'!$G$9</f>
        <v>3022.56</v>
      </c>
      <c r="R76" s="119">
        <f>VLOOKUP($A76+ROUND((COLUMN()-2)/24,5),АТС!$A$41:$F$784,6)+'Иные услуги '!$C$5+'РСТ РСО-А'!$I$6+'РСТ РСО-А'!$G$9</f>
        <v>3022.94</v>
      </c>
      <c r="S76" s="119">
        <f>VLOOKUP($A76+ROUND((COLUMN()-2)/24,5),АТС!$A$41:$F$784,6)+'Иные услуги '!$C$5+'РСТ РСО-А'!$I$6+'РСТ РСО-А'!$G$9</f>
        <v>3028.2799999999997</v>
      </c>
      <c r="T76" s="119">
        <f>VLOOKUP($A76+ROUND((COLUMN()-2)/24,5),АТС!$A$41:$F$784,6)+'Иные услуги '!$C$5+'РСТ РСО-А'!$I$6+'РСТ РСО-А'!$G$9</f>
        <v>3129.48</v>
      </c>
      <c r="U76" s="119">
        <f>VLOOKUP($A76+ROUND((COLUMN()-2)/24,5),АТС!$A$41:$F$784,6)+'Иные услуги '!$C$5+'РСТ РСО-А'!$I$6+'РСТ РСО-А'!$G$9</f>
        <v>3144.04</v>
      </c>
      <c r="V76" s="119">
        <f>VLOOKUP($A76+ROUND((COLUMN()-2)/24,5),АТС!$A$41:$F$784,6)+'Иные услуги '!$C$5+'РСТ РСО-А'!$I$6+'РСТ РСО-А'!$G$9</f>
        <v>3074.85</v>
      </c>
      <c r="W76" s="119">
        <f>VLOOKUP($A76+ROUND((COLUMN()-2)/24,5),АТС!$A$41:$F$784,6)+'Иные услуги '!$C$5+'РСТ РСО-А'!$I$6+'РСТ РСО-А'!$G$9</f>
        <v>3061.04</v>
      </c>
      <c r="X76" s="119">
        <f>VLOOKUP($A76+ROUND((COLUMN()-2)/24,5),АТС!$A$41:$F$784,6)+'Иные услуги '!$C$5+'РСТ РСО-А'!$I$6+'РСТ РСО-А'!$G$9</f>
        <v>3324.87</v>
      </c>
      <c r="Y76" s="119">
        <f>VLOOKUP($A76+ROUND((COLUMN()-2)/24,5),АТС!$A$41:$F$784,6)+'Иные услуги '!$C$5+'РСТ РСО-А'!$I$6+'РСТ РСО-А'!$G$9</f>
        <v>3146.19</v>
      </c>
    </row>
    <row r="77" spans="1:25" x14ac:dyDescent="0.2">
      <c r="A77" s="66">
        <f t="shared" si="1"/>
        <v>43368</v>
      </c>
      <c r="B77" s="119">
        <f>VLOOKUP($A77+ROUND((COLUMN()-2)/24,5),АТС!$A$41:$F$784,6)+'Иные услуги '!$C$5+'РСТ РСО-А'!$I$6+'РСТ РСО-А'!$G$9</f>
        <v>3049.1</v>
      </c>
      <c r="C77" s="119">
        <f>VLOOKUP($A77+ROUND((COLUMN()-2)/24,5),АТС!$A$41:$F$784,6)+'Иные услуги '!$C$5+'РСТ РСО-А'!$I$6+'РСТ РСО-А'!$G$9</f>
        <v>3019.41</v>
      </c>
      <c r="D77" s="119">
        <f>VLOOKUP($A77+ROUND((COLUMN()-2)/24,5),АТС!$A$41:$F$784,6)+'Иные услуги '!$C$5+'РСТ РСО-А'!$I$6+'РСТ РСО-А'!$G$9</f>
        <v>3011.99</v>
      </c>
      <c r="E77" s="119">
        <f>VLOOKUP($A77+ROUND((COLUMN()-2)/24,5),АТС!$A$41:$F$784,6)+'Иные услуги '!$C$5+'РСТ РСО-А'!$I$6+'РСТ РСО-А'!$G$9</f>
        <v>3025.7</v>
      </c>
      <c r="F77" s="119">
        <f>VLOOKUP($A77+ROUND((COLUMN()-2)/24,5),АТС!$A$41:$F$784,6)+'Иные услуги '!$C$5+'РСТ РСО-А'!$I$6+'РСТ РСО-А'!$G$9</f>
        <v>3027.39</v>
      </c>
      <c r="G77" s="119">
        <f>VLOOKUP($A77+ROUND((COLUMN()-2)/24,5),АТС!$A$41:$F$784,6)+'Иные услуги '!$C$5+'РСТ РСО-А'!$I$6+'РСТ РСО-А'!$G$9</f>
        <v>3014.46</v>
      </c>
      <c r="H77" s="119">
        <f>VLOOKUP($A77+ROUND((COLUMN()-2)/24,5),АТС!$A$41:$F$784,6)+'Иные услуги '!$C$5+'РСТ РСО-А'!$I$6+'РСТ РСО-А'!$G$9</f>
        <v>3050.8999999999996</v>
      </c>
      <c r="I77" s="119">
        <f>VLOOKUP($A77+ROUND((COLUMN()-2)/24,5),АТС!$A$41:$F$784,6)+'Иные услуги '!$C$5+'РСТ РСО-А'!$I$6+'РСТ РСО-А'!$G$9</f>
        <v>3159.64</v>
      </c>
      <c r="J77" s="119">
        <f>VLOOKUP($A77+ROUND((COLUMN()-2)/24,5),АТС!$A$41:$F$784,6)+'Иные услуги '!$C$5+'РСТ РСО-А'!$I$6+'РСТ РСО-А'!$G$9</f>
        <v>3069.83</v>
      </c>
      <c r="K77" s="119">
        <f>VLOOKUP($A77+ROUND((COLUMN()-2)/24,5),АТС!$A$41:$F$784,6)+'Иные услуги '!$C$5+'РСТ РСО-А'!$I$6+'РСТ РСО-А'!$G$9</f>
        <v>3037.7799999999997</v>
      </c>
      <c r="L77" s="119">
        <f>VLOOKUP($A77+ROUND((COLUMN()-2)/24,5),АТС!$A$41:$F$784,6)+'Иные услуги '!$C$5+'РСТ РСО-А'!$I$6+'РСТ РСО-А'!$G$9</f>
        <v>3069.1099999999997</v>
      </c>
      <c r="M77" s="119">
        <f>VLOOKUP($A77+ROUND((COLUMN()-2)/24,5),АТС!$A$41:$F$784,6)+'Иные услуги '!$C$5+'РСТ РСО-А'!$I$6+'РСТ РСО-А'!$G$9</f>
        <v>3068.41</v>
      </c>
      <c r="N77" s="119">
        <f>VLOOKUP($A77+ROUND((COLUMN()-2)/24,5),АТС!$A$41:$F$784,6)+'Иные услуги '!$C$5+'РСТ РСО-А'!$I$6+'РСТ РСО-А'!$G$9</f>
        <v>3037.0099999999998</v>
      </c>
      <c r="O77" s="119">
        <f>VLOOKUP($A77+ROUND((COLUMN()-2)/24,5),АТС!$A$41:$F$784,6)+'Иные услуги '!$C$5+'РСТ РСО-А'!$I$6+'РСТ РСО-А'!$G$9</f>
        <v>3026.0699999999997</v>
      </c>
      <c r="P77" s="119">
        <f>VLOOKUP($A77+ROUND((COLUMN()-2)/24,5),АТС!$A$41:$F$784,6)+'Иные услуги '!$C$5+'РСТ РСО-А'!$I$6+'РСТ РСО-А'!$G$9</f>
        <v>3037.8</v>
      </c>
      <c r="Q77" s="119">
        <f>VLOOKUP($A77+ROUND((COLUMN()-2)/24,5),АТС!$A$41:$F$784,6)+'Иные услуги '!$C$5+'РСТ РСО-А'!$I$6+'РСТ РСО-А'!$G$9</f>
        <v>3038.1</v>
      </c>
      <c r="R77" s="119">
        <f>VLOOKUP($A77+ROUND((COLUMN()-2)/24,5),АТС!$A$41:$F$784,6)+'Иные услуги '!$C$5+'РСТ РСО-А'!$I$6+'РСТ РСО-А'!$G$9</f>
        <v>3036.94</v>
      </c>
      <c r="S77" s="119">
        <f>VLOOKUP($A77+ROUND((COLUMN()-2)/24,5),АТС!$A$41:$F$784,6)+'Иные услуги '!$C$5+'РСТ РСО-А'!$I$6+'РСТ РСО-А'!$G$9</f>
        <v>3024.29</v>
      </c>
      <c r="T77" s="119">
        <f>VLOOKUP($A77+ROUND((COLUMN()-2)/24,5),АТС!$A$41:$F$784,6)+'Иные услуги '!$C$5+'РСТ РСО-А'!$I$6+'РСТ РСО-А'!$G$9</f>
        <v>3153.95</v>
      </c>
      <c r="U77" s="119">
        <f>VLOOKUP($A77+ROUND((COLUMN()-2)/24,5),АТС!$A$41:$F$784,6)+'Иные услуги '!$C$5+'РСТ РСО-А'!$I$6+'РСТ РСО-А'!$G$9</f>
        <v>3177.69</v>
      </c>
      <c r="V77" s="119">
        <f>VLOOKUP($A77+ROUND((COLUMN()-2)/24,5),АТС!$A$41:$F$784,6)+'Иные услуги '!$C$5+'РСТ РСО-А'!$I$6+'РСТ РСО-А'!$G$9</f>
        <v>3103.5299999999997</v>
      </c>
      <c r="W77" s="119">
        <f>VLOOKUP($A77+ROUND((COLUMN()-2)/24,5),АТС!$A$41:$F$784,6)+'Иные услуги '!$C$5+'РСТ РСО-А'!$I$6+'РСТ РСО-А'!$G$9</f>
        <v>3060.35</v>
      </c>
      <c r="X77" s="119">
        <f>VLOOKUP($A77+ROUND((COLUMN()-2)/24,5),АТС!$A$41:$F$784,6)+'Иные услуги '!$C$5+'РСТ РСО-А'!$I$6+'РСТ РСО-А'!$G$9</f>
        <v>3186.77</v>
      </c>
      <c r="Y77" s="119">
        <f>VLOOKUP($A77+ROUND((COLUMN()-2)/24,5),АТС!$A$41:$F$784,6)+'Иные услуги '!$C$5+'РСТ РСО-А'!$I$6+'РСТ РСО-А'!$G$9</f>
        <v>3164.68</v>
      </c>
    </row>
    <row r="78" spans="1:25" x14ac:dyDescent="0.2">
      <c r="A78" s="66">
        <f t="shared" si="1"/>
        <v>43369</v>
      </c>
      <c r="B78" s="119">
        <f>VLOOKUP($A78+ROUND((COLUMN()-2)/24,5),АТС!$A$41:$F$784,6)+'Иные услуги '!$C$5+'РСТ РСО-А'!$I$6+'РСТ РСО-А'!$G$9</f>
        <v>3039.69</v>
      </c>
      <c r="C78" s="119">
        <f>VLOOKUP($A78+ROUND((COLUMN()-2)/24,5),АТС!$A$41:$F$784,6)+'Иные услуги '!$C$5+'РСТ РСО-А'!$I$6+'РСТ РСО-А'!$G$9</f>
        <v>3018.79</v>
      </c>
      <c r="D78" s="119">
        <f>VLOOKUP($A78+ROUND((COLUMN()-2)/24,5),АТС!$A$41:$F$784,6)+'Иные услуги '!$C$5+'РСТ РСО-А'!$I$6+'РСТ РСО-А'!$G$9</f>
        <v>3010.56</v>
      </c>
      <c r="E78" s="119">
        <f>VLOOKUP($A78+ROUND((COLUMN()-2)/24,5),АТС!$A$41:$F$784,6)+'Иные услуги '!$C$5+'РСТ РСО-А'!$I$6+'РСТ РСО-А'!$G$9</f>
        <v>3010.47</v>
      </c>
      <c r="F78" s="119">
        <f>VLOOKUP($A78+ROUND((COLUMN()-2)/24,5),АТС!$A$41:$F$784,6)+'Иные услуги '!$C$5+'РСТ РСО-А'!$I$6+'РСТ РСО-А'!$G$9</f>
        <v>3010.74</v>
      </c>
      <c r="G78" s="119">
        <f>VLOOKUP($A78+ROUND((COLUMN()-2)/24,5),АТС!$A$41:$F$784,6)+'Иные услуги '!$C$5+'РСТ РСО-А'!$I$6+'РСТ РСО-А'!$G$9</f>
        <v>3013.08</v>
      </c>
      <c r="H78" s="119">
        <f>VLOOKUP($A78+ROUND((COLUMN()-2)/24,5),АТС!$A$41:$F$784,6)+'Иные услуги '!$C$5+'РСТ РСО-А'!$I$6+'РСТ РСО-А'!$G$9</f>
        <v>3033.5699999999997</v>
      </c>
      <c r="I78" s="119">
        <f>VLOOKUP($A78+ROUND((COLUMN()-2)/24,5),АТС!$A$41:$F$784,6)+'Иные услуги '!$C$5+'РСТ РСО-А'!$I$6+'РСТ РСО-А'!$G$9</f>
        <v>3208.3500000000004</v>
      </c>
      <c r="J78" s="119">
        <f>VLOOKUP($A78+ROUND((COLUMN()-2)/24,5),АТС!$A$41:$F$784,6)+'Иные услуги '!$C$5+'РСТ РСО-А'!$I$6+'РСТ РСО-А'!$G$9</f>
        <v>3021.97</v>
      </c>
      <c r="K78" s="119">
        <f>VLOOKUP($A78+ROUND((COLUMN()-2)/24,5),АТС!$A$41:$F$784,6)+'Иные услуги '!$C$5+'РСТ РСО-А'!$I$6+'РСТ РСО-А'!$G$9</f>
        <v>3052.8999999999996</v>
      </c>
      <c r="L78" s="119">
        <f>VLOOKUP($A78+ROUND((COLUMN()-2)/24,5),АТС!$A$41:$F$784,6)+'Иные услуги '!$C$5+'РСТ РСО-А'!$I$6+'РСТ РСО-А'!$G$9</f>
        <v>3067.94</v>
      </c>
      <c r="M78" s="119">
        <f>VLOOKUP($A78+ROUND((COLUMN()-2)/24,5),АТС!$A$41:$F$784,6)+'Иные услуги '!$C$5+'РСТ РСО-А'!$I$6+'РСТ РСО-А'!$G$9</f>
        <v>3067.05</v>
      </c>
      <c r="N78" s="119">
        <f>VLOOKUP($A78+ROUND((COLUMN()-2)/24,5),АТС!$A$41:$F$784,6)+'Иные услуги '!$C$5+'РСТ РСО-А'!$I$6+'РСТ РСО-А'!$G$9</f>
        <v>3050.55</v>
      </c>
      <c r="O78" s="119">
        <f>VLOOKUP($A78+ROUND((COLUMN()-2)/24,5),АТС!$A$41:$F$784,6)+'Иные услуги '!$C$5+'РСТ РСО-А'!$I$6+'РСТ РСО-А'!$G$9</f>
        <v>3052.1499999999996</v>
      </c>
      <c r="P78" s="119">
        <f>VLOOKUP($A78+ROUND((COLUMN()-2)/24,5),АТС!$A$41:$F$784,6)+'Иные услуги '!$C$5+'РСТ РСО-А'!$I$6+'РСТ РСО-А'!$G$9</f>
        <v>3050.64</v>
      </c>
      <c r="Q78" s="119">
        <f>VLOOKUP($A78+ROUND((COLUMN()-2)/24,5),АТС!$A$41:$F$784,6)+'Иные услуги '!$C$5+'РСТ РСО-А'!$I$6+'РСТ РСО-А'!$G$9</f>
        <v>3050.21</v>
      </c>
      <c r="R78" s="119">
        <f>VLOOKUP($A78+ROUND((COLUMN()-2)/24,5),АТС!$A$41:$F$784,6)+'Иные услуги '!$C$5+'РСТ РСО-А'!$I$6+'РСТ РСО-А'!$G$9</f>
        <v>3049.66</v>
      </c>
      <c r="S78" s="119">
        <f>VLOOKUP($A78+ROUND((COLUMN()-2)/24,5),АТС!$A$41:$F$784,6)+'Иные услуги '!$C$5+'РСТ РСО-А'!$I$6+'РСТ РСО-А'!$G$9</f>
        <v>3024.54</v>
      </c>
      <c r="T78" s="119">
        <f>VLOOKUP($A78+ROUND((COLUMN()-2)/24,5),АТС!$A$41:$F$784,6)+'Иные услуги '!$C$5+'РСТ РСО-А'!$I$6+'РСТ РСО-А'!$G$9</f>
        <v>3158.99</v>
      </c>
      <c r="U78" s="119">
        <f>VLOOKUP($A78+ROUND((COLUMN()-2)/24,5),АТС!$A$41:$F$784,6)+'Иные услуги '!$C$5+'РСТ РСО-А'!$I$6+'РСТ РСО-А'!$G$9</f>
        <v>3216.98</v>
      </c>
      <c r="V78" s="119">
        <f>VLOOKUP($A78+ROUND((COLUMN()-2)/24,5),АТС!$A$41:$F$784,6)+'Иные услуги '!$C$5+'РСТ РСО-А'!$I$6+'РСТ РСО-А'!$G$9</f>
        <v>3126.7599999999998</v>
      </c>
      <c r="W78" s="119">
        <f>VLOOKUP($A78+ROUND((COLUMN()-2)/24,5),АТС!$A$41:$F$784,6)+'Иные услуги '!$C$5+'РСТ РСО-А'!$I$6+'РСТ РСО-А'!$G$9</f>
        <v>3055.2599999999998</v>
      </c>
      <c r="X78" s="119">
        <f>VLOOKUP($A78+ROUND((COLUMN()-2)/24,5),АТС!$A$41:$F$784,6)+'Иные услуги '!$C$5+'РСТ РСО-А'!$I$6+'РСТ РСО-А'!$G$9</f>
        <v>3186.18</v>
      </c>
      <c r="Y78" s="119">
        <f>VLOOKUP($A78+ROUND((COLUMN()-2)/24,5),АТС!$A$41:$F$784,6)+'Иные услуги '!$C$5+'РСТ РСО-А'!$I$6+'РСТ РСО-А'!$G$9</f>
        <v>3169.63</v>
      </c>
    </row>
    <row r="79" spans="1:25" x14ac:dyDescent="0.2">
      <c r="A79" s="66">
        <f t="shared" si="1"/>
        <v>43370</v>
      </c>
      <c r="B79" s="119">
        <f>VLOOKUP($A79+ROUND((COLUMN()-2)/24,5),АТС!$A$41:$F$784,6)+'Иные услуги '!$C$5+'РСТ РСО-А'!$I$6+'РСТ РСО-А'!$G$9</f>
        <v>3036.06</v>
      </c>
      <c r="C79" s="119">
        <f>VLOOKUP($A79+ROUND((COLUMN()-2)/24,5),АТС!$A$41:$F$784,6)+'Иные услуги '!$C$5+'РСТ РСО-А'!$I$6+'РСТ РСО-А'!$G$9</f>
        <v>3016.5</v>
      </c>
      <c r="D79" s="119">
        <f>VLOOKUP($A79+ROUND((COLUMN()-2)/24,5),АТС!$A$41:$F$784,6)+'Иные услуги '!$C$5+'РСТ РСО-А'!$I$6+'РСТ РСО-А'!$G$9</f>
        <v>3006.7</v>
      </c>
      <c r="E79" s="119">
        <f>VLOOKUP($A79+ROUND((COLUMN()-2)/24,5),АТС!$A$41:$F$784,6)+'Иные услуги '!$C$5+'РСТ РСО-А'!$I$6+'РСТ РСО-А'!$G$9</f>
        <v>3006.5699999999997</v>
      </c>
      <c r="F79" s="119">
        <f>VLOOKUP($A79+ROUND((COLUMN()-2)/24,5),АТС!$A$41:$F$784,6)+'Иные услуги '!$C$5+'РСТ РСО-А'!$I$6+'РСТ РСО-А'!$G$9</f>
        <v>3009.88</v>
      </c>
      <c r="G79" s="119">
        <f>VLOOKUP($A79+ROUND((COLUMN()-2)/24,5),АТС!$A$41:$F$784,6)+'Иные услуги '!$C$5+'РСТ РСО-А'!$I$6+'РСТ РСО-А'!$G$9</f>
        <v>3012.48</v>
      </c>
      <c r="H79" s="119">
        <f>VLOOKUP($A79+ROUND((COLUMN()-2)/24,5),АТС!$A$41:$F$784,6)+'Иные услуги '!$C$5+'РСТ РСО-А'!$I$6+'РСТ РСО-А'!$G$9</f>
        <v>3032.8999999999996</v>
      </c>
      <c r="I79" s="119">
        <f>VLOOKUP($A79+ROUND((COLUMN()-2)/24,5),АТС!$A$41:$F$784,6)+'Иные услуги '!$C$5+'РСТ РСО-А'!$I$6+'РСТ РСО-А'!$G$9</f>
        <v>3205.21</v>
      </c>
      <c r="J79" s="119">
        <f>VLOOKUP($A79+ROUND((COLUMN()-2)/24,5),АТС!$A$41:$F$784,6)+'Иные услуги '!$C$5+'РСТ РСО-А'!$I$6+'РСТ РСО-А'!$G$9</f>
        <v>3065.92</v>
      </c>
      <c r="K79" s="119">
        <f>VLOOKUP($A79+ROUND((COLUMN()-2)/24,5),АТС!$A$41:$F$784,6)+'Иные услуги '!$C$5+'РСТ РСО-А'!$I$6+'РСТ РСО-А'!$G$9</f>
        <v>3018.94</v>
      </c>
      <c r="L79" s="119">
        <f>VLOOKUP($A79+ROUND((COLUMN()-2)/24,5),АТС!$A$41:$F$784,6)+'Иные услуги '!$C$5+'РСТ РСО-А'!$I$6+'РСТ РСО-А'!$G$9</f>
        <v>3123.5</v>
      </c>
      <c r="M79" s="119">
        <f>VLOOKUP($A79+ROUND((COLUMN()-2)/24,5),АТС!$A$41:$F$784,6)+'Иные услуги '!$C$5+'РСТ РСО-А'!$I$6+'РСТ РСО-А'!$G$9</f>
        <v>3110.2599999999998</v>
      </c>
      <c r="N79" s="119">
        <f>VLOOKUP($A79+ROUND((COLUMN()-2)/24,5),АТС!$A$41:$F$784,6)+'Иные услуги '!$C$5+'РСТ РСО-А'!$I$6+'РСТ РСО-А'!$G$9</f>
        <v>3104.6499999999996</v>
      </c>
      <c r="O79" s="119">
        <f>VLOOKUP($A79+ROUND((COLUMN()-2)/24,5),АТС!$A$41:$F$784,6)+'Иные услуги '!$C$5+'РСТ РСО-А'!$I$6+'РСТ РСО-А'!$G$9</f>
        <v>3067.5099999999998</v>
      </c>
      <c r="P79" s="119">
        <f>VLOOKUP($A79+ROUND((COLUMN()-2)/24,5),АТС!$A$41:$F$784,6)+'Иные услуги '!$C$5+'РСТ РСО-А'!$I$6+'РСТ РСО-А'!$G$9</f>
        <v>3070.8599999999997</v>
      </c>
      <c r="Q79" s="119">
        <f>VLOOKUP($A79+ROUND((COLUMN()-2)/24,5),АТС!$A$41:$F$784,6)+'Иные услуги '!$C$5+'РСТ РСО-А'!$I$6+'РСТ РСО-А'!$G$9</f>
        <v>3069.38</v>
      </c>
      <c r="R79" s="119">
        <f>VLOOKUP($A79+ROUND((COLUMN()-2)/24,5),АТС!$A$41:$F$784,6)+'Иные услуги '!$C$5+'РСТ РСО-А'!$I$6+'РСТ РСО-А'!$G$9</f>
        <v>3052.75</v>
      </c>
      <c r="S79" s="119">
        <f>VLOOKUP($A79+ROUND((COLUMN()-2)/24,5),АТС!$A$41:$F$784,6)+'Иные услуги '!$C$5+'РСТ РСО-А'!$I$6+'РСТ РСО-А'!$G$9</f>
        <v>3030.54</v>
      </c>
      <c r="T79" s="119">
        <f>VLOOKUP($A79+ROUND((COLUMN()-2)/24,5),АТС!$A$41:$F$784,6)+'Иные услуги '!$C$5+'РСТ РСО-А'!$I$6+'РСТ РСО-А'!$G$9</f>
        <v>3155.41</v>
      </c>
      <c r="U79" s="119">
        <f>VLOOKUP($A79+ROUND((COLUMN()-2)/24,5),АТС!$A$41:$F$784,6)+'Иные услуги '!$C$5+'РСТ РСО-А'!$I$6+'РСТ РСО-А'!$G$9</f>
        <v>3222.52</v>
      </c>
      <c r="V79" s="119">
        <f>VLOOKUP($A79+ROUND((COLUMN()-2)/24,5),АТС!$A$41:$F$784,6)+'Иные услуги '!$C$5+'РСТ РСО-А'!$I$6+'РСТ РСО-А'!$G$9</f>
        <v>3220.63</v>
      </c>
      <c r="W79" s="119">
        <f>VLOOKUP($A79+ROUND((COLUMN()-2)/24,5),АТС!$A$41:$F$784,6)+'Иные услуги '!$C$5+'РСТ РСО-А'!$I$6+'РСТ РСО-А'!$G$9</f>
        <v>3111.39</v>
      </c>
      <c r="X79" s="119">
        <f>VLOOKUP($A79+ROUND((COLUMN()-2)/24,5),АТС!$A$41:$F$784,6)+'Иные услуги '!$C$5+'РСТ РСО-А'!$I$6+'РСТ РСО-А'!$G$9</f>
        <v>3187.3</v>
      </c>
      <c r="Y79" s="119">
        <f>VLOOKUP($A79+ROUND((COLUMN()-2)/24,5),АТС!$A$41:$F$784,6)+'Иные услуги '!$C$5+'РСТ РСО-А'!$I$6+'РСТ РСО-А'!$G$9</f>
        <v>3199.64</v>
      </c>
    </row>
    <row r="80" spans="1:25" x14ac:dyDescent="0.2">
      <c r="A80" s="66">
        <f t="shared" si="1"/>
        <v>43371</v>
      </c>
      <c r="B80" s="119">
        <f>VLOOKUP($A80+ROUND((COLUMN()-2)/24,5),АТС!$A$41:$F$784,6)+'Иные услуги '!$C$5+'РСТ РСО-А'!$I$6+'РСТ РСО-А'!$G$9</f>
        <v>3041.81</v>
      </c>
      <c r="C80" s="119">
        <f>VLOOKUP($A80+ROUND((COLUMN()-2)/24,5),АТС!$A$41:$F$784,6)+'Иные услуги '!$C$5+'РСТ РСО-А'!$I$6+'РСТ РСО-А'!$G$9</f>
        <v>3012.02</v>
      </c>
      <c r="D80" s="119">
        <f>VLOOKUP($A80+ROUND((COLUMN()-2)/24,5),АТС!$A$41:$F$784,6)+'Иные услуги '!$C$5+'РСТ РСО-А'!$I$6+'РСТ РСО-А'!$G$9</f>
        <v>3019.31</v>
      </c>
      <c r="E80" s="119">
        <f>VLOOKUP($A80+ROUND((COLUMN()-2)/24,5),АТС!$A$41:$F$784,6)+'Иные услуги '!$C$5+'РСТ РСО-А'!$I$6+'РСТ РСО-А'!$G$9</f>
        <v>3019.2799999999997</v>
      </c>
      <c r="F80" s="119">
        <f>VLOOKUP($A80+ROUND((COLUMN()-2)/24,5),АТС!$A$41:$F$784,6)+'Иные услуги '!$C$5+'РСТ РСО-А'!$I$6+'РСТ РСО-А'!$G$9</f>
        <v>3017.39</v>
      </c>
      <c r="G80" s="119">
        <f>VLOOKUP($A80+ROUND((COLUMN()-2)/24,5),АТС!$A$41:$F$784,6)+'Иные услуги '!$C$5+'РСТ РСО-А'!$I$6+'РСТ РСО-А'!$G$9</f>
        <v>3013.96</v>
      </c>
      <c r="H80" s="119">
        <f>VLOOKUP($A80+ROUND((COLUMN()-2)/24,5),АТС!$A$41:$F$784,6)+'Иные услуги '!$C$5+'РСТ РСО-А'!$I$6+'РСТ РСО-А'!$G$9</f>
        <v>3040.2799999999997</v>
      </c>
      <c r="I80" s="119">
        <f>VLOOKUP($A80+ROUND((COLUMN()-2)/24,5),АТС!$A$41:$F$784,6)+'Иные услуги '!$C$5+'РСТ РСО-А'!$I$6+'РСТ РСО-А'!$G$9</f>
        <v>3246.8900000000003</v>
      </c>
      <c r="J80" s="119">
        <f>VLOOKUP($A80+ROUND((COLUMN()-2)/24,5),АТС!$A$41:$F$784,6)+'Иные услуги '!$C$5+'РСТ РСО-А'!$I$6+'РСТ РСО-А'!$G$9</f>
        <v>3067.22</v>
      </c>
      <c r="K80" s="119">
        <f>VLOOKUP($A80+ROUND((COLUMN()-2)/24,5),АТС!$A$41:$F$784,6)+'Иные услуги '!$C$5+'РСТ РСО-А'!$I$6+'РСТ РСО-А'!$G$9</f>
        <v>3021.54</v>
      </c>
      <c r="L80" s="119">
        <f>VLOOKUP($A80+ROUND((COLUMN()-2)/24,5),АТС!$A$41:$F$784,6)+'Иные услуги '!$C$5+'РСТ РСО-А'!$I$6+'РСТ РСО-А'!$G$9</f>
        <v>3102.24</v>
      </c>
      <c r="M80" s="119">
        <f>VLOOKUP($A80+ROUND((COLUMN()-2)/24,5),АТС!$A$41:$F$784,6)+'Иные услуги '!$C$5+'РСТ РСО-А'!$I$6+'РСТ РСО-А'!$G$9</f>
        <v>3102.1</v>
      </c>
      <c r="N80" s="119">
        <f>VLOOKUP($A80+ROUND((COLUMN()-2)/24,5),АТС!$A$41:$F$784,6)+'Иные услуги '!$C$5+'РСТ РСО-А'!$I$6+'РСТ РСО-А'!$G$9</f>
        <v>3101.8199999999997</v>
      </c>
      <c r="O80" s="119">
        <f>VLOOKUP($A80+ROUND((COLUMN()-2)/24,5),АТС!$A$41:$F$784,6)+'Иные услуги '!$C$5+'РСТ РСО-А'!$I$6+'РСТ РСО-А'!$G$9</f>
        <v>3076.31</v>
      </c>
      <c r="P80" s="119">
        <f>VLOOKUP($A80+ROUND((COLUMN()-2)/24,5),АТС!$A$41:$F$784,6)+'Иные услуги '!$C$5+'РСТ РСО-А'!$I$6+'РСТ РСО-А'!$G$9</f>
        <v>3076.37</v>
      </c>
      <c r="Q80" s="119">
        <f>VLOOKUP($A80+ROUND((COLUMN()-2)/24,5),АТС!$A$41:$F$784,6)+'Иные услуги '!$C$5+'РСТ РСО-А'!$I$6+'РСТ РСО-А'!$G$9</f>
        <v>3076.29</v>
      </c>
      <c r="R80" s="119">
        <f>VLOOKUP($A80+ROUND((COLUMN()-2)/24,5),АТС!$A$41:$F$784,6)+'Иные услуги '!$C$5+'РСТ РСО-А'!$I$6+'РСТ РСО-А'!$G$9</f>
        <v>3073.85</v>
      </c>
      <c r="S80" s="119">
        <f>VLOOKUP($A80+ROUND((COLUMN()-2)/24,5),АТС!$A$41:$F$784,6)+'Иные услуги '!$C$5+'РСТ РСО-А'!$I$6+'РСТ РСО-А'!$G$9</f>
        <v>3110.34</v>
      </c>
      <c r="T80" s="119">
        <f>VLOOKUP($A80+ROUND((COLUMN()-2)/24,5),АТС!$A$41:$F$784,6)+'Иные услуги '!$C$5+'РСТ РСО-А'!$I$6+'РСТ РСО-А'!$G$9</f>
        <v>3219.62</v>
      </c>
      <c r="U80" s="119">
        <f>VLOOKUP($A80+ROUND((COLUMN()-2)/24,5),АТС!$A$41:$F$784,6)+'Иные услуги '!$C$5+'РСТ РСО-А'!$I$6+'РСТ РСО-А'!$G$9</f>
        <v>3247.9</v>
      </c>
      <c r="V80" s="119">
        <f>VLOOKUP($A80+ROUND((COLUMN()-2)/24,5),АТС!$A$41:$F$784,6)+'Иные услуги '!$C$5+'РСТ РСО-А'!$I$6+'РСТ РСО-А'!$G$9</f>
        <v>3195.2</v>
      </c>
      <c r="W80" s="119">
        <f>VLOOKUP($A80+ROUND((COLUMN()-2)/24,5),АТС!$A$41:$F$784,6)+'Иные услуги '!$C$5+'РСТ РСО-А'!$I$6+'РСТ РСО-А'!$G$9</f>
        <v>3069.59</v>
      </c>
      <c r="X80" s="119">
        <f>VLOOKUP($A80+ROUND((COLUMN()-2)/24,5),АТС!$A$41:$F$784,6)+'Иные услуги '!$C$5+'РСТ РСО-А'!$I$6+'РСТ РСО-А'!$G$9</f>
        <v>3213.5699999999997</v>
      </c>
      <c r="Y80" s="119">
        <f>VLOOKUP($A80+ROUND((COLUMN()-2)/24,5),АТС!$A$41:$F$784,6)+'Иные услуги '!$C$5+'РСТ РСО-А'!$I$6+'РСТ РСО-А'!$G$9</f>
        <v>3208.7</v>
      </c>
    </row>
    <row r="81" spans="1:27" x14ac:dyDescent="0.2">
      <c r="A81" s="66">
        <f t="shared" si="1"/>
        <v>43372</v>
      </c>
      <c r="B81" s="119">
        <f>VLOOKUP($A81+ROUND((COLUMN()-2)/24,5),АТС!$A$41:$F$784,6)+'Иные услуги '!$C$5+'РСТ РСО-А'!$I$6+'РСТ РСО-А'!$G$9</f>
        <v>3077.37</v>
      </c>
      <c r="C81" s="119">
        <f>VLOOKUP($A81+ROUND((COLUMN()-2)/24,5),АТС!$A$41:$F$784,6)+'Иные услуги '!$C$5+'РСТ РСО-А'!$I$6+'РСТ РСО-А'!$G$9</f>
        <v>3031.74</v>
      </c>
      <c r="D81" s="119">
        <f>VLOOKUP($A81+ROUND((COLUMN()-2)/24,5),АТС!$A$41:$F$784,6)+'Иные услуги '!$C$5+'РСТ РСО-А'!$I$6+'РСТ РСО-А'!$G$9</f>
        <v>3043.3</v>
      </c>
      <c r="E81" s="119">
        <f>VLOOKUP($A81+ROUND((COLUMN()-2)/24,5),АТС!$A$41:$F$784,6)+'Иные услуги '!$C$5+'РСТ РСО-А'!$I$6+'РСТ РСО-А'!$G$9</f>
        <v>3041.87</v>
      </c>
      <c r="F81" s="119">
        <f>VLOOKUP($A81+ROUND((COLUMN()-2)/24,5),АТС!$A$41:$F$784,6)+'Иные услуги '!$C$5+'РСТ РСО-А'!$I$6+'РСТ РСО-А'!$G$9</f>
        <v>3043.95</v>
      </c>
      <c r="G81" s="119">
        <f>VLOOKUP($A81+ROUND((COLUMN()-2)/24,5),АТС!$A$41:$F$784,6)+'Иные услуги '!$C$5+'РСТ РСО-А'!$I$6+'РСТ РСО-А'!$G$9</f>
        <v>3040.13</v>
      </c>
      <c r="H81" s="119">
        <f>VLOOKUP($A81+ROUND((COLUMN()-2)/24,5),АТС!$A$41:$F$784,6)+'Иные услуги '!$C$5+'РСТ РСО-А'!$I$6+'РСТ РСО-А'!$G$9</f>
        <v>3062.68</v>
      </c>
      <c r="I81" s="119">
        <f>VLOOKUP($A81+ROUND((COLUMN()-2)/24,5),АТС!$A$41:$F$784,6)+'Иные услуги '!$C$5+'РСТ РСО-А'!$I$6+'РСТ РСО-А'!$G$9</f>
        <v>3101.29</v>
      </c>
      <c r="J81" s="119">
        <f>VLOOKUP($A81+ROUND((COLUMN()-2)/24,5),АТС!$A$41:$F$784,6)+'Иные услуги '!$C$5+'РСТ РСО-А'!$I$6+'РСТ РСО-А'!$G$9</f>
        <v>3184.5699999999997</v>
      </c>
      <c r="K81" s="119">
        <f>VLOOKUP($A81+ROUND((COLUMN()-2)/24,5),АТС!$A$41:$F$784,6)+'Иные услуги '!$C$5+'РСТ РСО-А'!$I$6+'РСТ РСО-А'!$G$9</f>
        <v>3093.49</v>
      </c>
      <c r="L81" s="119">
        <f>VLOOKUP($A81+ROUND((COLUMN()-2)/24,5),АТС!$A$41:$F$784,6)+'Иные услуги '!$C$5+'РСТ РСО-А'!$I$6+'РСТ РСО-А'!$G$9</f>
        <v>3061.1</v>
      </c>
      <c r="M81" s="119">
        <f>VLOOKUP($A81+ROUND((COLUMN()-2)/24,5),АТС!$A$41:$F$784,6)+'Иные услуги '!$C$5+'РСТ РСО-А'!$I$6+'РСТ РСО-А'!$G$9</f>
        <v>3062.79</v>
      </c>
      <c r="N81" s="119">
        <f>VLOOKUP($A81+ROUND((COLUMN()-2)/24,5),АТС!$A$41:$F$784,6)+'Иные услуги '!$C$5+'РСТ РСО-А'!$I$6+'РСТ РСО-А'!$G$9</f>
        <v>3064.72</v>
      </c>
      <c r="O81" s="119">
        <f>VLOOKUP($A81+ROUND((COLUMN()-2)/24,5),АТС!$A$41:$F$784,6)+'Иные услуги '!$C$5+'РСТ РСО-А'!$I$6+'РСТ РСО-А'!$G$9</f>
        <v>3065.2</v>
      </c>
      <c r="P81" s="119">
        <f>VLOOKUP($A81+ROUND((COLUMN()-2)/24,5),АТС!$A$41:$F$784,6)+'Иные услуги '!$C$5+'РСТ РСО-А'!$I$6+'РСТ РСО-А'!$G$9</f>
        <v>3062.84</v>
      </c>
      <c r="Q81" s="119">
        <f>VLOOKUP($A81+ROUND((COLUMN()-2)/24,5),АТС!$A$41:$F$784,6)+'Иные услуги '!$C$5+'РСТ РСО-А'!$I$6+'РСТ РСО-А'!$G$9</f>
        <v>3062.62</v>
      </c>
      <c r="R81" s="119">
        <f>VLOOKUP($A81+ROUND((COLUMN()-2)/24,5),АТС!$A$41:$F$784,6)+'Иные услуги '!$C$5+'РСТ РСО-А'!$I$6+'РСТ РСО-А'!$G$9</f>
        <v>3059.41</v>
      </c>
      <c r="S81" s="119">
        <f>VLOOKUP($A81+ROUND((COLUMN()-2)/24,5),АТС!$A$41:$F$784,6)+'Иные услуги '!$C$5+'РСТ РСО-А'!$I$6+'РСТ РСО-А'!$G$9</f>
        <v>3053.5</v>
      </c>
      <c r="T81" s="119">
        <f>VLOOKUP($A81+ROUND((COLUMN()-2)/24,5),АТС!$A$41:$F$784,6)+'Иные услуги '!$C$5+'РСТ РСО-А'!$I$6+'РСТ РСО-А'!$G$9</f>
        <v>3159.56</v>
      </c>
      <c r="U81" s="119">
        <f>VLOOKUP($A81+ROUND((COLUMN()-2)/24,5),АТС!$A$41:$F$784,6)+'Иные услуги '!$C$5+'РСТ РСО-А'!$I$6+'РСТ РСО-А'!$G$9</f>
        <v>3152.0699999999997</v>
      </c>
      <c r="V81" s="119">
        <f>VLOOKUP($A81+ROUND((COLUMN()-2)/24,5),АТС!$A$41:$F$784,6)+'Иные услуги '!$C$5+'РСТ РСО-А'!$I$6+'РСТ РСО-А'!$G$9</f>
        <v>3063.02</v>
      </c>
      <c r="W81" s="119">
        <f>VLOOKUP($A81+ROUND((COLUMN()-2)/24,5),АТС!$A$41:$F$784,6)+'Иные услуги '!$C$5+'РСТ РСО-А'!$I$6+'РСТ РСО-А'!$G$9</f>
        <v>3081.64</v>
      </c>
      <c r="X81" s="119">
        <f>VLOOKUP($A81+ROUND((COLUMN()-2)/24,5),АТС!$A$41:$F$784,6)+'Иные услуги '!$C$5+'РСТ РСО-А'!$I$6+'РСТ РСО-А'!$G$9</f>
        <v>3180.46</v>
      </c>
      <c r="Y81" s="119">
        <f>VLOOKUP($A81+ROUND((COLUMN()-2)/24,5),АТС!$A$41:$F$784,6)+'Иные услуги '!$C$5+'РСТ РСО-А'!$I$6+'РСТ РСО-А'!$G$9</f>
        <v>3154.73</v>
      </c>
    </row>
    <row r="82" spans="1:27" x14ac:dyDescent="0.2">
      <c r="A82" s="66">
        <f t="shared" si="1"/>
        <v>43373</v>
      </c>
      <c r="B82" s="119">
        <f>VLOOKUP($A82+ROUND((COLUMN()-2)/24,5),АТС!$A$41:$F$784,6)+'Иные услуги '!$C$5+'РСТ РСО-А'!$I$6+'РСТ РСО-А'!$G$9</f>
        <v>3074.45</v>
      </c>
      <c r="C82" s="119">
        <f>VLOOKUP($A82+ROUND((COLUMN()-2)/24,5),АТС!$A$41:$F$784,6)+'Иные услуги '!$C$5+'РСТ РСО-А'!$I$6+'РСТ РСО-А'!$G$9</f>
        <v>3018.75</v>
      </c>
      <c r="D82" s="119">
        <f>VLOOKUP($A82+ROUND((COLUMN()-2)/24,5),АТС!$A$41:$F$784,6)+'Иные услуги '!$C$5+'РСТ РСО-А'!$I$6+'РСТ РСО-А'!$G$9</f>
        <v>3013.1</v>
      </c>
      <c r="E82" s="119">
        <f>VLOOKUP($A82+ROUND((COLUMN()-2)/24,5),АТС!$A$41:$F$784,6)+'Иные услуги '!$C$5+'РСТ РСО-А'!$I$6+'РСТ РСО-А'!$G$9</f>
        <v>3029.24</v>
      </c>
      <c r="F82" s="119">
        <f>VLOOKUP($A82+ROUND((COLUMN()-2)/24,5),АТС!$A$41:$F$784,6)+'Иные услуги '!$C$5+'РСТ РСО-А'!$I$6+'РСТ РСО-А'!$G$9</f>
        <v>3029.2599999999998</v>
      </c>
      <c r="G82" s="119">
        <f>VLOOKUP($A82+ROUND((COLUMN()-2)/24,5),АТС!$A$41:$F$784,6)+'Иные услуги '!$C$5+'РСТ РСО-А'!$I$6+'РСТ РСО-А'!$G$9</f>
        <v>3025.93</v>
      </c>
      <c r="H82" s="119">
        <f>VLOOKUP($A82+ROUND((COLUMN()-2)/24,5),АТС!$A$41:$F$784,6)+'Иные услуги '!$C$5+'РСТ РСО-А'!$I$6+'РСТ РСО-А'!$G$9</f>
        <v>3070.41</v>
      </c>
      <c r="I82" s="119">
        <f>VLOOKUP($A82+ROUND((COLUMN()-2)/24,5),АТС!$A$41:$F$784,6)+'Иные услуги '!$C$5+'РСТ РСО-А'!$I$6+'РСТ РСО-А'!$G$9</f>
        <v>3038.84</v>
      </c>
      <c r="J82" s="119">
        <f>VLOOKUP($A82+ROUND((COLUMN()-2)/24,5),АТС!$A$41:$F$784,6)+'Иные услуги '!$C$5+'РСТ РСО-А'!$I$6+'РСТ РСО-А'!$G$9</f>
        <v>3257.67</v>
      </c>
      <c r="K82" s="119">
        <f>VLOOKUP($A82+ROUND((COLUMN()-2)/24,5),АТС!$A$41:$F$784,6)+'Иные услуги '!$C$5+'РСТ РСО-А'!$I$6+'РСТ РСО-А'!$G$9</f>
        <v>3120.18</v>
      </c>
      <c r="L82" s="119">
        <f>VLOOKUP($A82+ROUND((COLUMN()-2)/24,5),АТС!$A$41:$F$784,6)+'Иные услуги '!$C$5+'РСТ РСО-А'!$I$6+'РСТ РСО-А'!$G$9</f>
        <v>3059.25</v>
      </c>
      <c r="M82" s="119">
        <f>VLOOKUP($A82+ROUND((COLUMN()-2)/24,5),АТС!$A$41:$F$784,6)+'Иные услуги '!$C$5+'РСТ РСО-А'!$I$6+'РСТ РСО-А'!$G$9</f>
        <v>3043.68</v>
      </c>
      <c r="N82" s="119">
        <f>VLOOKUP($A82+ROUND((COLUMN()-2)/24,5),АТС!$A$41:$F$784,6)+'Иные услуги '!$C$5+'РСТ РСО-А'!$I$6+'РСТ РСО-А'!$G$9</f>
        <v>3076.3999999999996</v>
      </c>
      <c r="O82" s="119">
        <f>VLOOKUP($A82+ROUND((COLUMN()-2)/24,5),АТС!$A$41:$F$784,6)+'Иные услуги '!$C$5+'РСТ РСО-А'!$I$6+'РСТ РСО-А'!$G$9</f>
        <v>3074.55</v>
      </c>
      <c r="P82" s="119">
        <f>VLOOKUP($A82+ROUND((COLUMN()-2)/24,5),АТС!$A$41:$F$784,6)+'Иные услуги '!$C$5+'РСТ РСО-А'!$I$6+'РСТ РСО-А'!$G$9</f>
        <v>3074.3199999999997</v>
      </c>
      <c r="Q82" s="119">
        <f>VLOOKUP($A82+ROUND((COLUMN()-2)/24,5),АТС!$A$41:$F$784,6)+'Иные услуги '!$C$5+'РСТ РСО-А'!$I$6+'РСТ РСО-А'!$G$9</f>
        <v>3074.22</v>
      </c>
      <c r="R82" s="119">
        <f>VLOOKUP($A82+ROUND((COLUMN()-2)/24,5),АТС!$A$41:$F$784,6)+'Иные услуги '!$C$5+'РСТ РСО-А'!$I$6+'РСТ РСО-А'!$G$9</f>
        <v>3071.49</v>
      </c>
      <c r="S82" s="119">
        <f>VLOOKUP($A82+ROUND((COLUMN()-2)/24,5),АТС!$A$41:$F$784,6)+'Иные услуги '!$C$5+'РСТ РСО-А'!$I$6+'РСТ РСО-А'!$G$9</f>
        <v>3063.25</v>
      </c>
      <c r="T82" s="119">
        <f>VLOOKUP($A82+ROUND((COLUMN()-2)/24,5),АТС!$A$41:$F$784,6)+'Иные услуги '!$C$5+'РСТ РСО-А'!$I$6+'РСТ РСО-А'!$G$9</f>
        <v>3162.37</v>
      </c>
      <c r="U82" s="119">
        <f>VLOOKUP($A82+ROUND((COLUMN()-2)/24,5),АТС!$A$41:$F$784,6)+'Иные услуги '!$C$5+'РСТ РСО-А'!$I$6+'РСТ РСО-А'!$G$9</f>
        <v>3215.65</v>
      </c>
      <c r="V82" s="119">
        <f>VLOOKUP($A82+ROUND((COLUMN()-2)/24,5),АТС!$A$41:$F$784,6)+'Иные услуги '!$C$5+'РСТ РСО-А'!$I$6+'РСТ РСО-А'!$G$9</f>
        <v>3162.7799999999997</v>
      </c>
      <c r="W82" s="119">
        <f>VLOOKUP($A82+ROUND((COLUMN()-2)/24,5),АТС!$A$41:$F$784,6)+'Иные услуги '!$C$5+'РСТ РСО-А'!$I$6+'РСТ РСО-А'!$G$9</f>
        <v>3044.5</v>
      </c>
      <c r="X82" s="119">
        <f>VLOOKUP($A82+ROUND((COLUMN()-2)/24,5),АТС!$A$41:$F$784,6)+'Иные услуги '!$C$5+'РСТ РСО-А'!$I$6+'РСТ РСО-А'!$G$9</f>
        <v>3225.46</v>
      </c>
      <c r="Y82" s="119">
        <f>VLOOKUP($A82+ROUND((COLUMN()-2)/24,5),АТС!$A$41:$F$784,6)+'Иные услуги '!$C$5+'РСТ РСО-А'!$I$6+'РСТ РСО-А'!$G$9</f>
        <v>3146.13</v>
      </c>
    </row>
    <row r="83" spans="1:27" hidden="1" x14ac:dyDescent="0.2">
      <c r="A83" s="66">
        <f t="shared" si="1"/>
        <v>43374</v>
      </c>
      <c r="B83" s="119">
        <f>VLOOKUP($A83+ROUND((COLUMN()-2)/24,5),АТС!$A$41:$F$784,6)+'Иные услуги '!$C$5+'РСТ РСО-А'!$I$6+'РСТ РСО-А'!$G$9</f>
        <v>2176.2199999999998</v>
      </c>
      <c r="C83" s="119">
        <f>VLOOKUP($A83+ROUND((COLUMN()-2)/24,5),АТС!$A$41:$F$784,6)+'Иные услуги '!$C$5+'РСТ РСО-А'!$I$6+'РСТ РСО-А'!$G$9</f>
        <v>2176.2199999999998</v>
      </c>
      <c r="D83" s="119">
        <f>VLOOKUP($A83+ROUND((COLUMN()-2)/24,5),АТС!$A$41:$F$784,6)+'Иные услуги '!$C$5+'РСТ РСО-А'!$I$6+'РСТ РСО-А'!$G$9</f>
        <v>2176.2199999999998</v>
      </c>
      <c r="E83" s="119">
        <f>VLOOKUP($A83+ROUND((COLUMN()-2)/24,5),АТС!$A$41:$F$784,6)+'Иные услуги '!$C$5+'РСТ РСО-А'!$I$6+'РСТ РСО-А'!$G$9</f>
        <v>2176.2199999999998</v>
      </c>
      <c r="F83" s="119">
        <f>VLOOKUP($A83+ROUND((COLUMN()-2)/24,5),АТС!$A$41:$F$784,6)+'Иные услуги '!$C$5+'РСТ РСО-А'!$I$6+'РСТ РСО-А'!$G$9</f>
        <v>2176.2199999999998</v>
      </c>
      <c r="G83" s="119">
        <f>VLOOKUP($A83+ROUND((COLUMN()-2)/24,5),АТС!$A$41:$F$784,6)+'Иные услуги '!$C$5+'РСТ РСО-А'!$I$6+'РСТ РСО-А'!$G$9</f>
        <v>2176.2199999999998</v>
      </c>
      <c r="H83" s="119">
        <f>VLOOKUP($A83+ROUND((COLUMN()-2)/24,5),АТС!$A$41:$F$784,6)+'Иные услуги '!$C$5+'РСТ РСО-А'!$I$6+'РСТ РСО-А'!$G$9</f>
        <v>2176.2199999999998</v>
      </c>
      <c r="I83" s="119">
        <f>VLOOKUP($A83+ROUND((COLUMN()-2)/24,5),АТС!$A$41:$F$784,6)+'Иные услуги '!$C$5+'РСТ РСО-А'!$I$6+'РСТ РСО-А'!$G$9</f>
        <v>2176.2199999999998</v>
      </c>
      <c r="J83" s="119">
        <f>VLOOKUP($A83+ROUND((COLUMN()-2)/24,5),АТС!$A$41:$F$784,6)+'Иные услуги '!$C$5+'РСТ РСО-А'!$I$6+'РСТ РСО-А'!$G$9</f>
        <v>2176.2199999999998</v>
      </c>
      <c r="K83" s="119">
        <f>VLOOKUP($A83+ROUND((COLUMN()-2)/24,5),АТС!$A$41:$F$784,6)+'Иные услуги '!$C$5+'РСТ РСО-А'!$I$6+'РСТ РСО-А'!$G$9</f>
        <v>2176.2199999999998</v>
      </c>
      <c r="L83" s="119">
        <f>VLOOKUP($A83+ROUND((COLUMN()-2)/24,5),АТС!$A$41:$F$784,6)+'Иные услуги '!$C$5+'РСТ РСО-А'!$I$6+'РСТ РСО-А'!$G$9</f>
        <v>2176.2199999999998</v>
      </c>
      <c r="M83" s="119">
        <f>VLOOKUP($A83+ROUND((COLUMN()-2)/24,5),АТС!$A$41:$F$784,6)+'Иные услуги '!$C$5+'РСТ РСО-А'!$I$6+'РСТ РСО-А'!$G$9</f>
        <v>2176.2199999999998</v>
      </c>
      <c r="N83" s="119">
        <f>VLOOKUP($A83+ROUND((COLUMN()-2)/24,5),АТС!$A$41:$F$784,6)+'Иные услуги '!$C$5+'РСТ РСО-А'!$I$6+'РСТ РСО-А'!$G$9</f>
        <v>2176.2199999999998</v>
      </c>
      <c r="O83" s="119">
        <f>VLOOKUP($A83+ROUND((COLUMN()-2)/24,5),АТС!$A$41:$F$784,6)+'Иные услуги '!$C$5+'РСТ РСО-А'!$I$6+'РСТ РСО-А'!$G$9</f>
        <v>2176.2199999999998</v>
      </c>
      <c r="P83" s="119">
        <f>VLOOKUP($A83+ROUND((COLUMN()-2)/24,5),АТС!$A$41:$F$784,6)+'Иные услуги '!$C$5+'РСТ РСО-А'!$I$6+'РСТ РСО-А'!$G$9</f>
        <v>2176.2199999999998</v>
      </c>
      <c r="Q83" s="119">
        <f>VLOOKUP($A83+ROUND((COLUMN()-2)/24,5),АТС!$A$41:$F$784,6)+'Иные услуги '!$C$5+'РСТ РСО-А'!$I$6+'РСТ РСО-А'!$G$9</f>
        <v>2176.2199999999998</v>
      </c>
      <c r="R83" s="119">
        <f>VLOOKUP($A83+ROUND((COLUMN()-2)/24,5),АТС!$A$41:$F$784,6)+'Иные услуги '!$C$5+'РСТ РСО-А'!$I$6+'РСТ РСО-А'!$G$9</f>
        <v>2176.2199999999998</v>
      </c>
      <c r="S83" s="119">
        <f>VLOOKUP($A83+ROUND((COLUMN()-2)/24,5),АТС!$A$41:$F$784,6)+'Иные услуги '!$C$5+'РСТ РСО-А'!$I$6+'РСТ РСО-А'!$G$9</f>
        <v>2176.2199999999998</v>
      </c>
      <c r="T83" s="119">
        <f>VLOOKUP($A83+ROUND((COLUMN()-2)/24,5),АТС!$A$41:$F$784,6)+'Иные услуги '!$C$5+'РСТ РСО-А'!$I$6+'РСТ РСО-А'!$G$9</f>
        <v>2176.2199999999998</v>
      </c>
      <c r="U83" s="119">
        <f>VLOOKUP($A83+ROUND((COLUMN()-2)/24,5),АТС!$A$41:$F$784,6)+'Иные услуги '!$C$5+'РСТ РСО-А'!$I$6+'РСТ РСО-А'!$G$9</f>
        <v>2176.2199999999998</v>
      </c>
      <c r="V83" s="119">
        <f>VLOOKUP($A83+ROUND((COLUMN()-2)/24,5),АТС!$A$41:$F$784,6)+'Иные услуги '!$C$5+'РСТ РСО-А'!$I$6+'РСТ РСО-А'!$G$9</f>
        <v>2176.2199999999998</v>
      </c>
      <c r="W83" s="119">
        <f>VLOOKUP($A83+ROUND((COLUMN()-2)/24,5),АТС!$A$41:$F$784,6)+'Иные услуги '!$C$5+'РСТ РСО-А'!$I$6+'РСТ РСО-А'!$G$9</f>
        <v>2176.2199999999998</v>
      </c>
      <c r="X83" s="119">
        <f>VLOOKUP($A83+ROUND((COLUMN()-2)/24,5),АТС!$A$41:$F$784,6)+'Иные услуги '!$C$5+'РСТ РСО-А'!$I$6+'РСТ РСО-А'!$G$9</f>
        <v>2176.2199999999998</v>
      </c>
      <c r="Y83" s="119">
        <f>VLOOKUP($A83+ROUND((COLUMN()-2)/24,5),АТС!$A$41:$F$784,6)+'Иные услуги '!$C$5+'РСТ РСО-А'!$I$6+'РСТ РСО-А'!$G$9</f>
        <v>2176.2199999999998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43344</v>
      </c>
      <c r="B90" s="84">
        <f>VLOOKUP($A90+ROUND((COLUMN()-2)/24,5),АТС!$A$41:$F$784,6)+'Иные услуги '!$C$5+'РСТ РСО-А'!$I$6+'РСТ РСО-А'!$H$9</f>
        <v>2952.52</v>
      </c>
      <c r="C90" s="119">
        <f>VLOOKUP($A90+ROUND((COLUMN()-2)/24,5),АТС!$A$41:$F$784,6)+'Иные услуги '!$C$5+'РСТ РСО-А'!$I$6+'РСТ РСО-А'!$H$9</f>
        <v>2967.29</v>
      </c>
      <c r="D90" s="119">
        <f>VLOOKUP($A90+ROUND((COLUMN()-2)/24,5),АТС!$A$41:$F$784,6)+'Иные услуги '!$C$5+'РСТ РСО-А'!$I$6+'РСТ РСО-А'!$H$9</f>
        <v>2966.8399999999997</v>
      </c>
      <c r="E90" s="119">
        <f>VLOOKUP($A90+ROUND((COLUMN()-2)/24,5),АТС!$A$41:$F$784,6)+'Иные услуги '!$C$5+'РСТ РСО-А'!$I$6+'РСТ РСО-А'!$H$9</f>
        <v>2993.43</v>
      </c>
      <c r="F90" s="119">
        <f>VLOOKUP($A90+ROUND((COLUMN()-2)/24,5),АТС!$A$41:$F$784,6)+'Иные услуги '!$C$5+'РСТ РСО-А'!$I$6+'РСТ РСО-А'!$H$9</f>
        <v>2993.83</v>
      </c>
      <c r="G90" s="119">
        <f>VLOOKUP($A90+ROUND((COLUMN()-2)/24,5),АТС!$A$41:$F$784,6)+'Иные услуги '!$C$5+'РСТ РСО-А'!$I$6+'РСТ РСО-А'!$H$9</f>
        <v>3023.7799999999997</v>
      </c>
      <c r="H90" s="119">
        <f>VLOOKUP($A90+ROUND((COLUMN()-2)/24,5),АТС!$A$41:$F$784,6)+'Иные услуги '!$C$5+'РСТ РСО-А'!$I$6+'РСТ РСО-А'!$H$9</f>
        <v>3043.9799999999996</v>
      </c>
      <c r="I90" s="119">
        <f>VLOOKUP($A90+ROUND((COLUMN()-2)/24,5),АТС!$A$41:$F$784,6)+'Иные услуги '!$C$5+'РСТ РСО-А'!$I$6+'РСТ РСО-А'!$H$9</f>
        <v>2959.6899999999996</v>
      </c>
      <c r="J90" s="119">
        <f>VLOOKUP($A90+ROUND((COLUMN()-2)/24,5),АТС!$A$41:$F$784,6)+'Иные услуги '!$C$5+'РСТ РСО-А'!$I$6+'РСТ РСО-А'!$H$9</f>
        <v>3140.73</v>
      </c>
      <c r="K90" s="119">
        <f>VLOOKUP($A90+ROUND((COLUMN()-2)/24,5),АТС!$A$41:$F$784,6)+'Иные услуги '!$C$5+'РСТ РСО-А'!$I$6+'РСТ РСО-А'!$H$9</f>
        <v>2963.7</v>
      </c>
      <c r="L90" s="119">
        <f>VLOOKUP($A90+ROUND((COLUMN()-2)/24,5),АТС!$A$41:$F$784,6)+'Иные услуги '!$C$5+'РСТ РСО-А'!$I$6+'РСТ РСО-А'!$H$9</f>
        <v>2963.42</v>
      </c>
      <c r="M90" s="119">
        <f>VLOOKUP($A90+ROUND((COLUMN()-2)/24,5),АТС!$A$41:$F$784,6)+'Иные услуги '!$C$5+'РСТ РСО-А'!$I$6+'РСТ РСО-А'!$H$9</f>
        <v>2963.49</v>
      </c>
      <c r="N90" s="119">
        <f>VLOOKUP($A90+ROUND((COLUMN()-2)/24,5),АТС!$A$41:$F$784,6)+'Иные услуги '!$C$5+'РСТ РСО-А'!$I$6+'РСТ РСО-А'!$H$9</f>
        <v>2963.81</v>
      </c>
      <c r="O90" s="119">
        <f>VLOOKUP($A90+ROUND((COLUMN()-2)/24,5),АТС!$A$41:$F$784,6)+'Иные услуги '!$C$5+'РСТ РСО-А'!$I$6+'РСТ РСО-А'!$H$9</f>
        <v>2963.7999999999997</v>
      </c>
      <c r="P90" s="119">
        <f>VLOOKUP($A90+ROUND((COLUMN()-2)/24,5),АТС!$A$41:$F$784,6)+'Иные услуги '!$C$5+'РСТ РСО-А'!$I$6+'РСТ РСО-А'!$H$9</f>
        <v>2962.6</v>
      </c>
      <c r="Q90" s="119">
        <f>VLOOKUP($A90+ROUND((COLUMN()-2)/24,5),АТС!$A$41:$F$784,6)+'Иные услуги '!$C$5+'РСТ РСО-А'!$I$6+'РСТ РСО-А'!$H$9</f>
        <v>2960.8599999999997</v>
      </c>
      <c r="R90" s="119">
        <f>VLOOKUP($A90+ROUND((COLUMN()-2)/24,5),АТС!$A$41:$F$784,6)+'Иные услуги '!$C$5+'РСТ РСО-А'!$I$6+'РСТ РСО-А'!$H$9</f>
        <v>2958.81</v>
      </c>
      <c r="S90" s="119">
        <f>VLOOKUP($A90+ROUND((COLUMN()-2)/24,5),АТС!$A$41:$F$784,6)+'Иные услуги '!$C$5+'РСТ РСО-А'!$I$6+'РСТ РСО-А'!$H$9</f>
        <v>2945.7799999999997</v>
      </c>
      <c r="T90" s="119">
        <f>VLOOKUP($A90+ROUND((COLUMN()-2)/24,5),АТС!$A$41:$F$784,6)+'Иные услуги '!$C$5+'РСТ РСО-А'!$I$6+'РСТ РСО-А'!$H$9</f>
        <v>2956.38</v>
      </c>
      <c r="U90" s="119">
        <f>VLOOKUP($A90+ROUND((COLUMN()-2)/24,5),АТС!$A$41:$F$784,6)+'Иные услуги '!$C$5+'РСТ РСО-А'!$I$6+'РСТ РСО-А'!$H$9</f>
        <v>2963.37</v>
      </c>
      <c r="V90" s="119">
        <f>VLOOKUP($A90+ROUND((COLUMN()-2)/24,5),АТС!$A$41:$F$784,6)+'Иные услуги '!$C$5+'РСТ РСО-А'!$I$6+'РСТ РСО-А'!$H$9</f>
        <v>2963.66</v>
      </c>
      <c r="W90" s="119">
        <f>VLOOKUP($A90+ROUND((COLUMN()-2)/24,5),АТС!$A$41:$F$784,6)+'Иные услуги '!$C$5+'РСТ РСО-А'!$I$6+'РСТ РСО-А'!$H$9</f>
        <v>2964.5</v>
      </c>
      <c r="X90" s="119">
        <f>VLOOKUP($A90+ROUND((COLUMN()-2)/24,5),АТС!$A$41:$F$784,6)+'Иные услуги '!$C$5+'РСТ РСО-А'!$I$6+'РСТ РСО-А'!$H$9</f>
        <v>3233.77</v>
      </c>
      <c r="Y90" s="119">
        <f>VLOOKUP($A90+ROUND((COLUMN()-2)/24,5),АТС!$A$41:$F$784,6)+'Иные услуги '!$C$5+'РСТ РСО-А'!$I$6+'РСТ РСО-А'!$H$9</f>
        <v>3034.0499999999997</v>
      </c>
      <c r="AA90" s="67"/>
    </row>
    <row r="91" spans="1:27" x14ac:dyDescent="0.2">
      <c r="A91" s="66">
        <f t="shared" si="2"/>
        <v>43345</v>
      </c>
      <c r="B91" s="119">
        <f>VLOOKUP($A91+ROUND((COLUMN()-2)/24,5),АТС!$A$41:$F$784,6)+'Иные услуги '!$C$5+'РСТ РСО-А'!$I$6+'РСТ РСО-А'!$H$9</f>
        <v>2960.1499999999996</v>
      </c>
      <c r="C91" s="119">
        <f>VLOOKUP($A91+ROUND((COLUMN()-2)/24,5),АТС!$A$41:$F$784,6)+'Иные услуги '!$C$5+'РСТ РСО-А'!$I$6+'РСТ РСО-А'!$H$9</f>
        <v>2967.96</v>
      </c>
      <c r="D91" s="119">
        <f>VLOOKUP($A91+ROUND((COLUMN()-2)/24,5),АТС!$A$41:$F$784,6)+'Иные услуги '!$C$5+'РСТ РСО-А'!$I$6+'РСТ РСО-А'!$H$9</f>
        <v>2966.81</v>
      </c>
      <c r="E91" s="119">
        <f>VLOOKUP($A91+ROUND((COLUMN()-2)/24,5),АТС!$A$41:$F$784,6)+'Иные услуги '!$C$5+'РСТ РСО-А'!$I$6+'РСТ РСО-А'!$H$9</f>
        <v>2993.1499999999996</v>
      </c>
      <c r="F91" s="119">
        <f>VLOOKUP($A91+ROUND((COLUMN()-2)/24,5),АТС!$A$41:$F$784,6)+'Иные услуги '!$C$5+'РСТ РСО-А'!$I$6+'РСТ РСО-А'!$H$9</f>
        <v>2992.42</v>
      </c>
      <c r="G91" s="119">
        <f>VLOOKUP($A91+ROUND((COLUMN()-2)/24,5),АТС!$A$41:$F$784,6)+'Иные услуги '!$C$5+'РСТ РСО-А'!$I$6+'РСТ РСО-А'!$H$9</f>
        <v>3032.0499999999997</v>
      </c>
      <c r="H91" s="119">
        <f>VLOOKUP($A91+ROUND((COLUMN()-2)/24,5),АТС!$A$41:$F$784,6)+'Иные услуги '!$C$5+'РСТ РСО-А'!$I$6+'РСТ РСО-А'!$H$9</f>
        <v>3079.16</v>
      </c>
      <c r="I91" s="119">
        <f>VLOOKUP($A91+ROUND((COLUMN()-2)/24,5),АТС!$A$41:$F$784,6)+'Иные услуги '!$C$5+'РСТ РСО-А'!$I$6+'РСТ РСО-А'!$H$9</f>
        <v>2960.5099999999998</v>
      </c>
      <c r="J91" s="119">
        <f>VLOOKUP($A91+ROUND((COLUMN()-2)/24,5),АТС!$A$41:$F$784,6)+'Иные услуги '!$C$5+'РСТ РСО-А'!$I$6+'РСТ РСО-А'!$H$9</f>
        <v>3216.71</v>
      </c>
      <c r="K91" s="119">
        <f>VLOOKUP($A91+ROUND((COLUMN()-2)/24,5),АТС!$A$41:$F$784,6)+'Иные услуги '!$C$5+'РСТ РСО-А'!$I$6+'РСТ РСО-А'!$H$9</f>
        <v>3090.56</v>
      </c>
      <c r="L91" s="119">
        <f>VLOOKUP($A91+ROUND((COLUMN()-2)/24,5),АТС!$A$41:$F$784,6)+'Иные услуги '!$C$5+'РСТ РСО-А'!$I$6+'РСТ РСО-А'!$H$9</f>
        <v>3014.93</v>
      </c>
      <c r="M91" s="119">
        <f>VLOOKUP($A91+ROUND((COLUMN()-2)/24,5),АТС!$A$41:$F$784,6)+'Иные услуги '!$C$5+'РСТ РСО-А'!$I$6+'РСТ РСО-А'!$H$9</f>
        <v>2998.16</v>
      </c>
      <c r="N91" s="119">
        <f>VLOOKUP($A91+ROUND((COLUMN()-2)/24,5),АТС!$A$41:$F$784,6)+'Иные услуги '!$C$5+'РСТ РСО-А'!$I$6+'РСТ РСО-А'!$H$9</f>
        <v>3015.3199999999997</v>
      </c>
      <c r="O91" s="119">
        <f>VLOOKUP($A91+ROUND((COLUMN()-2)/24,5),АТС!$A$41:$F$784,6)+'Иные услуги '!$C$5+'РСТ РСО-А'!$I$6+'РСТ РСО-А'!$H$9</f>
        <v>3015.2999999999997</v>
      </c>
      <c r="P91" s="119">
        <f>VLOOKUP($A91+ROUND((COLUMN()-2)/24,5),АТС!$A$41:$F$784,6)+'Иные услуги '!$C$5+'РСТ РСО-А'!$I$6+'РСТ РСО-А'!$H$9</f>
        <v>3013.68</v>
      </c>
      <c r="Q91" s="119">
        <f>VLOOKUP($A91+ROUND((COLUMN()-2)/24,5),АТС!$A$41:$F$784,6)+'Иные услуги '!$C$5+'РСТ РСО-А'!$I$6+'РСТ РСО-А'!$H$9</f>
        <v>3011.6899999999996</v>
      </c>
      <c r="R91" s="119">
        <f>VLOOKUP($A91+ROUND((COLUMN()-2)/24,5),АТС!$A$41:$F$784,6)+'Иные услуги '!$C$5+'РСТ РСО-А'!$I$6+'РСТ РСО-А'!$H$9</f>
        <v>3011.46</v>
      </c>
      <c r="S91" s="119">
        <f>VLOOKUP($A91+ROUND((COLUMN()-2)/24,5),АТС!$A$41:$F$784,6)+'Иные услуги '!$C$5+'РСТ РСО-А'!$I$6+'РСТ РСО-А'!$H$9</f>
        <v>3012.38</v>
      </c>
      <c r="T91" s="119">
        <f>VLOOKUP($A91+ROUND((COLUMN()-2)/24,5),АТС!$A$41:$F$784,6)+'Иные услуги '!$C$5+'РСТ РСО-А'!$I$6+'РСТ РСО-А'!$H$9</f>
        <v>2997.9799999999996</v>
      </c>
      <c r="U91" s="119">
        <f>VLOOKUP($A91+ROUND((COLUMN()-2)/24,5),АТС!$A$41:$F$784,6)+'Иные услуги '!$C$5+'РСТ РСО-А'!$I$6+'РСТ РСО-А'!$H$9</f>
        <v>2990.6899999999996</v>
      </c>
      <c r="V91" s="119">
        <f>VLOOKUP($A91+ROUND((COLUMN()-2)/24,5),АТС!$A$41:$F$784,6)+'Иные услуги '!$C$5+'РСТ РСО-А'!$I$6+'РСТ РСО-А'!$H$9</f>
        <v>2990.16</v>
      </c>
      <c r="W91" s="119">
        <f>VLOOKUP($A91+ROUND((COLUMN()-2)/24,5),АТС!$A$41:$F$784,6)+'Иные услуги '!$C$5+'РСТ РСО-А'!$I$6+'РСТ РСО-А'!$H$9</f>
        <v>2990.2999999999997</v>
      </c>
      <c r="X91" s="119">
        <f>VLOOKUP($A91+ROUND((COLUMN()-2)/24,5),АТС!$A$41:$F$784,6)+'Иные услуги '!$C$5+'РСТ РСО-А'!$I$6+'РСТ РСО-А'!$H$9</f>
        <v>3238.7200000000003</v>
      </c>
      <c r="Y91" s="119">
        <f>VLOOKUP($A91+ROUND((COLUMN()-2)/24,5),АТС!$A$41:$F$784,6)+'Иные услуги '!$C$5+'РСТ РСО-А'!$I$6+'РСТ РСО-А'!$H$9</f>
        <v>3026.81</v>
      </c>
    </row>
    <row r="92" spans="1:27" x14ac:dyDescent="0.2">
      <c r="A92" s="66">
        <f t="shared" si="2"/>
        <v>43346</v>
      </c>
      <c r="B92" s="119">
        <f>VLOOKUP($A92+ROUND((COLUMN()-2)/24,5),АТС!$A$41:$F$784,6)+'Иные услуги '!$C$5+'РСТ РСО-А'!$I$6+'РСТ РСО-А'!$H$9</f>
        <v>2947.5499999999997</v>
      </c>
      <c r="C92" s="119">
        <f>VLOOKUP($A92+ROUND((COLUMN()-2)/24,5),АТС!$A$41:$F$784,6)+'Иные услуги '!$C$5+'РСТ РСО-А'!$I$6+'РСТ РСО-А'!$H$9</f>
        <v>2970.58</v>
      </c>
      <c r="D92" s="119">
        <f>VLOOKUP($A92+ROUND((COLUMN()-2)/24,5),АТС!$A$41:$F$784,6)+'Иные услуги '!$C$5+'РСТ РСО-А'!$I$6+'РСТ РСО-А'!$H$9</f>
        <v>2969.81</v>
      </c>
      <c r="E92" s="119">
        <f>VLOOKUP($A92+ROUND((COLUMN()-2)/24,5),АТС!$A$41:$F$784,6)+'Иные услуги '!$C$5+'РСТ РСО-А'!$I$6+'РСТ РСО-А'!$H$9</f>
        <v>2997.29</v>
      </c>
      <c r="F92" s="119">
        <f>VLOOKUP($A92+ROUND((COLUMN()-2)/24,5),АТС!$A$41:$F$784,6)+'Иные услуги '!$C$5+'РСТ РСО-А'!$I$6+'РСТ РСО-А'!$H$9</f>
        <v>2997.47</v>
      </c>
      <c r="G92" s="119">
        <f>VLOOKUP($A92+ROUND((COLUMN()-2)/24,5),АТС!$A$41:$F$784,6)+'Иные услуги '!$C$5+'РСТ РСО-А'!$I$6+'РСТ РСО-А'!$H$9</f>
        <v>3027.79</v>
      </c>
      <c r="H92" s="119">
        <f>VLOOKUP($A92+ROUND((COLUMN()-2)/24,5),АТС!$A$41:$F$784,6)+'Иные услуги '!$C$5+'РСТ РСО-А'!$I$6+'РСТ РСО-А'!$H$9</f>
        <v>3052.12</v>
      </c>
      <c r="I92" s="119">
        <f>VLOOKUP($A92+ROUND((COLUMN()-2)/24,5),АТС!$A$41:$F$784,6)+'Иные услуги '!$C$5+'РСТ РСО-А'!$I$6+'РСТ РСО-А'!$H$9</f>
        <v>2972.22</v>
      </c>
      <c r="J92" s="119">
        <f>VLOOKUP($A92+ROUND((COLUMN()-2)/24,5),АТС!$A$41:$F$784,6)+'Иные услуги '!$C$5+'РСТ РСО-А'!$I$6+'РСТ РСО-А'!$H$9</f>
        <v>3027.62</v>
      </c>
      <c r="K92" s="119">
        <f>VLOOKUP($A92+ROUND((COLUMN()-2)/24,5),АТС!$A$41:$F$784,6)+'Иные услуги '!$C$5+'РСТ РСО-А'!$I$6+'РСТ РСО-А'!$H$9</f>
        <v>2963.14</v>
      </c>
      <c r="L92" s="119">
        <f>VLOOKUP($A92+ROUND((COLUMN()-2)/24,5),АТС!$A$41:$F$784,6)+'Иные услуги '!$C$5+'РСТ РСО-А'!$I$6+'РСТ РСО-А'!$H$9</f>
        <v>2961.66</v>
      </c>
      <c r="M92" s="119">
        <f>VLOOKUP($A92+ROUND((COLUMN()-2)/24,5),АТС!$A$41:$F$784,6)+'Иные услуги '!$C$5+'РСТ РСО-А'!$I$6+'РСТ РСО-А'!$H$9</f>
        <v>2961.63</v>
      </c>
      <c r="N92" s="119">
        <f>VLOOKUP($A92+ROUND((COLUMN()-2)/24,5),АТС!$A$41:$F$784,6)+'Иные услуги '!$C$5+'РСТ РСО-А'!$I$6+'РСТ РСО-А'!$H$9</f>
        <v>2960.5899999999997</v>
      </c>
      <c r="O92" s="119">
        <f>VLOOKUP($A92+ROUND((COLUMN()-2)/24,5),АТС!$A$41:$F$784,6)+'Иные услуги '!$C$5+'РСТ РСО-А'!$I$6+'РСТ РСО-А'!$H$9</f>
        <v>2977.79</v>
      </c>
      <c r="P92" s="119">
        <f>VLOOKUP($A92+ROUND((COLUMN()-2)/24,5),АТС!$A$41:$F$784,6)+'Иные услуги '!$C$5+'РСТ РСО-А'!$I$6+'РСТ РСО-А'!$H$9</f>
        <v>2996.06</v>
      </c>
      <c r="Q92" s="119">
        <f>VLOOKUP($A92+ROUND((COLUMN()-2)/24,5),АТС!$A$41:$F$784,6)+'Иные услуги '!$C$5+'РСТ РСО-А'!$I$6+'РСТ РСО-А'!$H$9</f>
        <v>2996.81</v>
      </c>
      <c r="R92" s="119">
        <f>VLOOKUP($A92+ROUND((COLUMN()-2)/24,5),АТС!$A$41:$F$784,6)+'Иные услуги '!$C$5+'РСТ РСО-А'!$I$6+'РСТ РСО-А'!$H$9</f>
        <v>2994.8999999999996</v>
      </c>
      <c r="S92" s="119">
        <f>VLOOKUP($A92+ROUND((COLUMN()-2)/24,5),АТС!$A$41:$F$784,6)+'Иные услуги '!$C$5+'РСТ РСО-А'!$I$6+'РСТ РСО-А'!$H$9</f>
        <v>2960.41</v>
      </c>
      <c r="T92" s="119">
        <f>VLOOKUP($A92+ROUND((COLUMN()-2)/24,5),АТС!$A$41:$F$784,6)+'Иные услуги '!$C$5+'РСТ РСО-А'!$I$6+'РСТ РСО-А'!$H$9</f>
        <v>2956.27</v>
      </c>
      <c r="U92" s="119">
        <f>VLOOKUP($A92+ROUND((COLUMN()-2)/24,5),АТС!$A$41:$F$784,6)+'Иные услуги '!$C$5+'РСТ РСО-А'!$I$6+'РСТ РСО-А'!$H$9</f>
        <v>3001.12</v>
      </c>
      <c r="V92" s="119">
        <f>VLOOKUP($A92+ROUND((COLUMN()-2)/24,5),АТС!$A$41:$F$784,6)+'Иные услуги '!$C$5+'РСТ РСО-А'!$I$6+'РСТ РСО-А'!$H$9</f>
        <v>3004.8199999999997</v>
      </c>
      <c r="W92" s="119">
        <f>VLOOKUP($A92+ROUND((COLUMN()-2)/24,5),АТС!$A$41:$F$784,6)+'Иные услуги '!$C$5+'РСТ РСО-А'!$I$6+'РСТ РСО-А'!$H$9</f>
        <v>2984.41</v>
      </c>
      <c r="X92" s="119">
        <f>VLOOKUP($A92+ROUND((COLUMN()-2)/24,5),АТС!$A$41:$F$784,6)+'Иные услуги '!$C$5+'РСТ РСО-А'!$I$6+'РСТ РСО-А'!$H$9</f>
        <v>3076.1099999999997</v>
      </c>
      <c r="Y92" s="119">
        <f>VLOOKUP($A92+ROUND((COLUMN()-2)/24,5),АТС!$A$41:$F$784,6)+'Иные услуги '!$C$5+'РСТ РСО-А'!$I$6+'РСТ РСО-А'!$H$9</f>
        <v>3090.3399999999997</v>
      </c>
    </row>
    <row r="93" spans="1:27" x14ac:dyDescent="0.2">
      <c r="A93" s="66">
        <f t="shared" si="2"/>
        <v>43347</v>
      </c>
      <c r="B93" s="119">
        <f>VLOOKUP($A93+ROUND((COLUMN()-2)/24,5),АТС!$A$41:$F$784,6)+'Иные услуги '!$C$5+'РСТ РСО-А'!$I$6+'РСТ РСО-А'!$H$9</f>
        <v>2953.5299999999997</v>
      </c>
      <c r="C93" s="119">
        <f>VLOOKUP($A93+ROUND((COLUMN()-2)/24,5),АТС!$A$41:$F$784,6)+'Иные услуги '!$C$5+'РСТ РСО-А'!$I$6+'РСТ РСО-А'!$H$9</f>
        <v>2936.93</v>
      </c>
      <c r="D93" s="119">
        <f>VLOOKUP($A93+ROUND((COLUMN()-2)/24,5),АТС!$A$41:$F$784,6)+'Иные услуги '!$C$5+'РСТ РСО-А'!$I$6+'РСТ РСО-А'!$H$9</f>
        <v>2952.3999999999996</v>
      </c>
      <c r="E93" s="119">
        <f>VLOOKUP($A93+ROUND((COLUMN()-2)/24,5),АТС!$A$41:$F$784,6)+'Иные услуги '!$C$5+'РСТ РСО-А'!$I$6+'РСТ РСО-А'!$H$9</f>
        <v>2951.8999999999996</v>
      </c>
      <c r="F93" s="119">
        <f>VLOOKUP($A93+ROUND((COLUMN()-2)/24,5),АТС!$A$41:$F$784,6)+'Иные услуги '!$C$5+'РСТ РСО-А'!$I$6+'РСТ РСО-А'!$H$9</f>
        <v>2968.88</v>
      </c>
      <c r="G93" s="119">
        <f>VLOOKUP($A93+ROUND((COLUMN()-2)/24,5),АТС!$A$41:$F$784,6)+'Иные услуги '!$C$5+'РСТ РСО-А'!$I$6+'РСТ РСО-А'!$H$9</f>
        <v>3006.18</v>
      </c>
      <c r="H93" s="119">
        <f>VLOOKUP($A93+ROUND((COLUMN()-2)/24,5),АТС!$A$41:$F$784,6)+'Иные услуги '!$C$5+'РСТ РСО-А'!$I$6+'РСТ РСО-А'!$H$9</f>
        <v>3054.2299999999996</v>
      </c>
      <c r="I93" s="119">
        <f>VLOOKUP($A93+ROUND((COLUMN()-2)/24,5),АТС!$A$41:$F$784,6)+'Иные услуги '!$C$5+'РСТ РСО-А'!$I$6+'РСТ РСО-А'!$H$9</f>
        <v>2967.0899999999997</v>
      </c>
      <c r="J93" s="119">
        <f>VLOOKUP($A93+ROUND((COLUMN()-2)/24,5),АТС!$A$41:$F$784,6)+'Иные услуги '!$C$5+'РСТ РСО-А'!$I$6+'РСТ РСО-А'!$H$9</f>
        <v>3078.7299999999996</v>
      </c>
      <c r="K93" s="119">
        <f>VLOOKUP($A93+ROUND((COLUMN()-2)/24,5),АТС!$A$41:$F$784,6)+'Иные услуги '!$C$5+'РСТ РСО-А'!$I$6+'РСТ РСО-А'!$H$9</f>
        <v>2949.06</v>
      </c>
      <c r="L93" s="119">
        <f>VLOOKUP($A93+ROUND((COLUMN()-2)/24,5),АТС!$A$41:$F$784,6)+'Иные услуги '!$C$5+'РСТ РСО-А'!$I$6+'РСТ РСО-А'!$H$9</f>
        <v>3024.85</v>
      </c>
      <c r="M93" s="119">
        <f>VLOOKUP($A93+ROUND((COLUMN()-2)/24,5),АТС!$A$41:$F$784,6)+'Иные услуги '!$C$5+'РСТ РСО-А'!$I$6+'РСТ РСО-А'!$H$9</f>
        <v>3024.5699999999997</v>
      </c>
      <c r="N93" s="119">
        <f>VLOOKUP($A93+ROUND((COLUMN()-2)/24,5),АТС!$A$41:$F$784,6)+'Иные услуги '!$C$5+'РСТ РСО-А'!$I$6+'РСТ РСО-А'!$H$9</f>
        <v>3055.21</v>
      </c>
      <c r="O93" s="119">
        <f>VLOOKUP($A93+ROUND((COLUMN()-2)/24,5),АТС!$A$41:$F$784,6)+'Иные услуги '!$C$5+'РСТ РСО-А'!$I$6+'РСТ РСО-А'!$H$9</f>
        <v>3045.49</v>
      </c>
      <c r="P93" s="119">
        <f>VLOOKUP($A93+ROUND((COLUMN()-2)/24,5),АТС!$A$41:$F$784,6)+'Иные услуги '!$C$5+'РСТ РСО-А'!$I$6+'РСТ РСО-А'!$H$9</f>
        <v>3045.6099999999997</v>
      </c>
      <c r="Q93" s="119">
        <f>VLOOKUP($A93+ROUND((COLUMN()-2)/24,5),АТС!$A$41:$F$784,6)+'Иные услуги '!$C$5+'РСТ РСО-А'!$I$6+'РСТ РСО-А'!$H$9</f>
        <v>2944.41</v>
      </c>
      <c r="R93" s="119">
        <f>VLOOKUP($A93+ROUND((COLUMN()-2)/24,5),АТС!$A$41:$F$784,6)+'Иные услуги '!$C$5+'РСТ РСО-А'!$I$6+'РСТ РСО-А'!$H$9</f>
        <v>2945.8199999999997</v>
      </c>
      <c r="S93" s="119">
        <f>VLOOKUP($A93+ROUND((COLUMN()-2)/24,5),АТС!$A$41:$F$784,6)+'Иные услуги '!$C$5+'РСТ РСО-А'!$I$6+'РСТ РСО-А'!$H$9</f>
        <v>2956.99</v>
      </c>
      <c r="T93" s="119">
        <f>VLOOKUP($A93+ROUND((COLUMN()-2)/24,5),АТС!$A$41:$F$784,6)+'Иные услуги '!$C$5+'РСТ РСО-А'!$I$6+'РСТ РСО-А'!$H$9</f>
        <v>2994.2799999999997</v>
      </c>
      <c r="U93" s="119">
        <f>VLOOKUP($A93+ROUND((COLUMN()-2)/24,5),АТС!$A$41:$F$784,6)+'Иные услуги '!$C$5+'РСТ РСО-А'!$I$6+'РСТ РСО-А'!$H$9</f>
        <v>2995.3399999999997</v>
      </c>
      <c r="V93" s="119">
        <f>VLOOKUP($A93+ROUND((COLUMN()-2)/24,5),АТС!$A$41:$F$784,6)+'Иные услуги '!$C$5+'РСТ РСО-А'!$I$6+'РСТ РСО-А'!$H$9</f>
        <v>2997.64</v>
      </c>
      <c r="W93" s="119">
        <f>VLOOKUP($A93+ROUND((COLUMN()-2)/24,5),АТС!$A$41:$F$784,6)+'Иные услуги '!$C$5+'РСТ РСО-А'!$I$6+'РСТ РСО-А'!$H$9</f>
        <v>2979.46</v>
      </c>
      <c r="X93" s="119">
        <f>VLOOKUP($A93+ROUND((COLUMN()-2)/24,5),АТС!$A$41:$F$784,6)+'Иные услуги '!$C$5+'РСТ РСО-А'!$I$6+'РСТ РСО-А'!$H$9</f>
        <v>3155.02</v>
      </c>
      <c r="Y93" s="119">
        <f>VLOOKUP($A93+ROUND((COLUMN()-2)/24,5),АТС!$A$41:$F$784,6)+'Иные услуги '!$C$5+'РСТ РСО-А'!$I$6+'РСТ РСО-А'!$H$9</f>
        <v>3034.1899999999996</v>
      </c>
    </row>
    <row r="94" spans="1:27" x14ac:dyDescent="0.2">
      <c r="A94" s="66">
        <f t="shared" si="2"/>
        <v>43348</v>
      </c>
      <c r="B94" s="119">
        <f>VLOOKUP($A94+ROUND((COLUMN()-2)/24,5),АТС!$A$41:$F$784,6)+'Иные услуги '!$C$5+'РСТ РСО-А'!$I$6+'РСТ РСО-А'!$H$9</f>
        <v>2972.6</v>
      </c>
      <c r="C94" s="119">
        <f>VLOOKUP($A94+ROUND((COLUMN()-2)/24,5),АТС!$A$41:$F$784,6)+'Иные услуги '!$C$5+'РСТ РСО-А'!$I$6+'РСТ РСО-А'!$H$9</f>
        <v>2944.0699999999997</v>
      </c>
      <c r="D94" s="119">
        <f>VLOOKUP($A94+ROUND((COLUMN()-2)/24,5),АТС!$A$41:$F$784,6)+'Иные услуги '!$C$5+'РСТ РСО-А'!$I$6+'РСТ РСО-А'!$H$9</f>
        <v>2958.43</v>
      </c>
      <c r="E94" s="119">
        <f>VLOOKUP($A94+ROUND((COLUMN()-2)/24,5),АТС!$A$41:$F$784,6)+'Иные услуги '!$C$5+'РСТ РСО-А'!$I$6+'РСТ РСО-А'!$H$9</f>
        <v>2958.24</v>
      </c>
      <c r="F94" s="119">
        <f>VLOOKUP($A94+ROUND((COLUMN()-2)/24,5),АТС!$A$41:$F$784,6)+'Иные услуги '!$C$5+'РСТ РСО-А'!$I$6+'РСТ РСО-А'!$H$9</f>
        <v>2976.1099999999997</v>
      </c>
      <c r="G94" s="119">
        <f>VLOOKUP($A94+ROUND((COLUMN()-2)/24,5),АТС!$A$41:$F$784,6)+'Иные услуги '!$C$5+'РСТ РСО-А'!$I$6+'РСТ РСО-А'!$H$9</f>
        <v>3011.7799999999997</v>
      </c>
      <c r="H94" s="119">
        <f>VLOOKUP($A94+ROUND((COLUMN()-2)/24,5),АТС!$A$41:$F$784,6)+'Иные услуги '!$C$5+'РСТ РСО-А'!$I$6+'РСТ РСО-А'!$H$9</f>
        <v>3060.46</v>
      </c>
      <c r="I94" s="119">
        <f>VLOOKUP($A94+ROUND((COLUMN()-2)/24,5),АТС!$A$41:$F$784,6)+'Иные услуги '!$C$5+'РСТ РСО-А'!$I$6+'РСТ РСО-А'!$H$9</f>
        <v>2968.25</v>
      </c>
      <c r="J94" s="119">
        <f>VLOOKUP($A94+ROUND((COLUMN()-2)/24,5),АТС!$A$41:$F$784,6)+'Иные услуги '!$C$5+'РСТ РСО-А'!$I$6+'РСТ РСО-А'!$H$9</f>
        <v>3065.25</v>
      </c>
      <c r="K94" s="119">
        <f>VLOOKUP($A94+ROUND((COLUMN()-2)/24,5),АТС!$A$41:$F$784,6)+'Иные услуги '!$C$5+'РСТ РСО-А'!$I$6+'РСТ РСО-А'!$H$9</f>
        <v>2942.5299999999997</v>
      </c>
      <c r="L94" s="119">
        <f>VLOOKUP($A94+ROUND((COLUMN()-2)/24,5),АТС!$A$41:$F$784,6)+'Иные услуги '!$C$5+'РСТ РСО-А'!$I$6+'РСТ РСО-А'!$H$9</f>
        <v>3023.79</v>
      </c>
      <c r="M94" s="119">
        <f>VLOOKUP($A94+ROUND((COLUMN()-2)/24,5),АТС!$A$41:$F$784,6)+'Иные услуги '!$C$5+'РСТ РСО-А'!$I$6+'РСТ РСО-А'!$H$9</f>
        <v>3026.2</v>
      </c>
      <c r="N94" s="119">
        <f>VLOOKUP($A94+ROUND((COLUMN()-2)/24,5),АТС!$A$41:$F$784,6)+'Иные услуги '!$C$5+'РСТ РСО-А'!$I$6+'РСТ РСО-А'!$H$9</f>
        <v>3056.1499999999996</v>
      </c>
      <c r="O94" s="119">
        <f>VLOOKUP($A94+ROUND((COLUMN()-2)/24,5),АТС!$A$41:$F$784,6)+'Иные услуги '!$C$5+'РСТ РСО-А'!$I$6+'РСТ РСО-А'!$H$9</f>
        <v>3054.54</v>
      </c>
      <c r="P94" s="119">
        <f>VLOOKUP($A94+ROUND((COLUMN()-2)/24,5),АТС!$A$41:$F$784,6)+'Иные услуги '!$C$5+'РСТ РСО-А'!$I$6+'РСТ РСО-А'!$H$9</f>
        <v>3055.27</v>
      </c>
      <c r="Q94" s="119">
        <f>VLOOKUP($A94+ROUND((COLUMN()-2)/24,5),АТС!$A$41:$F$784,6)+'Иные услуги '!$C$5+'РСТ РСО-А'!$I$6+'РСТ РСО-А'!$H$9</f>
        <v>2942.85</v>
      </c>
      <c r="R94" s="119">
        <f>VLOOKUP($A94+ROUND((COLUMN()-2)/24,5),АТС!$A$41:$F$784,6)+'Иные услуги '!$C$5+'РСТ РСО-А'!$I$6+'РСТ РСО-А'!$H$9</f>
        <v>2942.96</v>
      </c>
      <c r="S94" s="119">
        <f>VLOOKUP($A94+ROUND((COLUMN()-2)/24,5),АТС!$A$41:$F$784,6)+'Иные услуги '!$C$5+'РСТ РСО-А'!$I$6+'РСТ РСО-А'!$H$9</f>
        <v>2959.83</v>
      </c>
      <c r="T94" s="119">
        <f>VLOOKUP($A94+ROUND((COLUMN()-2)/24,5),АТС!$A$41:$F$784,6)+'Иные услуги '!$C$5+'РСТ РСО-А'!$I$6+'РСТ РСО-А'!$H$9</f>
        <v>2993.1099999999997</v>
      </c>
      <c r="U94" s="119">
        <f>VLOOKUP($A94+ROUND((COLUMN()-2)/24,5),АТС!$A$41:$F$784,6)+'Иные услуги '!$C$5+'РСТ РСО-А'!$I$6+'РСТ РСО-А'!$H$9</f>
        <v>2994.6</v>
      </c>
      <c r="V94" s="119">
        <f>VLOOKUP($A94+ROUND((COLUMN()-2)/24,5),АТС!$A$41:$F$784,6)+'Иные услуги '!$C$5+'РСТ РСО-А'!$I$6+'РСТ РСО-А'!$H$9</f>
        <v>3003.5899999999997</v>
      </c>
      <c r="W94" s="119">
        <f>VLOOKUP($A94+ROUND((COLUMN()-2)/24,5),АТС!$A$41:$F$784,6)+'Иные услуги '!$C$5+'РСТ РСО-А'!$I$6+'РСТ РСО-А'!$H$9</f>
        <v>2982.95</v>
      </c>
      <c r="X94" s="119">
        <f>VLOOKUP($A94+ROUND((COLUMN()-2)/24,5),АТС!$A$41:$F$784,6)+'Иные услуги '!$C$5+'РСТ РСО-А'!$I$6+'РСТ РСО-А'!$H$9</f>
        <v>3155.83</v>
      </c>
      <c r="Y94" s="119">
        <f>VLOOKUP($A94+ROUND((COLUMN()-2)/24,5),АТС!$A$41:$F$784,6)+'Иные услуги '!$C$5+'РСТ РСО-А'!$I$6+'РСТ РСО-А'!$H$9</f>
        <v>3044.95</v>
      </c>
    </row>
    <row r="95" spans="1:27" x14ac:dyDescent="0.2">
      <c r="A95" s="66">
        <f t="shared" si="2"/>
        <v>43349</v>
      </c>
      <c r="B95" s="119">
        <f>VLOOKUP($A95+ROUND((COLUMN()-2)/24,5),АТС!$A$41:$F$784,6)+'Иные услуги '!$C$5+'РСТ РСО-А'!$I$6+'РСТ РСО-А'!$H$9</f>
        <v>2942.38</v>
      </c>
      <c r="C95" s="119">
        <f>VLOOKUP($A95+ROUND((COLUMN()-2)/24,5),АТС!$A$41:$F$784,6)+'Иные услуги '!$C$5+'РСТ РСО-А'!$I$6+'РСТ РСО-А'!$H$9</f>
        <v>2969.22</v>
      </c>
      <c r="D95" s="119">
        <f>VLOOKUP($A95+ROUND((COLUMN()-2)/24,5),АТС!$A$41:$F$784,6)+'Иные услуги '!$C$5+'РСТ РСО-А'!$I$6+'РСТ РСО-А'!$H$9</f>
        <v>2968.66</v>
      </c>
      <c r="E95" s="119">
        <f>VLOOKUP($A95+ROUND((COLUMN()-2)/24,5),АТС!$A$41:$F$784,6)+'Иные услуги '!$C$5+'РСТ РСО-А'!$I$6+'РСТ РСО-А'!$H$9</f>
        <v>2968.81</v>
      </c>
      <c r="F95" s="119">
        <f>VLOOKUP($A95+ROUND((COLUMN()-2)/24,5),АТС!$A$41:$F$784,6)+'Иные услуги '!$C$5+'РСТ РСО-А'!$I$6+'РСТ РСО-А'!$H$9</f>
        <v>2968.93</v>
      </c>
      <c r="G95" s="119">
        <f>VLOOKUP($A95+ROUND((COLUMN()-2)/24,5),АТС!$A$41:$F$784,6)+'Иные услуги '!$C$5+'РСТ РСО-А'!$I$6+'РСТ РСО-А'!$H$9</f>
        <v>2969.85</v>
      </c>
      <c r="H95" s="119">
        <f>VLOOKUP($A95+ROUND((COLUMN()-2)/24,5),АТС!$A$41:$F$784,6)+'Иные услуги '!$C$5+'РСТ РСО-А'!$I$6+'РСТ РСО-А'!$H$9</f>
        <v>2994.72</v>
      </c>
      <c r="I95" s="119">
        <f>VLOOKUP($A95+ROUND((COLUMN()-2)/24,5),АТС!$A$41:$F$784,6)+'Иные услуги '!$C$5+'РСТ РСО-А'!$I$6+'РСТ РСО-А'!$H$9</f>
        <v>2999.16</v>
      </c>
      <c r="J95" s="119">
        <f>VLOOKUP($A95+ROUND((COLUMN()-2)/24,5),АТС!$A$41:$F$784,6)+'Иные услуги '!$C$5+'РСТ РСО-А'!$I$6+'РСТ РСО-А'!$H$9</f>
        <v>3050.8999999999996</v>
      </c>
      <c r="K95" s="119">
        <f>VLOOKUP($A95+ROUND((COLUMN()-2)/24,5),АТС!$A$41:$F$784,6)+'Иные услуги '!$C$5+'РСТ РСО-А'!$I$6+'РСТ РСО-А'!$H$9</f>
        <v>2974.89</v>
      </c>
      <c r="L95" s="119">
        <f>VLOOKUP($A95+ROUND((COLUMN()-2)/24,5),АТС!$A$41:$F$784,6)+'Иные услуги '!$C$5+'РСТ РСО-А'!$I$6+'РСТ РСО-А'!$H$9</f>
        <v>2950.24</v>
      </c>
      <c r="M95" s="119">
        <f>VLOOKUP($A95+ROUND((COLUMN()-2)/24,5),АТС!$A$41:$F$784,6)+'Иные услуги '!$C$5+'РСТ РСО-А'!$I$6+'РСТ РСО-А'!$H$9</f>
        <v>2950.17</v>
      </c>
      <c r="N95" s="119">
        <f>VLOOKUP($A95+ROUND((COLUMN()-2)/24,5),АТС!$A$41:$F$784,6)+'Иные услуги '!$C$5+'РСТ РСО-А'!$I$6+'РСТ РСО-А'!$H$9</f>
        <v>2951.1099999999997</v>
      </c>
      <c r="O95" s="119">
        <f>VLOOKUP($A95+ROUND((COLUMN()-2)/24,5),АТС!$A$41:$F$784,6)+'Иные услуги '!$C$5+'РСТ РСО-А'!$I$6+'РСТ РСО-А'!$H$9</f>
        <v>2950.1</v>
      </c>
      <c r="P95" s="119">
        <f>VLOOKUP($A95+ROUND((COLUMN()-2)/24,5),АТС!$A$41:$F$784,6)+'Иные услуги '!$C$5+'РСТ РСО-А'!$I$6+'РСТ РСО-А'!$H$9</f>
        <v>2949.5299999999997</v>
      </c>
      <c r="Q95" s="119">
        <f>VLOOKUP($A95+ROUND((COLUMN()-2)/24,5),АТС!$A$41:$F$784,6)+'Иные услуги '!$C$5+'РСТ РСО-А'!$I$6+'РСТ РСО-А'!$H$9</f>
        <v>2955.38</v>
      </c>
      <c r="R95" s="119">
        <f>VLOOKUP($A95+ROUND((COLUMN()-2)/24,5),АТС!$A$41:$F$784,6)+'Иные услуги '!$C$5+'РСТ РСО-А'!$I$6+'РСТ РСО-А'!$H$9</f>
        <v>2957.14</v>
      </c>
      <c r="S95" s="119">
        <f>VLOOKUP($A95+ROUND((COLUMN()-2)/24,5),АТС!$A$41:$F$784,6)+'Иные услуги '!$C$5+'РСТ РСО-А'!$I$6+'РСТ РСО-А'!$H$9</f>
        <v>2958.0699999999997</v>
      </c>
      <c r="T95" s="119">
        <f>VLOOKUP($A95+ROUND((COLUMN()-2)/24,5),АТС!$A$41:$F$784,6)+'Иные услуги '!$C$5+'РСТ РСО-А'!$I$6+'РСТ РСО-А'!$H$9</f>
        <v>2956.0299999999997</v>
      </c>
      <c r="U95" s="119">
        <f>VLOOKUP($A95+ROUND((COLUMN()-2)/24,5),АТС!$A$41:$F$784,6)+'Иные услуги '!$C$5+'РСТ РСО-А'!$I$6+'РСТ РСО-А'!$H$9</f>
        <v>2972.6499999999996</v>
      </c>
      <c r="V95" s="119">
        <f>VLOOKUP($A95+ROUND((COLUMN()-2)/24,5),АТС!$A$41:$F$784,6)+'Иные услуги '!$C$5+'РСТ РСО-А'!$I$6+'РСТ РСО-А'!$H$9</f>
        <v>2972.29</v>
      </c>
      <c r="W95" s="119">
        <f>VLOOKUP($A95+ROUND((COLUMN()-2)/24,5),АТС!$A$41:$F$784,6)+'Иные услуги '!$C$5+'РСТ РСО-А'!$I$6+'РСТ РСО-А'!$H$9</f>
        <v>2973.45</v>
      </c>
      <c r="X95" s="119">
        <f>VLOOKUP($A95+ROUND((COLUMN()-2)/24,5),АТС!$A$41:$F$784,6)+'Иные услуги '!$C$5+'РСТ РСО-А'!$I$6+'РСТ РСО-А'!$H$9</f>
        <v>3203.14</v>
      </c>
      <c r="Y95" s="119">
        <f>VLOOKUP($A95+ROUND((COLUMN()-2)/24,5),АТС!$A$41:$F$784,6)+'Иные услуги '!$C$5+'РСТ РСО-А'!$I$6+'РСТ РСО-А'!$H$9</f>
        <v>3030.89</v>
      </c>
    </row>
    <row r="96" spans="1:27" x14ac:dyDescent="0.2">
      <c r="A96" s="66">
        <f t="shared" si="2"/>
        <v>43350</v>
      </c>
      <c r="B96" s="119">
        <f>VLOOKUP($A96+ROUND((COLUMN()-2)/24,5),АТС!$A$41:$F$784,6)+'Иные услуги '!$C$5+'РСТ РСО-А'!$I$6+'РСТ РСО-А'!$H$9</f>
        <v>2935.0899999999997</v>
      </c>
      <c r="C96" s="119">
        <f>VLOOKUP($A96+ROUND((COLUMN()-2)/24,5),АТС!$A$41:$F$784,6)+'Иные услуги '!$C$5+'РСТ РСО-А'!$I$6+'РСТ РСО-А'!$H$9</f>
        <v>2971.81</v>
      </c>
      <c r="D96" s="119">
        <f>VLOOKUP($A96+ROUND((COLUMN()-2)/24,5),АТС!$A$41:$F$784,6)+'Иные услуги '!$C$5+'РСТ РСО-А'!$I$6+'РСТ РСО-А'!$H$9</f>
        <v>2971.0899999999997</v>
      </c>
      <c r="E96" s="119">
        <f>VLOOKUP($A96+ROUND((COLUMN()-2)/24,5),АТС!$A$41:$F$784,6)+'Иные услуги '!$C$5+'РСТ РСО-А'!$I$6+'РСТ РСО-А'!$H$9</f>
        <v>2970.8999999999996</v>
      </c>
      <c r="F96" s="119">
        <f>VLOOKUP($A96+ROUND((COLUMN()-2)/24,5),АТС!$A$41:$F$784,6)+'Иные услуги '!$C$5+'РСТ РСО-А'!$I$6+'РСТ РСО-А'!$H$9</f>
        <v>2970.92</v>
      </c>
      <c r="G96" s="119">
        <f>VLOOKUP($A96+ROUND((COLUMN()-2)/24,5),АТС!$A$41:$F$784,6)+'Иные услуги '!$C$5+'РСТ РСО-А'!$I$6+'РСТ РСО-А'!$H$9</f>
        <v>2997.49</v>
      </c>
      <c r="H96" s="119">
        <f>VLOOKUP($A96+ROUND((COLUMN()-2)/24,5),АТС!$A$41:$F$784,6)+'Иные услуги '!$C$5+'РСТ РСО-А'!$I$6+'РСТ РСО-А'!$H$9</f>
        <v>2997.71</v>
      </c>
      <c r="I96" s="119">
        <f>VLOOKUP($A96+ROUND((COLUMN()-2)/24,5),АТС!$A$41:$F$784,6)+'Иные услуги '!$C$5+'РСТ РСО-А'!$I$6+'РСТ РСО-А'!$H$9</f>
        <v>3007.4399999999996</v>
      </c>
      <c r="J96" s="119">
        <f>VLOOKUP($A96+ROUND((COLUMN()-2)/24,5),АТС!$A$41:$F$784,6)+'Иные услуги '!$C$5+'РСТ РСО-А'!$I$6+'РСТ РСО-А'!$H$9</f>
        <v>3051.68</v>
      </c>
      <c r="K96" s="119">
        <f>VLOOKUP($A96+ROUND((COLUMN()-2)/24,5),АТС!$A$41:$F$784,6)+'Иные услуги '!$C$5+'РСТ РСО-А'!$I$6+'РСТ РСО-А'!$H$9</f>
        <v>2950.7299999999996</v>
      </c>
      <c r="L96" s="119">
        <f>VLOOKUP($A96+ROUND((COLUMN()-2)/24,5),АТС!$A$41:$F$784,6)+'Иные услуги '!$C$5+'РСТ РСО-А'!$I$6+'РСТ РСО-А'!$H$9</f>
        <v>2950.6499999999996</v>
      </c>
      <c r="M96" s="119">
        <f>VLOOKUP($A96+ROUND((COLUMN()-2)/24,5),АТС!$A$41:$F$784,6)+'Иные услуги '!$C$5+'РСТ РСО-А'!$I$6+'РСТ РСО-А'!$H$9</f>
        <v>2950.37</v>
      </c>
      <c r="N96" s="119">
        <f>VLOOKUP($A96+ROUND((COLUMN()-2)/24,5),АТС!$A$41:$F$784,6)+'Иные услуги '!$C$5+'РСТ РСО-А'!$I$6+'РСТ РСО-А'!$H$9</f>
        <v>2951.24</v>
      </c>
      <c r="O96" s="119">
        <f>VLOOKUP($A96+ROUND((COLUMN()-2)/24,5),АТС!$A$41:$F$784,6)+'Иные услуги '!$C$5+'РСТ РСО-А'!$I$6+'РСТ РСО-А'!$H$9</f>
        <v>2950.85</v>
      </c>
      <c r="P96" s="119">
        <f>VLOOKUP($A96+ROUND((COLUMN()-2)/24,5),АТС!$A$41:$F$784,6)+'Иные услуги '!$C$5+'РСТ РСО-А'!$I$6+'РСТ РСО-А'!$H$9</f>
        <v>2950.5699999999997</v>
      </c>
      <c r="Q96" s="119">
        <f>VLOOKUP($A96+ROUND((COLUMN()-2)/24,5),АТС!$A$41:$F$784,6)+'Иные услуги '!$C$5+'РСТ РСО-А'!$I$6+'РСТ РСО-А'!$H$9</f>
        <v>2948.54</v>
      </c>
      <c r="R96" s="119">
        <f>VLOOKUP($A96+ROUND((COLUMN()-2)/24,5),АТС!$A$41:$F$784,6)+'Иные услуги '!$C$5+'РСТ РСО-А'!$I$6+'РСТ РСО-А'!$H$9</f>
        <v>2948.58</v>
      </c>
      <c r="S96" s="119">
        <f>VLOOKUP($A96+ROUND((COLUMN()-2)/24,5),АТС!$A$41:$F$784,6)+'Иные услуги '!$C$5+'РСТ РСО-А'!$I$6+'РСТ РСО-А'!$H$9</f>
        <v>2949.0699999999997</v>
      </c>
      <c r="T96" s="119">
        <f>VLOOKUP($A96+ROUND((COLUMN()-2)/24,5),АТС!$A$41:$F$784,6)+'Иные услуги '!$C$5+'РСТ РСО-А'!$I$6+'РСТ РСО-А'!$H$9</f>
        <v>2955.42</v>
      </c>
      <c r="U96" s="119">
        <f>VLOOKUP($A96+ROUND((COLUMN()-2)/24,5),АТС!$A$41:$F$784,6)+'Иные услуги '!$C$5+'РСТ РСО-А'!$I$6+'РСТ РСО-А'!$H$9</f>
        <v>2947.77</v>
      </c>
      <c r="V96" s="119">
        <f>VLOOKUP($A96+ROUND((COLUMN()-2)/24,5),АТС!$A$41:$F$784,6)+'Иные услуги '!$C$5+'РСТ РСО-А'!$I$6+'РСТ РСО-А'!$H$9</f>
        <v>2971.38</v>
      </c>
      <c r="W96" s="119">
        <f>VLOOKUP($A96+ROUND((COLUMN()-2)/24,5),АТС!$A$41:$F$784,6)+'Иные услуги '!$C$5+'РСТ РСО-А'!$I$6+'РСТ РСО-А'!$H$9</f>
        <v>2974.1899999999996</v>
      </c>
      <c r="X96" s="119">
        <f>VLOOKUP($A96+ROUND((COLUMN()-2)/24,5),АТС!$A$41:$F$784,6)+'Иные услуги '!$C$5+'РСТ РСО-А'!$I$6+'РСТ РСО-А'!$H$9</f>
        <v>3243.7799999999997</v>
      </c>
      <c r="Y96" s="119">
        <f>VLOOKUP($A96+ROUND((COLUMN()-2)/24,5),АТС!$A$41:$F$784,6)+'Иные услуги '!$C$5+'РСТ РСО-А'!$I$6+'РСТ РСО-А'!$H$9</f>
        <v>3014.2599999999998</v>
      </c>
    </row>
    <row r="97" spans="1:25" x14ac:dyDescent="0.2">
      <c r="A97" s="66">
        <f t="shared" si="2"/>
        <v>43351</v>
      </c>
      <c r="B97" s="119">
        <f>VLOOKUP($A97+ROUND((COLUMN()-2)/24,5),АТС!$A$41:$F$784,6)+'Иные услуги '!$C$5+'РСТ РСО-А'!$I$6+'РСТ РСО-А'!$H$9</f>
        <v>2940.87</v>
      </c>
      <c r="C97" s="119">
        <f>VLOOKUP($A97+ROUND((COLUMN()-2)/24,5),АТС!$A$41:$F$784,6)+'Иные услуги '!$C$5+'РСТ РСО-А'!$I$6+'РСТ РСО-А'!$H$9</f>
        <v>2970.8399999999997</v>
      </c>
      <c r="D97" s="119">
        <f>VLOOKUP($A97+ROUND((COLUMN()-2)/24,5),АТС!$A$41:$F$784,6)+'Иные услуги '!$C$5+'РСТ РСО-А'!$I$6+'РСТ РСО-А'!$H$9</f>
        <v>2969.1499999999996</v>
      </c>
      <c r="E97" s="119">
        <f>VLOOKUP($A97+ROUND((COLUMN()-2)/24,5),АТС!$A$41:$F$784,6)+'Иные услуги '!$C$5+'РСТ РСО-А'!$I$6+'РСТ РСО-А'!$H$9</f>
        <v>2968.7999999999997</v>
      </c>
      <c r="F97" s="119">
        <f>VLOOKUP($A97+ROUND((COLUMN()-2)/24,5),АТС!$A$41:$F$784,6)+'Иные услуги '!$C$5+'РСТ РСО-А'!$I$6+'РСТ РСО-А'!$H$9</f>
        <v>2968.99</v>
      </c>
      <c r="G97" s="119">
        <f>VLOOKUP($A97+ROUND((COLUMN()-2)/24,5),АТС!$A$41:$F$784,6)+'Иные услуги '!$C$5+'РСТ РСО-А'!$I$6+'РСТ РСО-А'!$H$9</f>
        <v>2996.7299999999996</v>
      </c>
      <c r="H97" s="119">
        <f>VLOOKUP($A97+ROUND((COLUMN()-2)/24,5),АТС!$A$41:$F$784,6)+'Иные услуги '!$C$5+'РСТ РСО-А'!$I$6+'РСТ РСО-А'!$H$9</f>
        <v>3088.2</v>
      </c>
      <c r="I97" s="119">
        <f>VLOOKUP($A97+ROUND((COLUMN()-2)/24,5),АТС!$A$41:$F$784,6)+'Иные услуги '!$C$5+'РСТ РСО-А'!$I$6+'РСТ РСО-А'!$H$9</f>
        <v>2967.33</v>
      </c>
      <c r="J97" s="119">
        <f>VLOOKUP($A97+ROUND((COLUMN()-2)/24,5),АТС!$A$41:$F$784,6)+'Иные услуги '!$C$5+'РСТ РСО-А'!$I$6+'РСТ РСО-А'!$H$9</f>
        <v>3091.21</v>
      </c>
      <c r="K97" s="119">
        <f>VLOOKUP($A97+ROUND((COLUMN()-2)/24,5),АТС!$A$41:$F$784,6)+'Иные услуги '!$C$5+'РСТ РСО-А'!$I$6+'РСТ РСО-А'!$H$9</f>
        <v>2998.18</v>
      </c>
      <c r="L97" s="119">
        <f>VLOOKUP($A97+ROUND((COLUMN()-2)/24,5),АТС!$A$41:$F$784,6)+'Иные услуги '!$C$5+'РСТ РСО-А'!$I$6+'РСТ РСО-А'!$H$9</f>
        <v>2998.1099999999997</v>
      </c>
      <c r="M97" s="119">
        <f>VLOOKUP($A97+ROUND((COLUMN()-2)/24,5),АТС!$A$41:$F$784,6)+'Иные услуги '!$C$5+'РСТ РСО-А'!$I$6+'РСТ РСО-А'!$H$9</f>
        <v>2998.5299999999997</v>
      </c>
      <c r="N97" s="119">
        <f>VLOOKUP($A97+ROUND((COLUMN()-2)/24,5),АТС!$A$41:$F$784,6)+'Иные услуги '!$C$5+'РСТ РСО-А'!$I$6+'РСТ РСО-А'!$H$9</f>
        <v>2998.5099999999998</v>
      </c>
      <c r="O97" s="119">
        <f>VLOOKUP($A97+ROUND((COLUMN()-2)/24,5),АТС!$A$41:$F$784,6)+'Иные услуги '!$C$5+'РСТ РСО-А'!$I$6+'РСТ РСО-А'!$H$9</f>
        <v>2981.99</v>
      </c>
      <c r="P97" s="119">
        <f>VLOOKUP($A97+ROUND((COLUMN()-2)/24,5),АТС!$A$41:$F$784,6)+'Иные услуги '!$C$5+'РСТ РСО-А'!$I$6+'РСТ РСО-А'!$H$9</f>
        <v>2981.8399999999997</v>
      </c>
      <c r="Q97" s="119">
        <f>VLOOKUP($A97+ROUND((COLUMN()-2)/24,5),АТС!$A$41:$F$784,6)+'Иные услуги '!$C$5+'РСТ РСО-А'!$I$6+'РСТ РСО-А'!$H$9</f>
        <v>2979.8999999999996</v>
      </c>
      <c r="R97" s="119">
        <f>VLOOKUP($A97+ROUND((COLUMN()-2)/24,5),АТС!$A$41:$F$784,6)+'Иные услуги '!$C$5+'РСТ РСО-А'!$I$6+'РСТ РСО-А'!$H$9</f>
        <v>2996.43</v>
      </c>
      <c r="S97" s="119">
        <f>VLOOKUP($A97+ROUND((COLUMN()-2)/24,5),АТС!$A$41:$F$784,6)+'Иные услуги '!$C$5+'РСТ РСО-А'!$I$6+'РСТ РСО-А'!$H$9</f>
        <v>2996.77</v>
      </c>
      <c r="T97" s="119">
        <f>VLOOKUP($A97+ROUND((COLUMN()-2)/24,5),АТС!$A$41:$F$784,6)+'Иные услуги '!$C$5+'РСТ РСО-А'!$I$6+'РСТ РСО-А'!$H$9</f>
        <v>2969.3999999999996</v>
      </c>
      <c r="U97" s="119">
        <f>VLOOKUP($A97+ROUND((COLUMN()-2)/24,5),АТС!$A$41:$F$784,6)+'Иные услуги '!$C$5+'РСТ РСО-А'!$I$6+'РСТ РСО-А'!$H$9</f>
        <v>2972.2599999999998</v>
      </c>
      <c r="V97" s="119">
        <f>VLOOKUP($A97+ROUND((COLUMN()-2)/24,5),АТС!$A$41:$F$784,6)+'Иные услуги '!$C$5+'РСТ РСО-А'!$I$6+'РСТ РСО-А'!$H$9</f>
        <v>2972.0299999999997</v>
      </c>
      <c r="W97" s="119">
        <f>VLOOKUP($A97+ROUND((COLUMN()-2)/24,5),АТС!$A$41:$F$784,6)+'Иные услуги '!$C$5+'РСТ РСО-А'!$I$6+'РСТ РСО-А'!$H$9</f>
        <v>2996.77</v>
      </c>
      <c r="X97" s="119">
        <f>VLOOKUP($A97+ROUND((COLUMN()-2)/24,5),АТС!$A$41:$F$784,6)+'Иные услуги '!$C$5+'РСТ РСО-А'!$I$6+'РСТ РСО-А'!$H$9</f>
        <v>3242.89</v>
      </c>
      <c r="Y97" s="119">
        <f>VLOOKUP($A97+ROUND((COLUMN()-2)/24,5),АТС!$A$41:$F$784,6)+'Иные услуги '!$C$5+'РСТ РСО-А'!$I$6+'РСТ РСО-А'!$H$9</f>
        <v>3014.1899999999996</v>
      </c>
    </row>
    <row r="98" spans="1:25" x14ac:dyDescent="0.2">
      <c r="A98" s="66">
        <f t="shared" si="2"/>
        <v>43352</v>
      </c>
      <c r="B98" s="119">
        <f>VLOOKUP($A98+ROUND((COLUMN()-2)/24,5),АТС!$A$41:$F$784,6)+'Иные услуги '!$C$5+'РСТ РСО-А'!$I$6+'РСТ РСО-А'!$H$9</f>
        <v>2944.12</v>
      </c>
      <c r="C98" s="119">
        <f>VLOOKUP($A98+ROUND((COLUMN()-2)/24,5),АТС!$A$41:$F$784,6)+'Иные услуги '!$C$5+'РСТ РСО-А'!$I$6+'РСТ РСО-А'!$H$9</f>
        <v>2974</v>
      </c>
      <c r="D98" s="119">
        <f>VLOOKUP($A98+ROUND((COLUMN()-2)/24,5),АТС!$A$41:$F$784,6)+'Иные услуги '!$C$5+'РСТ РСО-А'!$I$6+'РСТ РСО-А'!$H$9</f>
        <v>2972.95</v>
      </c>
      <c r="E98" s="119">
        <f>VLOOKUP($A98+ROUND((COLUMN()-2)/24,5),АТС!$A$41:$F$784,6)+'Иные услуги '!$C$5+'РСТ РСО-А'!$I$6+'РСТ РСО-А'!$H$9</f>
        <v>2999.99</v>
      </c>
      <c r="F98" s="119">
        <f>VLOOKUP($A98+ROUND((COLUMN()-2)/24,5),АТС!$A$41:$F$784,6)+'Иные услуги '!$C$5+'РСТ РСО-А'!$I$6+'РСТ РСО-А'!$H$9</f>
        <v>3000.1099999999997</v>
      </c>
      <c r="G98" s="119">
        <f>VLOOKUP($A98+ROUND((COLUMN()-2)/24,5),АТС!$A$41:$F$784,6)+'Иные услуги '!$C$5+'РСТ РСО-А'!$I$6+'РСТ РСО-А'!$H$9</f>
        <v>3051.29</v>
      </c>
      <c r="H98" s="119">
        <f>VLOOKUP($A98+ROUND((COLUMN()-2)/24,5),АТС!$A$41:$F$784,6)+'Иные услуги '!$C$5+'РСТ РСО-А'!$I$6+'РСТ РСО-А'!$H$9</f>
        <v>3288.91</v>
      </c>
      <c r="I98" s="119">
        <f>VLOOKUP($A98+ROUND((COLUMN()-2)/24,5),АТС!$A$41:$F$784,6)+'Иные услуги '!$C$5+'РСТ РСО-А'!$I$6+'РСТ РСО-А'!$H$9</f>
        <v>3058.96</v>
      </c>
      <c r="J98" s="119">
        <f>VLOOKUP($A98+ROUND((COLUMN()-2)/24,5),АТС!$A$41:$F$784,6)+'Иные услуги '!$C$5+'РСТ РСО-А'!$I$6+'РСТ РСО-А'!$H$9</f>
        <v>3209.09</v>
      </c>
      <c r="K98" s="119">
        <f>VLOOKUP($A98+ROUND((COLUMN()-2)/24,5),АТС!$A$41:$F$784,6)+'Иные услуги '!$C$5+'РСТ РСО-А'!$I$6+'РСТ РСО-А'!$H$9</f>
        <v>3094.27</v>
      </c>
      <c r="L98" s="119">
        <f>VLOOKUP($A98+ROUND((COLUMN()-2)/24,5),АТС!$A$41:$F$784,6)+'Иные услуги '!$C$5+'РСТ РСО-А'!$I$6+'РСТ РСО-А'!$H$9</f>
        <v>3044.38</v>
      </c>
      <c r="M98" s="119">
        <f>VLOOKUP($A98+ROUND((COLUMN()-2)/24,5),АТС!$A$41:$F$784,6)+'Иные услуги '!$C$5+'РСТ РСО-А'!$I$6+'РСТ РСО-А'!$H$9</f>
        <v>3044.29</v>
      </c>
      <c r="N98" s="119">
        <f>VLOOKUP($A98+ROUND((COLUMN()-2)/24,5),АТС!$A$41:$F$784,6)+'Иные услуги '!$C$5+'РСТ РСО-А'!$I$6+'РСТ РСО-А'!$H$9</f>
        <v>3044.16</v>
      </c>
      <c r="O98" s="119">
        <f>VLOOKUP($A98+ROUND((COLUMN()-2)/24,5),АТС!$A$41:$F$784,6)+'Иные услуги '!$C$5+'РСТ РСО-А'!$I$6+'РСТ РСО-А'!$H$9</f>
        <v>3044.25</v>
      </c>
      <c r="P98" s="119">
        <f>VLOOKUP($A98+ROUND((COLUMN()-2)/24,5),АТС!$A$41:$F$784,6)+'Иные услуги '!$C$5+'РСТ РСО-А'!$I$6+'РСТ РСО-А'!$H$9</f>
        <v>3044.38</v>
      </c>
      <c r="Q98" s="119">
        <f>VLOOKUP($A98+ROUND((COLUMN()-2)/24,5),АТС!$A$41:$F$784,6)+'Иные услуги '!$C$5+'РСТ РСО-А'!$I$6+'РСТ РСО-А'!$H$9</f>
        <v>3041.5899999999997</v>
      </c>
      <c r="R98" s="119">
        <f>VLOOKUP($A98+ROUND((COLUMN()-2)/24,5),АТС!$A$41:$F$784,6)+'Иные услуги '!$C$5+'РСТ РСО-А'!$I$6+'РСТ РСО-А'!$H$9</f>
        <v>3041.6</v>
      </c>
      <c r="S98" s="119">
        <f>VLOOKUP($A98+ROUND((COLUMN()-2)/24,5),АТС!$A$41:$F$784,6)+'Иные услуги '!$C$5+'РСТ РСО-А'!$I$6+'РСТ РСО-А'!$H$9</f>
        <v>3042.1</v>
      </c>
      <c r="T98" s="119">
        <f>VLOOKUP($A98+ROUND((COLUMN()-2)/24,5),АТС!$A$41:$F$784,6)+'Иные услуги '!$C$5+'РСТ РСО-А'!$I$6+'РСТ РСО-А'!$H$9</f>
        <v>2967.3199999999997</v>
      </c>
      <c r="U98" s="119">
        <f>VLOOKUP($A98+ROUND((COLUMN()-2)/24,5),АТС!$A$41:$F$784,6)+'Иные услуги '!$C$5+'РСТ РСО-А'!$I$6+'РСТ РСО-А'!$H$9</f>
        <v>2968.2799999999997</v>
      </c>
      <c r="V98" s="119">
        <f>VLOOKUP($A98+ROUND((COLUMN()-2)/24,5),АТС!$A$41:$F$784,6)+'Иные услуги '!$C$5+'РСТ РСО-А'!$I$6+'РСТ РСО-А'!$H$9</f>
        <v>2972.99</v>
      </c>
      <c r="W98" s="119">
        <f>VLOOKUP($A98+ROUND((COLUMN()-2)/24,5),АТС!$A$41:$F$784,6)+'Иные услуги '!$C$5+'РСТ РСО-А'!$I$6+'РСТ РСО-А'!$H$9</f>
        <v>2998.77</v>
      </c>
      <c r="X98" s="119">
        <f>VLOOKUP($A98+ROUND((COLUMN()-2)/24,5),АТС!$A$41:$F$784,6)+'Иные услуги '!$C$5+'РСТ РСО-А'!$I$6+'РСТ РСО-А'!$H$9</f>
        <v>3243.81</v>
      </c>
      <c r="Y98" s="119">
        <f>VLOOKUP($A98+ROUND((COLUMN()-2)/24,5),АТС!$A$41:$F$784,6)+'Иные услуги '!$C$5+'РСТ РСО-А'!$I$6+'РСТ РСО-А'!$H$9</f>
        <v>3007.88</v>
      </c>
    </row>
    <row r="99" spans="1:25" x14ac:dyDescent="0.2">
      <c r="A99" s="66">
        <f t="shared" si="2"/>
        <v>43353</v>
      </c>
      <c r="B99" s="119">
        <f>VLOOKUP($A99+ROUND((COLUMN()-2)/24,5),АТС!$A$41:$F$784,6)+'Иные услуги '!$C$5+'РСТ РСО-А'!$I$6+'РСТ РСО-А'!$H$9</f>
        <v>2939.5099999999998</v>
      </c>
      <c r="C99" s="119">
        <f>VLOOKUP($A99+ROUND((COLUMN()-2)/24,5),АТС!$A$41:$F$784,6)+'Иные услуги '!$C$5+'РСТ РСО-А'!$I$6+'РСТ РСО-А'!$H$9</f>
        <v>2975.27</v>
      </c>
      <c r="D99" s="119">
        <f>VLOOKUP($A99+ROUND((COLUMN()-2)/24,5),АТС!$A$41:$F$784,6)+'Иные услуги '!$C$5+'РСТ РСО-А'!$I$6+'РСТ РСО-А'!$H$9</f>
        <v>2974.0899999999997</v>
      </c>
      <c r="E99" s="119">
        <f>VLOOKUP($A99+ROUND((COLUMN()-2)/24,5),АТС!$A$41:$F$784,6)+'Иные услуги '!$C$5+'РСТ РСО-А'!$I$6+'РСТ РСО-А'!$H$9</f>
        <v>2973.99</v>
      </c>
      <c r="F99" s="119">
        <f>VLOOKUP($A99+ROUND((COLUMN()-2)/24,5),АТС!$A$41:$F$784,6)+'Иные услуги '!$C$5+'РСТ РСО-А'!$I$6+'РСТ РСО-А'!$H$9</f>
        <v>2973.8999999999996</v>
      </c>
      <c r="G99" s="119">
        <f>VLOOKUP($A99+ROUND((COLUMN()-2)/24,5),АТС!$A$41:$F$784,6)+'Иные услуги '!$C$5+'РСТ РСО-А'!$I$6+'РСТ РСО-А'!$H$9</f>
        <v>3002.83</v>
      </c>
      <c r="H99" s="119">
        <f>VLOOKUP($A99+ROUND((COLUMN()-2)/24,5),АТС!$A$41:$F$784,6)+'Иные услуги '!$C$5+'РСТ РСО-А'!$I$6+'РСТ РСО-А'!$H$9</f>
        <v>3009.17</v>
      </c>
      <c r="I99" s="119">
        <f>VLOOKUP($A99+ROUND((COLUMN()-2)/24,5),АТС!$A$41:$F$784,6)+'Иные услуги '!$C$5+'РСТ РСО-А'!$I$6+'РСТ РСО-А'!$H$9</f>
        <v>2970.54</v>
      </c>
      <c r="J99" s="119">
        <f>VLOOKUP($A99+ROUND((COLUMN()-2)/24,5),АТС!$A$41:$F$784,6)+'Иные услуги '!$C$5+'РСТ РСО-А'!$I$6+'РСТ РСО-А'!$H$9</f>
        <v>3087.21</v>
      </c>
      <c r="K99" s="119">
        <f>VLOOKUP($A99+ROUND((COLUMN()-2)/24,5),АТС!$A$41:$F$784,6)+'Иные услуги '!$C$5+'РСТ РСО-А'!$I$6+'РСТ РСО-А'!$H$9</f>
        <v>2948.8199999999997</v>
      </c>
      <c r="L99" s="119">
        <f>VLOOKUP($A99+ROUND((COLUMN()-2)/24,5),АТС!$A$41:$F$784,6)+'Иные услуги '!$C$5+'РСТ РСО-А'!$I$6+'РСТ РСО-А'!$H$9</f>
        <v>2949.67</v>
      </c>
      <c r="M99" s="119">
        <f>VLOOKUP($A99+ROUND((COLUMN()-2)/24,5),АТС!$A$41:$F$784,6)+'Иные услуги '!$C$5+'РСТ РСО-А'!$I$6+'РСТ РСО-А'!$H$9</f>
        <v>2949.52</v>
      </c>
      <c r="N99" s="119">
        <f>VLOOKUP($A99+ROUND((COLUMN()-2)/24,5),АТС!$A$41:$F$784,6)+'Иные услуги '!$C$5+'РСТ РСО-А'!$I$6+'РСТ РСО-А'!$H$9</f>
        <v>2949.31</v>
      </c>
      <c r="O99" s="119">
        <f>VLOOKUP($A99+ROUND((COLUMN()-2)/24,5),АТС!$A$41:$F$784,6)+'Иные услуги '!$C$5+'РСТ РСО-А'!$I$6+'РСТ РСО-А'!$H$9</f>
        <v>2949.81</v>
      </c>
      <c r="P99" s="119">
        <f>VLOOKUP($A99+ROUND((COLUMN()-2)/24,5),АТС!$A$41:$F$784,6)+'Иные услуги '!$C$5+'РСТ РСО-А'!$I$6+'РСТ РСО-А'!$H$9</f>
        <v>2951.62</v>
      </c>
      <c r="Q99" s="119">
        <f>VLOOKUP($A99+ROUND((COLUMN()-2)/24,5),АТС!$A$41:$F$784,6)+'Иные услуги '!$C$5+'РСТ РСО-А'!$I$6+'РСТ РСО-А'!$H$9</f>
        <v>2950.5299999999997</v>
      </c>
      <c r="R99" s="119">
        <f>VLOOKUP($A99+ROUND((COLUMN()-2)/24,5),АТС!$A$41:$F$784,6)+'Иные услуги '!$C$5+'РСТ РСО-А'!$I$6+'РСТ РСО-А'!$H$9</f>
        <v>2950.5699999999997</v>
      </c>
      <c r="S99" s="119">
        <f>VLOOKUP($A99+ROUND((COLUMN()-2)/24,5),АТС!$A$41:$F$784,6)+'Иные услуги '!$C$5+'РСТ РСО-А'!$I$6+'РСТ РСО-А'!$H$9</f>
        <v>2950.2599999999998</v>
      </c>
      <c r="T99" s="119">
        <f>VLOOKUP($A99+ROUND((COLUMN()-2)/24,5),АТС!$A$41:$F$784,6)+'Иные услуги '!$C$5+'РСТ РСО-А'!$I$6+'РСТ РСО-А'!$H$9</f>
        <v>2937.3399999999997</v>
      </c>
      <c r="U99" s="119">
        <f>VLOOKUP($A99+ROUND((COLUMN()-2)/24,5),АТС!$A$41:$F$784,6)+'Иные услуги '!$C$5+'РСТ РСО-А'!$I$6+'РСТ РСО-А'!$H$9</f>
        <v>2949.68</v>
      </c>
      <c r="V99" s="119">
        <f>VLOOKUP($A99+ROUND((COLUMN()-2)/24,5),АТС!$A$41:$F$784,6)+'Иные услуги '!$C$5+'РСТ РСО-А'!$I$6+'РСТ РСО-А'!$H$9</f>
        <v>2972.2799999999997</v>
      </c>
      <c r="W99" s="119">
        <f>VLOOKUP($A99+ROUND((COLUMN()-2)/24,5),АТС!$A$41:$F$784,6)+'Иные услуги '!$C$5+'РСТ РСО-А'!$I$6+'РСТ РСО-А'!$H$9</f>
        <v>3001.3999999999996</v>
      </c>
      <c r="X99" s="119">
        <f>VLOOKUP($A99+ROUND((COLUMN()-2)/24,5),АТС!$A$41:$F$784,6)+'Иные услуги '!$C$5+'РСТ РСО-А'!$I$6+'РСТ РСО-А'!$H$9</f>
        <v>3248.7799999999997</v>
      </c>
      <c r="Y99" s="119">
        <f>VLOOKUP($A99+ROUND((COLUMN()-2)/24,5),АТС!$A$41:$F$784,6)+'Иные услуги '!$C$5+'РСТ РСО-А'!$I$6+'РСТ РСО-А'!$H$9</f>
        <v>3010.3399999999997</v>
      </c>
    </row>
    <row r="100" spans="1:25" x14ac:dyDescent="0.2">
      <c r="A100" s="66">
        <f t="shared" si="2"/>
        <v>43354</v>
      </c>
      <c r="B100" s="119">
        <f>VLOOKUP($A100+ROUND((COLUMN()-2)/24,5),АТС!$A$41:$F$784,6)+'Иные услуги '!$C$5+'РСТ РСО-А'!$I$6+'РСТ РСО-А'!$H$9</f>
        <v>2937.7999999999997</v>
      </c>
      <c r="C100" s="119">
        <f>VLOOKUP($A100+ROUND((COLUMN()-2)/24,5),АТС!$A$41:$F$784,6)+'Иные услуги '!$C$5+'РСТ РСО-А'!$I$6+'РСТ РСО-А'!$H$9</f>
        <v>2975.87</v>
      </c>
      <c r="D100" s="119">
        <f>VLOOKUP($A100+ROUND((COLUMN()-2)/24,5),АТС!$A$41:$F$784,6)+'Иные услуги '!$C$5+'РСТ РСО-А'!$I$6+'РСТ РСО-А'!$H$9</f>
        <v>2974.5099999999998</v>
      </c>
      <c r="E100" s="119">
        <f>VLOOKUP($A100+ROUND((COLUMN()-2)/24,5),АТС!$A$41:$F$784,6)+'Иные услуги '!$C$5+'РСТ РСО-А'!$I$6+'РСТ РСО-А'!$H$9</f>
        <v>2972.95</v>
      </c>
      <c r="F100" s="119">
        <f>VLOOKUP($A100+ROUND((COLUMN()-2)/24,5),АТС!$A$41:$F$784,6)+'Иные услуги '!$C$5+'РСТ РСО-А'!$I$6+'РСТ РСО-А'!$H$9</f>
        <v>2972.89</v>
      </c>
      <c r="G100" s="119">
        <f>VLOOKUP($A100+ROUND((COLUMN()-2)/24,5),АТС!$A$41:$F$784,6)+'Иные услуги '!$C$5+'РСТ РСО-А'!$I$6+'РСТ РСО-А'!$H$9</f>
        <v>2998.96</v>
      </c>
      <c r="H100" s="119">
        <f>VLOOKUP($A100+ROUND((COLUMN()-2)/24,5),АТС!$A$41:$F$784,6)+'Иные услуги '!$C$5+'РСТ РСО-А'!$I$6+'РСТ РСО-А'!$H$9</f>
        <v>2997.2999999999997</v>
      </c>
      <c r="I100" s="119">
        <f>VLOOKUP($A100+ROUND((COLUMN()-2)/24,5),АТС!$A$41:$F$784,6)+'Иные услуги '!$C$5+'РСТ РСО-А'!$I$6+'РСТ РСО-А'!$H$9</f>
        <v>3010.85</v>
      </c>
      <c r="J100" s="119">
        <f>VLOOKUP($A100+ROUND((COLUMN()-2)/24,5),АТС!$A$41:$F$784,6)+'Иные услуги '!$C$5+'РСТ РСО-А'!$I$6+'РСТ РСО-А'!$H$9</f>
        <v>3083.46</v>
      </c>
      <c r="K100" s="119">
        <f>VLOOKUP($A100+ROUND((COLUMN()-2)/24,5),АТС!$A$41:$F$784,6)+'Иные услуги '!$C$5+'РСТ РСО-А'!$I$6+'РСТ РСО-А'!$H$9</f>
        <v>2946.7999999999997</v>
      </c>
      <c r="L100" s="119">
        <f>VLOOKUP($A100+ROUND((COLUMN()-2)/24,5),АТС!$A$41:$F$784,6)+'Иные услуги '!$C$5+'РСТ РСО-А'!$I$6+'РСТ РСО-А'!$H$9</f>
        <v>2947.21</v>
      </c>
      <c r="M100" s="119">
        <f>VLOOKUP($A100+ROUND((COLUMN()-2)/24,5),АТС!$A$41:$F$784,6)+'Иные услуги '!$C$5+'РСТ РСО-А'!$I$6+'РСТ РСО-А'!$H$9</f>
        <v>2947.89</v>
      </c>
      <c r="N100" s="119">
        <f>VLOOKUP($A100+ROUND((COLUMN()-2)/24,5),АТС!$A$41:$F$784,6)+'Иные услуги '!$C$5+'РСТ РСО-А'!$I$6+'РСТ РСО-А'!$H$9</f>
        <v>2946.9399999999996</v>
      </c>
      <c r="O100" s="119">
        <f>VLOOKUP($A100+ROUND((COLUMN()-2)/24,5),АТС!$A$41:$F$784,6)+'Иные услуги '!$C$5+'РСТ РСО-А'!$I$6+'РСТ РСО-А'!$H$9</f>
        <v>2947.3199999999997</v>
      </c>
      <c r="P100" s="119">
        <f>VLOOKUP($A100+ROUND((COLUMN()-2)/24,5),АТС!$A$41:$F$784,6)+'Иные услуги '!$C$5+'РСТ РСО-А'!$I$6+'РСТ РСО-А'!$H$9</f>
        <v>2948.25</v>
      </c>
      <c r="Q100" s="119">
        <f>VLOOKUP($A100+ROUND((COLUMN()-2)/24,5),АТС!$A$41:$F$784,6)+'Иные услуги '!$C$5+'РСТ РСО-А'!$I$6+'РСТ РСО-А'!$H$9</f>
        <v>2947.8599999999997</v>
      </c>
      <c r="R100" s="119">
        <f>VLOOKUP($A100+ROUND((COLUMN()-2)/24,5),АТС!$A$41:$F$784,6)+'Иные услуги '!$C$5+'РСТ РСО-А'!$I$6+'РСТ РСО-А'!$H$9</f>
        <v>2946.6499999999996</v>
      </c>
      <c r="S100" s="119">
        <f>VLOOKUP($A100+ROUND((COLUMN()-2)/24,5),АТС!$A$41:$F$784,6)+'Иные услуги '!$C$5+'РСТ РСО-А'!$I$6+'РСТ РСО-А'!$H$9</f>
        <v>2948.77</v>
      </c>
      <c r="T100" s="119">
        <f>VLOOKUP($A100+ROUND((COLUMN()-2)/24,5),АТС!$A$41:$F$784,6)+'Иные услуги '!$C$5+'РСТ РСО-А'!$I$6+'РСТ РСО-А'!$H$9</f>
        <v>2980.91</v>
      </c>
      <c r="U100" s="119">
        <f>VLOOKUP($A100+ROUND((COLUMN()-2)/24,5),АТС!$A$41:$F$784,6)+'Иные услуги '!$C$5+'РСТ РСО-А'!$I$6+'РСТ РСО-А'!$H$9</f>
        <v>2970.75</v>
      </c>
      <c r="V100" s="119">
        <f>VLOOKUP($A100+ROUND((COLUMN()-2)/24,5),АТС!$A$41:$F$784,6)+'Иные услуги '!$C$5+'РСТ РСО-А'!$I$6+'РСТ РСО-А'!$H$9</f>
        <v>2950.6</v>
      </c>
      <c r="W100" s="119">
        <f>VLOOKUP($A100+ROUND((COLUMN()-2)/24,5),АТС!$A$41:$F$784,6)+'Иные услуги '!$C$5+'РСТ РСО-А'!$I$6+'РСТ РСО-А'!$H$9</f>
        <v>2997.2799999999997</v>
      </c>
      <c r="X100" s="119">
        <f>VLOOKUP($A100+ROUND((COLUMN()-2)/24,5),АТС!$A$41:$F$784,6)+'Иные услуги '!$C$5+'РСТ РСО-А'!$I$6+'РСТ РСО-А'!$H$9</f>
        <v>3240.95</v>
      </c>
      <c r="Y100" s="119">
        <f>VLOOKUP($A100+ROUND((COLUMN()-2)/24,5),АТС!$A$41:$F$784,6)+'Иные услуги '!$C$5+'РСТ РСО-А'!$I$6+'РСТ РСО-А'!$H$9</f>
        <v>3028.5899999999997</v>
      </c>
    </row>
    <row r="101" spans="1:25" x14ac:dyDescent="0.2">
      <c r="A101" s="66">
        <f t="shared" si="2"/>
        <v>43355</v>
      </c>
      <c r="B101" s="119">
        <f>VLOOKUP($A101+ROUND((COLUMN()-2)/24,5),АТС!$A$41:$F$784,6)+'Иные услуги '!$C$5+'РСТ РСО-А'!$I$6+'РСТ РСО-А'!$H$9</f>
        <v>2938.5499999999997</v>
      </c>
      <c r="C101" s="119">
        <f>VLOOKUP($A101+ROUND((COLUMN()-2)/24,5),АТС!$A$41:$F$784,6)+'Иные услуги '!$C$5+'РСТ РСО-А'!$I$6+'РСТ РСО-А'!$H$9</f>
        <v>2972</v>
      </c>
      <c r="D101" s="119">
        <f>VLOOKUP($A101+ROUND((COLUMN()-2)/24,5),АТС!$A$41:$F$784,6)+'Иные услуги '!$C$5+'РСТ РСО-А'!$I$6+'РСТ РСО-А'!$H$9</f>
        <v>2970.06</v>
      </c>
      <c r="E101" s="119">
        <f>VLOOKUP($A101+ROUND((COLUMN()-2)/24,5),АТС!$A$41:$F$784,6)+'Иные услуги '!$C$5+'РСТ РСО-А'!$I$6+'РСТ РСО-А'!$H$9</f>
        <v>2970.14</v>
      </c>
      <c r="F101" s="119">
        <f>VLOOKUP($A101+ROUND((COLUMN()-2)/24,5),АТС!$A$41:$F$784,6)+'Иные услуги '!$C$5+'РСТ РСО-А'!$I$6+'РСТ РСО-А'!$H$9</f>
        <v>2970.2</v>
      </c>
      <c r="G101" s="119">
        <f>VLOOKUP($A101+ROUND((COLUMN()-2)/24,5),АТС!$A$41:$F$784,6)+'Иные услуги '!$C$5+'РСТ РСО-А'!$I$6+'РСТ РСО-А'!$H$9</f>
        <v>2999.93</v>
      </c>
      <c r="H101" s="119">
        <f>VLOOKUP($A101+ROUND((COLUMN()-2)/24,5),АТС!$A$41:$F$784,6)+'Иные услуги '!$C$5+'РСТ РСО-А'!$I$6+'РСТ РСО-А'!$H$9</f>
        <v>3000.04</v>
      </c>
      <c r="I101" s="119">
        <f>VLOOKUP($A101+ROUND((COLUMN()-2)/24,5),АТС!$A$41:$F$784,6)+'Иные услуги '!$C$5+'РСТ РСО-А'!$I$6+'РСТ РСО-А'!$H$9</f>
        <v>3021.96</v>
      </c>
      <c r="J101" s="119">
        <f>VLOOKUP($A101+ROUND((COLUMN()-2)/24,5),АТС!$A$41:$F$784,6)+'Иные услуги '!$C$5+'РСТ РСО-А'!$I$6+'РСТ РСО-А'!$H$9</f>
        <v>2994.5899999999997</v>
      </c>
      <c r="K101" s="119">
        <f>VLOOKUP($A101+ROUND((COLUMN()-2)/24,5),АТС!$A$41:$F$784,6)+'Иные услуги '!$C$5+'РСТ РСО-А'!$I$6+'РСТ РСО-А'!$H$9</f>
        <v>2945.6099999999997</v>
      </c>
      <c r="L101" s="119">
        <f>VLOOKUP($A101+ROUND((COLUMN()-2)/24,5),АТС!$A$41:$F$784,6)+'Иные услуги '!$C$5+'РСТ РСО-А'!$I$6+'РСТ РСО-А'!$H$9</f>
        <v>2945.33</v>
      </c>
      <c r="M101" s="119">
        <f>VLOOKUP($A101+ROUND((COLUMN()-2)/24,5),АТС!$A$41:$F$784,6)+'Иные услуги '!$C$5+'РСТ РСО-А'!$I$6+'РСТ РСО-А'!$H$9</f>
        <v>2948.0899999999997</v>
      </c>
      <c r="N101" s="119">
        <f>VLOOKUP($A101+ROUND((COLUMN()-2)/24,5),АТС!$A$41:$F$784,6)+'Иные услуги '!$C$5+'РСТ РСО-А'!$I$6+'РСТ РСО-А'!$H$9</f>
        <v>2947.91</v>
      </c>
      <c r="O101" s="119">
        <f>VLOOKUP($A101+ROUND((COLUMN()-2)/24,5),АТС!$A$41:$F$784,6)+'Иные услуги '!$C$5+'РСТ РСО-А'!$I$6+'РСТ РСО-А'!$H$9</f>
        <v>2947.91</v>
      </c>
      <c r="P101" s="119">
        <f>VLOOKUP($A101+ROUND((COLUMN()-2)/24,5),АТС!$A$41:$F$784,6)+'Иные услуги '!$C$5+'РСТ РСО-А'!$I$6+'РСТ РСО-А'!$H$9</f>
        <v>2948</v>
      </c>
      <c r="Q101" s="119">
        <f>VLOOKUP($A101+ROUND((COLUMN()-2)/24,5),АТС!$A$41:$F$784,6)+'Иные услуги '!$C$5+'РСТ РСО-А'!$I$6+'РСТ РСО-А'!$H$9</f>
        <v>2941.67</v>
      </c>
      <c r="R101" s="119">
        <f>VLOOKUP($A101+ROUND((COLUMN()-2)/24,5),АТС!$A$41:$F$784,6)+'Иные услуги '!$C$5+'РСТ РСО-А'!$I$6+'РСТ РСО-А'!$H$9</f>
        <v>2948.08</v>
      </c>
      <c r="S101" s="119">
        <f>VLOOKUP($A101+ROUND((COLUMN()-2)/24,5),АТС!$A$41:$F$784,6)+'Иные услуги '!$C$5+'РСТ РСО-А'!$I$6+'РСТ РСО-А'!$H$9</f>
        <v>2946.83</v>
      </c>
      <c r="T101" s="119">
        <f>VLOOKUP($A101+ROUND((COLUMN()-2)/24,5),АТС!$A$41:$F$784,6)+'Иные услуги '!$C$5+'РСТ РСО-А'!$I$6+'РСТ РСО-А'!$H$9</f>
        <v>3039.91</v>
      </c>
      <c r="U101" s="119">
        <f>VLOOKUP($A101+ROUND((COLUMN()-2)/24,5),АТС!$A$41:$F$784,6)+'Иные услуги '!$C$5+'РСТ РСО-А'!$I$6+'РСТ РСО-А'!$H$9</f>
        <v>3040.37</v>
      </c>
      <c r="V101" s="119">
        <f>VLOOKUP($A101+ROUND((COLUMN()-2)/24,5),АТС!$A$41:$F$784,6)+'Иные услуги '!$C$5+'РСТ РСО-А'!$I$6+'РСТ РСО-А'!$H$9</f>
        <v>2949.83</v>
      </c>
      <c r="W101" s="119">
        <f>VLOOKUP($A101+ROUND((COLUMN()-2)/24,5),АТС!$A$41:$F$784,6)+'Иные услуги '!$C$5+'РСТ РСО-А'!$I$6+'РСТ РСО-А'!$H$9</f>
        <v>2988.75</v>
      </c>
      <c r="X101" s="119">
        <f>VLOOKUP($A101+ROUND((COLUMN()-2)/24,5),АТС!$A$41:$F$784,6)+'Иные услуги '!$C$5+'РСТ РСО-А'!$I$6+'РСТ РСО-А'!$H$9</f>
        <v>3233.66</v>
      </c>
      <c r="Y101" s="119">
        <f>VLOOKUP($A101+ROUND((COLUMN()-2)/24,5),АТС!$A$41:$F$784,6)+'Иные услуги '!$C$5+'РСТ РСО-А'!$I$6+'РСТ РСО-А'!$H$9</f>
        <v>3039.2599999999998</v>
      </c>
    </row>
    <row r="102" spans="1:25" x14ac:dyDescent="0.2">
      <c r="A102" s="66">
        <f t="shared" si="2"/>
        <v>43356</v>
      </c>
      <c r="B102" s="119">
        <f>VLOOKUP($A102+ROUND((COLUMN()-2)/24,5),АТС!$A$41:$F$784,6)+'Иные услуги '!$C$5+'РСТ РСО-А'!$I$6+'РСТ РСО-А'!$H$9</f>
        <v>2959.7599999999998</v>
      </c>
      <c r="C102" s="119">
        <f>VLOOKUP($A102+ROUND((COLUMN()-2)/24,5),АТС!$A$41:$F$784,6)+'Иные услуги '!$C$5+'РСТ РСО-А'!$I$6+'РСТ РСО-А'!$H$9</f>
        <v>2954.5299999999997</v>
      </c>
      <c r="D102" s="119">
        <f>VLOOKUP($A102+ROUND((COLUMN()-2)/24,5),АТС!$A$41:$F$784,6)+'Иные услуги '!$C$5+'РСТ РСО-А'!$I$6+'РСТ РСО-А'!$H$9</f>
        <v>2952.9799999999996</v>
      </c>
      <c r="E102" s="119">
        <f>VLOOKUP($A102+ROUND((COLUMN()-2)/24,5),АТС!$A$41:$F$784,6)+'Иные услуги '!$C$5+'РСТ РСО-А'!$I$6+'РСТ РСО-А'!$H$9</f>
        <v>2952.5699999999997</v>
      </c>
      <c r="F102" s="119">
        <f>VLOOKUP($A102+ROUND((COLUMN()-2)/24,5),АТС!$A$41:$F$784,6)+'Иные услуги '!$C$5+'РСТ РСО-А'!$I$6+'РСТ РСО-А'!$H$9</f>
        <v>2952.97</v>
      </c>
      <c r="G102" s="119">
        <f>VLOOKUP($A102+ROUND((COLUMN()-2)/24,5),АТС!$A$41:$F$784,6)+'Иные услуги '!$C$5+'РСТ РСО-А'!$I$6+'РСТ РСО-А'!$H$9</f>
        <v>2983.97</v>
      </c>
      <c r="H102" s="119">
        <f>VLOOKUP($A102+ROUND((COLUMN()-2)/24,5),АТС!$A$41:$F$784,6)+'Иные услуги '!$C$5+'РСТ РСО-А'!$I$6+'РСТ РСО-А'!$H$9</f>
        <v>2980.0699999999997</v>
      </c>
      <c r="I102" s="119">
        <f>VLOOKUP($A102+ROUND((COLUMN()-2)/24,5),АТС!$A$41:$F$784,6)+'Иные услуги '!$C$5+'РСТ РСО-А'!$I$6+'РСТ РСО-А'!$H$9</f>
        <v>3047.2299999999996</v>
      </c>
      <c r="J102" s="119">
        <f>VLOOKUP($A102+ROUND((COLUMN()-2)/24,5),АТС!$A$41:$F$784,6)+'Иные услуги '!$C$5+'РСТ РСО-А'!$I$6+'РСТ РСО-А'!$H$9</f>
        <v>2953.81</v>
      </c>
      <c r="K102" s="119">
        <f>VLOOKUP($A102+ROUND((COLUMN()-2)/24,5),АТС!$A$41:$F$784,6)+'Иные услуги '!$C$5+'РСТ РСО-А'!$I$6+'РСТ РСО-А'!$H$9</f>
        <v>2957.97</v>
      </c>
      <c r="L102" s="119">
        <f>VLOOKUP($A102+ROUND((COLUMN()-2)/24,5),АТС!$A$41:$F$784,6)+'Иные услуги '!$C$5+'РСТ РСО-А'!$I$6+'РСТ РСО-А'!$H$9</f>
        <v>2940.97</v>
      </c>
      <c r="M102" s="119">
        <f>VLOOKUP($A102+ROUND((COLUMN()-2)/24,5),АТС!$A$41:$F$784,6)+'Иные услуги '!$C$5+'РСТ РСО-А'!$I$6+'РСТ РСО-А'!$H$9</f>
        <v>2940.43</v>
      </c>
      <c r="N102" s="119">
        <f>VLOOKUP($A102+ROUND((COLUMN()-2)/24,5),АТС!$A$41:$F$784,6)+'Иные услуги '!$C$5+'РСТ РСО-А'!$I$6+'РСТ РСО-А'!$H$9</f>
        <v>2943.31</v>
      </c>
      <c r="O102" s="119">
        <f>VLOOKUP($A102+ROUND((COLUMN()-2)/24,5),АТС!$A$41:$F$784,6)+'Иные услуги '!$C$5+'РСТ РСО-А'!$I$6+'РСТ РСО-А'!$H$9</f>
        <v>2941.87</v>
      </c>
      <c r="P102" s="119">
        <f>VLOOKUP($A102+ROUND((COLUMN()-2)/24,5),АТС!$A$41:$F$784,6)+'Иные услуги '!$C$5+'РСТ РСО-А'!$I$6+'РСТ РСО-А'!$H$9</f>
        <v>2941.6099999999997</v>
      </c>
      <c r="Q102" s="119">
        <f>VLOOKUP($A102+ROUND((COLUMN()-2)/24,5),АТС!$A$41:$F$784,6)+'Иные услуги '!$C$5+'РСТ РСО-А'!$I$6+'РСТ РСО-А'!$H$9</f>
        <v>2958.0499999999997</v>
      </c>
      <c r="R102" s="119">
        <f>VLOOKUP($A102+ROUND((COLUMN()-2)/24,5),АТС!$A$41:$F$784,6)+'Иные услуги '!$C$5+'РСТ РСО-А'!$I$6+'РСТ РСО-А'!$H$9</f>
        <v>2941.16</v>
      </c>
      <c r="S102" s="119">
        <f>VLOOKUP($A102+ROUND((COLUMN()-2)/24,5),АТС!$A$41:$F$784,6)+'Иные услуги '!$C$5+'РСТ РСО-А'!$I$6+'РСТ РСО-А'!$H$9</f>
        <v>2941.0899999999997</v>
      </c>
      <c r="T102" s="119">
        <f>VLOOKUP($A102+ROUND((COLUMN()-2)/24,5),АТС!$A$41:$F$784,6)+'Иные услуги '!$C$5+'РСТ РСО-А'!$I$6+'РСТ РСО-А'!$H$9</f>
        <v>3035.8999999999996</v>
      </c>
      <c r="U102" s="119">
        <f>VLOOKUP($A102+ROUND((COLUMN()-2)/24,5),АТС!$A$41:$F$784,6)+'Иные услуги '!$C$5+'РСТ РСО-А'!$I$6+'РСТ РСО-А'!$H$9</f>
        <v>3079.47</v>
      </c>
      <c r="V102" s="119">
        <f>VLOOKUP($A102+ROUND((COLUMN()-2)/24,5),АТС!$A$41:$F$784,6)+'Иные услуги '!$C$5+'РСТ РСО-А'!$I$6+'РСТ РСО-А'!$H$9</f>
        <v>3004.25</v>
      </c>
      <c r="W102" s="119">
        <f>VLOOKUP($A102+ROUND((COLUMN()-2)/24,5),АТС!$A$41:$F$784,6)+'Иные услуги '!$C$5+'РСТ РСО-А'!$I$6+'РСТ РСО-А'!$H$9</f>
        <v>2954.2999999999997</v>
      </c>
      <c r="X102" s="119">
        <f>VLOOKUP($A102+ROUND((COLUMN()-2)/24,5),АТС!$A$41:$F$784,6)+'Иные услуги '!$C$5+'РСТ РСО-А'!$I$6+'РСТ РСО-А'!$H$9</f>
        <v>3140.7</v>
      </c>
      <c r="Y102" s="119">
        <f>VLOOKUP($A102+ROUND((COLUMN()-2)/24,5),АТС!$A$41:$F$784,6)+'Иные услуги '!$C$5+'РСТ РСО-А'!$I$6+'РСТ РСО-А'!$H$9</f>
        <v>3068.39</v>
      </c>
    </row>
    <row r="103" spans="1:25" x14ac:dyDescent="0.2">
      <c r="A103" s="66">
        <f t="shared" si="2"/>
        <v>43357</v>
      </c>
      <c r="B103" s="119">
        <f>VLOOKUP($A103+ROUND((COLUMN()-2)/24,5),АТС!$A$41:$F$784,6)+'Иные услуги '!$C$5+'РСТ РСО-А'!$I$6+'РСТ РСО-А'!$H$9</f>
        <v>2966.8199999999997</v>
      </c>
      <c r="C103" s="119">
        <f>VLOOKUP($A103+ROUND((COLUMN()-2)/24,5),АТС!$A$41:$F$784,6)+'Иные услуги '!$C$5+'РСТ РСО-А'!$I$6+'РСТ РСО-А'!$H$9</f>
        <v>2954.37</v>
      </c>
      <c r="D103" s="119">
        <f>VLOOKUP($A103+ROUND((COLUMN()-2)/24,5),АТС!$A$41:$F$784,6)+'Иные услуги '!$C$5+'РСТ РСО-А'!$I$6+'РСТ РСО-А'!$H$9</f>
        <v>2953.5299999999997</v>
      </c>
      <c r="E103" s="119">
        <f>VLOOKUP($A103+ROUND((COLUMN()-2)/24,5),АТС!$A$41:$F$784,6)+'Иные услуги '!$C$5+'РСТ РСО-А'!$I$6+'РСТ РСО-А'!$H$9</f>
        <v>2953.1</v>
      </c>
      <c r="F103" s="119">
        <f>VLOOKUP($A103+ROUND((COLUMN()-2)/24,5),АТС!$A$41:$F$784,6)+'Иные услуги '!$C$5+'РСТ РСО-А'!$I$6+'РСТ РСО-А'!$H$9</f>
        <v>2953.1099999999997</v>
      </c>
      <c r="G103" s="119">
        <f>VLOOKUP($A103+ROUND((COLUMN()-2)/24,5),АТС!$A$41:$F$784,6)+'Иные услуги '!$C$5+'РСТ РСО-А'!$I$6+'РСТ РСО-А'!$H$9</f>
        <v>2983.83</v>
      </c>
      <c r="H103" s="119">
        <f>VLOOKUP($A103+ROUND((COLUMN()-2)/24,5),АТС!$A$41:$F$784,6)+'Иные услуги '!$C$5+'РСТ РСО-А'!$I$6+'РСТ РСО-А'!$H$9</f>
        <v>2976.6</v>
      </c>
      <c r="I103" s="119">
        <f>VLOOKUP($A103+ROUND((COLUMN()-2)/24,5),АТС!$A$41:$F$784,6)+'Иные услуги '!$C$5+'РСТ РСО-А'!$I$6+'РСТ РСО-А'!$H$9</f>
        <v>3052.39</v>
      </c>
      <c r="J103" s="119">
        <f>VLOOKUP($A103+ROUND((COLUMN()-2)/24,5),АТС!$A$41:$F$784,6)+'Иные услуги '!$C$5+'РСТ РСО-А'!$I$6+'РСТ РСО-А'!$H$9</f>
        <v>2954.7</v>
      </c>
      <c r="K103" s="119">
        <f>VLOOKUP($A103+ROUND((COLUMN()-2)/24,5),АТС!$A$41:$F$784,6)+'Иные услуги '!$C$5+'РСТ РСО-А'!$I$6+'РСТ РСО-А'!$H$9</f>
        <v>2955.7</v>
      </c>
      <c r="L103" s="119">
        <f>VLOOKUP($A103+ROUND((COLUMN()-2)/24,5),АТС!$A$41:$F$784,6)+'Иные услуги '!$C$5+'РСТ РСО-А'!$I$6+'РСТ РСО-А'!$H$9</f>
        <v>2940.2</v>
      </c>
      <c r="M103" s="119">
        <f>VLOOKUP($A103+ROUND((COLUMN()-2)/24,5),АТС!$A$41:$F$784,6)+'Иные услуги '!$C$5+'РСТ РСО-А'!$I$6+'РСТ РСО-А'!$H$9</f>
        <v>2940.2299999999996</v>
      </c>
      <c r="N103" s="119">
        <f>VLOOKUP($A103+ROUND((COLUMN()-2)/24,5),АТС!$A$41:$F$784,6)+'Иные услуги '!$C$5+'РСТ РСО-А'!$I$6+'РСТ РСО-А'!$H$9</f>
        <v>2940.31</v>
      </c>
      <c r="O103" s="119">
        <f>VLOOKUP($A103+ROUND((COLUMN()-2)/24,5),АТС!$A$41:$F$784,6)+'Иные услуги '!$C$5+'РСТ РСО-А'!$I$6+'РСТ РСО-А'!$H$9</f>
        <v>2940.2299999999996</v>
      </c>
      <c r="P103" s="119">
        <f>VLOOKUP($A103+ROUND((COLUMN()-2)/24,5),АТС!$A$41:$F$784,6)+'Иные услуги '!$C$5+'РСТ РСО-А'!$I$6+'РСТ РСО-А'!$H$9</f>
        <v>2940.21</v>
      </c>
      <c r="Q103" s="119">
        <f>VLOOKUP($A103+ROUND((COLUMN()-2)/24,5),АТС!$A$41:$F$784,6)+'Иные услуги '!$C$5+'РСТ РСО-А'!$I$6+'РСТ РСО-А'!$H$9</f>
        <v>2955.91</v>
      </c>
      <c r="R103" s="119">
        <f>VLOOKUP($A103+ROUND((COLUMN()-2)/24,5),АТС!$A$41:$F$784,6)+'Иные услуги '!$C$5+'РСТ РСО-А'!$I$6+'РСТ РСО-А'!$H$9</f>
        <v>2940.39</v>
      </c>
      <c r="S103" s="119">
        <f>VLOOKUP($A103+ROUND((COLUMN()-2)/24,5),АТС!$A$41:$F$784,6)+'Иные услуги '!$C$5+'РСТ РСО-А'!$I$6+'РСТ РСО-А'!$H$9</f>
        <v>2940.54</v>
      </c>
      <c r="T103" s="119">
        <f>VLOOKUP($A103+ROUND((COLUMN()-2)/24,5),АТС!$A$41:$F$784,6)+'Иные услуги '!$C$5+'РСТ РСО-А'!$I$6+'РСТ РСО-А'!$H$9</f>
        <v>3024.74</v>
      </c>
      <c r="U103" s="119">
        <f>VLOOKUP($A103+ROUND((COLUMN()-2)/24,5),АТС!$A$41:$F$784,6)+'Иные услуги '!$C$5+'РСТ РСО-А'!$I$6+'РСТ РСО-А'!$H$9</f>
        <v>3071.8399999999997</v>
      </c>
      <c r="V103" s="119">
        <f>VLOOKUP($A103+ROUND((COLUMN()-2)/24,5),АТС!$A$41:$F$784,6)+'Иные услуги '!$C$5+'РСТ РСО-А'!$I$6+'РСТ РСО-А'!$H$9</f>
        <v>3003.96</v>
      </c>
      <c r="W103" s="119">
        <f>VLOOKUP($A103+ROUND((COLUMN()-2)/24,5),АТС!$A$41:$F$784,6)+'Иные услуги '!$C$5+'РСТ РСО-А'!$I$6+'РСТ РСО-А'!$H$9</f>
        <v>2952.77</v>
      </c>
      <c r="X103" s="119">
        <f>VLOOKUP($A103+ROUND((COLUMN()-2)/24,5),АТС!$A$41:$F$784,6)+'Иные услуги '!$C$5+'РСТ РСО-А'!$I$6+'РСТ РСО-А'!$H$9</f>
        <v>3112.2599999999998</v>
      </c>
      <c r="Y103" s="119">
        <f>VLOOKUP($A103+ROUND((COLUMN()-2)/24,5),АТС!$A$41:$F$784,6)+'Иные услуги '!$C$5+'РСТ РСО-А'!$I$6+'РСТ РСО-А'!$H$9</f>
        <v>3071.1499999999996</v>
      </c>
    </row>
    <row r="104" spans="1:25" x14ac:dyDescent="0.2">
      <c r="A104" s="66">
        <f t="shared" si="2"/>
        <v>43358</v>
      </c>
      <c r="B104" s="119">
        <f>VLOOKUP($A104+ROUND((COLUMN()-2)/24,5),АТС!$A$41:$F$784,6)+'Иные услуги '!$C$5+'РСТ РСО-А'!$I$6+'РСТ РСО-А'!$H$9</f>
        <v>2984.52</v>
      </c>
      <c r="C104" s="119">
        <f>VLOOKUP($A104+ROUND((COLUMN()-2)/24,5),АТС!$A$41:$F$784,6)+'Иные услуги '!$C$5+'РСТ РСО-А'!$I$6+'РСТ РСО-А'!$H$9</f>
        <v>2943.66</v>
      </c>
      <c r="D104" s="119">
        <f>VLOOKUP($A104+ROUND((COLUMN()-2)/24,5),АТС!$A$41:$F$784,6)+'Иные услуги '!$C$5+'РСТ РСО-А'!$I$6+'РСТ РСО-А'!$H$9</f>
        <v>2959.8599999999997</v>
      </c>
      <c r="E104" s="119">
        <f>VLOOKUP($A104+ROUND((COLUMN()-2)/24,5),АТС!$A$41:$F$784,6)+'Иные услуги '!$C$5+'РСТ РСО-А'!$I$6+'РСТ РСО-А'!$H$9</f>
        <v>2958.88</v>
      </c>
      <c r="F104" s="119">
        <f>VLOOKUP($A104+ROUND((COLUMN()-2)/24,5),АТС!$A$41:$F$784,6)+'Иные услуги '!$C$5+'РСТ РСО-А'!$I$6+'РСТ РСО-А'!$H$9</f>
        <v>2958.46</v>
      </c>
      <c r="G104" s="119">
        <f>VLOOKUP($A104+ROUND((COLUMN()-2)/24,5),АТС!$A$41:$F$784,6)+'Иные услуги '!$C$5+'РСТ РСО-А'!$I$6+'РСТ РСО-А'!$H$9</f>
        <v>2958.66</v>
      </c>
      <c r="H104" s="119">
        <f>VLOOKUP($A104+ROUND((COLUMN()-2)/24,5),АТС!$A$41:$F$784,6)+'Иные услуги '!$C$5+'РСТ РСО-А'!$I$6+'РСТ РСО-А'!$H$9</f>
        <v>2944.33</v>
      </c>
      <c r="I104" s="119">
        <f>VLOOKUP($A104+ROUND((COLUMN()-2)/24,5),АТС!$A$41:$F$784,6)+'Иные услуги '!$C$5+'РСТ РСО-А'!$I$6+'РСТ РСО-А'!$H$9</f>
        <v>2945.72</v>
      </c>
      <c r="J104" s="119">
        <f>VLOOKUP($A104+ROUND((COLUMN()-2)/24,5),АТС!$A$41:$F$784,6)+'Иные услуги '!$C$5+'РСТ РСО-А'!$I$6+'РСТ РСО-А'!$H$9</f>
        <v>3127.59</v>
      </c>
      <c r="K104" s="119">
        <f>VLOOKUP($A104+ROUND((COLUMN()-2)/24,5),АТС!$A$41:$F$784,6)+'Иные услуги '!$C$5+'РСТ РСО-А'!$I$6+'РСТ РСО-А'!$H$9</f>
        <v>2983.06</v>
      </c>
      <c r="L104" s="119">
        <f>VLOOKUP($A104+ROUND((COLUMN()-2)/24,5),АТС!$A$41:$F$784,6)+'Иные услуги '!$C$5+'РСТ РСО-А'!$I$6+'РСТ РСО-А'!$H$9</f>
        <v>2949.2799999999997</v>
      </c>
      <c r="M104" s="119">
        <f>VLOOKUP($A104+ROUND((COLUMN()-2)/24,5),АТС!$A$41:$F$784,6)+'Иные услуги '!$C$5+'РСТ РСО-А'!$I$6+'РСТ РСО-А'!$H$9</f>
        <v>2950.1899999999996</v>
      </c>
      <c r="N104" s="119">
        <f>VLOOKUP($A104+ROUND((COLUMN()-2)/24,5),АТС!$A$41:$F$784,6)+'Иные услуги '!$C$5+'РСТ РСО-А'!$I$6+'РСТ РСО-А'!$H$9</f>
        <v>2950.64</v>
      </c>
      <c r="O104" s="119">
        <f>VLOOKUP($A104+ROUND((COLUMN()-2)/24,5),АТС!$A$41:$F$784,6)+'Иные услуги '!$C$5+'РСТ РСО-А'!$I$6+'РСТ РСО-А'!$H$9</f>
        <v>2950.37</v>
      </c>
      <c r="P104" s="119">
        <f>VLOOKUP($A104+ROUND((COLUMN()-2)/24,5),АТС!$A$41:$F$784,6)+'Иные услуги '!$C$5+'РСТ РСО-А'!$I$6+'РСТ РСО-А'!$H$9</f>
        <v>2950.2999999999997</v>
      </c>
      <c r="Q104" s="119">
        <f>VLOOKUP($A104+ROUND((COLUMN()-2)/24,5),АТС!$A$41:$F$784,6)+'Иные услуги '!$C$5+'РСТ РСО-А'!$I$6+'РСТ РСО-А'!$H$9</f>
        <v>2950.2</v>
      </c>
      <c r="R104" s="119">
        <f>VLOOKUP($A104+ROUND((COLUMN()-2)/24,5),АТС!$A$41:$F$784,6)+'Иные услуги '!$C$5+'РСТ РСО-А'!$I$6+'РСТ РСО-А'!$H$9</f>
        <v>2951.1499999999996</v>
      </c>
      <c r="S104" s="119">
        <f>VLOOKUP($A104+ROUND((COLUMN()-2)/24,5),АТС!$A$41:$F$784,6)+'Иные услуги '!$C$5+'РСТ РСО-А'!$I$6+'РСТ РСО-А'!$H$9</f>
        <v>2964.39</v>
      </c>
      <c r="T104" s="119">
        <f>VLOOKUP($A104+ROUND((COLUMN()-2)/24,5),АТС!$A$41:$F$784,6)+'Иные услуги '!$C$5+'РСТ РСО-А'!$I$6+'РСТ РСО-А'!$H$9</f>
        <v>2961.5</v>
      </c>
      <c r="U104" s="119">
        <f>VLOOKUP($A104+ROUND((COLUMN()-2)/24,5),АТС!$A$41:$F$784,6)+'Иные услуги '!$C$5+'РСТ РСО-А'!$I$6+'РСТ РСО-А'!$H$9</f>
        <v>3010.14</v>
      </c>
      <c r="V104" s="119">
        <f>VLOOKUP($A104+ROUND((COLUMN()-2)/24,5),АТС!$A$41:$F$784,6)+'Иные услуги '!$C$5+'РСТ РСО-А'!$I$6+'РСТ РСО-А'!$H$9</f>
        <v>2963.1899999999996</v>
      </c>
      <c r="W104" s="119">
        <f>VLOOKUP($A104+ROUND((COLUMN()-2)/24,5),АТС!$A$41:$F$784,6)+'Иные услуги '!$C$5+'РСТ РСО-А'!$I$6+'РСТ РСО-А'!$H$9</f>
        <v>3043.38</v>
      </c>
      <c r="X104" s="119">
        <f>VLOOKUP($A104+ROUND((COLUMN()-2)/24,5),АТС!$A$41:$F$784,6)+'Иные услуги '!$C$5+'РСТ РСО-А'!$I$6+'РСТ РСО-А'!$H$9</f>
        <v>3153.3</v>
      </c>
      <c r="Y104" s="119">
        <f>VLOOKUP($A104+ROUND((COLUMN()-2)/24,5),АТС!$A$41:$F$784,6)+'Иные услуги '!$C$5+'РСТ РСО-А'!$I$6+'РСТ РСО-А'!$H$9</f>
        <v>3097.2799999999997</v>
      </c>
    </row>
    <row r="105" spans="1:25" x14ac:dyDescent="0.2">
      <c r="A105" s="66">
        <f t="shared" si="2"/>
        <v>43359</v>
      </c>
      <c r="B105" s="119">
        <f>VLOOKUP($A105+ROUND((COLUMN()-2)/24,5),АТС!$A$41:$F$784,6)+'Иные услуги '!$C$5+'РСТ РСО-А'!$I$6+'РСТ РСО-А'!$H$9</f>
        <v>2986.02</v>
      </c>
      <c r="C105" s="119">
        <f>VLOOKUP($A105+ROUND((COLUMN()-2)/24,5),АТС!$A$41:$F$784,6)+'Иные услуги '!$C$5+'РСТ РСО-А'!$I$6+'РСТ РСО-А'!$H$9</f>
        <v>2939.7599999999998</v>
      </c>
      <c r="D105" s="119">
        <f>VLOOKUP($A105+ROUND((COLUMN()-2)/24,5),АТС!$A$41:$F$784,6)+'Иные услуги '!$C$5+'РСТ РСО-А'!$I$6+'РСТ РСО-А'!$H$9</f>
        <v>2955.3199999999997</v>
      </c>
      <c r="E105" s="119">
        <f>VLOOKUP($A105+ROUND((COLUMN()-2)/24,5),АТС!$A$41:$F$784,6)+'Иные услуги '!$C$5+'РСТ РСО-А'!$I$6+'РСТ РСО-А'!$H$9</f>
        <v>2971.8399999999997</v>
      </c>
      <c r="F105" s="119">
        <f>VLOOKUP($A105+ROUND((COLUMN()-2)/24,5),АТС!$A$41:$F$784,6)+'Иные услуги '!$C$5+'РСТ РСО-А'!$I$6+'РСТ РСО-А'!$H$9</f>
        <v>2972</v>
      </c>
      <c r="G105" s="119">
        <f>VLOOKUP($A105+ROUND((COLUMN()-2)/24,5),АТС!$A$41:$F$784,6)+'Иные услуги '!$C$5+'РСТ РСО-А'!$I$6+'РСТ РСО-А'!$H$9</f>
        <v>3009.91</v>
      </c>
      <c r="H105" s="119">
        <f>VLOOKUP($A105+ROUND((COLUMN()-2)/24,5),АТС!$A$41:$F$784,6)+'Иные услуги '!$C$5+'РСТ РСО-А'!$I$6+'РСТ РСО-А'!$H$9</f>
        <v>3186.6099999999997</v>
      </c>
      <c r="I105" s="119">
        <f>VLOOKUP($A105+ROUND((COLUMN()-2)/24,5),АТС!$A$41:$F$784,6)+'Иные услуги '!$C$5+'РСТ РСО-А'!$I$6+'РСТ РСО-А'!$H$9</f>
        <v>2978.6</v>
      </c>
      <c r="J105" s="119">
        <f>VLOOKUP($A105+ROUND((COLUMN()-2)/24,5),АТС!$A$41:$F$784,6)+'Иные услуги '!$C$5+'РСТ РСО-А'!$I$6+'РСТ РСО-А'!$H$9</f>
        <v>3189.39</v>
      </c>
      <c r="K105" s="119">
        <f>VLOOKUP($A105+ROUND((COLUMN()-2)/24,5),АТС!$A$41:$F$784,6)+'Иные услуги '!$C$5+'РСТ РСО-А'!$I$6+'РСТ РСО-А'!$H$9</f>
        <v>3029.39</v>
      </c>
      <c r="L105" s="119">
        <f>VLOOKUP($A105+ROUND((COLUMN()-2)/24,5),АТС!$A$41:$F$784,6)+'Иные услуги '!$C$5+'РСТ РСО-А'!$I$6+'РСТ РСО-А'!$H$9</f>
        <v>2952.2799999999997</v>
      </c>
      <c r="M105" s="119">
        <f>VLOOKUP($A105+ROUND((COLUMN()-2)/24,5),АТС!$A$41:$F$784,6)+'Иные услуги '!$C$5+'РСТ РСО-А'!$I$6+'РСТ РСО-А'!$H$9</f>
        <v>2952.66</v>
      </c>
      <c r="N105" s="119">
        <f>VLOOKUP($A105+ROUND((COLUMN()-2)/24,5),АТС!$A$41:$F$784,6)+'Иные услуги '!$C$5+'РСТ РСО-А'!$I$6+'РСТ РСО-А'!$H$9</f>
        <v>2952.31</v>
      </c>
      <c r="O105" s="119">
        <f>VLOOKUP($A105+ROUND((COLUMN()-2)/24,5),АТС!$A$41:$F$784,6)+'Иные услуги '!$C$5+'РСТ РСО-А'!$I$6+'РСТ РСО-А'!$H$9</f>
        <v>2968.22</v>
      </c>
      <c r="P105" s="119">
        <f>VLOOKUP($A105+ROUND((COLUMN()-2)/24,5),АТС!$A$41:$F$784,6)+'Иные услуги '!$C$5+'РСТ РСО-А'!$I$6+'РСТ РСО-А'!$H$9</f>
        <v>2983.89</v>
      </c>
      <c r="Q105" s="119">
        <f>VLOOKUP($A105+ROUND((COLUMN()-2)/24,5),АТС!$A$41:$F$784,6)+'Иные услуги '!$C$5+'РСТ РСО-А'!$I$6+'РСТ РСО-А'!$H$9</f>
        <v>2983.88</v>
      </c>
      <c r="R105" s="119">
        <f>VLOOKUP($A105+ROUND((COLUMN()-2)/24,5),АТС!$A$41:$F$784,6)+'Иные услуги '!$C$5+'РСТ РСО-А'!$I$6+'РСТ РСО-А'!$H$9</f>
        <v>2983.85</v>
      </c>
      <c r="S105" s="119">
        <f>VLOOKUP($A105+ROUND((COLUMN()-2)/24,5),АТС!$A$41:$F$784,6)+'Иные услуги '!$C$5+'РСТ РСО-А'!$I$6+'РСТ РСО-А'!$H$9</f>
        <v>2969.33</v>
      </c>
      <c r="T105" s="119">
        <f>VLOOKUP($A105+ROUND((COLUMN()-2)/24,5),АТС!$A$41:$F$784,6)+'Иные услуги '!$C$5+'РСТ РСО-А'!$I$6+'РСТ РСО-А'!$H$9</f>
        <v>2960.3599999999997</v>
      </c>
      <c r="U105" s="119">
        <f>VLOOKUP($A105+ROUND((COLUMN()-2)/24,5),АТС!$A$41:$F$784,6)+'Иные услуги '!$C$5+'РСТ РСО-А'!$I$6+'РСТ РСО-А'!$H$9</f>
        <v>3006.1499999999996</v>
      </c>
      <c r="V105" s="119">
        <f>VLOOKUP($A105+ROUND((COLUMN()-2)/24,5),АТС!$A$41:$F$784,6)+'Иные услуги '!$C$5+'РСТ РСО-А'!$I$6+'РСТ РСО-А'!$H$9</f>
        <v>2953.18</v>
      </c>
      <c r="W105" s="119">
        <f>VLOOKUP($A105+ROUND((COLUMN()-2)/24,5),АТС!$A$41:$F$784,6)+'Иные услуги '!$C$5+'РСТ РСО-А'!$I$6+'РСТ РСО-А'!$H$9</f>
        <v>3040.64</v>
      </c>
      <c r="X105" s="119">
        <f>VLOOKUP($A105+ROUND((COLUMN()-2)/24,5),АТС!$A$41:$F$784,6)+'Иные услуги '!$C$5+'РСТ РСО-А'!$I$6+'РСТ РСО-А'!$H$9</f>
        <v>3315.56</v>
      </c>
      <c r="Y105" s="119">
        <f>VLOOKUP($A105+ROUND((COLUMN()-2)/24,5),АТС!$A$41:$F$784,6)+'Иные услуги '!$C$5+'РСТ РСО-А'!$I$6+'РСТ РСО-А'!$H$9</f>
        <v>3045.77</v>
      </c>
    </row>
    <row r="106" spans="1:25" x14ac:dyDescent="0.2">
      <c r="A106" s="66">
        <f t="shared" si="2"/>
        <v>43360</v>
      </c>
      <c r="B106" s="119">
        <f>VLOOKUP($A106+ROUND((COLUMN()-2)/24,5),АТС!$A$41:$F$784,6)+'Иные услуги '!$C$5+'РСТ РСО-А'!$I$6+'РСТ РСО-А'!$H$9</f>
        <v>2955.9399999999996</v>
      </c>
      <c r="C106" s="119">
        <f>VLOOKUP($A106+ROUND((COLUMN()-2)/24,5),АТС!$A$41:$F$784,6)+'Иные услуги '!$C$5+'РСТ РСО-А'!$I$6+'РСТ РСО-А'!$H$9</f>
        <v>2956</v>
      </c>
      <c r="D106" s="119">
        <f>VLOOKUP($A106+ROUND((COLUMN()-2)/24,5),АТС!$A$41:$F$784,6)+'Иные услуги '!$C$5+'РСТ РСО-А'!$I$6+'РСТ РСО-А'!$H$9</f>
        <v>2956.2999999999997</v>
      </c>
      <c r="E106" s="119">
        <f>VLOOKUP($A106+ROUND((COLUMN()-2)/24,5),АТС!$A$41:$F$784,6)+'Иные услуги '!$C$5+'РСТ РСО-А'!$I$6+'РСТ РСО-А'!$H$9</f>
        <v>2956</v>
      </c>
      <c r="F106" s="119">
        <f>VLOOKUP($A106+ROUND((COLUMN()-2)/24,5),АТС!$A$41:$F$784,6)+'Иные услуги '!$C$5+'РСТ РСО-А'!$I$6+'РСТ РСО-А'!$H$9</f>
        <v>2955.87</v>
      </c>
      <c r="G106" s="119">
        <f>VLOOKUP($A106+ROUND((COLUMN()-2)/24,5),АТС!$A$41:$F$784,6)+'Иные услуги '!$C$5+'РСТ РСО-А'!$I$6+'РСТ РСО-А'!$H$9</f>
        <v>2982.97</v>
      </c>
      <c r="H106" s="119">
        <f>VLOOKUP($A106+ROUND((COLUMN()-2)/24,5),АТС!$A$41:$F$784,6)+'Иные услуги '!$C$5+'РСТ РСО-А'!$I$6+'РСТ РСО-А'!$H$9</f>
        <v>2978.8599999999997</v>
      </c>
      <c r="I106" s="119">
        <f>VLOOKUP($A106+ROUND((COLUMN()-2)/24,5),АТС!$A$41:$F$784,6)+'Иные услуги '!$C$5+'РСТ РСО-А'!$I$6+'РСТ РСО-А'!$H$9</f>
        <v>3064.24</v>
      </c>
      <c r="J106" s="119">
        <f>VLOOKUP($A106+ROUND((COLUMN()-2)/24,5),АТС!$A$41:$F$784,6)+'Иные услуги '!$C$5+'РСТ РСО-А'!$I$6+'РСТ РСО-А'!$H$9</f>
        <v>2960.4399999999996</v>
      </c>
      <c r="K106" s="119">
        <f>VLOOKUP($A106+ROUND((COLUMN()-2)/24,5),АТС!$A$41:$F$784,6)+'Иные услуги '!$C$5+'РСТ РСО-А'!$I$6+'РСТ РСО-А'!$H$9</f>
        <v>2943.24</v>
      </c>
      <c r="L106" s="119">
        <f>VLOOKUP($A106+ROUND((COLUMN()-2)/24,5),АТС!$A$41:$F$784,6)+'Иные услуги '!$C$5+'РСТ РСО-А'!$I$6+'РСТ РСО-А'!$H$9</f>
        <v>2977.81</v>
      </c>
      <c r="M106" s="119">
        <f>VLOOKUP($A106+ROUND((COLUMN()-2)/24,5),АТС!$A$41:$F$784,6)+'Иные услуги '!$C$5+'РСТ РСО-А'!$I$6+'РСТ РСО-А'!$H$9</f>
        <v>2960.7</v>
      </c>
      <c r="N106" s="119">
        <f>VLOOKUP($A106+ROUND((COLUMN()-2)/24,5),АТС!$A$41:$F$784,6)+'Иные услуги '!$C$5+'РСТ РСО-А'!$I$6+'РСТ РСО-А'!$H$9</f>
        <v>2942.8399999999997</v>
      </c>
      <c r="O106" s="119">
        <f>VLOOKUP($A106+ROUND((COLUMN()-2)/24,5),АТС!$A$41:$F$784,6)+'Иные услуги '!$C$5+'РСТ РСО-А'!$I$6+'РСТ РСО-А'!$H$9</f>
        <v>2943.0099999999998</v>
      </c>
      <c r="P106" s="119">
        <f>VLOOKUP($A106+ROUND((COLUMN()-2)/24,5),АТС!$A$41:$F$784,6)+'Иные услуги '!$C$5+'РСТ РСО-А'!$I$6+'РСТ РСО-А'!$H$9</f>
        <v>2943.2</v>
      </c>
      <c r="Q106" s="119">
        <f>VLOOKUP($A106+ROUND((COLUMN()-2)/24,5),АТС!$A$41:$F$784,6)+'Иные услуги '!$C$5+'РСТ РСО-А'!$I$6+'РСТ РСО-А'!$H$9</f>
        <v>2961.0699999999997</v>
      </c>
      <c r="R106" s="119">
        <f>VLOOKUP($A106+ROUND((COLUMN()-2)/24,5),АТС!$A$41:$F$784,6)+'Иные услуги '!$C$5+'РСТ РСО-А'!$I$6+'РСТ РСО-А'!$H$9</f>
        <v>2943.13</v>
      </c>
      <c r="S106" s="119">
        <f>VLOOKUP($A106+ROUND((COLUMN()-2)/24,5),АТС!$A$41:$F$784,6)+'Иные услуги '!$C$5+'РСТ РСО-А'!$I$6+'РСТ РСО-А'!$H$9</f>
        <v>2943.0699999999997</v>
      </c>
      <c r="T106" s="119">
        <f>VLOOKUP($A106+ROUND((COLUMN()-2)/24,5),АТС!$A$41:$F$784,6)+'Иные услуги '!$C$5+'РСТ РСО-А'!$I$6+'РСТ РСО-А'!$H$9</f>
        <v>3016.85</v>
      </c>
      <c r="U106" s="119">
        <f>VLOOKUP($A106+ROUND((COLUMN()-2)/24,5),АТС!$A$41:$F$784,6)+'Иные услуги '!$C$5+'РСТ РСО-А'!$I$6+'РСТ РСО-А'!$H$9</f>
        <v>3097.52</v>
      </c>
      <c r="V106" s="119">
        <f>VLOOKUP($A106+ROUND((COLUMN()-2)/24,5),АТС!$A$41:$F$784,6)+'Иные услуги '!$C$5+'РСТ РСО-А'!$I$6+'РСТ РСО-А'!$H$9</f>
        <v>3007.1</v>
      </c>
      <c r="W106" s="119">
        <f>VLOOKUP($A106+ROUND((COLUMN()-2)/24,5),АТС!$A$41:$F$784,6)+'Иные услуги '!$C$5+'РСТ РСО-А'!$I$6+'РСТ РСО-А'!$H$9</f>
        <v>2953.8199999999997</v>
      </c>
      <c r="X106" s="119">
        <f>VLOOKUP($A106+ROUND((COLUMN()-2)/24,5),АТС!$A$41:$F$784,6)+'Иные услуги '!$C$5+'РСТ РСО-А'!$I$6+'РСТ РСО-А'!$H$9</f>
        <v>3120.95</v>
      </c>
      <c r="Y106" s="119">
        <f>VLOOKUP($A106+ROUND((COLUMN()-2)/24,5),АТС!$A$41:$F$784,6)+'Иные услуги '!$C$5+'РСТ РСО-А'!$I$6+'РСТ РСО-А'!$H$9</f>
        <v>3073.81</v>
      </c>
    </row>
    <row r="107" spans="1:25" x14ac:dyDescent="0.2">
      <c r="A107" s="66">
        <f t="shared" si="2"/>
        <v>43361</v>
      </c>
      <c r="B107" s="119">
        <f>VLOOKUP($A107+ROUND((COLUMN()-2)/24,5),АТС!$A$41:$F$784,6)+'Иные услуги '!$C$5+'РСТ РСО-А'!$I$6+'РСТ РСО-А'!$H$9</f>
        <v>2969.64</v>
      </c>
      <c r="C107" s="119">
        <f>VLOOKUP($A107+ROUND((COLUMN()-2)/24,5),АТС!$A$41:$F$784,6)+'Иные услуги '!$C$5+'РСТ РСО-А'!$I$6+'РСТ РСО-А'!$H$9</f>
        <v>2957.13</v>
      </c>
      <c r="D107" s="119">
        <f>VLOOKUP($A107+ROUND((COLUMN()-2)/24,5),АТС!$A$41:$F$784,6)+'Иные услуги '!$C$5+'РСТ РСО-А'!$I$6+'РСТ РСО-А'!$H$9</f>
        <v>2956.71</v>
      </c>
      <c r="E107" s="119">
        <f>VLOOKUP($A107+ROUND((COLUMN()-2)/24,5),АТС!$A$41:$F$784,6)+'Иные услуги '!$C$5+'РСТ РСО-А'!$I$6+'РСТ РСО-А'!$H$9</f>
        <v>2956.5099999999998</v>
      </c>
      <c r="F107" s="119">
        <f>VLOOKUP($A107+ROUND((COLUMN()-2)/24,5),АТС!$A$41:$F$784,6)+'Иные услуги '!$C$5+'РСТ РСО-А'!$I$6+'РСТ РСО-А'!$H$9</f>
        <v>2956.5899999999997</v>
      </c>
      <c r="G107" s="119">
        <f>VLOOKUP($A107+ROUND((COLUMN()-2)/24,5),АТС!$A$41:$F$784,6)+'Иные услуги '!$C$5+'РСТ РСО-А'!$I$6+'РСТ РСО-А'!$H$9</f>
        <v>2957.13</v>
      </c>
      <c r="H107" s="119">
        <f>VLOOKUP($A107+ROUND((COLUMN()-2)/24,5),АТС!$A$41:$F$784,6)+'Иные услуги '!$C$5+'РСТ РСО-А'!$I$6+'РСТ РСО-А'!$H$9</f>
        <v>2979.02</v>
      </c>
      <c r="I107" s="119">
        <f>VLOOKUP($A107+ROUND((COLUMN()-2)/24,5),АТС!$A$41:$F$784,6)+'Иные услуги '!$C$5+'РСТ РСО-А'!$I$6+'РСТ РСО-А'!$H$9</f>
        <v>3104.5899999999997</v>
      </c>
      <c r="J107" s="119">
        <f>VLOOKUP($A107+ROUND((COLUMN()-2)/24,5),АТС!$A$41:$F$784,6)+'Иные услуги '!$C$5+'РСТ РСО-А'!$I$6+'РСТ РСО-А'!$H$9</f>
        <v>2941.93</v>
      </c>
      <c r="K107" s="119">
        <f>VLOOKUP($A107+ROUND((COLUMN()-2)/24,5),АТС!$A$41:$F$784,6)+'Иные услуги '!$C$5+'РСТ РСО-А'!$I$6+'РСТ РСО-А'!$H$9</f>
        <v>2941.52</v>
      </c>
      <c r="L107" s="119">
        <f>VLOOKUP($A107+ROUND((COLUMN()-2)/24,5),АТС!$A$41:$F$784,6)+'Иные услуги '!$C$5+'РСТ РСО-А'!$I$6+'РСТ РСО-А'!$H$9</f>
        <v>2973.3599999999997</v>
      </c>
      <c r="M107" s="119">
        <f>VLOOKUP($A107+ROUND((COLUMN()-2)/24,5),АТС!$A$41:$F$784,6)+'Иные услуги '!$C$5+'РСТ РСО-А'!$I$6+'РСТ РСО-А'!$H$9</f>
        <v>2973.25</v>
      </c>
      <c r="N107" s="119">
        <f>VLOOKUP($A107+ROUND((COLUMN()-2)/24,5),АТС!$A$41:$F$784,6)+'Иные услуги '!$C$5+'РСТ РСО-А'!$I$6+'РСТ РСО-А'!$H$9</f>
        <v>2957.31</v>
      </c>
      <c r="O107" s="119">
        <f>VLOOKUP($A107+ROUND((COLUMN()-2)/24,5),АТС!$A$41:$F$784,6)+'Иные услуги '!$C$5+'РСТ РСО-А'!$I$6+'РСТ РСО-А'!$H$9</f>
        <v>2957.64</v>
      </c>
      <c r="P107" s="119">
        <f>VLOOKUP($A107+ROUND((COLUMN()-2)/24,5),АТС!$A$41:$F$784,6)+'Иные услуги '!$C$5+'РСТ РСО-А'!$I$6+'РСТ РСО-А'!$H$9</f>
        <v>2957.8199999999997</v>
      </c>
      <c r="Q107" s="119">
        <f>VLOOKUP($A107+ROUND((COLUMN()-2)/24,5),АТС!$A$41:$F$784,6)+'Иные услуги '!$C$5+'РСТ РСО-А'!$I$6+'РСТ РСО-А'!$H$9</f>
        <v>2957.95</v>
      </c>
      <c r="R107" s="119">
        <f>VLOOKUP($A107+ROUND((COLUMN()-2)/24,5),АТС!$A$41:$F$784,6)+'Иные услуги '!$C$5+'РСТ РСО-А'!$I$6+'РСТ РСО-А'!$H$9</f>
        <v>2957.2599999999998</v>
      </c>
      <c r="S107" s="119">
        <f>VLOOKUP($A107+ROUND((COLUMN()-2)/24,5),АТС!$A$41:$F$784,6)+'Иные услуги '!$C$5+'РСТ РСО-А'!$I$6+'РСТ РСО-А'!$H$9</f>
        <v>2939.77</v>
      </c>
      <c r="T107" s="119">
        <f>VLOOKUP($A107+ROUND((COLUMN()-2)/24,5),АТС!$A$41:$F$784,6)+'Иные услуги '!$C$5+'РСТ РСО-А'!$I$6+'РСТ РСО-А'!$H$9</f>
        <v>3011.43</v>
      </c>
      <c r="U107" s="119">
        <f>VLOOKUP($A107+ROUND((COLUMN()-2)/24,5),АТС!$A$41:$F$784,6)+'Иные услуги '!$C$5+'РСТ РСО-А'!$I$6+'РСТ РСО-А'!$H$9</f>
        <v>3091.62</v>
      </c>
      <c r="V107" s="119">
        <f>VLOOKUP($A107+ROUND((COLUMN()-2)/24,5),АТС!$A$41:$F$784,6)+'Иные услуги '!$C$5+'РСТ РСО-А'!$I$6+'РСТ РСО-А'!$H$9</f>
        <v>3003.33</v>
      </c>
      <c r="W107" s="119">
        <f>VLOOKUP($A107+ROUND((COLUMN()-2)/24,5),АТС!$A$41:$F$784,6)+'Иные услуги '!$C$5+'РСТ РСО-А'!$I$6+'РСТ РСО-А'!$H$9</f>
        <v>2954.79</v>
      </c>
      <c r="X107" s="119">
        <f>VLOOKUP($A107+ROUND((COLUMN()-2)/24,5),АТС!$A$41:$F$784,6)+'Иные услуги '!$C$5+'РСТ РСО-А'!$I$6+'РСТ РСО-А'!$H$9</f>
        <v>3120.88</v>
      </c>
      <c r="Y107" s="119">
        <f>VLOOKUP($A107+ROUND((COLUMN()-2)/24,5),АТС!$A$41:$F$784,6)+'Иные услуги '!$C$5+'РСТ РСО-А'!$I$6+'РСТ РСО-А'!$H$9</f>
        <v>3089.6499999999996</v>
      </c>
    </row>
    <row r="108" spans="1:25" x14ac:dyDescent="0.2">
      <c r="A108" s="66">
        <f t="shared" si="2"/>
        <v>43362</v>
      </c>
      <c r="B108" s="119">
        <f>VLOOKUP($A108+ROUND((COLUMN()-2)/24,5),АТС!$A$41:$F$784,6)+'Иные услуги '!$C$5+'РСТ РСО-А'!$I$6+'РСТ РСО-А'!$H$9</f>
        <v>2962.8599999999997</v>
      </c>
      <c r="C108" s="119">
        <f>VLOOKUP($A108+ROUND((COLUMN()-2)/24,5),АТС!$A$41:$F$784,6)+'Иные услуги '!$C$5+'РСТ РСО-А'!$I$6+'РСТ РСО-А'!$H$9</f>
        <v>2957.62</v>
      </c>
      <c r="D108" s="119">
        <f>VLOOKUP($A108+ROUND((COLUMN()-2)/24,5),АТС!$A$41:$F$784,6)+'Иные услуги '!$C$5+'РСТ РСО-А'!$I$6+'РСТ РСО-А'!$H$9</f>
        <v>2957.2999999999997</v>
      </c>
      <c r="E108" s="119">
        <f>VLOOKUP($A108+ROUND((COLUMN()-2)/24,5),АТС!$A$41:$F$784,6)+'Иные услуги '!$C$5+'РСТ РСО-А'!$I$6+'РСТ РСО-А'!$H$9</f>
        <v>2957.39</v>
      </c>
      <c r="F108" s="119">
        <f>VLOOKUP($A108+ROUND((COLUMN()-2)/24,5),АТС!$A$41:$F$784,6)+'Иные услуги '!$C$5+'РСТ РСО-А'!$I$6+'РСТ РСО-А'!$H$9</f>
        <v>2957.81</v>
      </c>
      <c r="G108" s="119">
        <f>VLOOKUP($A108+ROUND((COLUMN()-2)/24,5),АТС!$A$41:$F$784,6)+'Иные услуги '!$C$5+'РСТ РСО-А'!$I$6+'РСТ РСО-А'!$H$9</f>
        <v>2958.38</v>
      </c>
      <c r="H108" s="119">
        <f>VLOOKUP($A108+ROUND((COLUMN()-2)/24,5),АТС!$A$41:$F$784,6)+'Иные услуги '!$C$5+'РСТ РСО-А'!$I$6+'РСТ РСО-А'!$H$9</f>
        <v>2982.21</v>
      </c>
      <c r="I108" s="119">
        <f>VLOOKUP($A108+ROUND((COLUMN()-2)/24,5),АТС!$A$41:$F$784,6)+'Иные услуги '!$C$5+'РСТ РСО-А'!$I$6+'РСТ РСО-А'!$H$9</f>
        <v>3122.24</v>
      </c>
      <c r="J108" s="119">
        <f>VLOOKUP($A108+ROUND((COLUMN()-2)/24,5),АТС!$A$41:$F$784,6)+'Иные услуги '!$C$5+'РСТ РСО-А'!$I$6+'РСТ РСО-А'!$H$9</f>
        <v>2944.49</v>
      </c>
      <c r="K108" s="119">
        <f>VLOOKUP($A108+ROUND((COLUMN()-2)/24,5),АТС!$A$41:$F$784,6)+'Иные услуги '!$C$5+'РСТ РСО-А'!$I$6+'РСТ РСО-А'!$H$9</f>
        <v>2942.37</v>
      </c>
      <c r="L108" s="119">
        <f>VLOOKUP($A108+ROUND((COLUMN()-2)/24,5),АТС!$A$41:$F$784,6)+'Иные услуги '!$C$5+'РСТ РСО-А'!$I$6+'РСТ РСО-А'!$H$9</f>
        <v>2976.38</v>
      </c>
      <c r="M108" s="119">
        <f>VLOOKUP($A108+ROUND((COLUMN()-2)/24,5),АТС!$A$41:$F$784,6)+'Иные услуги '!$C$5+'РСТ РСО-А'!$I$6+'РСТ РСО-А'!$H$9</f>
        <v>2976.0099999999998</v>
      </c>
      <c r="N108" s="119">
        <f>VLOOKUP($A108+ROUND((COLUMN()-2)/24,5),АТС!$A$41:$F$784,6)+'Иные услуги '!$C$5+'РСТ РСО-А'!$I$6+'РСТ РСО-А'!$H$9</f>
        <v>2959.14</v>
      </c>
      <c r="O108" s="119">
        <f>VLOOKUP($A108+ROUND((COLUMN()-2)/24,5),АТС!$A$41:$F$784,6)+'Иные услуги '!$C$5+'РСТ РСО-А'!$I$6+'РСТ РСО-А'!$H$9</f>
        <v>2959.92</v>
      </c>
      <c r="P108" s="119">
        <f>VLOOKUP($A108+ROUND((COLUMN()-2)/24,5),АТС!$A$41:$F$784,6)+'Иные услуги '!$C$5+'РСТ РСО-А'!$I$6+'РСТ РСО-А'!$H$9</f>
        <v>2960.0699999999997</v>
      </c>
      <c r="Q108" s="119">
        <f>VLOOKUP($A108+ROUND((COLUMN()-2)/24,5),АТС!$A$41:$F$784,6)+'Иные услуги '!$C$5+'РСТ РСО-А'!$I$6+'РСТ РСО-А'!$H$9</f>
        <v>2960.14</v>
      </c>
      <c r="R108" s="119">
        <f>VLOOKUP($A108+ROUND((COLUMN()-2)/24,5),АТС!$A$41:$F$784,6)+'Иные услуги '!$C$5+'РСТ РСО-А'!$I$6+'РСТ РСО-А'!$H$9</f>
        <v>2960.0499999999997</v>
      </c>
      <c r="S108" s="119">
        <f>VLOOKUP($A108+ROUND((COLUMN()-2)/24,5),АТС!$A$41:$F$784,6)+'Иные услуги '!$C$5+'РСТ РСО-А'!$I$6+'РСТ РСО-А'!$H$9</f>
        <v>2974.45</v>
      </c>
      <c r="T108" s="119">
        <f>VLOOKUP($A108+ROUND((COLUMN()-2)/24,5),АТС!$A$41:$F$784,6)+'Иные услуги '!$C$5+'РСТ РСО-А'!$I$6+'РСТ РСО-А'!$H$9</f>
        <v>3078.99</v>
      </c>
      <c r="U108" s="119">
        <f>VLOOKUP($A108+ROUND((COLUMN()-2)/24,5),АТС!$A$41:$F$784,6)+'Иные услуги '!$C$5+'РСТ РСО-А'!$I$6+'РСТ РСО-А'!$H$9</f>
        <v>3094.49</v>
      </c>
      <c r="V108" s="119">
        <f>VLOOKUP($A108+ROUND((COLUMN()-2)/24,5),АТС!$A$41:$F$784,6)+'Иные услуги '!$C$5+'РСТ РСО-А'!$I$6+'РСТ РСО-А'!$H$9</f>
        <v>3005.27</v>
      </c>
      <c r="W108" s="119">
        <f>VLOOKUP($A108+ROUND((COLUMN()-2)/24,5),АТС!$A$41:$F$784,6)+'Иные услуги '!$C$5+'РСТ РСО-А'!$I$6+'РСТ РСО-А'!$H$9</f>
        <v>2956.5099999999998</v>
      </c>
      <c r="X108" s="119">
        <f>VLOOKUP($A108+ROUND((COLUMN()-2)/24,5),АТС!$A$41:$F$784,6)+'Иные услуги '!$C$5+'РСТ РСО-А'!$I$6+'РСТ РСО-А'!$H$9</f>
        <v>3126</v>
      </c>
      <c r="Y108" s="119">
        <f>VLOOKUP($A108+ROUND((COLUMN()-2)/24,5),АТС!$A$41:$F$784,6)+'Иные услуги '!$C$5+'РСТ РСО-А'!$I$6+'РСТ РСО-А'!$H$9</f>
        <v>3093.5699999999997</v>
      </c>
    </row>
    <row r="109" spans="1:25" x14ac:dyDescent="0.2">
      <c r="A109" s="66">
        <f t="shared" si="2"/>
        <v>43363</v>
      </c>
      <c r="B109" s="119">
        <f>VLOOKUP($A109+ROUND((COLUMN()-2)/24,5),АТС!$A$41:$F$784,6)+'Иные услуги '!$C$5+'РСТ РСО-А'!$I$6+'РСТ РСО-А'!$H$9</f>
        <v>2968.83</v>
      </c>
      <c r="C109" s="119">
        <f>VLOOKUP($A109+ROUND((COLUMN()-2)/24,5),АТС!$A$41:$F$784,6)+'Иные услуги '!$C$5+'РСТ РСО-А'!$I$6+'РСТ РСО-А'!$H$9</f>
        <v>2970.16</v>
      </c>
      <c r="D109" s="119">
        <f>VLOOKUP($A109+ROUND((COLUMN()-2)/24,5),АТС!$A$41:$F$784,6)+'Иные услуги '!$C$5+'РСТ РСО-А'!$I$6+'РСТ РСО-А'!$H$9</f>
        <v>2969.64</v>
      </c>
      <c r="E109" s="119">
        <f>VLOOKUP($A109+ROUND((COLUMN()-2)/24,5),АТС!$A$41:$F$784,6)+'Иные услуги '!$C$5+'РСТ РСО-А'!$I$6+'РСТ РСО-А'!$H$9</f>
        <v>2969.1</v>
      </c>
      <c r="F109" s="119">
        <f>VLOOKUP($A109+ROUND((COLUMN()-2)/24,5),АТС!$A$41:$F$784,6)+'Иные услуги '!$C$5+'РСТ РСО-А'!$I$6+'РСТ РСО-А'!$H$9</f>
        <v>2969.43</v>
      </c>
      <c r="G109" s="119">
        <f>VLOOKUP($A109+ROUND((COLUMN()-2)/24,5),АТС!$A$41:$F$784,6)+'Иные услуги '!$C$5+'РСТ РСО-А'!$I$6+'РСТ РСО-А'!$H$9</f>
        <v>2970.66</v>
      </c>
      <c r="H109" s="119">
        <f>VLOOKUP($A109+ROUND((COLUMN()-2)/24,5),АТС!$A$41:$F$784,6)+'Иные услуги '!$C$5+'РСТ РСО-А'!$I$6+'РСТ РСО-А'!$H$9</f>
        <v>3003.45</v>
      </c>
      <c r="I109" s="119">
        <f>VLOOKUP($A109+ROUND((COLUMN()-2)/24,5),АТС!$A$41:$F$784,6)+'Иные услуги '!$C$5+'РСТ РСО-А'!$I$6+'РСТ РСО-А'!$H$9</f>
        <v>3107.7599999999998</v>
      </c>
      <c r="J109" s="119">
        <f>VLOOKUP($A109+ROUND((COLUMN()-2)/24,5),АТС!$A$41:$F$784,6)+'Иные услуги '!$C$5+'РСТ РСО-А'!$I$6+'РСТ РСО-А'!$H$9</f>
        <v>2953.47</v>
      </c>
      <c r="K109" s="119">
        <f>VLOOKUP($A109+ROUND((COLUMN()-2)/24,5),АТС!$A$41:$F$784,6)+'Иные услуги '!$C$5+'РСТ РСО-А'!$I$6+'РСТ РСО-А'!$H$9</f>
        <v>2948.13</v>
      </c>
      <c r="L109" s="119">
        <f>VLOOKUP($A109+ROUND((COLUMN()-2)/24,5),АТС!$A$41:$F$784,6)+'Иные услуги '!$C$5+'РСТ РСО-А'!$I$6+'РСТ РСО-А'!$H$9</f>
        <v>2965.67</v>
      </c>
      <c r="M109" s="119">
        <f>VLOOKUP($A109+ROUND((COLUMN()-2)/24,5),АТС!$A$41:$F$784,6)+'Иные услуги '!$C$5+'РСТ РСО-А'!$I$6+'РСТ РСО-А'!$H$9</f>
        <v>2965.87</v>
      </c>
      <c r="N109" s="119">
        <f>VLOOKUP($A109+ROUND((COLUMN()-2)/24,5),АТС!$A$41:$F$784,6)+'Иные услуги '!$C$5+'РСТ РСО-А'!$I$6+'РСТ РСО-А'!$H$9</f>
        <v>2949.75</v>
      </c>
      <c r="O109" s="119">
        <f>VLOOKUP($A109+ROUND((COLUMN()-2)/24,5),АТС!$A$41:$F$784,6)+'Иные услуги '!$C$5+'РСТ РСО-А'!$I$6+'РСТ РСО-А'!$H$9</f>
        <v>2949.89</v>
      </c>
      <c r="P109" s="119">
        <f>VLOOKUP($A109+ROUND((COLUMN()-2)/24,5),АТС!$A$41:$F$784,6)+'Иные услуги '!$C$5+'РСТ РСО-А'!$I$6+'РСТ РСО-А'!$H$9</f>
        <v>2950.1899999999996</v>
      </c>
      <c r="Q109" s="119">
        <f>VLOOKUP($A109+ROUND((COLUMN()-2)/24,5),АТС!$A$41:$F$784,6)+'Иные услуги '!$C$5+'РСТ РСО-А'!$I$6+'РСТ РСО-А'!$H$9</f>
        <v>2950.02</v>
      </c>
      <c r="R109" s="119">
        <f>VLOOKUP($A109+ROUND((COLUMN()-2)/24,5),АТС!$A$41:$F$784,6)+'Иные услуги '!$C$5+'РСТ РСО-А'!$I$6+'РСТ РСО-А'!$H$9</f>
        <v>2950.0899999999997</v>
      </c>
      <c r="S109" s="119">
        <f>VLOOKUP($A109+ROUND((COLUMN()-2)/24,5),АТС!$A$41:$F$784,6)+'Иные услуги '!$C$5+'РСТ РСО-А'!$I$6+'РСТ РСО-А'!$H$9</f>
        <v>2965.0499999999997</v>
      </c>
      <c r="T109" s="119">
        <f>VLOOKUP($A109+ROUND((COLUMN()-2)/24,5),АТС!$A$41:$F$784,6)+'Иные услуги '!$C$5+'РСТ РСО-А'!$I$6+'РСТ РСО-А'!$H$9</f>
        <v>3073.2799999999997</v>
      </c>
      <c r="U109" s="119">
        <f>VLOOKUP($A109+ROUND((COLUMN()-2)/24,5),АТС!$A$41:$F$784,6)+'Иные услуги '!$C$5+'РСТ РСО-А'!$I$6+'РСТ РСО-А'!$H$9</f>
        <v>3082.2299999999996</v>
      </c>
      <c r="V109" s="119">
        <f>VLOOKUP($A109+ROUND((COLUMN()-2)/24,5),АТС!$A$41:$F$784,6)+'Иные услуги '!$C$5+'РСТ РСО-А'!$I$6+'РСТ РСО-А'!$H$9</f>
        <v>2991.7599999999998</v>
      </c>
      <c r="W109" s="119">
        <f>VLOOKUP($A109+ROUND((COLUMN()-2)/24,5),АТС!$A$41:$F$784,6)+'Иные услуги '!$C$5+'РСТ РСО-А'!$I$6+'РСТ РСО-А'!$H$9</f>
        <v>2974.87</v>
      </c>
      <c r="X109" s="119">
        <f>VLOOKUP($A109+ROUND((COLUMN()-2)/24,5),АТС!$A$41:$F$784,6)+'Иные услуги '!$C$5+'РСТ РСО-А'!$I$6+'РСТ РСО-А'!$H$9</f>
        <v>3149.55</v>
      </c>
      <c r="Y109" s="119">
        <f>VLOOKUP($A109+ROUND((COLUMN()-2)/24,5),АТС!$A$41:$F$784,6)+'Иные услуги '!$C$5+'РСТ РСО-А'!$I$6+'РСТ РСО-А'!$H$9</f>
        <v>3087.22</v>
      </c>
    </row>
    <row r="110" spans="1:25" x14ac:dyDescent="0.2">
      <c r="A110" s="66">
        <f t="shared" si="2"/>
        <v>43364</v>
      </c>
      <c r="B110" s="119">
        <f>VLOOKUP($A110+ROUND((COLUMN()-2)/24,5),АТС!$A$41:$F$784,6)+'Иные услуги '!$C$5+'РСТ РСО-А'!$I$6+'РСТ РСО-А'!$H$9</f>
        <v>2958.92</v>
      </c>
      <c r="C110" s="119">
        <f>VLOOKUP($A110+ROUND((COLUMN()-2)/24,5),АТС!$A$41:$F$784,6)+'Иные услуги '!$C$5+'РСТ РСО-А'!$I$6+'РСТ РСО-А'!$H$9</f>
        <v>2998.22</v>
      </c>
      <c r="D110" s="119">
        <f>VLOOKUP($A110+ROUND((COLUMN()-2)/24,5),АТС!$A$41:$F$784,6)+'Иные услуги '!$C$5+'РСТ РСО-А'!$I$6+'РСТ РСО-А'!$H$9</f>
        <v>2996.5499999999997</v>
      </c>
      <c r="E110" s="119">
        <f>VLOOKUP($A110+ROUND((COLUMN()-2)/24,5),АТС!$A$41:$F$784,6)+'Иные услуги '!$C$5+'РСТ РСО-А'!$I$6+'РСТ РСО-А'!$H$9</f>
        <v>2995.29</v>
      </c>
      <c r="F110" s="119">
        <f>VLOOKUP($A110+ROUND((COLUMN()-2)/24,5),АТС!$A$41:$F$784,6)+'Иные услуги '!$C$5+'РСТ РСО-А'!$I$6+'РСТ РСО-А'!$H$9</f>
        <v>2997.5699999999997</v>
      </c>
      <c r="G110" s="119">
        <f>VLOOKUP($A110+ROUND((COLUMN()-2)/24,5),АТС!$A$41:$F$784,6)+'Иные услуги '!$C$5+'РСТ РСО-А'!$I$6+'РСТ РСО-А'!$H$9</f>
        <v>2998.38</v>
      </c>
      <c r="H110" s="119">
        <f>VLOOKUP($A110+ROUND((COLUMN()-2)/24,5),АТС!$A$41:$F$784,6)+'Иные услуги '!$C$5+'РСТ РСО-А'!$I$6+'РСТ РСО-А'!$H$9</f>
        <v>3060.89</v>
      </c>
      <c r="I110" s="119">
        <f>VLOOKUP($A110+ROUND((COLUMN()-2)/24,5),АТС!$A$41:$F$784,6)+'Иные услуги '!$C$5+'РСТ РСО-А'!$I$6+'РСТ РСО-А'!$H$9</f>
        <v>3110.64</v>
      </c>
      <c r="J110" s="119">
        <f>VLOOKUP($A110+ROUND((COLUMN()-2)/24,5),АТС!$A$41:$F$784,6)+'Иные услуги '!$C$5+'РСТ РСО-А'!$I$6+'РСТ РСО-А'!$H$9</f>
        <v>2979.7999999999997</v>
      </c>
      <c r="K110" s="119">
        <f>VLOOKUP($A110+ROUND((COLUMN()-2)/24,5),АТС!$A$41:$F$784,6)+'Иные услуги '!$C$5+'РСТ РСО-А'!$I$6+'РСТ РСО-А'!$H$9</f>
        <v>2972.17</v>
      </c>
      <c r="L110" s="119">
        <f>VLOOKUP($A110+ROUND((COLUMN()-2)/24,5),АТС!$A$41:$F$784,6)+'Иные услуги '!$C$5+'РСТ РСО-А'!$I$6+'РСТ РСО-А'!$H$9</f>
        <v>2959.91</v>
      </c>
      <c r="M110" s="119">
        <f>VLOOKUP($A110+ROUND((COLUMN()-2)/24,5),АТС!$A$41:$F$784,6)+'Иные услуги '!$C$5+'РСТ РСО-А'!$I$6+'РСТ РСО-А'!$H$9</f>
        <v>2979.87</v>
      </c>
      <c r="N110" s="119">
        <f>VLOOKUP($A110+ROUND((COLUMN()-2)/24,5),АТС!$A$41:$F$784,6)+'Иные услуги '!$C$5+'РСТ РСО-А'!$I$6+'РСТ РСО-А'!$H$9</f>
        <v>2981.4799999999996</v>
      </c>
      <c r="O110" s="119">
        <f>VLOOKUP($A110+ROUND((COLUMN()-2)/24,5),АТС!$A$41:$F$784,6)+'Иные услуги '!$C$5+'РСТ РСО-А'!$I$6+'РСТ РСО-А'!$H$9</f>
        <v>2980.7299999999996</v>
      </c>
      <c r="P110" s="119">
        <f>VLOOKUP($A110+ROUND((COLUMN()-2)/24,5),АТС!$A$41:$F$784,6)+'Иные услуги '!$C$5+'РСТ РСО-А'!$I$6+'РСТ РСО-А'!$H$9</f>
        <v>2974.8199999999997</v>
      </c>
      <c r="Q110" s="119">
        <f>VLOOKUP($A110+ROUND((COLUMN()-2)/24,5),АТС!$A$41:$F$784,6)+'Иные услуги '!$C$5+'РСТ РСО-А'!$I$6+'РСТ РСО-А'!$H$9</f>
        <v>2975.24</v>
      </c>
      <c r="R110" s="119">
        <f>VLOOKUP($A110+ROUND((COLUMN()-2)/24,5),АТС!$A$41:$F$784,6)+'Иные услуги '!$C$5+'РСТ РСО-А'!$I$6+'РСТ РСО-А'!$H$9</f>
        <v>2972.92</v>
      </c>
      <c r="S110" s="119">
        <f>VLOOKUP($A110+ROUND((COLUMN()-2)/24,5),АТС!$A$41:$F$784,6)+'Иные услуги '!$C$5+'РСТ РСО-А'!$I$6+'РСТ РСО-А'!$H$9</f>
        <v>2969.92</v>
      </c>
      <c r="T110" s="119">
        <f>VLOOKUP($A110+ROUND((COLUMN()-2)/24,5),АТС!$A$41:$F$784,6)+'Иные услуги '!$C$5+'РСТ РСО-А'!$I$6+'РСТ РСО-А'!$H$9</f>
        <v>3033.6099999999997</v>
      </c>
      <c r="U110" s="119">
        <f>VLOOKUP($A110+ROUND((COLUMN()-2)/24,5),АТС!$A$41:$F$784,6)+'Иные услуги '!$C$5+'РСТ РСО-А'!$I$6+'РСТ РСО-А'!$H$9</f>
        <v>3065.22</v>
      </c>
      <c r="V110" s="119">
        <f>VLOOKUP($A110+ROUND((COLUMN()-2)/24,5),АТС!$A$41:$F$784,6)+'Иные услуги '!$C$5+'РСТ РСО-А'!$I$6+'РСТ РСО-А'!$H$9</f>
        <v>2981.18</v>
      </c>
      <c r="W110" s="119">
        <f>VLOOKUP($A110+ROUND((COLUMN()-2)/24,5),АТС!$A$41:$F$784,6)+'Иные услуги '!$C$5+'РСТ РСО-А'!$I$6+'РСТ РСО-А'!$H$9</f>
        <v>3023.95</v>
      </c>
      <c r="X110" s="119">
        <f>VLOOKUP($A110+ROUND((COLUMN()-2)/24,5),АТС!$A$41:$F$784,6)+'Иные услуги '!$C$5+'РСТ РСО-А'!$I$6+'РСТ РСО-А'!$H$9</f>
        <v>3197.08</v>
      </c>
      <c r="Y110" s="119">
        <f>VLOOKUP($A110+ROUND((COLUMN()-2)/24,5),АТС!$A$41:$F$784,6)+'Иные услуги '!$C$5+'РСТ РСО-А'!$I$6+'РСТ РСО-А'!$H$9</f>
        <v>3092.89</v>
      </c>
    </row>
    <row r="111" spans="1:25" x14ac:dyDescent="0.2">
      <c r="A111" s="66">
        <f t="shared" si="2"/>
        <v>43365</v>
      </c>
      <c r="B111" s="119">
        <f>VLOOKUP($A111+ROUND((COLUMN()-2)/24,5),АТС!$A$41:$F$784,6)+'Иные услуги '!$C$5+'РСТ РСО-А'!$I$6+'РСТ РСО-А'!$H$9</f>
        <v>2965.87</v>
      </c>
      <c r="C111" s="119">
        <f>VLOOKUP($A111+ROUND((COLUMN()-2)/24,5),АТС!$A$41:$F$784,6)+'Иные услуги '!$C$5+'РСТ РСО-А'!$I$6+'РСТ РСО-А'!$H$9</f>
        <v>2955.3199999999997</v>
      </c>
      <c r="D111" s="119">
        <f>VLOOKUP($A111+ROUND((COLUMN()-2)/24,5),АТС!$A$41:$F$784,6)+'Иные услуги '!$C$5+'РСТ РСО-А'!$I$6+'РСТ РСО-А'!$H$9</f>
        <v>2952.37</v>
      </c>
      <c r="E111" s="119">
        <f>VLOOKUP($A111+ROUND((COLUMN()-2)/24,5),АТС!$A$41:$F$784,6)+'Иные услуги '!$C$5+'РСТ РСО-А'!$I$6+'РСТ РСО-А'!$H$9</f>
        <v>2968.6099999999997</v>
      </c>
      <c r="F111" s="119">
        <f>VLOOKUP($A111+ROUND((COLUMN()-2)/24,5),АТС!$A$41:$F$784,6)+'Иные услуги '!$C$5+'РСТ РСО-А'!$I$6+'РСТ РСО-А'!$H$9</f>
        <v>2970.22</v>
      </c>
      <c r="G111" s="119">
        <f>VLOOKUP($A111+ROUND((COLUMN()-2)/24,5),АТС!$A$41:$F$784,6)+'Иные услуги '!$C$5+'РСТ РСО-А'!$I$6+'РСТ РСО-А'!$H$9</f>
        <v>2952.6499999999996</v>
      </c>
      <c r="H111" s="119">
        <f>VLOOKUP($A111+ROUND((COLUMN()-2)/24,5),АТС!$A$41:$F$784,6)+'Иные услуги '!$C$5+'РСТ РСО-А'!$I$6+'РСТ РСО-А'!$H$9</f>
        <v>3006.4799999999996</v>
      </c>
      <c r="I111" s="119">
        <f>VLOOKUP($A111+ROUND((COLUMN()-2)/24,5),АТС!$A$41:$F$784,6)+'Иные услуги '!$C$5+'РСТ РСО-А'!$I$6+'РСТ РСО-А'!$H$9</f>
        <v>2982.9799999999996</v>
      </c>
      <c r="J111" s="119">
        <f>VLOOKUP($A111+ROUND((COLUMN()-2)/24,5),АТС!$A$41:$F$784,6)+'Иные услуги '!$C$5+'РСТ РСО-А'!$I$6+'РСТ РСО-А'!$H$9</f>
        <v>3050.49</v>
      </c>
      <c r="K111" s="119">
        <f>VLOOKUP($A111+ROUND((COLUMN()-2)/24,5),АТС!$A$41:$F$784,6)+'Иные услуги '!$C$5+'РСТ РСО-А'!$I$6+'РСТ РСО-А'!$H$9</f>
        <v>2987.97</v>
      </c>
      <c r="L111" s="119">
        <f>VLOOKUP($A111+ROUND((COLUMN()-2)/24,5),АТС!$A$41:$F$784,6)+'Иные услуги '!$C$5+'РСТ РСО-А'!$I$6+'РСТ РСО-А'!$H$9</f>
        <v>2960.2999999999997</v>
      </c>
      <c r="M111" s="119">
        <f>VLOOKUP($A111+ROUND((COLUMN()-2)/24,5),АТС!$A$41:$F$784,6)+'Иные услуги '!$C$5+'РСТ РСО-А'!$I$6+'РСТ РСО-А'!$H$9</f>
        <v>2959.71</v>
      </c>
      <c r="N111" s="119">
        <f>VLOOKUP($A111+ROUND((COLUMN()-2)/24,5),АТС!$A$41:$F$784,6)+'Иные услуги '!$C$5+'РСТ РСО-А'!$I$6+'РСТ РСО-А'!$H$9</f>
        <v>2958.5499999999997</v>
      </c>
      <c r="O111" s="119">
        <f>VLOOKUP($A111+ROUND((COLUMN()-2)/24,5),АТС!$A$41:$F$784,6)+'Иные услуги '!$C$5+'РСТ РСО-А'!$I$6+'РСТ РСО-А'!$H$9</f>
        <v>2960.0299999999997</v>
      </c>
      <c r="P111" s="119">
        <f>VLOOKUP($A111+ROUND((COLUMN()-2)/24,5),АТС!$A$41:$F$784,6)+'Иные услуги '!$C$5+'РСТ РСО-А'!$I$6+'РСТ РСО-А'!$H$9</f>
        <v>2957.67</v>
      </c>
      <c r="Q111" s="119">
        <f>VLOOKUP($A111+ROUND((COLUMN()-2)/24,5),АТС!$A$41:$F$784,6)+'Иные услуги '!$C$5+'РСТ РСО-А'!$I$6+'РСТ РСО-А'!$H$9</f>
        <v>2957.0299999999997</v>
      </c>
      <c r="R111" s="119">
        <f>VLOOKUP($A111+ROUND((COLUMN()-2)/24,5),АТС!$A$41:$F$784,6)+'Иные услуги '!$C$5+'РСТ РСО-А'!$I$6+'РСТ РСО-А'!$H$9</f>
        <v>2954.5899999999997</v>
      </c>
      <c r="S111" s="119">
        <f>VLOOKUP($A111+ROUND((COLUMN()-2)/24,5),АТС!$A$41:$F$784,6)+'Иные услуги '!$C$5+'РСТ РСО-А'!$I$6+'РСТ РСО-А'!$H$9</f>
        <v>2948.06</v>
      </c>
      <c r="T111" s="119">
        <f>VLOOKUP($A111+ROUND((COLUMN()-2)/24,5),АТС!$A$41:$F$784,6)+'Иные услуги '!$C$5+'РСТ РСО-А'!$I$6+'РСТ РСО-А'!$H$9</f>
        <v>3062.7</v>
      </c>
      <c r="U111" s="119">
        <f>VLOOKUP($A111+ROUND((COLUMN()-2)/24,5),АТС!$A$41:$F$784,6)+'Иные услуги '!$C$5+'РСТ РСО-А'!$I$6+'РСТ РСО-А'!$H$9</f>
        <v>3082.37</v>
      </c>
      <c r="V111" s="119">
        <f>VLOOKUP($A111+ROUND((COLUMN()-2)/24,5),АТС!$A$41:$F$784,6)+'Иные услуги '!$C$5+'РСТ РСО-А'!$I$6+'РСТ РСО-А'!$H$9</f>
        <v>3007.77</v>
      </c>
      <c r="W111" s="119">
        <f>VLOOKUP($A111+ROUND((COLUMN()-2)/24,5),АТС!$A$41:$F$784,6)+'Иные услуги '!$C$5+'РСТ РСО-А'!$I$6+'РСТ РСО-А'!$H$9</f>
        <v>2987.5699999999997</v>
      </c>
      <c r="X111" s="119">
        <f>VLOOKUP($A111+ROUND((COLUMN()-2)/24,5),АТС!$A$41:$F$784,6)+'Иные услуги '!$C$5+'РСТ РСО-А'!$I$6+'РСТ РСО-А'!$H$9</f>
        <v>3265.3</v>
      </c>
      <c r="Y111" s="119">
        <f>VLOOKUP($A111+ROUND((COLUMN()-2)/24,5),АТС!$A$41:$F$784,6)+'Иные услуги '!$C$5+'РСТ РСО-А'!$I$6+'РСТ РСО-А'!$H$9</f>
        <v>3062.29</v>
      </c>
    </row>
    <row r="112" spans="1:25" x14ac:dyDescent="0.2">
      <c r="A112" s="66">
        <f t="shared" si="2"/>
        <v>43366</v>
      </c>
      <c r="B112" s="119">
        <f>VLOOKUP($A112+ROUND((COLUMN()-2)/24,5),АТС!$A$41:$F$784,6)+'Иные услуги '!$C$5+'РСТ РСО-А'!$I$6+'РСТ РСО-А'!$H$9</f>
        <v>2958.29</v>
      </c>
      <c r="C112" s="119">
        <f>VLOOKUP($A112+ROUND((COLUMN()-2)/24,5),АТС!$A$41:$F$784,6)+'Иные услуги '!$C$5+'РСТ РСО-А'!$I$6+'РСТ РСО-А'!$H$9</f>
        <v>2954.29</v>
      </c>
      <c r="D112" s="119">
        <f>VLOOKUP($A112+ROUND((COLUMN()-2)/24,5),АТС!$A$41:$F$784,6)+'Иные услуги '!$C$5+'РСТ РСО-А'!$I$6+'РСТ РСО-А'!$H$9</f>
        <v>2951.83</v>
      </c>
      <c r="E112" s="119">
        <f>VLOOKUP($A112+ROUND((COLUMN()-2)/24,5),АТС!$A$41:$F$784,6)+'Иные услуги '!$C$5+'РСТ РСО-А'!$I$6+'РСТ РСО-А'!$H$9</f>
        <v>2966.83</v>
      </c>
      <c r="F112" s="119">
        <f>VLOOKUP($A112+ROUND((COLUMN()-2)/24,5),АТС!$A$41:$F$784,6)+'Иные услуги '!$C$5+'РСТ РСО-А'!$I$6+'РСТ РСО-А'!$H$9</f>
        <v>2969.99</v>
      </c>
      <c r="G112" s="119">
        <f>VLOOKUP($A112+ROUND((COLUMN()-2)/24,5),АТС!$A$41:$F$784,6)+'Иные услуги '!$C$5+'РСТ РСО-А'!$I$6+'РСТ РСО-А'!$H$9</f>
        <v>2969.21</v>
      </c>
      <c r="H112" s="119">
        <f>VLOOKUP($A112+ROUND((COLUMN()-2)/24,5),АТС!$A$41:$F$784,6)+'Иные услуги '!$C$5+'РСТ РСО-А'!$I$6+'РСТ РСО-А'!$H$9</f>
        <v>2994.0899999999997</v>
      </c>
      <c r="I112" s="119">
        <f>VLOOKUP($A112+ROUND((COLUMN()-2)/24,5),АТС!$A$41:$F$784,6)+'Иные услуги '!$C$5+'РСТ РСО-А'!$I$6+'РСТ РСО-А'!$H$9</f>
        <v>2967.72</v>
      </c>
      <c r="J112" s="119">
        <f>VLOOKUP($A112+ROUND((COLUMN()-2)/24,5),АТС!$A$41:$F$784,6)+'Иные услуги '!$C$5+'РСТ РСО-А'!$I$6+'РСТ РСО-А'!$H$9</f>
        <v>3139.44</v>
      </c>
      <c r="K112" s="119">
        <f>VLOOKUP($A112+ROUND((COLUMN()-2)/24,5),АТС!$A$41:$F$784,6)+'Иные услуги '!$C$5+'РСТ РСО-А'!$I$6+'РСТ РСО-А'!$H$9</f>
        <v>2999.0899999999997</v>
      </c>
      <c r="L112" s="119">
        <f>VLOOKUP($A112+ROUND((COLUMN()-2)/24,5),АТС!$A$41:$F$784,6)+'Иные услуги '!$C$5+'РСТ РСО-А'!$I$6+'РСТ РСО-А'!$H$9</f>
        <v>2996.5699999999997</v>
      </c>
      <c r="M112" s="119">
        <f>VLOOKUP($A112+ROUND((COLUMN()-2)/24,5),АТС!$A$41:$F$784,6)+'Иные услуги '!$C$5+'РСТ РСО-А'!$I$6+'РСТ РСО-А'!$H$9</f>
        <v>2966.42</v>
      </c>
      <c r="N112" s="119">
        <f>VLOOKUP($A112+ROUND((COLUMN()-2)/24,5),АТС!$A$41:$F$784,6)+'Иные услуги '!$C$5+'РСТ РСО-А'!$I$6+'РСТ РСО-А'!$H$9</f>
        <v>2998.39</v>
      </c>
      <c r="O112" s="119">
        <f>VLOOKUP($A112+ROUND((COLUMN()-2)/24,5),АТС!$A$41:$F$784,6)+'Иные услуги '!$C$5+'РСТ РСО-А'!$I$6+'РСТ РСО-А'!$H$9</f>
        <v>2998.64</v>
      </c>
      <c r="P112" s="119">
        <f>VLOOKUP($A112+ROUND((COLUMN()-2)/24,5),АТС!$A$41:$F$784,6)+'Иные услуги '!$C$5+'РСТ РСО-А'!$I$6+'РСТ РСО-А'!$H$9</f>
        <v>2997.66</v>
      </c>
      <c r="Q112" s="119">
        <f>VLOOKUP($A112+ROUND((COLUMN()-2)/24,5),АТС!$A$41:$F$784,6)+'Иные услуги '!$C$5+'РСТ РСО-А'!$I$6+'РСТ РСО-А'!$H$9</f>
        <v>2997.8199999999997</v>
      </c>
      <c r="R112" s="119">
        <f>VLOOKUP($A112+ROUND((COLUMN()-2)/24,5),АТС!$A$41:$F$784,6)+'Иные услуги '!$C$5+'РСТ РСО-А'!$I$6+'РСТ РСО-А'!$H$9</f>
        <v>2997.71</v>
      </c>
      <c r="S112" s="119">
        <f>VLOOKUP($A112+ROUND((COLUMN()-2)/24,5),АТС!$A$41:$F$784,6)+'Иные услуги '!$C$5+'РСТ РСО-А'!$I$6+'РСТ РСО-А'!$H$9</f>
        <v>2993.46</v>
      </c>
      <c r="T112" s="119">
        <f>VLOOKUP($A112+ROUND((COLUMN()-2)/24,5),АТС!$A$41:$F$784,6)+'Иные услуги '!$C$5+'РСТ РСО-А'!$I$6+'РСТ РСО-А'!$H$9</f>
        <v>2971</v>
      </c>
      <c r="U112" s="119">
        <f>VLOOKUP($A112+ROUND((COLUMN()-2)/24,5),АТС!$A$41:$F$784,6)+'Иные услуги '!$C$5+'РСТ РСО-А'!$I$6+'РСТ РСО-А'!$H$9</f>
        <v>2989.0299999999997</v>
      </c>
      <c r="V112" s="119">
        <f>VLOOKUP($A112+ROUND((COLUMN()-2)/24,5),АТС!$A$41:$F$784,6)+'Иные услуги '!$C$5+'РСТ РСО-А'!$I$6+'РСТ РСО-А'!$H$9</f>
        <v>2977.71</v>
      </c>
      <c r="W112" s="119">
        <f>VLOOKUP($A112+ROUND((COLUMN()-2)/24,5),АТС!$A$41:$F$784,6)+'Иные услуги '!$C$5+'РСТ РСО-А'!$I$6+'РСТ РСО-А'!$H$9</f>
        <v>3006.99</v>
      </c>
      <c r="X112" s="119">
        <f>VLOOKUP($A112+ROUND((COLUMN()-2)/24,5),АТС!$A$41:$F$784,6)+'Иные услуги '!$C$5+'РСТ РСО-А'!$I$6+'РСТ РСО-А'!$H$9</f>
        <v>3256.99</v>
      </c>
      <c r="Y112" s="119">
        <f>VLOOKUP($A112+ROUND((COLUMN()-2)/24,5),АТС!$A$41:$F$784,6)+'Иные услуги '!$C$5+'РСТ РСО-А'!$I$6+'РСТ РСО-А'!$H$9</f>
        <v>3029.06</v>
      </c>
    </row>
    <row r="113" spans="1:25" x14ac:dyDescent="0.2">
      <c r="A113" s="66">
        <f t="shared" si="2"/>
        <v>43367</v>
      </c>
      <c r="B113" s="119">
        <f>VLOOKUP($A113+ROUND((COLUMN()-2)/24,5),АТС!$A$41:$F$784,6)+'Иные услуги '!$C$5+'РСТ РСО-А'!$I$6+'РСТ РСО-А'!$H$9</f>
        <v>2956.89</v>
      </c>
      <c r="C113" s="119">
        <f>VLOOKUP($A113+ROUND((COLUMN()-2)/24,5),АТС!$A$41:$F$784,6)+'Иные услуги '!$C$5+'РСТ РСО-А'!$I$6+'РСТ РСО-А'!$H$9</f>
        <v>2953.7599999999998</v>
      </c>
      <c r="D113" s="119">
        <f>VLOOKUP($A113+ROUND((COLUMN()-2)/24,5),АТС!$A$41:$F$784,6)+'Иные услуги '!$C$5+'РСТ РСО-А'!$I$6+'РСТ РСО-А'!$H$9</f>
        <v>2952.12</v>
      </c>
      <c r="E113" s="119">
        <f>VLOOKUP($A113+ROUND((COLUMN()-2)/24,5),АТС!$A$41:$F$784,6)+'Иные услуги '!$C$5+'РСТ РСО-А'!$I$6+'РСТ РСО-А'!$H$9</f>
        <v>2968.74</v>
      </c>
      <c r="F113" s="119">
        <f>VLOOKUP($A113+ROUND((COLUMN()-2)/24,5),АТС!$A$41:$F$784,6)+'Иные услуги '!$C$5+'РСТ РСО-А'!$I$6+'РСТ РСО-А'!$H$9</f>
        <v>2970.97</v>
      </c>
      <c r="G113" s="119">
        <f>VLOOKUP($A113+ROUND((COLUMN()-2)/24,5),АТС!$A$41:$F$784,6)+'Иные услуги '!$C$5+'РСТ РСО-А'!$I$6+'РСТ РСО-А'!$H$9</f>
        <v>2955.7299999999996</v>
      </c>
      <c r="H113" s="119">
        <f>VLOOKUP($A113+ROUND((COLUMN()-2)/24,5),АТС!$A$41:$F$784,6)+'Иные услуги '!$C$5+'РСТ РСО-А'!$I$6+'РСТ РСО-А'!$H$9</f>
        <v>3013.1099999999997</v>
      </c>
      <c r="I113" s="119">
        <f>VLOOKUP($A113+ROUND((COLUMN()-2)/24,5),АТС!$A$41:$F$784,6)+'Иные услуги '!$C$5+'РСТ РСО-А'!$I$6+'РСТ РСО-А'!$H$9</f>
        <v>2994.91</v>
      </c>
      <c r="J113" s="119">
        <f>VLOOKUP($A113+ROUND((COLUMN()-2)/24,5),АТС!$A$41:$F$784,6)+'Иные услуги '!$C$5+'РСТ РСО-А'!$I$6+'РСТ РСО-А'!$H$9</f>
        <v>3041.31</v>
      </c>
      <c r="K113" s="119">
        <f>VLOOKUP($A113+ROUND((COLUMN()-2)/24,5),АТС!$A$41:$F$784,6)+'Иные услуги '!$C$5+'РСТ РСО-А'!$I$6+'РСТ РСО-А'!$H$9</f>
        <v>2972.7299999999996</v>
      </c>
      <c r="L113" s="119">
        <f>VLOOKUP($A113+ROUND((COLUMN()-2)/24,5),АТС!$A$41:$F$784,6)+'Иные услуги '!$C$5+'РСТ РСО-А'!$I$6+'РСТ РСО-А'!$H$9</f>
        <v>2956.8399999999997</v>
      </c>
      <c r="M113" s="119">
        <f>VLOOKUP($A113+ROUND((COLUMN()-2)/24,5),АТС!$A$41:$F$784,6)+'Иные услуги '!$C$5+'РСТ РСО-А'!$I$6+'РСТ РСО-А'!$H$9</f>
        <v>2946.64</v>
      </c>
      <c r="N113" s="119">
        <f>VLOOKUP($A113+ROUND((COLUMN()-2)/24,5),АТС!$A$41:$F$784,6)+'Иные услуги '!$C$5+'РСТ РСО-А'!$I$6+'РСТ РСО-А'!$H$9</f>
        <v>2948.16</v>
      </c>
      <c r="O113" s="119">
        <f>VLOOKUP($A113+ROUND((COLUMN()-2)/24,5),АТС!$A$41:$F$784,6)+'Иные услуги '!$C$5+'РСТ РСО-А'!$I$6+'РСТ РСО-А'!$H$9</f>
        <v>2946.91</v>
      </c>
      <c r="P113" s="119">
        <f>VLOOKUP($A113+ROUND((COLUMN()-2)/24,5),АТС!$A$41:$F$784,6)+'Иные услуги '!$C$5+'РСТ РСО-А'!$I$6+'РСТ РСО-А'!$H$9</f>
        <v>2944.96</v>
      </c>
      <c r="Q113" s="119">
        <f>VLOOKUP($A113+ROUND((COLUMN()-2)/24,5),АТС!$A$41:$F$784,6)+'Иные услуги '!$C$5+'РСТ РСО-А'!$I$6+'РСТ РСО-А'!$H$9</f>
        <v>2945.39</v>
      </c>
      <c r="R113" s="119">
        <f>VLOOKUP($A113+ROUND((COLUMN()-2)/24,5),АТС!$A$41:$F$784,6)+'Иные услуги '!$C$5+'РСТ РСО-А'!$I$6+'РСТ РСО-А'!$H$9</f>
        <v>2945.77</v>
      </c>
      <c r="S113" s="119">
        <f>VLOOKUP($A113+ROUND((COLUMN()-2)/24,5),АТС!$A$41:$F$784,6)+'Иные услуги '!$C$5+'РСТ РСО-А'!$I$6+'РСТ РСО-А'!$H$9</f>
        <v>2951.1099999999997</v>
      </c>
      <c r="T113" s="119">
        <f>VLOOKUP($A113+ROUND((COLUMN()-2)/24,5),АТС!$A$41:$F$784,6)+'Иные услуги '!$C$5+'РСТ РСО-А'!$I$6+'РСТ РСО-А'!$H$9</f>
        <v>3052.31</v>
      </c>
      <c r="U113" s="119">
        <f>VLOOKUP($A113+ROUND((COLUMN()-2)/24,5),АТС!$A$41:$F$784,6)+'Иные услуги '!$C$5+'РСТ РСО-А'!$I$6+'РСТ РСО-А'!$H$9</f>
        <v>3066.87</v>
      </c>
      <c r="V113" s="119">
        <f>VLOOKUP($A113+ROUND((COLUMN()-2)/24,5),АТС!$A$41:$F$784,6)+'Иные услуги '!$C$5+'РСТ РСО-А'!$I$6+'РСТ РСО-А'!$H$9</f>
        <v>2997.68</v>
      </c>
      <c r="W113" s="119">
        <f>VLOOKUP($A113+ROUND((COLUMN()-2)/24,5),АТС!$A$41:$F$784,6)+'Иные услуги '!$C$5+'РСТ РСО-А'!$I$6+'РСТ РСО-А'!$H$9</f>
        <v>2983.87</v>
      </c>
      <c r="X113" s="119">
        <f>VLOOKUP($A113+ROUND((COLUMN()-2)/24,5),АТС!$A$41:$F$784,6)+'Иные услуги '!$C$5+'РСТ РСО-А'!$I$6+'РСТ РСО-А'!$H$9</f>
        <v>3247.7</v>
      </c>
      <c r="Y113" s="119">
        <f>VLOOKUP($A113+ROUND((COLUMN()-2)/24,5),АТС!$A$41:$F$784,6)+'Иные услуги '!$C$5+'РСТ РСО-А'!$I$6+'РСТ РСО-А'!$H$9</f>
        <v>3069.02</v>
      </c>
    </row>
    <row r="114" spans="1:25" x14ac:dyDescent="0.2">
      <c r="A114" s="66">
        <f t="shared" si="2"/>
        <v>43368</v>
      </c>
      <c r="B114" s="119">
        <f>VLOOKUP($A114+ROUND((COLUMN()-2)/24,5),АТС!$A$41:$F$784,6)+'Иные услуги '!$C$5+'РСТ РСО-А'!$I$6+'РСТ РСО-А'!$H$9</f>
        <v>2971.93</v>
      </c>
      <c r="C114" s="119">
        <f>VLOOKUP($A114+ROUND((COLUMN()-2)/24,5),АТС!$A$41:$F$784,6)+'Иные услуги '!$C$5+'РСТ РСО-А'!$I$6+'РСТ РСО-А'!$H$9</f>
        <v>2942.24</v>
      </c>
      <c r="D114" s="119">
        <f>VLOOKUP($A114+ROUND((COLUMN()-2)/24,5),АТС!$A$41:$F$784,6)+'Иные услуги '!$C$5+'РСТ РСО-А'!$I$6+'РСТ РСО-А'!$H$9</f>
        <v>2934.8199999999997</v>
      </c>
      <c r="E114" s="119">
        <f>VLOOKUP($A114+ROUND((COLUMN()-2)/24,5),АТС!$A$41:$F$784,6)+'Иные услуги '!$C$5+'РСТ РСО-А'!$I$6+'РСТ РСО-А'!$H$9</f>
        <v>2948.5299999999997</v>
      </c>
      <c r="F114" s="119">
        <f>VLOOKUP($A114+ROUND((COLUMN()-2)/24,5),АТС!$A$41:$F$784,6)+'Иные услуги '!$C$5+'РСТ РСО-А'!$I$6+'РСТ РСО-А'!$H$9</f>
        <v>2950.22</v>
      </c>
      <c r="G114" s="119">
        <f>VLOOKUP($A114+ROUND((COLUMN()-2)/24,5),АТС!$A$41:$F$784,6)+'Иные услуги '!$C$5+'РСТ РСО-А'!$I$6+'РСТ РСО-А'!$H$9</f>
        <v>2937.29</v>
      </c>
      <c r="H114" s="119">
        <f>VLOOKUP($A114+ROUND((COLUMN()-2)/24,5),АТС!$A$41:$F$784,6)+'Иные услуги '!$C$5+'РСТ РСО-А'!$I$6+'РСТ РСО-А'!$H$9</f>
        <v>2973.7299999999996</v>
      </c>
      <c r="I114" s="119">
        <f>VLOOKUP($A114+ROUND((COLUMN()-2)/24,5),АТС!$A$41:$F$784,6)+'Иные услуги '!$C$5+'РСТ РСО-А'!$I$6+'РСТ РСО-А'!$H$9</f>
        <v>3082.47</v>
      </c>
      <c r="J114" s="119">
        <f>VLOOKUP($A114+ROUND((COLUMN()-2)/24,5),АТС!$A$41:$F$784,6)+'Иные услуги '!$C$5+'РСТ РСО-А'!$I$6+'РСТ РСО-А'!$H$9</f>
        <v>2992.66</v>
      </c>
      <c r="K114" s="119">
        <f>VLOOKUP($A114+ROUND((COLUMN()-2)/24,5),АТС!$A$41:$F$784,6)+'Иные услуги '!$C$5+'РСТ РСО-А'!$I$6+'РСТ РСО-А'!$H$9</f>
        <v>2960.6099999999997</v>
      </c>
      <c r="L114" s="119">
        <f>VLOOKUP($A114+ROUND((COLUMN()-2)/24,5),АТС!$A$41:$F$784,6)+'Иные услуги '!$C$5+'РСТ РСО-А'!$I$6+'РСТ РСО-А'!$H$9</f>
        <v>2991.9399999999996</v>
      </c>
      <c r="M114" s="119">
        <f>VLOOKUP($A114+ROUND((COLUMN()-2)/24,5),АТС!$A$41:$F$784,6)+'Иные услуги '!$C$5+'РСТ РСО-А'!$I$6+'РСТ РСО-А'!$H$9</f>
        <v>2991.24</v>
      </c>
      <c r="N114" s="119">
        <f>VLOOKUP($A114+ROUND((COLUMN()-2)/24,5),АТС!$A$41:$F$784,6)+'Иные услуги '!$C$5+'РСТ РСО-А'!$I$6+'РСТ РСО-А'!$H$9</f>
        <v>2959.8399999999997</v>
      </c>
      <c r="O114" s="119">
        <f>VLOOKUP($A114+ROUND((COLUMN()-2)/24,5),АТС!$A$41:$F$784,6)+'Иные услуги '!$C$5+'РСТ РСО-А'!$I$6+'РСТ РСО-А'!$H$9</f>
        <v>2948.8999999999996</v>
      </c>
      <c r="P114" s="119">
        <f>VLOOKUP($A114+ROUND((COLUMN()-2)/24,5),АТС!$A$41:$F$784,6)+'Иные услуги '!$C$5+'РСТ РСО-А'!$I$6+'РСТ РСО-А'!$H$9</f>
        <v>2960.63</v>
      </c>
      <c r="Q114" s="119">
        <f>VLOOKUP($A114+ROUND((COLUMN()-2)/24,5),АТС!$A$41:$F$784,6)+'Иные услуги '!$C$5+'РСТ РСО-А'!$I$6+'РСТ РСО-А'!$H$9</f>
        <v>2960.93</v>
      </c>
      <c r="R114" s="119">
        <f>VLOOKUP($A114+ROUND((COLUMN()-2)/24,5),АТС!$A$41:$F$784,6)+'Иные услуги '!$C$5+'РСТ РСО-А'!$I$6+'РСТ РСО-А'!$H$9</f>
        <v>2959.77</v>
      </c>
      <c r="S114" s="119">
        <f>VLOOKUP($A114+ROUND((COLUMN()-2)/24,5),АТС!$A$41:$F$784,6)+'Иные услуги '!$C$5+'РСТ РСО-А'!$I$6+'РСТ РСО-А'!$H$9</f>
        <v>2947.12</v>
      </c>
      <c r="T114" s="119">
        <f>VLOOKUP($A114+ROUND((COLUMN()-2)/24,5),АТС!$A$41:$F$784,6)+'Иные услуги '!$C$5+'РСТ РСО-А'!$I$6+'РСТ РСО-А'!$H$9</f>
        <v>3076.7799999999997</v>
      </c>
      <c r="U114" s="119">
        <f>VLOOKUP($A114+ROUND((COLUMN()-2)/24,5),АТС!$A$41:$F$784,6)+'Иные услуги '!$C$5+'РСТ РСО-А'!$I$6+'РСТ РСО-А'!$H$9</f>
        <v>3100.52</v>
      </c>
      <c r="V114" s="119">
        <f>VLOOKUP($A114+ROUND((COLUMN()-2)/24,5),АТС!$A$41:$F$784,6)+'Иные услуги '!$C$5+'РСТ РСО-А'!$I$6+'РСТ РСО-А'!$H$9</f>
        <v>3026.3599999999997</v>
      </c>
      <c r="W114" s="119">
        <f>VLOOKUP($A114+ROUND((COLUMN()-2)/24,5),АТС!$A$41:$F$784,6)+'Иные услуги '!$C$5+'РСТ РСО-А'!$I$6+'РСТ РСО-А'!$H$9</f>
        <v>2983.18</v>
      </c>
      <c r="X114" s="119">
        <f>VLOOKUP($A114+ROUND((COLUMN()-2)/24,5),АТС!$A$41:$F$784,6)+'Иные услуги '!$C$5+'РСТ РСО-А'!$I$6+'РСТ РСО-А'!$H$9</f>
        <v>3109.6</v>
      </c>
      <c r="Y114" s="119">
        <f>VLOOKUP($A114+ROUND((COLUMN()-2)/24,5),АТС!$A$41:$F$784,6)+'Иные услуги '!$C$5+'РСТ РСО-А'!$I$6+'РСТ РСО-А'!$H$9</f>
        <v>3087.5099999999998</v>
      </c>
    </row>
    <row r="115" spans="1:25" x14ac:dyDescent="0.2">
      <c r="A115" s="66">
        <f t="shared" si="2"/>
        <v>43369</v>
      </c>
      <c r="B115" s="119">
        <f>VLOOKUP($A115+ROUND((COLUMN()-2)/24,5),АТС!$A$41:$F$784,6)+'Иные услуги '!$C$5+'РСТ РСО-А'!$I$6+'РСТ РСО-А'!$H$9</f>
        <v>2962.52</v>
      </c>
      <c r="C115" s="119">
        <f>VLOOKUP($A115+ROUND((COLUMN()-2)/24,5),АТС!$A$41:$F$784,6)+'Иные услуги '!$C$5+'РСТ РСО-А'!$I$6+'РСТ РСО-А'!$H$9</f>
        <v>2941.62</v>
      </c>
      <c r="D115" s="119">
        <f>VLOOKUP($A115+ROUND((COLUMN()-2)/24,5),АТС!$A$41:$F$784,6)+'Иные услуги '!$C$5+'РСТ РСО-А'!$I$6+'РСТ РСО-А'!$H$9</f>
        <v>2933.39</v>
      </c>
      <c r="E115" s="119">
        <f>VLOOKUP($A115+ROUND((COLUMN()-2)/24,5),АТС!$A$41:$F$784,6)+'Иные услуги '!$C$5+'РСТ РСО-А'!$I$6+'РСТ РСО-А'!$H$9</f>
        <v>2933.2999999999997</v>
      </c>
      <c r="F115" s="119">
        <f>VLOOKUP($A115+ROUND((COLUMN()-2)/24,5),АТС!$A$41:$F$784,6)+'Иные услуги '!$C$5+'РСТ РСО-А'!$I$6+'РСТ РСО-А'!$H$9</f>
        <v>2933.5699999999997</v>
      </c>
      <c r="G115" s="119">
        <f>VLOOKUP($A115+ROUND((COLUMN()-2)/24,5),АТС!$A$41:$F$784,6)+'Иные услуги '!$C$5+'РСТ РСО-А'!$I$6+'РСТ РСО-А'!$H$9</f>
        <v>2935.91</v>
      </c>
      <c r="H115" s="119">
        <f>VLOOKUP($A115+ROUND((COLUMN()-2)/24,5),АТС!$A$41:$F$784,6)+'Иные услуги '!$C$5+'РСТ РСО-А'!$I$6+'РСТ РСО-А'!$H$9</f>
        <v>2956.3999999999996</v>
      </c>
      <c r="I115" s="119">
        <f>VLOOKUP($A115+ROUND((COLUMN()-2)/24,5),АТС!$A$41:$F$784,6)+'Иные услуги '!$C$5+'РСТ РСО-А'!$I$6+'РСТ РСО-А'!$H$9</f>
        <v>3131.1800000000003</v>
      </c>
      <c r="J115" s="119">
        <f>VLOOKUP($A115+ROUND((COLUMN()-2)/24,5),АТС!$A$41:$F$784,6)+'Иные услуги '!$C$5+'РСТ РСО-А'!$I$6+'РСТ РСО-А'!$H$9</f>
        <v>2944.7999999999997</v>
      </c>
      <c r="K115" s="119">
        <f>VLOOKUP($A115+ROUND((COLUMN()-2)/24,5),АТС!$A$41:$F$784,6)+'Иные услуги '!$C$5+'РСТ РСО-А'!$I$6+'РСТ РСО-А'!$H$9</f>
        <v>2975.7299999999996</v>
      </c>
      <c r="L115" s="119">
        <f>VLOOKUP($A115+ROUND((COLUMN()-2)/24,5),АТС!$A$41:$F$784,6)+'Иные услуги '!$C$5+'РСТ РСО-А'!$I$6+'РСТ РСО-А'!$H$9</f>
        <v>2990.77</v>
      </c>
      <c r="M115" s="119">
        <f>VLOOKUP($A115+ROUND((COLUMN()-2)/24,5),АТС!$A$41:$F$784,6)+'Иные услуги '!$C$5+'РСТ РСО-А'!$I$6+'РСТ РСО-А'!$H$9</f>
        <v>2989.88</v>
      </c>
      <c r="N115" s="119">
        <f>VLOOKUP($A115+ROUND((COLUMN()-2)/24,5),АТС!$A$41:$F$784,6)+'Иные услуги '!$C$5+'РСТ РСО-А'!$I$6+'РСТ РСО-А'!$H$9</f>
        <v>2973.38</v>
      </c>
      <c r="O115" s="119">
        <f>VLOOKUP($A115+ROUND((COLUMN()-2)/24,5),АТС!$A$41:$F$784,6)+'Иные услуги '!$C$5+'РСТ РСО-А'!$I$6+'РСТ РСО-А'!$H$9</f>
        <v>2974.9799999999996</v>
      </c>
      <c r="P115" s="119">
        <f>VLOOKUP($A115+ROUND((COLUMN()-2)/24,5),АТС!$A$41:$F$784,6)+'Иные услуги '!$C$5+'РСТ РСО-А'!$I$6+'РСТ РСО-А'!$H$9</f>
        <v>2973.47</v>
      </c>
      <c r="Q115" s="119">
        <f>VLOOKUP($A115+ROUND((COLUMN()-2)/24,5),АТС!$A$41:$F$784,6)+'Иные услуги '!$C$5+'РСТ РСО-А'!$I$6+'РСТ РСО-А'!$H$9</f>
        <v>2973.04</v>
      </c>
      <c r="R115" s="119">
        <f>VLOOKUP($A115+ROUND((COLUMN()-2)/24,5),АТС!$A$41:$F$784,6)+'Иные услуги '!$C$5+'РСТ РСО-А'!$I$6+'РСТ РСО-А'!$H$9</f>
        <v>2972.49</v>
      </c>
      <c r="S115" s="119">
        <f>VLOOKUP($A115+ROUND((COLUMN()-2)/24,5),АТС!$A$41:$F$784,6)+'Иные услуги '!$C$5+'РСТ РСО-А'!$I$6+'РСТ РСО-А'!$H$9</f>
        <v>2947.37</v>
      </c>
      <c r="T115" s="119">
        <f>VLOOKUP($A115+ROUND((COLUMN()-2)/24,5),АТС!$A$41:$F$784,6)+'Иные услуги '!$C$5+'РСТ РСО-А'!$I$6+'РСТ РСО-А'!$H$9</f>
        <v>3081.8199999999997</v>
      </c>
      <c r="U115" s="119">
        <f>VLOOKUP($A115+ROUND((COLUMN()-2)/24,5),АТС!$A$41:$F$784,6)+'Иные услуги '!$C$5+'РСТ РСО-А'!$I$6+'РСТ РСО-А'!$H$9</f>
        <v>3139.81</v>
      </c>
      <c r="V115" s="119">
        <f>VLOOKUP($A115+ROUND((COLUMN()-2)/24,5),АТС!$A$41:$F$784,6)+'Иные услуги '!$C$5+'РСТ РСО-А'!$I$6+'РСТ РСО-А'!$H$9</f>
        <v>3049.5899999999997</v>
      </c>
      <c r="W115" s="119">
        <f>VLOOKUP($A115+ROUND((COLUMN()-2)/24,5),АТС!$A$41:$F$784,6)+'Иные услуги '!$C$5+'РСТ РСО-А'!$I$6+'РСТ РСО-А'!$H$9</f>
        <v>2978.0899999999997</v>
      </c>
      <c r="X115" s="119">
        <f>VLOOKUP($A115+ROUND((COLUMN()-2)/24,5),АТС!$A$41:$F$784,6)+'Иные услуги '!$C$5+'РСТ РСО-А'!$I$6+'РСТ РСО-А'!$H$9</f>
        <v>3109.0099999999998</v>
      </c>
      <c r="Y115" s="119">
        <f>VLOOKUP($A115+ROUND((COLUMN()-2)/24,5),АТС!$A$41:$F$784,6)+'Иные услуги '!$C$5+'РСТ РСО-А'!$I$6+'РСТ РСО-А'!$H$9</f>
        <v>3092.46</v>
      </c>
    </row>
    <row r="116" spans="1:25" x14ac:dyDescent="0.2">
      <c r="A116" s="66">
        <f t="shared" si="2"/>
        <v>43370</v>
      </c>
      <c r="B116" s="119">
        <f>VLOOKUP($A116+ROUND((COLUMN()-2)/24,5),АТС!$A$41:$F$784,6)+'Иные услуги '!$C$5+'РСТ РСО-А'!$I$6+'РСТ РСО-А'!$H$9</f>
        <v>2958.89</v>
      </c>
      <c r="C116" s="119">
        <f>VLOOKUP($A116+ROUND((COLUMN()-2)/24,5),АТС!$A$41:$F$784,6)+'Иные услуги '!$C$5+'РСТ РСО-А'!$I$6+'РСТ РСО-А'!$H$9</f>
        <v>2939.33</v>
      </c>
      <c r="D116" s="119">
        <f>VLOOKUP($A116+ROUND((COLUMN()-2)/24,5),АТС!$A$41:$F$784,6)+'Иные услуги '!$C$5+'РСТ РСО-А'!$I$6+'РСТ РСО-А'!$H$9</f>
        <v>2929.5299999999997</v>
      </c>
      <c r="E116" s="119">
        <f>VLOOKUP($A116+ROUND((COLUMN()-2)/24,5),АТС!$A$41:$F$784,6)+'Иные услуги '!$C$5+'РСТ РСО-А'!$I$6+'РСТ РСО-А'!$H$9</f>
        <v>2929.3999999999996</v>
      </c>
      <c r="F116" s="119">
        <f>VLOOKUP($A116+ROUND((COLUMN()-2)/24,5),АТС!$A$41:$F$784,6)+'Иные услуги '!$C$5+'РСТ РСО-А'!$I$6+'РСТ РСО-А'!$H$9</f>
        <v>2932.71</v>
      </c>
      <c r="G116" s="119">
        <f>VLOOKUP($A116+ROUND((COLUMN()-2)/24,5),АТС!$A$41:$F$784,6)+'Иные услуги '!$C$5+'РСТ РСО-А'!$I$6+'РСТ РСО-А'!$H$9</f>
        <v>2935.31</v>
      </c>
      <c r="H116" s="119">
        <f>VLOOKUP($A116+ROUND((COLUMN()-2)/24,5),АТС!$A$41:$F$784,6)+'Иные услуги '!$C$5+'РСТ РСО-А'!$I$6+'РСТ РСО-А'!$H$9</f>
        <v>2955.7299999999996</v>
      </c>
      <c r="I116" s="119">
        <f>VLOOKUP($A116+ROUND((COLUMN()-2)/24,5),АТС!$A$41:$F$784,6)+'Иные услуги '!$C$5+'РСТ РСО-А'!$I$6+'РСТ РСО-А'!$H$9</f>
        <v>3128.04</v>
      </c>
      <c r="J116" s="119">
        <f>VLOOKUP($A116+ROUND((COLUMN()-2)/24,5),АТС!$A$41:$F$784,6)+'Иные услуги '!$C$5+'РСТ РСО-А'!$I$6+'РСТ РСО-А'!$H$9</f>
        <v>2988.75</v>
      </c>
      <c r="K116" s="119">
        <f>VLOOKUP($A116+ROUND((COLUMN()-2)/24,5),АТС!$A$41:$F$784,6)+'Иные услуги '!$C$5+'РСТ РСО-А'!$I$6+'РСТ РСО-А'!$H$9</f>
        <v>2941.77</v>
      </c>
      <c r="L116" s="119">
        <f>VLOOKUP($A116+ROUND((COLUMN()-2)/24,5),АТС!$A$41:$F$784,6)+'Иные услуги '!$C$5+'РСТ РСО-А'!$I$6+'РСТ РСО-А'!$H$9</f>
        <v>3046.33</v>
      </c>
      <c r="M116" s="119">
        <f>VLOOKUP($A116+ROUND((COLUMN()-2)/24,5),АТС!$A$41:$F$784,6)+'Иные услуги '!$C$5+'РСТ РСО-А'!$I$6+'РСТ РСО-А'!$H$9</f>
        <v>3033.0899999999997</v>
      </c>
      <c r="N116" s="119">
        <f>VLOOKUP($A116+ROUND((COLUMN()-2)/24,5),АТС!$A$41:$F$784,6)+'Иные услуги '!$C$5+'РСТ РСО-А'!$I$6+'РСТ РСО-А'!$H$9</f>
        <v>3027.4799999999996</v>
      </c>
      <c r="O116" s="119">
        <f>VLOOKUP($A116+ROUND((COLUMN()-2)/24,5),АТС!$A$41:$F$784,6)+'Иные услуги '!$C$5+'РСТ РСО-А'!$I$6+'РСТ РСО-А'!$H$9</f>
        <v>2990.3399999999997</v>
      </c>
      <c r="P116" s="119">
        <f>VLOOKUP($A116+ROUND((COLUMN()-2)/24,5),АТС!$A$41:$F$784,6)+'Иные услуги '!$C$5+'РСТ РСО-А'!$I$6+'РСТ РСО-А'!$H$9</f>
        <v>2993.6899999999996</v>
      </c>
      <c r="Q116" s="119">
        <f>VLOOKUP($A116+ROUND((COLUMN()-2)/24,5),АТС!$A$41:$F$784,6)+'Иные услуги '!$C$5+'РСТ РСО-А'!$I$6+'РСТ РСО-А'!$H$9</f>
        <v>2992.21</v>
      </c>
      <c r="R116" s="119">
        <f>VLOOKUP($A116+ROUND((COLUMN()-2)/24,5),АТС!$A$41:$F$784,6)+'Иные услуги '!$C$5+'РСТ РСО-А'!$I$6+'РСТ РСО-А'!$H$9</f>
        <v>2975.58</v>
      </c>
      <c r="S116" s="119">
        <f>VLOOKUP($A116+ROUND((COLUMN()-2)/24,5),АТС!$A$41:$F$784,6)+'Иные услуги '!$C$5+'РСТ РСО-А'!$I$6+'РСТ РСО-А'!$H$9</f>
        <v>2953.37</v>
      </c>
      <c r="T116" s="119">
        <f>VLOOKUP($A116+ROUND((COLUMN()-2)/24,5),АТС!$A$41:$F$784,6)+'Иные услуги '!$C$5+'РСТ РСО-А'!$I$6+'РСТ РСО-А'!$H$9</f>
        <v>3078.24</v>
      </c>
      <c r="U116" s="119">
        <f>VLOOKUP($A116+ROUND((COLUMN()-2)/24,5),АТС!$A$41:$F$784,6)+'Иные услуги '!$C$5+'РСТ РСО-А'!$I$6+'РСТ РСО-А'!$H$9</f>
        <v>3145.35</v>
      </c>
      <c r="V116" s="119">
        <f>VLOOKUP($A116+ROUND((COLUMN()-2)/24,5),АТС!$A$41:$F$784,6)+'Иные услуги '!$C$5+'РСТ РСО-А'!$I$6+'РСТ РСО-А'!$H$9</f>
        <v>3143.46</v>
      </c>
      <c r="W116" s="119">
        <f>VLOOKUP($A116+ROUND((COLUMN()-2)/24,5),АТС!$A$41:$F$784,6)+'Иные услуги '!$C$5+'РСТ РСО-А'!$I$6+'РСТ РСО-А'!$H$9</f>
        <v>3034.22</v>
      </c>
      <c r="X116" s="119">
        <f>VLOOKUP($A116+ROUND((COLUMN()-2)/24,5),АТС!$A$41:$F$784,6)+'Иные услуги '!$C$5+'РСТ РСО-А'!$I$6+'РСТ РСО-А'!$H$9</f>
        <v>3110.13</v>
      </c>
      <c r="Y116" s="119">
        <f>VLOOKUP($A116+ROUND((COLUMN()-2)/24,5),АТС!$A$41:$F$784,6)+'Иные услуги '!$C$5+'РСТ РСО-А'!$I$6+'РСТ РСО-А'!$H$9</f>
        <v>3122.47</v>
      </c>
    </row>
    <row r="117" spans="1:25" x14ac:dyDescent="0.2">
      <c r="A117" s="66">
        <f t="shared" si="2"/>
        <v>43371</v>
      </c>
      <c r="B117" s="119">
        <f>VLOOKUP($A117+ROUND((COLUMN()-2)/24,5),АТС!$A$41:$F$784,6)+'Иные услуги '!$C$5+'РСТ РСО-А'!$I$6+'РСТ РСО-А'!$H$9</f>
        <v>2964.64</v>
      </c>
      <c r="C117" s="119">
        <f>VLOOKUP($A117+ROUND((COLUMN()-2)/24,5),АТС!$A$41:$F$784,6)+'Иные услуги '!$C$5+'РСТ РСО-А'!$I$6+'РСТ РСО-А'!$H$9</f>
        <v>2934.85</v>
      </c>
      <c r="D117" s="119">
        <f>VLOOKUP($A117+ROUND((COLUMN()-2)/24,5),АТС!$A$41:$F$784,6)+'Иные услуги '!$C$5+'РСТ РСО-А'!$I$6+'РСТ РСО-А'!$H$9</f>
        <v>2942.14</v>
      </c>
      <c r="E117" s="119">
        <f>VLOOKUP($A117+ROUND((COLUMN()-2)/24,5),АТС!$A$41:$F$784,6)+'Иные услуги '!$C$5+'РСТ РСО-А'!$I$6+'РСТ РСО-А'!$H$9</f>
        <v>2942.1099999999997</v>
      </c>
      <c r="F117" s="119">
        <f>VLOOKUP($A117+ROUND((COLUMN()-2)/24,5),АТС!$A$41:$F$784,6)+'Иные услуги '!$C$5+'РСТ РСО-А'!$I$6+'РСТ РСО-А'!$H$9</f>
        <v>2940.22</v>
      </c>
      <c r="G117" s="119">
        <f>VLOOKUP($A117+ROUND((COLUMN()-2)/24,5),АТС!$A$41:$F$784,6)+'Иные услуги '!$C$5+'РСТ РСО-А'!$I$6+'РСТ РСО-А'!$H$9</f>
        <v>2936.79</v>
      </c>
      <c r="H117" s="119">
        <f>VLOOKUP($A117+ROUND((COLUMN()-2)/24,5),АТС!$A$41:$F$784,6)+'Иные услуги '!$C$5+'РСТ РСО-А'!$I$6+'РСТ РСО-А'!$H$9</f>
        <v>2963.1099999999997</v>
      </c>
      <c r="I117" s="119">
        <f>VLOOKUP($A117+ROUND((COLUMN()-2)/24,5),АТС!$A$41:$F$784,6)+'Иные услуги '!$C$5+'РСТ РСО-А'!$I$6+'РСТ РСО-А'!$H$9</f>
        <v>3169.7200000000003</v>
      </c>
      <c r="J117" s="119">
        <f>VLOOKUP($A117+ROUND((COLUMN()-2)/24,5),АТС!$A$41:$F$784,6)+'Иные услуги '!$C$5+'РСТ РСО-А'!$I$6+'РСТ РСО-А'!$H$9</f>
        <v>2990.0499999999997</v>
      </c>
      <c r="K117" s="119">
        <f>VLOOKUP($A117+ROUND((COLUMN()-2)/24,5),АТС!$A$41:$F$784,6)+'Иные услуги '!$C$5+'РСТ РСО-А'!$I$6+'РСТ РСО-А'!$H$9</f>
        <v>2944.37</v>
      </c>
      <c r="L117" s="119">
        <f>VLOOKUP($A117+ROUND((COLUMN()-2)/24,5),АТС!$A$41:$F$784,6)+'Иные услуги '!$C$5+'РСТ РСО-А'!$I$6+'РСТ РСО-А'!$H$9</f>
        <v>3025.0699999999997</v>
      </c>
      <c r="M117" s="119">
        <f>VLOOKUP($A117+ROUND((COLUMN()-2)/24,5),АТС!$A$41:$F$784,6)+'Иные услуги '!$C$5+'РСТ РСО-А'!$I$6+'РСТ РСО-А'!$H$9</f>
        <v>3024.93</v>
      </c>
      <c r="N117" s="119">
        <f>VLOOKUP($A117+ROUND((COLUMN()-2)/24,5),АТС!$A$41:$F$784,6)+'Иные услуги '!$C$5+'РСТ РСО-А'!$I$6+'РСТ РСО-А'!$H$9</f>
        <v>3024.6499999999996</v>
      </c>
      <c r="O117" s="119">
        <f>VLOOKUP($A117+ROUND((COLUMN()-2)/24,5),АТС!$A$41:$F$784,6)+'Иные услуги '!$C$5+'РСТ РСО-А'!$I$6+'РСТ РСО-А'!$H$9</f>
        <v>2999.14</v>
      </c>
      <c r="P117" s="119">
        <f>VLOOKUP($A117+ROUND((COLUMN()-2)/24,5),АТС!$A$41:$F$784,6)+'Иные услуги '!$C$5+'РСТ РСО-А'!$I$6+'РСТ РСО-А'!$H$9</f>
        <v>2999.2</v>
      </c>
      <c r="Q117" s="119">
        <f>VLOOKUP($A117+ROUND((COLUMN()-2)/24,5),АТС!$A$41:$F$784,6)+'Иные услуги '!$C$5+'РСТ РСО-А'!$I$6+'РСТ РСО-А'!$H$9</f>
        <v>2999.12</v>
      </c>
      <c r="R117" s="119">
        <f>VLOOKUP($A117+ROUND((COLUMN()-2)/24,5),АТС!$A$41:$F$784,6)+'Иные услуги '!$C$5+'РСТ РСО-А'!$I$6+'РСТ РСО-А'!$H$9</f>
        <v>2996.68</v>
      </c>
      <c r="S117" s="119">
        <f>VLOOKUP($A117+ROUND((COLUMN()-2)/24,5),АТС!$A$41:$F$784,6)+'Иные услуги '!$C$5+'РСТ РСО-А'!$I$6+'РСТ РСО-А'!$H$9</f>
        <v>3033.17</v>
      </c>
      <c r="T117" s="119">
        <f>VLOOKUP($A117+ROUND((COLUMN()-2)/24,5),АТС!$A$41:$F$784,6)+'Иные услуги '!$C$5+'РСТ РСО-А'!$I$6+'РСТ РСО-А'!$H$9</f>
        <v>3142.45</v>
      </c>
      <c r="U117" s="119">
        <f>VLOOKUP($A117+ROUND((COLUMN()-2)/24,5),АТС!$A$41:$F$784,6)+'Иные услуги '!$C$5+'РСТ РСО-А'!$I$6+'РСТ РСО-А'!$H$9</f>
        <v>3170.73</v>
      </c>
      <c r="V117" s="119">
        <f>VLOOKUP($A117+ROUND((COLUMN()-2)/24,5),АТС!$A$41:$F$784,6)+'Иные услуги '!$C$5+'РСТ РСО-А'!$I$6+'РСТ РСО-А'!$H$9</f>
        <v>3118.0299999999997</v>
      </c>
      <c r="W117" s="119">
        <f>VLOOKUP($A117+ROUND((COLUMN()-2)/24,5),АТС!$A$41:$F$784,6)+'Иные услуги '!$C$5+'РСТ РСО-А'!$I$6+'РСТ РСО-А'!$H$9</f>
        <v>2992.42</v>
      </c>
      <c r="X117" s="119">
        <f>VLOOKUP($A117+ROUND((COLUMN()-2)/24,5),АТС!$A$41:$F$784,6)+'Иные услуги '!$C$5+'РСТ РСО-А'!$I$6+'РСТ РСО-А'!$H$9</f>
        <v>3136.3999999999996</v>
      </c>
      <c r="Y117" s="119">
        <f>VLOOKUP($A117+ROUND((COLUMN()-2)/24,5),АТС!$A$41:$F$784,6)+'Иные услуги '!$C$5+'РСТ РСО-А'!$I$6+'РСТ РСО-А'!$H$9</f>
        <v>3131.5299999999997</v>
      </c>
    </row>
    <row r="118" spans="1:25" x14ac:dyDescent="0.2">
      <c r="A118" s="66">
        <f t="shared" si="2"/>
        <v>43372</v>
      </c>
      <c r="B118" s="119">
        <f>VLOOKUP($A118+ROUND((COLUMN()-2)/24,5),АТС!$A$41:$F$784,6)+'Иные услуги '!$C$5+'РСТ РСО-А'!$I$6+'РСТ РСО-А'!$H$9</f>
        <v>3000.2</v>
      </c>
      <c r="C118" s="119">
        <f>VLOOKUP($A118+ROUND((COLUMN()-2)/24,5),АТС!$A$41:$F$784,6)+'Иные услуги '!$C$5+'РСТ РСО-А'!$I$6+'РСТ РСО-А'!$H$9</f>
        <v>2954.5699999999997</v>
      </c>
      <c r="D118" s="119">
        <f>VLOOKUP($A118+ROUND((COLUMN()-2)/24,5),АТС!$A$41:$F$784,6)+'Иные услуги '!$C$5+'РСТ РСО-А'!$I$6+'РСТ РСО-А'!$H$9</f>
        <v>2966.13</v>
      </c>
      <c r="E118" s="119">
        <f>VLOOKUP($A118+ROUND((COLUMN()-2)/24,5),АТС!$A$41:$F$784,6)+'Иные услуги '!$C$5+'РСТ РСО-А'!$I$6+'РСТ РСО-А'!$H$9</f>
        <v>2964.7</v>
      </c>
      <c r="F118" s="119">
        <f>VLOOKUP($A118+ROUND((COLUMN()-2)/24,5),АТС!$A$41:$F$784,6)+'Иные услуги '!$C$5+'РСТ РСО-А'!$I$6+'РСТ РСО-А'!$H$9</f>
        <v>2966.7799999999997</v>
      </c>
      <c r="G118" s="119">
        <f>VLOOKUP($A118+ROUND((COLUMN()-2)/24,5),АТС!$A$41:$F$784,6)+'Иные услуги '!$C$5+'РСТ РСО-А'!$I$6+'РСТ РСО-А'!$H$9</f>
        <v>2962.96</v>
      </c>
      <c r="H118" s="119">
        <f>VLOOKUP($A118+ROUND((COLUMN()-2)/24,5),АТС!$A$41:$F$784,6)+'Иные услуги '!$C$5+'РСТ РСО-А'!$I$6+'РСТ РСО-А'!$H$9</f>
        <v>2985.5099999999998</v>
      </c>
      <c r="I118" s="119">
        <f>VLOOKUP($A118+ROUND((COLUMN()-2)/24,5),АТС!$A$41:$F$784,6)+'Иные услуги '!$C$5+'РСТ РСО-А'!$I$6+'РСТ РСО-А'!$H$9</f>
        <v>3024.12</v>
      </c>
      <c r="J118" s="119">
        <f>VLOOKUP($A118+ROUND((COLUMN()-2)/24,5),АТС!$A$41:$F$784,6)+'Иные услуги '!$C$5+'РСТ РСО-А'!$I$6+'РСТ РСО-А'!$H$9</f>
        <v>3107.3999999999996</v>
      </c>
      <c r="K118" s="119">
        <f>VLOOKUP($A118+ROUND((COLUMN()-2)/24,5),АТС!$A$41:$F$784,6)+'Иные услуги '!$C$5+'РСТ РСО-А'!$I$6+'РСТ РСО-А'!$H$9</f>
        <v>3016.3199999999997</v>
      </c>
      <c r="L118" s="119">
        <f>VLOOKUP($A118+ROUND((COLUMN()-2)/24,5),АТС!$A$41:$F$784,6)+'Иные услуги '!$C$5+'РСТ РСО-А'!$I$6+'РСТ РСО-А'!$H$9</f>
        <v>2983.93</v>
      </c>
      <c r="M118" s="119">
        <f>VLOOKUP($A118+ROUND((COLUMN()-2)/24,5),АТС!$A$41:$F$784,6)+'Иные услуги '!$C$5+'РСТ РСО-А'!$I$6+'РСТ РСО-А'!$H$9</f>
        <v>2985.62</v>
      </c>
      <c r="N118" s="119">
        <f>VLOOKUP($A118+ROUND((COLUMN()-2)/24,5),АТС!$A$41:$F$784,6)+'Иные услуги '!$C$5+'РСТ РСО-А'!$I$6+'РСТ РСО-А'!$H$9</f>
        <v>2987.5499999999997</v>
      </c>
      <c r="O118" s="119">
        <f>VLOOKUP($A118+ROUND((COLUMN()-2)/24,5),АТС!$A$41:$F$784,6)+'Иные услуги '!$C$5+'РСТ РСО-А'!$I$6+'РСТ РСО-А'!$H$9</f>
        <v>2988.0299999999997</v>
      </c>
      <c r="P118" s="119">
        <f>VLOOKUP($A118+ROUND((COLUMN()-2)/24,5),АТС!$A$41:$F$784,6)+'Иные услуги '!$C$5+'РСТ РСО-А'!$I$6+'РСТ РСО-А'!$H$9</f>
        <v>2985.67</v>
      </c>
      <c r="Q118" s="119">
        <f>VLOOKUP($A118+ROUND((COLUMN()-2)/24,5),АТС!$A$41:$F$784,6)+'Иные услуги '!$C$5+'РСТ РСО-А'!$I$6+'РСТ РСО-А'!$H$9</f>
        <v>2985.45</v>
      </c>
      <c r="R118" s="119">
        <f>VLOOKUP($A118+ROUND((COLUMN()-2)/24,5),АТС!$A$41:$F$784,6)+'Иные услуги '!$C$5+'РСТ РСО-А'!$I$6+'РСТ РСО-А'!$H$9</f>
        <v>2982.24</v>
      </c>
      <c r="S118" s="119">
        <f>VLOOKUP($A118+ROUND((COLUMN()-2)/24,5),АТС!$A$41:$F$784,6)+'Иные услуги '!$C$5+'РСТ РСО-А'!$I$6+'РСТ РСО-А'!$H$9</f>
        <v>2976.33</v>
      </c>
      <c r="T118" s="119">
        <f>VLOOKUP($A118+ROUND((COLUMN()-2)/24,5),АТС!$A$41:$F$784,6)+'Иные услуги '!$C$5+'РСТ РСО-А'!$I$6+'РСТ РСО-А'!$H$9</f>
        <v>3082.39</v>
      </c>
      <c r="U118" s="119">
        <f>VLOOKUP($A118+ROUND((COLUMN()-2)/24,5),АТС!$A$41:$F$784,6)+'Иные услуги '!$C$5+'РСТ РСО-А'!$I$6+'РСТ РСО-А'!$H$9</f>
        <v>3074.8999999999996</v>
      </c>
      <c r="V118" s="119">
        <f>VLOOKUP($A118+ROUND((COLUMN()-2)/24,5),АТС!$A$41:$F$784,6)+'Иные услуги '!$C$5+'РСТ РСО-А'!$I$6+'РСТ РСО-А'!$H$9</f>
        <v>2985.85</v>
      </c>
      <c r="W118" s="119">
        <f>VLOOKUP($A118+ROUND((COLUMN()-2)/24,5),АТС!$A$41:$F$784,6)+'Иные услуги '!$C$5+'РСТ РСО-А'!$I$6+'РСТ РСО-А'!$H$9</f>
        <v>3004.47</v>
      </c>
      <c r="X118" s="119">
        <f>VLOOKUP($A118+ROUND((COLUMN()-2)/24,5),АТС!$A$41:$F$784,6)+'Иные услуги '!$C$5+'РСТ РСО-А'!$I$6+'РСТ РСО-А'!$H$9</f>
        <v>3103.29</v>
      </c>
      <c r="Y118" s="119">
        <f>VLOOKUP($A118+ROUND((COLUMN()-2)/24,5),АТС!$A$41:$F$784,6)+'Иные услуги '!$C$5+'РСТ РСО-А'!$I$6+'РСТ РСО-А'!$H$9</f>
        <v>3077.56</v>
      </c>
    </row>
    <row r="119" spans="1:25" x14ac:dyDescent="0.2">
      <c r="A119" s="66">
        <f t="shared" ref="A119:A120" si="3">A82</f>
        <v>43373</v>
      </c>
      <c r="B119" s="119">
        <f>VLOOKUP($A119+ROUND((COLUMN()-2)/24,5),АТС!$A$41:$F$784,6)+'Иные услуги '!$C$5+'РСТ РСО-А'!$I$6+'РСТ РСО-А'!$H$9</f>
        <v>2997.2799999999997</v>
      </c>
      <c r="C119" s="119">
        <f>VLOOKUP($A119+ROUND((COLUMN()-2)/24,5),АТС!$A$41:$F$784,6)+'Иные услуги '!$C$5+'РСТ РСО-А'!$I$6+'РСТ РСО-А'!$H$9</f>
        <v>2941.58</v>
      </c>
      <c r="D119" s="119">
        <f>VLOOKUP($A119+ROUND((COLUMN()-2)/24,5),АТС!$A$41:$F$784,6)+'Иные услуги '!$C$5+'РСТ РСО-А'!$I$6+'РСТ РСО-А'!$H$9</f>
        <v>2935.93</v>
      </c>
      <c r="E119" s="119">
        <f>VLOOKUP($A119+ROUND((COLUMN()-2)/24,5),АТС!$A$41:$F$784,6)+'Иные услуги '!$C$5+'РСТ РСО-А'!$I$6+'РСТ РСО-А'!$H$9</f>
        <v>2952.0699999999997</v>
      </c>
      <c r="F119" s="119">
        <f>VLOOKUP($A119+ROUND((COLUMN()-2)/24,5),АТС!$A$41:$F$784,6)+'Иные услуги '!$C$5+'РСТ РСО-А'!$I$6+'РСТ РСО-А'!$H$9</f>
        <v>2952.0899999999997</v>
      </c>
      <c r="G119" s="119">
        <f>VLOOKUP($A119+ROUND((COLUMN()-2)/24,5),АТС!$A$41:$F$784,6)+'Иные услуги '!$C$5+'РСТ РСО-А'!$I$6+'РСТ РСО-А'!$H$9</f>
        <v>2948.7599999999998</v>
      </c>
      <c r="H119" s="119">
        <f>VLOOKUP($A119+ROUND((COLUMN()-2)/24,5),АТС!$A$41:$F$784,6)+'Иные услуги '!$C$5+'РСТ РСО-А'!$I$6+'РСТ РСО-А'!$H$9</f>
        <v>2993.24</v>
      </c>
      <c r="I119" s="119">
        <f>VLOOKUP($A119+ROUND((COLUMN()-2)/24,5),АТС!$A$41:$F$784,6)+'Иные услуги '!$C$5+'РСТ РСО-А'!$I$6+'РСТ РСО-А'!$H$9</f>
        <v>2961.67</v>
      </c>
      <c r="J119" s="119">
        <f>VLOOKUP($A119+ROUND((COLUMN()-2)/24,5),АТС!$A$41:$F$784,6)+'Иные услуги '!$C$5+'РСТ РСО-А'!$I$6+'РСТ РСО-А'!$H$9</f>
        <v>3180.5</v>
      </c>
      <c r="K119" s="119">
        <f>VLOOKUP($A119+ROUND((COLUMN()-2)/24,5),АТС!$A$41:$F$784,6)+'Иные услуги '!$C$5+'РСТ РСО-А'!$I$6+'РСТ РСО-А'!$H$9</f>
        <v>3043.0099999999998</v>
      </c>
      <c r="L119" s="119">
        <f>VLOOKUP($A119+ROUND((COLUMN()-2)/24,5),АТС!$A$41:$F$784,6)+'Иные услуги '!$C$5+'РСТ РСО-А'!$I$6+'РСТ РСО-А'!$H$9</f>
        <v>2982.08</v>
      </c>
      <c r="M119" s="119">
        <f>VLOOKUP($A119+ROUND((COLUMN()-2)/24,5),АТС!$A$41:$F$784,6)+'Иные услуги '!$C$5+'РСТ РСО-А'!$I$6+'РСТ РСО-А'!$H$9</f>
        <v>2966.5099999999998</v>
      </c>
      <c r="N119" s="119">
        <f>VLOOKUP($A119+ROUND((COLUMN()-2)/24,5),АТС!$A$41:$F$784,6)+'Иные услуги '!$C$5+'РСТ РСО-А'!$I$6+'РСТ РСО-А'!$H$9</f>
        <v>2999.2299999999996</v>
      </c>
      <c r="O119" s="119">
        <f>VLOOKUP($A119+ROUND((COLUMN()-2)/24,5),АТС!$A$41:$F$784,6)+'Иные услуги '!$C$5+'РСТ РСО-А'!$I$6+'РСТ РСО-А'!$H$9</f>
        <v>2997.38</v>
      </c>
      <c r="P119" s="119">
        <f>VLOOKUP($A119+ROUND((COLUMN()-2)/24,5),АТС!$A$41:$F$784,6)+'Иные услуги '!$C$5+'РСТ РСО-А'!$I$6+'РСТ РСО-А'!$H$9</f>
        <v>2997.1499999999996</v>
      </c>
      <c r="Q119" s="119">
        <f>VLOOKUP($A119+ROUND((COLUMN()-2)/24,5),АТС!$A$41:$F$784,6)+'Иные услуги '!$C$5+'РСТ РСО-А'!$I$6+'РСТ РСО-А'!$H$9</f>
        <v>2997.0499999999997</v>
      </c>
      <c r="R119" s="119">
        <f>VLOOKUP($A119+ROUND((COLUMN()-2)/24,5),АТС!$A$41:$F$784,6)+'Иные услуги '!$C$5+'РСТ РСО-А'!$I$6+'РСТ РСО-А'!$H$9</f>
        <v>2994.3199999999997</v>
      </c>
      <c r="S119" s="119">
        <f>VLOOKUP($A119+ROUND((COLUMN()-2)/24,5),АТС!$A$41:$F$784,6)+'Иные услуги '!$C$5+'РСТ РСО-А'!$I$6+'РСТ РСО-А'!$H$9</f>
        <v>2986.08</v>
      </c>
      <c r="T119" s="119">
        <f>VLOOKUP($A119+ROUND((COLUMN()-2)/24,5),АТС!$A$41:$F$784,6)+'Иные услуги '!$C$5+'РСТ РСО-А'!$I$6+'РСТ РСО-А'!$H$9</f>
        <v>3085.2</v>
      </c>
      <c r="U119" s="119">
        <f>VLOOKUP($A119+ROUND((COLUMN()-2)/24,5),АТС!$A$41:$F$784,6)+'Иные услуги '!$C$5+'РСТ РСО-А'!$I$6+'РСТ РСО-А'!$H$9</f>
        <v>3138.48</v>
      </c>
      <c r="V119" s="119">
        <f>VLOOKUP($A119+ROUND((COLUMN()-2)/24,5),АТС!$A$41:$F$784,6)+'Иные услуги '!$C$5+'РСТ РСО-А'!$I$6+'РСТ РСО-А'!$H$9</f>
        <v>3085.6099999999997</v>
      </c>
      <c r="W119" s="119">
        <f>VLOOKUP($A119+ROUND((COLUMN()-2)/24,5),АТС!$A$41:$F$784,6)+'Иные услуги '!$C$5+'РСТ РСО-А'!$I$6+'РСТ РСО-А'!$H$9</f>
        <v>2967.33</v>
      </c>
      <c r="X119" s="119">
        <f>VLOOKUP($A119+ROUND((COLUMN()-2)/24,5),АТС!$A$41:$F$784,6)+'Иные услуги '!$C$5+'РСТ РСО-А'!$I$6+'РСТ РСО-А'!$H$9</f>
        <v>3148.29</v>
      </c>
      <c r="Y119" s="119">
        <f>VLOOKUP($A119+ROUND((COLUMN()-2)/24,5),АТС!$A$41:$F$784,6)+'Иные услуги '!$C$5+'РСТ РСО-А'!$I$6+'РСТ РСО-А'!$H$9</f>
        <v>3068.96</v>
      </c>
    </row>
    <row r="120" spans="1:25" hidden="1" x14ac:dyDescent="0.2">
      <c r="A120" s="66">
        <f t="shared" si="3"/>
        <v>43374</v>
      </c>
      <c r="B120" s="119">
        <f>VLOOKUP($A120+ROUND((COLUMN()-2)/24,5),АТС!$A$41:$F$784,6)+'Иные услуги '!$C$5+'РСТ РСО-А'!$I$6+'РСТ РСО-А'!$H$9</f>
        <v>2099.0500000000002</v>
      </c>
      <c r="C120" s="119">
        <f>VLOOKUP($A120+ROUND((COLUMN()-2)/24,5),АТС!$A$41:$F$784,6)+'Иные услуги '!$C$5+'РСТ РСО-А'!$I$6+'РСТ РСО-А'!$H$9</f>
        <v>2099.0500000000002</v>
      </c>
      <c r="D120" s="119">
        <f>VLOOKUP($A120+ROUND((COLUMN()-2)/24,5),АТС!$A$41:$F$784,6)+'Иные услуги '!$C$5+'РСТ РСО-А'!$I$6+'РСТ РСО-А'!$H$9</f>
        <v>2099.0500000000002</v>
      </c>
      <c r="E120" s="119">
        <f>VLOOKUP($A120+ROUND((COLUMN()-2)/24,5),АТС!$A$41:$F$784,6)+'Иные услуги '!$C$5+'РСТ РСО-А'!$I$6+'РСТ РСО-А'!$H$9</f>
        <v>2099.0500000000002</v>
      </c>
      <c r="F120" s="119">
        <f>VLOOKUP($A120+ROUND((COLUMN()-2)/24,5),АТС!$A$41:$F$784,6)+'Иные услуги '!$C$5+'РСТ РСО-А'!$I$6+'РСТ РСО-А'!$H$9</f>
        <v>2099.0500000000002</v>
      </c>
      <c r="G120" s="119">
        <f>VLOOKUP($A120+ROUND((COLUMN()-2)/24,5),АТС!$A$41:$F$784,6)+'Иные услуги '!$C$5+'РСТ РСО-А'!$I$6+'РСТ РСО-А'!$H$9</f>
        <v>2099.0500000000002</v>
      </c>
      <c r="H120" s="119">
        <f>VLOOKUP($A120+ROUND((COLUMN()-2)/24,5),АТС!$A$41:$F$784,6)+'Иные услуги '!$C$5+'РСТ РСО-А'!$I$6+'РСТ РСО-А'!$H$9</f>
        <v>2099.0500000000002</v>
      </c>
      <c r="I120" s="119">
        <f>VLOOKUP($A120+ROUND((COLUMN()-2)/24,5),АТС!$A$41:$F$784,6)+'Иные услуги '!$C$5+'РСТ РСО-А'!$I$6+'РСТ РСО-А'!$H$9</f>
        <v>2099.0500000000002</v>
      </c>
      <c r="J120" s="119">
        <f>VLOOKUP($A120+ROUND((COLUMN()-2)/24,5),АТС!$A$41:$F$784,6)+'Иные услуги '!$C$5+'РСТ РСО-А'!$I$6+'РСТ РСО-А'!$H$9</f>
        <v>2099.0500000000002</v>
      </c>
      <c r="K120" s="119">
        <f>VLOOKUP($A120+ROUND((COLUMN()-2)/24,5),АТС!$A$41:$F$784,6)+'Иные услуги '!$C$5+'РСТ РСО-А'!$I$6+'РСТ РСО-А'!$H$9</f>
        <v>2099.0500000000002</v>
      </c>
      <c r="L120" s="119">
        <f>VLOOKUP($A120+ROUND((COLUMN()-2)/24,5),АТС!$A$41:$F$784,6)+'Иные услуги '!$C$5+'РСТ РСО-А'!$I$6+'РСТ РСО-А'!$H$9</f>
        <v>2099.0500000000002</v>
      </c>
      <c r="M120" s="119">
        <f>VLOOKUP($A120+ROUND((COLUMN()-2)/24,5),АТС!$A$41:$F$784,6)+'Иные услуги '!$C$5+'РСТ РСО-А'!$I$6+'РСТ РСО-А'!$H$9</f>
        <v>2099.0500000000002</v>
      </c>
      <c r="N120" s="119">
        <f>VLOOKUP($A120+ROUND((COLUMN()-2)/24,5),АТС!$A$41:$F$784,6)+'Иные услуги '!$C$5+'РСТ РСО-А'!$I$6+'РСТ РСО-А'!$H$9</f>
        <v>2099.0500000000002</v>
      </c>
      <c r="O120" s="119">
        <f>VLOOKUP($A120+ROUND((COLUMN()-2)/24,5),АТС!$A$41:$F$784,6)+'Иные услуги '!$C$5+'РСТ РСО-А'!$I$6+'РСТ РСО-А'!$H$9</f>
        <v>2099.0500000000002</v>
      </c>
      <c r="P120" s="119">
        <f>VLOOKUP($A120+ROUND((COLUMN()-2)/24,5),АТС!$A$41:$F$784,6)+'Иные услуги '!$C$5+'РСТ РСО-А'!$I$6+'РСТ РСО-А'!$H$9</f>
        <v>2099.0500000000002</v>
      </c>
      <c r="Q120" s="119">
        <f>VLOOKUP($A120+ROUND((COLUMN()-2)/24,5),АТС!$A$41:$F$784,6)+'Иные услуги '!$C$5+'РСТ РСО-А'!$I$6+'РСТ РСО-А'!$H$9</f>
        <v>2099.0500000000002</v>
      </c>
      <c r="R120" s="119">
        <f>VLOOKUP($A120+ROUND((COLUMN()-2)/24,5),АТС!$A$41:$F$784,6)+'Иные услуги '!$C$5+'РСТ РСО-А'!$I$6+'РСТ РСО-А'!$H$9</f>
        <v>2099.0500000000002</v>
      </c>
      <c r="S120" s="119">
        <f>VLOOKUP($A120+ROUND((COLUMN()-2)/24,5),АТС!$A$41:$F$784,6)+'Иные услуги '!$C$5+'РСТ РСО-А'!$I$6+'РСТ РСО-А'!$H$9</f>
        <v>2099.0500000000002</v>
      </c>
      <c r="T120" s="119">
        <f>VLOOKUP($A120+ROUND((COLUMN()-2)/24,5),АТС!$A$41:$F$784,6)+'Иные услуги '!$C$5+'РСТ РСО-А'!$I$6+'РСТ РСО-А'!$H$9</f>
        <v>2099.0500000000002</v>
      </c>
      <c r="U120" s="119">
        <f>VLOOKUP($A120+ROUND((COLUMN()-2)/24,5),АТС!$A$41:$F$784,6)+'Иные услуги '!$C$5+'РСТ РСО-А'!$I$6+'РСТ РСО-А'!$H$9</f>
        <v>2099.0500000000002</v>
      </c>
      <c r="V120" s="119">
        <f>VLOOKUP($A120+ROUND((COLUMN()-2)/24,5),АТС!$A$41:$F$784,6)+'Иные услуги '!$C$5+'РСТ РСО-А'!$I$6+'РСТ РСО-А'!$H$9</f>
        <v>2099.0500000000002</v>
      </c>
      <c r="W120" s="119">
        <f>VLOOKUP($A120+ROUND((COLUMN()-2)/24,5),АТС!$A$41:$F$784,6)+'Иные услуги '!$C$5+'РСТ РСО-А'!$I$6+'РСТ РСО-А'!$H$9</f>
        <v>2099.0500000000002</v>
      </c>
      <c r="X120" s="119">
        <f>VLOOKUP($A120+ROUND((COLUMN()-2)/24,5),АТС!$A$41:$F$784,6)+'Иные услуги '!$C$5+'РСТ РСО-А'!$I$6+'РСТ РСО-А'!$H$9</f>
        <v>2099.0500000000002</v>
      </c>
      <c r="Y120" s="119">
        <f>VLOOKUP($A120+ROUND((COLUMN()-2)/24,5),АТС!$A$41:$F$784,6)+'Иные услуги '!$C$5+'РСТ РСО-А'!$I$6+'РСТ РСО-А'!$H$9</f>
        <v>2099.0500000000002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169</v>
      </c>
    </row>
    <row r="125" spans="1:25" ht="12.75" x14ac:dyDescent="0.2">
      <c r="A125" s="150" t="s">
        <v>35</v>
      </c>
      <c r="B125" s="144" t="s">
        <v>99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</row>
    <row r="126" spans="1:25" ht="12.75" x14ac:dyDescent="0.2">
      <c r="A126" s="151"/>
      <c r="B126" s="147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9"/>
    </row>
    <row r="127" spans="1:25" ht="12.75" x14ac:dyDescent="0.2">
      <c r="A127" s="151"/>
      <c r="B127" s="155" t="s">
        <v>100</v>
      </c>
      <c r="C127" s="153" t="s">
        <v>101</v>
      </c>
      <c r="D127" s="153" t="s">
        <v>102</v>
      </c>
      <c r="E127" s="153" t="s">
        <v>103</v>
      </c>
      <c r="F127" s="153" t="s">
        <v>104</v>
      </c>
      <c r="G127" s="153" t="s">
        <v>105</v>
      </c>
      <c r="H127" s="153" t="s">
        <v>106</v>
      </c>
      <c r="I127" s="153" t="s">
        <v>107</v>
      </c>
      <c r="J127" s="153" t="s">
        <v>108</v>
      </c>
      <c r="K127" s="153" t="s">
        <v>109</v>
      </c>
      <c r="L127" s="153" t="s">
        <v>110</v>
      </c>
      <c r="M127" s="153" t="s">
        <v>111</v>
      </c>
      <c r="N127" s="157" t="s">
        <v>112</v>
      </c>
      <c r="O127" s="153" t="s">
        <v>113</v>
      </c>
      <c r="P127" s="153" t="s">
        <v>114</v>
      </c>
      <c r="Q127" s="153" t="s">
        <v>115</v>
      </c>
      <c r="R127" s="153" t="s">
        <v>116</v>
      </c>
      <c r="S127" s="153" t="s">
        <v>117</v>
      </c>
      <c r="T127" s="153" t="s">
        <v>118</v>
      </c>
      <c r="U127" s="153" t="s">
        <v>119</v>
      </c>
      <c r="V127" s="153" t="s">
        <v>120</v>
      </c>
      <c r="W127" s="153" t="s">
        <v>121</v>
      </c>
      <c r="X127" s="153" t="s">
        <v>122</v>
      </c>
      <c r="Y127" s="153" t="s">
        <v>123</v>
      </c>
    </row>
    <row r="128" spans="1:25" ht="12.75" x14ac:dyDescent="0.2">
      <c r="A128" s="152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8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</row>
    <row r="129" spans="1:25" x14ac:dyDescent="0.2">
      <c r="A129" s="66">
        <f>A90</f>
        <v>43344</v>
      </c>
      <c r="B129" s="84">
        <f>VLOOKUP($A129+ROUND((COLUMN()-2)/24,5),АТС!$A$41:$F$784,6)+'Иные услуги '!$C$5+'РСТ РСО-А'!$J$6+'РСТ РСО-А'!$F$9</f>
        <v>3823.3100000000004</v>
      </c>
      <c r="C129" s="119">
        <f>VLOOKUP($A129+ROUND((COLUMN()-2)/24,5),АТС!$A$41:$F$784,6)+'Иные услуги '!$C$5+'РСТ РСО-А'!$J$6+'РСТ РСО-А'!$F$9</f>
        <v>3838.0800000000004</v>
      </c>
      <c r="D129" s="119">
        <f>VLOOKUP($A129+ROUND((COLUMN()-2)/24,5),АТС!$A$41:$F$784,6)+'Иные услуги '!$C$5+'РСТ РСО-А'!$J$6+'РСТ РСО-А'!$F$9</f>
        <v>3837.63</v>
      </c>
      <c r="E129" s="119">
        <f>VLOOKUP($A129+ROUND((COLUMN()-2)/24,5),АТС!$A$41:$F$784,6)+'Иные услуги '!$C$5+'РСТ РСО-А'!$J$6+'РСТ РСО-А'!$F$9</f>
        <v>3864.2200000000003</v>
      </c>
      <c r="F129" s="119">
        <f>VLOOKUP($A129+ROUND((COLUMN()-2)/24,5),АТС!$A$41:$F$784,6)+'Иные услуги '!$C$5+'РСТ РСО-А'!$J$6+'РСТ РСО-А'!$F$9</f>
        <v>3864.6200000000003</v>
      </c>
      <c r="G129" s="119">
        <f>VLOOKUP($A129+ROUND((COLUMN()-2)/24,5),АТС!$A$41:$F$784,6)+'Иные услуги '!$C$5+'РСТ РСО-А'!$J$6+'РСТ РСО-А'!$F$9</f>
        <v>3894.57</v>
      </c>
      <c r="H129" s="119">
        <f>VLOOKUP($A129+ROUND((COLUMN()-2)/24,5),АТС!$A$41:$F$784,6)+'Иные услуги '!$C$5+'РСТ РСО-А'!$J$6+'РСТ РСО-А'!$F$9</f>
        <v>3914.77</v>
      </c>
      <c r="I129" s="119">
        <f>VLOOKUP($A129+ROUND((COLUMN()-2)/24,5),АТС!$A$41:$F$784,6)+'Иные услуги '!$C$5+'РСТ РСО-А'!$J$6+'РСТ РСО-А'!$F$9</f>
        <v>3830.48</v>
      </c>
      <c r="J129" s="119">
        <f>VLOOKUP($A129+ROUND((COLUMN()-2)/24,5),АТС!$A$41:$F$784,6)+'Иные услуги '!$C$5+'РСТ РСО-А'!$J$6+'РСТ РСО-А'!$F$9</f>
        <v>4011.5200000000004</v>
      </c>
      <c r="K129" s="119">
        <f>VLOOKUP($A129+ROUND((COLUMN()-2)/24,5),АТС!$A$41:$F$784,6)+'Иные услуги '!$C$5+'РСТ РСО-А'!$J$6+'РСТ РСО-А'!$F$9</f>
        <v>3834.4900000000002</v>
      </c>
      <c r="L129" s="119">
        <f>VLOOKUP($A129+ROUND((COLUMN()-2)/24,5),АТС!$A$41:$F$784,6)+'Иные услуги '!$C$5+'РСТ РСО-А'!$J$6+'РСТ РСО-А'!$F$9</f>
        <v>3834.2100000000005</v>
      </c>
      <c r="M129" s="119">
        <f>VLOOKUP($A129+ROUND((COLUMN()-2)/24,5),АТС!$A$41:$F$784,6)+'Иные услуги '!$C$5+'РСТ РСО-А'!$J$6+'РСТ РСО-А'!$F$9</f>
        <v>3834.28</v>
      </c>
      <c r="N129" s="119">
        <f>VLOOKUP($A129+ROUND((COLUMN()-2)/24,5),АТС!$A$41:$F$784,6)+'Иные услуги '!$C$5+'РСТ РСО-А'!$J$6+'РСТ РСО-А'!$F$9</f>
        <v>3834.6000000000004</v>
      </c>
      <c r="O129" s="119">
        <f>VLOOKUP($A129+ROUND((COLUMN()-2)/24,5),АТС!$A$41:$F$784,6)+'Иные услуги '!$C$5+'РСТ РСО-А'!$J$6+'РСТ РСО-А'!$F$9</f>
        <v>3834.59</v>
      </c>
      <c r="P129" s="119">
        <f>VLOOKUP($A129+ROUND((COLUMN()-2)/24,5),АТС!$A$41:$F$784,6)+'Иные услуги '!$C$5+'РСТ РСО-А'!$J$6+'РСТ РСО-А'!$F$9</f>
        <v>3833.3900000000003</v>
      </c>
      <c r="Q129" s="119">
        <f>VLOOKUP($A129+ROUND((COLUMN()-2)/24,5),АТС!$A$41:$F$784,6)+'Иные услуги '!$C$5+'РСТ РСО-А'!$J$6+'РСТ РСО-А'!$F$9</f>
        <v>3831.65</v>
      </c>
      <c r="R129" s="119">
        <f>VLOOKUP($A129+ROUND((COLUMN()-2)/24,5),АТС!$A$41:$F$784,6)+'Иные услуги '!$C$5+'РСТ РСО-А'!$J$6+'РСТ РСО-А'!$F$9</f>
        <v>3829.6000000000004</v>
      </c>
      <c r="S129" s="119">
        <f>VLOOKUP($A129+ROUND((COLUMN()-2)/24,5),АТС!$A$41:$F$784,6)+'Иные услуги '!$C$5+'РСТ РСО-А'!$J$6+'РСТ РСО-А'!$F$9</f>
        <v>3816.57</v>
      </c>
      <c r="T129" s="119">
        <f>VLOOKUP($A129+ROUND((COLUMN()-2)/24,5),АТС!$A$41:$F$784,6)+'Иные услуги '!$C$5+'РСТ РСО-А'!$J$6+'РСТ РСО-А'!$F$9</f>
        <v>3827.1700000000005</v>
      </c>
      <c r="U129" s="119">
        <f>VLOOKUP($A129+ROUND((COLUMN()-2)/24,5),АТС!$A$41:$F$784,6)+'Иные услуги '!$C$5+'РСТ РСО-А'!$J$6+'РСТ РСО-А'!$F$9</f>
        <v>3834.1600000000003</v>
      </c>
      <c r="V129" s="119">
        <f>VLOOKUP($A129+ROUND((COLUMN()-2)/24,5),АТС!$A$41:$F$784,6)+'Иные услуги '!$C$5+'РСТ РСО-А'!$J$6+'РСТ РСО-А'!$F$9</f>
        <v>3834.4500000000003</v>
      </c>
      <c r="W129" s="119">
        <f>VLOOKUP($A129+ROUND((COLUMN()-2)/24,5),АТС!$A$41:$F$784,6)+'Иные услуги '!$C$5+'РСТ РСО-А'!$J$6+'РСТ РСО-А'!$F$9</f>
        <v>3835.2900000000004</v>
      </c>
      <c r="X129" s="119">
        <f>VLOOKUP($A129+ROUND((COLUMN()-2)/24,5),АТС!$A$41:$F$784,6)+'Иные услуги '!$C$5+'РСТ РСО-А'!$J$6+'РСТ РСО-А'!$F$9</f>
        <v>4104.5600000000004</v>
      </c>
      <c r="Y129" s="119">
        <f>VLOOKUP($A129+ROUND((COLUMN()-2)/24,5),АТС!$A$41:$F$784,6)+'Иные услуги '!$C$5+'РСТ РСО-А'!$J$6+'РСТ РСО-А'!$F$9</f>
        <v>3904.84</v>
      </c>
    </row>
    <row r="130" spans="1:25" x14ac:dyDescent="0.2">
      <c r="A130" s="66">
        <f t="shared" ref="A130:A159" si="4">A91</f>
        <v>43345</v>
      </c>
      <c r="B130" s="119">
        <f>VLOOKUP($A130+ROUND((COLUMN()-2)/24,5),АТС!$A$41:$F$784,6)+'Иные услуги '!$C$5+'РСТ РСО-А'!$J$6+'РСТ РСО-А'!$F$9</f>
        <v>3830.94</v>
      </c>
      <c r="C130" s="119">
        <f>VLOOKUP($A130+ROUND((COLUMN()-2)/24,5),АТС!$A$41:$F$784,6)+'Иные услуги '!$C$5+'РСТ РСО-А'!$J$6+'РСТ РСО-А'!$F$9</f>
        <v>3838.7500000000005</v>
      </c>
      <c r="D130" s="119">
        <f>VLOOKUP($A130+ROUND((COLUMN()-2)/24,5),АТС!$A$41:$F$784,6)+'Иные услуги '!$C$5+'РСТ РСО-А'!$J$6+'РСТ РСО-А'!$F$9</f>
        <v>3837.6000000000004</v>
      </c>
      <c r="E130" s="119">
        <f>VLOOKUP($A130+ROUND((COLUMN()-2)/24,5),АТС!$A$41:$F$784,6)+'Иные услуги '!$C$5+'РСТ РСО-А'!$J$6+'РСТ РСО-А'!$F$9</f>
        <v>3863.94</v>
      </c>
      <c r="F130" s="119">
        <f>VLOOKUP($A130+ROUND((COLUMN()-2)/24,5),АТС!$A$41:$F$784,6)+'Иные услуги '!$C$5+'РСТ РСО-А'!$J$6+'РСТ РСО-А'!$F$9</f>
        <v>3863.2100000000005</v>
      </c>
      <c r="G130" s="119">
        <f>VLOOKUP($A130+ROUND((COLUMN()-2)/24,5),АТС!$A$41:$F$784,6)+'Иные услуги '!$C$5+'РСТ РСО-А'!$J$6+'РСТ РСО-А'!$F$9</f>
        <v>3902.84</v>
      </c>
      <c r="H130" s="119">
        <f>VLOOKUP($A130+ROUND((COLUMN()-2)/24,5),АТС!$A$41:$F$784,6)+'Иные услуги '!$C$5+'РСТ РСО-А'!$J$6+'РСТ РСО-А'!$F$9</f>
        <v>3949.9500000000003</v>
      </c>
      <c r="I130" s="119">
        <f>VLOOKUP($A130+ROUND((COLUMN()-2)/24,5),АТС!$A$41:$F$784,6)+'Иные услуги '!$C$5+'РСТ РСО-А'!$J$6+'РСТ РСО-А'!$F$9</f>
        <v>3831.3</v>
      </c>
      <c r="J130" s="119">
        <f>VLOOKUP($A130+ROUND((COLUMN()-2)/24,5),АТС!$A$41:$F$784,6)+'Иные услуги '!$C$5+'РСТ РСО-А'!$J$6+'РСТ РСО-А'!$F$9</f>
        <v>4087.5000000000005</v>
      </c>
      <c r="K130" s="119">
        <f>VLOOKUP($A130+ROUND((COLUMN()-2)/24,5),АТС!$A$41:$F$784,6)+'Иные услуги '!$C$5+'РСТ РСО-А'!$J$6+'РСТ РСО-А'!$F$9</f>
        <v>3961.3500000000004</v>
      </c>
      <c r="L130" s="119">
        <f>VLOOKUP($A130+ROUND((COLUMN()-2)/24,5),АТС!$A$41:$F$784,6)+'Иные услуги '!$C$5+'РСТ РСО-А'!$J$6+'РСТ РСО-А'!$F$9</f>
        <v>3885.7200000000003</v>
      </c>
      <c r="M130" s="119">
        <f>VLOOKUP($A130+ROUND((COLUMN()-2)/24,5),АТС!$A$41:$F$784,6)+'Иные услуги '!$C$5+'РСТ РСО-А'!$J$6+'РСТ РСО-А'!$F$9</f>
        <v>3868.9500000000003</v>
      </c>
      <c r="N130" s="119">
        <f>VLOOKUP($A130+ROUND((COLUMN()-2)/24,5),АТС!$A$41:$F$784,6)+'Иные услуги '!$C$5+'РСТ РСО-А'!$J$6+'РСТ РСО-А'!$F$9</f>
        <v>3886.11</v>
      </c>
      <c r="O130" s="119">
        <f>VLOOKUP($A130+ROUND((COLUMN()-2)/24,5),АТС!$A$41:$F$784,6)+'Иные услуги '!$C$5+'РСТ РСО-А'!$J$6+'РСТ РСО-А'!$F$9</f>
        <v>3886.09</v>
      </c>
      <c r="P130" s="119">
        <f>VLOOKUP($A130+ROUND((COLUMN()-2)/24,5),АТС!$A$41:$F$784,6)+'Иные услуги '!$C$5+'РСТ РСО-А'!$J$6+'РСТ РСО-А'!$F$9</f>
        <v>3884.4700000000003</v>
      </c>
      <c r="Q130" s="119">
        <f>VLOOKUP($A130+ROUND((COLUMN()-2)/24,5),АТС!$A$41:$F$784,6)+'Иные услуги '!$C$5+'РСТ РСО-А'!$J$6+'РСТ РСО-А'!$F$9</f>
        <v>3882.48</v>
      </c>
      <c r="R130" s="119">
        <f>VLOOKUP($A130+ROUND((COLUMN()-2)/24,5),АТС!$A$41:$F$784,6)+'Иные услуги '!$C$5+'РСТ РСО-А'!$J$6+'РСТ РСО-А'!$F$9</f>
        <v>3882.2500000000005</v>
      </c>
      <c r="S130" s="119">
        <f>VLOOKUP($A130+ROUND((COLUMN()-2)/24,5),АТС!$A$41:$F$784,6)+'Иные услуги '!$C$5+'РСТ РСО-А'!$J$6+'РСТ РСО-А'!$F$9</f>
        <v>3883.1700000000005</v>
      </c>
      <c r="T130" s="119">
        <f>VLOOKUP($A130+ROUND((COLUMN()-2)/24,5),АТС!$A$41:$F$784,6)+'Иные услуги '!$C$5+'РСТ РСО-А'!$J$6+'РСТ РСО-А'!$F$9</f>
        <v>3868.77</v>
      </c>
      <c r="U130" s="119">
        <f>VLOOKUP($A130+ROUND((COLUMN()-2)/24,5),АТС!$A$41:$F$784,6)+'Иные услуги '!$C$5+'РСТ РСО-А'!$J$6+'РСТ РСО-А'!$F$9</f>
        <v>3861.48</v>
      </c>
      <c r="V130" s="119">
        <f>VLOOKUP($A130+ROUND((COLUMN()-2)/24,5),АТС!$A$41:$F$784,6)+'Иные услуги '!$C$5+'РСТ РСО-А'!$J$6+'РСТ РСО-А'!$F$9</f>
        <v>3860.9500000000003</v>
      </c>
      <c r="W130" s="119">
        <f>VLOOKUP($A130+ROUND((COLUMN()-2)/24,5),АТС!$A$41:$F$784,6)+'Иные услуги '!$C$5+'РСТ РСО-А'!$J$6+'РСТ РСО-А'!$F$9</f>
        <v>3861.09</v>
      </c>
      <c r="X130" s="119">
        <f>VLOOKUP($A130+ROUND((COLUMN()-2)/24,5),АТС!$A$41:$F$784,6)+'Иные услуги '!$C$5+'РСТ РСО-А'!$J$6+'РСТ РСО-А'!$F$9</f>
        <v>4109.51</v>
      </c>
      <c r="Y130" s="119">
        <f>VLOOKUP($A130+ROUND((COLUMN()-2)/24,5),АТС!$A$41:$F$784,6)+'Иные услуги '!$C$5+'РСТ РСО-А'!$J$6+'РСТ РСО-А'!$F$9</f>
        <v>3897.6000000000004</v>
      </c>
    </row>
    <row r="131" spans="1:25" x14ac:dyDescent="0.2">
      <c r="A131" s="66">
        <f t="shared" si="4"/>
        <v>43346</v>
      </c>
      <c r="B131" s="119">
        <f>VLOOKUP($A131+ROUND((COLUMN()-2)/24,5),АТС!$A$41:$F$784,6)+'Иные услуги '!$C$5+'РСТ РСО-А'!$J$6+'РСТ РСО-А'!$F$9</f>
        <v>3818.34</v>
      </c>
      <c r="C131" s="119">
        <f>VLOOKUP($A131+ROUND((COLUMN()-2)/24,5),АТС!$A$41:$F$784,6)+'Иные услуги '!$C$5+'РСТ РСО-А'!$J$6+'РСТ РСО-А'!$F$9</f>
        <v>3841.3700000000003</v>
      </c>
      <c r="D131" s="119">
        <f>VLOOKUP($A131+ROUND((COLUMN()-2)/24,5),АТС!$A$41:$F$784,6)+'Иные услуги '!$C$5+'РСТ РСО-А'!$J$6+'РСТ РСО-А'!$F$9</f>
        <v>3840.6000000000004</v>
      </c>
      <c r="E131" s="119">
        <f>VLOOKUP($A131+ROUND((COLUMN()-2)/24,5),АТС!$A$41:$F$784,6)+'Иные услуги '!$C$5+'РСТ РСО-А'!$J$6+'РСТ РСО-А'!$F$9</f>
        <v>3868.0800000000004</v>
      </c>
      <c r="F131" s="119">
        <f>VLOOKUP($A131+ROUND((COLUMN()-2)/24,5),АТС!$A$41:$F$784,6)+'Иные услуги '!$C$5+'РСТ РСО-А'!$J$6+'РСТ РСО-А'!$F$9</f>
        <v>3868.26</v>
      </c>
      <c r="G131" s="119">
        <f>VLOOKUP($A131+ROUND((COLUMN()-2)/24,5),АТС!$A$41:$F$784,6)+'Иные услуги '!$C$5+'РСТ РСО-А'!$J$6+'РСТ РСО-А'!$F$9</f>
        <v>3898.5800000000004</v>
      </c>
      <c r="H131" s="119">
        <f>VLOOKUP($A131+ROUND((COLUMN()-2)/24,5),АТС!$A$41:$F$784,6)+'Иные услуги '!$C$5+'РСТ РСО-А'!$J$6+'РСТ РСО-А'!$F$9</f>
        <v>3922.9100000000003</v>
      </c>
      <c r="I131" s="119">
        <f>VLOOKUP($A131+ROUND((COLUMN()-2)/24,5),АТС!$A$41:$F$784,6)+'Иные услуги '!$C$5+'РСТ РСО-А'!$J$6+'РСТ РСО-А'!$F$9</f>
        <v>3843.01</v>
      </c>
      <c r="J131" s="119">
        <f>VLOOKUP($A131+ROUND((COLUMN()-2)/24,5),АТС!$A$41:$F$784,6)+'Иные услуги '!$C$5+'РСТ РСО-А'!$J$6+'РСТ РСО-А'!$F$9</f>
        <v>3898.4100000000003</v>
      </c>
      <c r="K131" s="119">
        <f>VLOOKUP($A131+ROUND((COLUMN()-2)/24,5),АТС!$A$41:$F$784,6)+'Иные услуги '!$C$5+'РСТ РСО-А'!$J$6+'РСТ РСО-А'!$F$9</f>
        <v>3833.9300000000003</v>
      </c>
      <c r="L131" s="119">
        <f>VLOOKUP($A131+ROUND((COLUMN()-2)/24,5),АТС!$A$41:$F$784,6)+'Иные услуги '!$C$5+'РСТ РСО-А'!$J$6+'РСТ РСО-А'!$F$9</f>
        <v>3832.4500000000003</v>
      </c>
      <c r="M131" s="119">
        <f>VLOOKUP($A131+ROUND((COLUMN()-2)/24,5),АТС!$A$41:$F$784,6)+'Иные услуги '!$C$5+'РСТ РСО-А'!$J$6+'РСТ РСО-А'!$F$9</f>
        <v>3832.4200000000005</v>
      </c>
      <c r="N131" s="119">
        <f>VLOOKUP($A131+ROUND((COLUMN()-2)/24,5),АТС!$A$41:$F$784,6)+'Иные услуги '!$C$5+'РСТ РСО-А'!$J$6+'РСТ РСО-А'!$F$9</f>
        <v>3831.38</v>
      </c>
      <c r="O131" s="119">
        <f>VLOOKUP($A131+ROUND((COLUMN()-2)/24,5),АТС!$A$41:$F$784,6)+'Иные услуги '!$C$5+'РСТ РСО-А'!$J$6+'РСТ РСО-А'!$F$9</f>
        <v>3848.5800000000004</v>
      </c>
      <c r="P131" s="119">
        <f>VLOOKUP($A131+ROUND((COLUMN()-2)/24,5),АТС!$A$41:$F$784,6)+'Иные услуги '!$C$5+'РСТ РСО-А'!$J$6+'РСТ РСО-А'!$F$9</f>
        <v>3866.8500000000004</v>
      </c>
      <c r="Q131" s="119">
        <f>VLOOKUP($A131+ROUND((COLUMN()-2)/24,5),АТС!$A$41:$F$784,6)+'Иные услуги '!$C$5+'РСТ РСО-А'!$J$6+'РСТ РСО-А'!$F$9</f>
        <v>3867.6000000000004</v>
      </c>
      <c r="R131" s="119">
        <f>VLOOKUP($A131+ROUND((COLUMN()-2)/24,5),АТС!$A$41:$F$784,6)+'Иные услуги '!$C$5+'РСТ РСО-А'!$J$6+'РСТ РСО-А'!$F$9</f>
        <v>3865.69</v>
      </c>
      <c r="S131" s="119">
        <f>VLOOKUP($A131+ROUND((COLUMN()-2)/24,5),АТС!$A$41:$F$784,6)+'Иные услуги '!$C$5+'РСТ РСО-А'!$J$6+'РСТ РСО-А'!$F$9</f>
        <v>3831.2000000000003</v>
      </c>
      <c r="T131" s="119">
        <f>VLOOKUP($A131+ROUND((COLUMN()-2)/24,5),АТС!$A$41:$F$784,6)+'Иные услуги '!$C$5+'РСТ РСО-А'!$J$6+'РСТ РСО-А'!$F$9</f>
        <v>3827.0600000000004</v>
      </c>
      <c r="U131" s="119">
        <f>VLOOKUP($A131+ROUND((COLUMN()-2)/24,5),АТС!$A$41:$F$784,6)+'Иные услуги '!$C$5+'РСТ РСО-А'!$J$6+'РСТ РСО-А'!$F$9</f>
        <v>3871.9100000000003</v>
      </c>
      <c r="V131" s="119">
        <f>VLOOKUP($A131+ROUND((COLUMN()-2)/24,5),АТС!$A$41:$F$784,6)+'Иные услуги '!$C$5+'РСТ РСО-А'!$J$6+'РСТ РСО-А'!$F$9</f>
        <v>3875.61</v>
      </c>
      <c r="W131" s="119">
        <f>VLOOKUP($A131+ROUND((COLUMN()-2)/24,5),АТС!$A$41:$F$784,6)+'Иные услуги '!$C$5+'РСТ РСО-А'!$J$6+'РСТ РСО-А'!$F$9</f>
        <v>3855.2000000000003</v>
      </c>
      <c r="X131" s="119">
        <f>VLOOKUP($A131+ROUND((COLUMN()-2)/24,5),АТС!$A$41:$F$784,6)+'Иные услуги '!$C$5+'РСТ РСО-А'!$J$6+'РСТ РСО-А'!$F$9</f>
        <v>3946.9</v>
      </c>
      <c r="Y131" s="119">
        <f>VLOOKUP($A131+ROUND((COLUMN()-2)/24,5),АТС!$A$41:$F$784,6)+'Иные услуги '!$C$5+'РСТ РСО-А'!$J$6+'РСТ РСО-А'!$F$9</f>
        <v>3961.13</v>
      </c>
    </row>
    <row r="132" spans="1:25" x14ac:dyDescent="0.2">
      <c r="A132" s="66">
        <f t="shared" si="4"/>
        <v>43347</v>
      </c>
      <c r="B132" s="119">
        <f>VLOOKUP($A132+ROUND((COLUMN()-2)/24,5),АТС!$A$41:$F$784,6)+'Иные услуги '!$C$5+'РСТ РСО-А'!$J$6+'РСТ РСО-А'!$F$9</f>
        <v>3824.32</v>
      </c>
      <c r="C132" s="119">
        <f>VLOOKUP($A132+ROUND((COLUMN()-2)/24,5),АТС!$A$41:$F$784,6)+'Иные услуги '!$C$5+'РСТ РСО-А'!$J$6+'РСТ РСО-А'!$F$9</f>
        <v>3807.7200000000003</v>
      </c>
      <c r="D132" s="119">
        <f>VLOOKUP($A132+ROUND((COLUMN()-2)/24,5),АТС!$A$41:$F$784,6)+'Иные услуги '!$C$5+'РСТ РСО-А'!$J$6+'РСТ РСО-А'!$F$9</f>
        <v>3823.19</v>
      </c>
      <c r="E132" s="119">
        <f>VLOOKUP($A132+ROUND((COLUMN()-2)/24,5),АТС!$A$41:$F$784,6)+'Иные услуги '!$C$5+'РСТ РСО-А'!$J$6+'РСТ РСО-А'!$F$9</f>
        <v>3822.69</v>
      </c>
      <c r="F132" s="119">
        <f>VLOOKUP($A132+ROUND((COLUMN()-2)/24,5),АТС!$A$41:$F$784,6)+'Иные услуги '!$C$5+'РСТ РСО-А'!$J$6+'РСТ РСО-А'!$F$9</f>
        <v>3839.6700000000005</v>
      </c>
      <c r="G132" s="119">
        <f>VLOOKUP($A132+ROUND((COLUMN()-2)/24,5),АТС!$A$41:$F$784,6)+'Иные услуги '!$C$5+'РСТ РСО-А'!$J$6+'РСТ РСО-А'!$F$9</f>
        <v>3876.9700000000003</v>
      </c>
      <c r="H132" s="119">
        <f>VLOOKUP($A132+ROUND((COLUMN()-2)/24,5),АТС!$A$41:$F$784,6)+'Иные услуги '!$C$5+'РСТ РСО-А'!$J$6+'РСТ РСО-А'!$F$9</f>
        <v>3925.02</v>
      </c>
      <c r="I132" s="119">
        <f>VLOOKUP($A132+ROUND((COLUMN()-2)/24,5),АТС!$A$41:$F$784,6)+'Иные услуги '!$C$5+'РСТ РСО-А'!$J$6+'РСТ РСО-А'!$F$9</f>
        <v>3837.88</v>
      </c>
      <c r="J132" s="119">
        <f>VLOOKUP($A132+ROUND((COLUMN()-2)/24,5),АТС!$A$41:$F$784,6)+'Иные услуги '!$C$5+'РСТ РСО-А'!$J$6+'РСТ РСО-А'!$F$9</f>
        <v>3949.52</v>
      </c>
      <c r="K132" s="119">
        <f>VLOOKUP($A132+ROUND((COLUMN()-2)/24,5),АТС!$A$41:$F$784,6)+'Иные услуги '!$C$5+'РСТ РСО-А'!$J$6+'РСТ РСО-А'!$F$9</f>
        <v>3819.8500000000004</v>
      </c>
      <c r="L132" s="119">
        <f>VLOOKUP($A132+ROUND((COLUMN()-2)/24,5),АТС!$A$41:$F$784,6)+'Иные услуги '!$C$5+'РСТ РСО-А'!$J$6+'РСТ РСО-А'!$F$9</f>
        <v>3895.6400000000003</v>
      </c>
      <c r="M132" s="119">
        <f>VLOOKUP($A132+ROUND((COLUMN()-2)/24,5),АТС!$A$41:$F$784,6)+'Иные услуги '!$C$5+'РСТ РСО-А'!$J$6+'РСТ РСО-А'!$F$9</f>
        <v>3895.36</v>
      </c>
      <c r="N132" s="119">
        <f>VLOOKUP($A132+ROUND((COLUMN()-2)/24,5),АТС!$A$41:$F$784,6)+'Иные услуги '!$C$5+'РСТ РСО-А'!$J$6+'РСТ РСО-А'!$F$9</f>
        <v>3926.0000000000005</v>
      </c>
      <c r="O132" s="119">
        <f>VLOOKUP($A132+ROUND((COLUMN()-2)/24,5),АТС!$A$41:$F$784,6)+'Иные услуги '!$C$5+'РСТ РСО-А'!$J$6+'РСТ РСО-А'!$F$9</f>
        <v>3916.28</v>
      </c>
      <c r="P132" s="119">
        <f>VLOOKUP($A132+ROUND((COLUMN()-2)/24,5),АТС!$A$41:$F$784,6)+'Иные услуги '!$C$5+'РСТ РСО-А'!$J$6+'РСТ РСО-А'!$F$9</f>
        <v>3916.4</v>
      </c>
      <c r="Q132" s="119">
        <f>VLOOKUP($A132+ROUND((COLUMN()-2)/24,5),АТС!$A$41:$F$784,6)+'Иные услуги '!$C$5+'РСТ РСО-А'!$J$6+'РСТ РСО-А'!$F$9</f>
        <v>3815.2000000000003</v>
      </c>
      <c r="R132" s="119">
        <f>VLOOKUP($A132+ROUND((COLUMN()-2)/24,5),АТС!$A$41:$F$784,6)+'Иные услуги '!$C$5+'РСТ РСО-А'!$J$6+'РСТ РСО-А'!$F$9</f>
        <v>3816.61</v>
      </c>
      <c r="S132" s="119">
        <f>VLOOKUP($A132+ROUND((COLUMN()-2)/24,5),АТС!$A$41:$F$784,6)+'Иные услуги '!$C$5+'РСТ РСО-А'!$J$6+'РСТ РСО-А'!$F$9</f>
        <v>3827.78</v>
      </c>
      <c r="T132" s="119">
        <f>VLOOKUP($A132+ROUND((COLUMN()-2)/24,5),АТС!$A$41:$F$784,6)+'Иные услуги '!$C$5+'РСТ РСО-А'!$J$6+'РСТ РСО-А'!$F$9</f>
        <v>3865.07</v>
      </c>
      <c r="U132" s="119">
        <f>VLOOKUP($A132+ROUND((COLUMN()-2)/24,5),АТС!$A$41:$F$784,6)+'Иные услуги '!$C$5+'РСТ РСО-А'!$J$6+'РСТ РСО-А'!$F$9</f>
        <v>3866.13</v>
      </c>
      <c r="V132" s="119">
        <f>VLOOKUP($A132+ROUND((COLUMN()-2)/24,5),АТС!$A$41:$F$784,6)+'Иные услуги '!$C$5+'РСТ РСО-А'!$J$6+'РСТ РСО-А'!$F$9</f>
        <v>3868.4300000000003</v>
      </c>
      <c r="W132" s="119">
        <f>VLOOKUP($A132+ROUND((COLUMN()-2)/24,5),АТС!$A$41:$F$784,6)+'Иные услуги '!$C$5+'РСТ РСО-А'!$J$6+'РСТ РСО-А'!$F$9</f>
        <v>3850.2500000000005</v>
      </c>
      <c r="X132" s="119">
        <f>VLOOKUP($A132+ROUND((COLUMN()-2)/24,5),АТС!$A$41:$F$784,6)+'Иные услуги '!$C$5+'РСТ РСО-А'!$J$6+'РСТ РСО-А'!$F$9</f>
        <v>4025.8100000000004</v>
      </c>
      <c r="Y132" s="119">
        <f>VLOOKUP($A132+ROUND((COLUMN()-2)/24,5),АТС!$A$41:$F$784,6)+'Иные услуги '!$C$5+'РСТ РСО-А'!$J$6+'РСТ РСО-А'!$F$9</f>
        <v>3904.98</v>
      </c>
    </row>
    <row r="133" spans="1:25" x14ac:dyDescent="0.2">
      <c r="A133" s="66">
        <f t="shared" si="4"/>
        <v>43348</v>
      </c>
      <c r="B133" s="119">
        <f>VLOOKUP($A133+ROUND((COLUMN()-2)/24,5),АТС!$A$41:$F$784,6)+'Иные услуги '!$C$5+'РСТ РСО-А'!$J$6+'РСТ РСО-А'!$F$9</f>
        <v>3843.3900000000003</v>
      </c>
      <c r="C133" s="119">
        <f>VLOOKUP($A133+ROUND((COLUMN()-2)/24,5),АТС!$A$41:$F$784,6)+'Иные услуги '!$C$5+'РСТ РСО-А'!$J$6+'РСТ РСО-А'!$F$9</f>
        <v>3814.86</v>
      </c>
      <c r="D133" s="119">
        <f>VLOOKUP($A133+ROUND((COLUMN()-2)/24,5),АТС!$A$41:$F$784,6)+'Иные услуги '!$C$5+'РСТ РСО-А'!$J$6+'РСТ РСО-А'!$F$9</f>
        <v>3829.2200000000003</v>
      </c>
      <c r="E133" s="119">
        <f>VLOOKUP($A133+ROUND((COLUMN()-2)/24,5),АТС!$A$41:$F$784,6)+'Иные услуги '!$C$5+'РСТ РСО-А'!$J$6+'РСТ РСО-А'!$F$9</f>
        <v>3829.03</v>
      </c>
      <c r="F133" s="119">
        <f>VLOOKUP($A133+ROUND((COLUMN()-2)/24,5),АТС!$A$41:$F$784,6)+'Иные услуги '!$C$5+'РСТ РСО-А'!$J$6+'РСТ РСО-А'!$F$9</f>
        <v>3846.9</v>
      </c>
      <c r="G133" s="119">
        <f>VLOOKUP($A133+ROUND((COLUMN()-2)/24,5),АТС!$A$41:$F$784,6)+'Иные услуги '!$C$5+'РСТ РСО-А'!$J$6+'РСТ РСО-А'!$F$9</f>
        <v>3882.57</v>
      </c>
      <c r="H133" s="119">
        <f>VLOOKUP($A133+ROUND((COLUMN()-2)/24,5),АТС!$A$41:$F$784,6)+'Иные услуги '!$C$5+'РСТ РСО-А'!$J$6+'РСТ РСО-А'!$F$9</f>
        <v>3931.2500000000005</v>
      </c>
      <c r="I133" s="119">
        <f>VLOOKUP($A133+ROUND((COLUMN()-2)/24,5),АТС!$A$41:$F$784,6)+'Иные услуги '!$C$5+'РСТ РСО-А'!$J$6+'РСТ РСО-А'!$F$9</f>
        <v>3839.0400000000004</v>
      </c>
      <c r="J133" s="119">
        <f>VLOOKUP($A133+ROUND((COLUMN()-2)/24,5),АТС!$A$41:$F$784,6)+'Иные услуги '!$C$5+'РСТ РСО-А'!$J$6+'РСТ РСО-А'!$F$9</f>
        <v>3936.0400000000004</v>
      </c>
      <c r="K133" s="119">
        <f>VLOOKUP($A133+ROUND((COLUMN()-2)/24,5),АТС!$A$41:$F$784,6)+'Иные услуги '!$C$5+'РСТ РСО-А'!$J$6+'РСТ РСО-А'!$F$9</f>
        <v>3813.32</v>
      </c>
      <c r="L133" s="119">
        <f>VLOOKUP($A133+ROUND((COLUMN()-2)/24,5),АТС!$A$41:$F$784,6)+'Иные услуги '!$C$5+'РСТ РСО-А'!$J$6+'РСТ РСО-А'!$F$9</f>
        <v>3894.5800000000004</v>
      </c>
      <c r="M133" s="119">
        <f>VLOOKUP($A133+ROUND((COLUMN()-2)/24,5),АТС!$A$41:$F$784,6)+'Иные услуги '!$C$5+'РСТ РСО-А'!$J$6+'РСТ РСО-А'!$F$9</f>
        <v>3896.9900000000002</v>
      </c>
      <c r="N133" s="119">
        <f>VLOOKUP($A133+ROUND((COLUMN()-2)/24,5),АТС!$A$41:$F$784,6)+'Иные услуги '!$C$5+'РСТ РСО-А'!$J$6+'РСТ РСО-А'!$F$9</f>
        <v>3926.94</v>
      </c>
      <c r="O133" s="119">
        <f>VLOOKUP($A133+ROUND((COLUMN()-2)/24,5),АТС!$A$41:$F$784,6)+'Иные услуги '!$C$5+'РСТ РСО-А'!$J$6+'РСТ РСО-А'!$F$9</f>
        <v>3925.3300000000004</v>
      </c>
      <c r="P133" s="119">
        <f>VLOOKUP($A133+ROUND((COLUMN()-2)/24,5),АТС!$A$41:$F$784,6)+'Иные услуги '!$C$5+'РСТ РСО-А'!$J$6+'РСТ РСО-А'!$F$9</f>
        <v>3926.0600000000004</v>
      </c>
      <c r="Q133" s="119">
        <f>VLOOKUP($A133+ROUND((COLUMN()-2)/24,5),АТС!$A$41:$F$784,6)+'Иные услуги '!$C$5+'РСТ РСО-А'!$J$6+'РСТ РСО-А'!$F$9</f>
        <v>3813.6400000000003</v>
      </c>
      <c r="R133" s="119">
        <f>VLOOKUP($A133+ROUND((COLUMN()-2)/24,5),АТС!$A$41:$F$784,6)+'Иные услуги '!$C$5+'РСТ РСО-А'!$J$6+'РСТ РСО-А'!$F$9</f>
        <v>3813.7500000000005</v>
      </c>
      <c r="S133" s="119">
        <f>VLOOKUP($A133+ROUND((COLUMN()-2)/24,5),АТС!$A$41:$F$784,6)+'Иные услуги '!$C$5+'РСТ РСО-А'!$J$6+'РСТ РСО-А'!$F$9</f>
        <v>3830.6200000000003</v>
      </c>
      <c r="T133" s="119">
        <f>VLOOKUP($A133+ROUND((COLUMN()-2)/24,5),АТС!$A$41:$F$784,6)+'Иные услуги '!$C$5+'РСТ РСО-А'!$J$6+'РСТ РСО-А'!$F$9</f>
        <v>3863.9</v>
      </c>
      <c r="U133" s="119">
        <f>VLOOKUP($A133+ROUND((COLUMN()-2)/24,5),АТС!$A$41:$F$784,6)+'Иные услуги '!$C$5+'РСТ РСО-А'!$J$6+'РСТ РСО-А'!$F$9</f>
        <v>3865.3900000000003</v>
      </c>
      <c r="V133" s="119">
        <f>VLOOKUP($A133+ROUND((COLUMN()-2)/24,5),АТС!$A$41:$F$784,6)+'Иные услуги '!$C$5+'РСТ РСО-А'!$J$6+'РСТ РСО-А'!$F$9</f>
        <v>3874.38</v>
      </c>
      <c r="W133" s="119">
        <f>VLOOKUP($A133+ROUND((COLUMN()-2)/24,5),АТС!$A$41:$F$784,6)+'Иные услуги '!$C$5+'РСТ РСО-А'!$J$6+'РСТ РСО-А'!$F$9</f>
        <v>3853.7400000000002</v>
      </c>
      <c r="X133" s="119">
        <f>VLOOKUP($A133+ROUND((COLUMN()-2)/24,5),АТС!$A$41:$F$784,6)+'Иные услуги '!$C$5+'РСТ РСО-А'!$J$6+'РСТ РСО-А'!$F$9</f>
        <v>4026.6200000000003</v>
      </c>
      <c r="Y133" s="119">
        <f>VLOOKUP($A133+ROUND((COLUMN()-2)/24,5),АТС!$A$41:$F$784,6)+'Иные услуги '!$C$5+'РСТ РСО-А'!$J$6+'РСТ РСО-А'!$F$9</f>
        <v>3915.7400000000002</v>
      </c>
    </row>
    <row r="134" spans="1:25" x14ac:dyDescent="0.2">
      <c r="A134" s="66">
        <f t="shared" si="4"/>
        <v>43349</v>
      </c>
      <c r="B134" s="119">
        <f>VLOOKUP($A134+ROUND((COLUMN()-2)/24,5),АТС!$A$41:$F$784,6)+'Иные услуги '!$C$5+'РСТ РСО-А'!$J$6+'РСТ РСО-А'!$F$9</f>
        <v>3813.1700000000005</v>
      </c>
      <c r="C134" s="119">
        <f>VLOOKUP($A134+ROUND((COLUMN()-2)/24,5),АТС!$A$41:$F$784,6)+'Иные услуги '!$C$5+'РСТ РСО-А'!$J$6+'РСТ РСО-А'!$F$9</f>
        <v>3840.01</v>
      </c>
      <c r="D134" s="119">
        <f>VLOOKUP($A134+ROUND((COLUMN()-2)/24,5),АТС!$A$41:$F$784,6)+'Иные услуги '!$C$5+'РСТ РСО-А'!$J$6+'РСТ РСО-А'!$F$9</f>
        <v>3839.4500000000003</v>
      </c>
      <c r="E134" s="119">
        <f>VLOOKUP($A134+ROUND((COLUMN()-2)/24,5),АТС!$A$41:$F$784,6)+'Иные услуги '!$C$5+'РСТ РСО-А'!$J$6+'РСТ РСО-А'!$F$9</f>
        <v>3839.6000000000004</v>
      </c>
      <c r="F134" s="119">
        <f>VLOOKUP($A134+ROUND((COLUMN()-2)/24,5),АТС!$A$41:$F$784,6)+'Иные услуги '!$C$5+'РСТ РСО-А'!$J$6+'РСТ РСО-А'!$F$9</f>
        <v>3839.7200000000003</v>
      </c>
      <c r="G134" s="119">
        <f>VLOOKUP($A134+ROUND((COLUMN()-2)/24,5),АТС!$A$41:$F$784,6)+'Иные услуги '!$C$5+'РСТ РСО-А'!$J$6+'РСТ РСО-А'!$F$9</f>
        <v>3840.6400000000003</v>
      </c>
      <c r="H134" s="119">
        <f>VLOOKUP($A134+ROUND((COLUMN()-2)/24,5),АТС!$A$41:$F$784,6)+'Иные услуги '!$C$5+'РСТ РСО-А'!$J$6+'РСТ РСО-А'!$F$9</f>
        <v>3865.51</v>
      </c>
      <c r="I134" s="119">
        <f>VLOOKUP($A134+ROUND((COLUMN()-2)/24,5),АТС!$A$41:$F$784,6)+'Иные услуги '!$C$5+'РСТ РСО-А'!$J$6+'РСТ РСО-А'!$F$9</f>
        <v>3869.9500000000003</v>
      </c>
      <c r="J134" s="119">
        <f>VLOOKUP($A134+ROUND((COLUMN()-2)/24,5),АТС!$A$41:$F$784,6)+'Иные услуги '!$C$5+'РСТ РСО-А'!$J$6+'РСТ РСО-А'!$F$9</f>
        <v>3921.69</v>
      </c>
      <c r="K134" s="119">
        <f>VLOOKUP($A134+ROUND((COLUMN()-2)/24,5),АТС!$A$41:$F$784,6)+'Иные услуги '!$C$5+'РСТ РСО-А'!$J$6+'РСТ РСО-А'!$F$9</f>
        <v>3845.6800000000003</v>
      </c>
      <c r="L134" s="119">
        <f>VLOOKUP($A134+ROUND((COLUMN()-2)/24,5),АТС!$A$41:$F$784,6)+'Иные услуги '!$C$5+'РСТ РСО-А'!$J$6+'РСТ РСО-А'!$F$9</f>
        <v>3821.03</v>
      </c>
      <c r="M134" s="119">
        <f>VLOOKUP($A134+ROUND((COLUMN()-2)/24,5),АТС!$A$41:$F$784,6)+'Иные услуги '!$C$5+'РСТ РСО-А'!$J$6+'РСТ РСО-А'!$F$9</f>
        <v>3820.9600000000005</v>
      </c>
      <c r="N134" s="119">
        <f>VLOOKUP($A134+ROUND((COLUMN()-2)/24,5),АТС!$A$41:$F$784,6)+'Иные услуги '!$C$5+'РСТ РСО-А'!$J$6+'РСТ РСО-А'!$F$9</f>
        <v>3821.9</v>
      </c>
      <c r="O134" s="119">
        <f>VLOOKUP($A134+ROUND((COLUMN()-2)/24,5),АТС!$A$41:$F$784,6)+'Иные услуги '!$C$5+'РСТ РСО-А'!$J$6+'РСТ РСО-А'!$F$9</f>
        <v>3820.8900000000003</v>
      </c>
      <c r="P134" s="119">
        <f>VLOOKUP($A134+ROUND((COLUMN()-2)/24,5),АТС!$A$41:$F$784,6)+'Иные услуги '!$C$5+'РСТ РСО-А'!$J$6+'РСТ РСО-А'!$F$9</f>
        <v>3820.32</v>
      </c>
      <c r="Q134" s="119">
        <f>VLOOKUP($A134+ROUND((COLUMN()-2)/24,5),АТС!$A$41:$F$784,6)+'Иные услуги '!$C$5+'РСТ РСО-А'!$J$6+'РСТ РСО-А'!$F$9</f>
        <v>3826.1700000000005</v>
      </c>
      <c r="R134" s="119">
        <f>VLOOKUP($A134+ROUND((COLUMN()-2)/24,5),АТС!$A$41:$F$784,6)+'Иные услуги '!$C$5+'РСТ РСО-А'!$J$6+'РСТ РСО-А'!$F$9</f>
        <v>3827.9300000000003</v>
      </c>
      <c r="S134" s="119">
        <f>VLOOKUP($A134+ROUND((COLUMN()-2)/24,5),АТС!$A$41:$F$784,6)+'Иные услуги '!$C$5+'РСТ РСО-А'!$J$6+'РСТ РСО-А'!$F$9</f>
        <v>3828.86</v>
      </c>
      <c r="T134" s="119">
        <f>VLOOKUP($A134+ROUND((COLUMN()-2)/24,5),АТС!$A$41:$F$784,6)+'Иные услуги '!$C$5+'РСТ РСО-А'!$J$6+'РСТ РСО-А'!$F$9</f>
        <v>3826.82</v>
      </c>
      <c r="U134" s="119">
        <f>VLOOKUP($A134+ROUND((COLUMN()-2)/24,5),АТС!$A$41:$F$784,6)+'Иные услуги '!$C$5+'РСТ РСО-А'!$J$6+'РСТ РСО-А'!$F$9</f>
        <v>3843.44</v>
      </c>
      <c r="V134" s="119">
        <f>VLOOKUP($A134+ROUND((COLUMN()-2)/24,5),АТС!$A$41:$F$784,6)+'Иные услуги '!$C$5+'РСТ РСО-А'!$J$6+'РСТ РСО-А'!$F$9</f>
        <v>3843.0800000000004</v>
      </c>
      <c r="W134" s="119">
        <f>VLOOKUP($A134+ROUND((COLUMN()-2)/24,5),АТС!$A$41:$F$784,6)+'Иные услуги '!$C$5+'РСТ РСО-А'!$J$6+'РСТ РСО-А'!$F$9</f>
        <v>3844.2400000000002</v>
      </c>
      <c r="X134" s="119">
        <f>VLOOKUP($A134+ROUND((COLUMN()-2)/24,5),АТС!$A$41:$F$784,6)+'Иные услуги '!$C$5+'РСТ РСО-А'!$J$6+'РСТ РСО-А'!$F$9</f>
        <v>4073.9300000000003</v>
      </c>
      <c r="Y134" s="119">
        <f>VLOOKUP($A134+ROUND((COLUMN()-2)/24,5),АТС!$A$41:$F$784,6)+'Иные услуги '!$C$5+'РСТ РСО-А'!$J$6+'РСТ РСО-А'!$F$9</f>
        <v>3901.6800000000003</v>
      </c>
    </row>
    <row r="135" spans="1:25" x14ac:dyDescent="0.2">
      <c r="A135" s="66">
        <f t="shared" si="4"/>
        <v>43350</v>
      </c>
      <c r="B135" s="119">
        <f>VLOOKUP($A135+ROUND((COLUMN()-2)/24,5),АТС!$A$41:$F$784,6)+'Иные услуги '!$C$5+'РСТ РСО-А'!$J$6+'РСТ РСО-А'!$F$9</f>
        <v>3805.88</v>
      </c>
      <c r="C135" s="119">
        <f>VLOOKUP($A135+ROUND((COLUMN()-2)/24,5),АТС!$A$41:$F$784,6)+'Иные услуги '!$C$5+'РСТ РСО-А'!$J$6+'РСТ РСО-А'!$F$9</f>
        <v>3842.6000000000004</v>
      </c>
      <c r="D135" s="119">
        <f>VLOOKUP($A135+ROUND((COLUMN()-2)/24,5),АТС!$A$41:$F$784,6)+'Иные услуги '!$C$5+'РСТ РСО-А'!$J$6+'РСТ РСО-А'!$F$9</f>
        <v>3841.88</v>
      </c>
      <c r="E135" s="119">
        <f>VLOOKUP($A135+ROUND((COLUMN()-2)/24,5),АТС!$A$41:$F$784,6)+'Иные услуги '!$C$5+'РСТ РСО-А'!$J$6+'РСТ РСО-А'!$F$9</f>
        <v>3841.69</v>
      </c>
      <c r="F135" s="119">
        <f>VLOOKUP($A135+ROUND((COLUMN()-2)/24,5),АТС!$A$41:$F$784,6)+'Иные услуги '!$C$5+'РСТ РСО-А'!$J$6+'РСТ РСО-А'!$F$9</f>
        <v>3841.7100000000005</v>
      </c>
      <c r="G135" s="119">
        <f>VLOOKUP($A135+ROUND((COLUMN()-2)/24,5),АТС!$A$41:$F$784,6)+'Иные услуги '!$C$5+'РСТ РСО-А'!$J$6+'РСТ РСО-А'!$F$9</f>
        <v>3868.28</v>
      </c>
      <c r="H135" s="119">
        <f>VLOOKUP($A135+ROUND((COLUMN()-2)/24,5),АТС!$A$41:$F$784,6)+'Иные услуги '!$C$5+'РСТ РСО-А'!$J$6+'РСТ РСО-А'!$F$9</f>
        <v>3868.5000000000005</v>
      </c>
      <c r="I135" s="119">
        <f>VLOOKUP($A135+ROUND((COLUMN()-2)/24,5),АТС!$A$41:$F$784,6)+'Иные услуги '!$C$5+'РСТ РСО-А'!$J$6+'РСТ РСО-А'!$F$9</f>
        <v>3878.23</v>
      </c>
      <c r="J135" s="119">
        <f>VLOOKUP($A135+ROUND((COLUMN()-2)/24,5),АТС!$A$41:$F$784,6)+'Иные услуги '!$C$5+'РСТ РСО-А'!$J$6+'РСТ РСО-А'!$F$9</f>
        <v>3922.4700000000003</v>
      </c>
      <c r="K135" s="119">
        <f>VLOOKUP($A135+ROUND((COLUMN()-2)/24,5),АТС!$A$41:$F$784,6)+'Иные услуги '!$C$5+'РСТ РСО-А'!$J$6+'РСТ РСО-А'!$F$9</f>
        <v>3821.52</v>
      </c>
      <c r="L135" s="119">
        <f>VLOOKUP($A135+ROUND((COLUMN()-2)/24,5),АТС!$A$41:$F$784,6)+'Иные услуги '!$C$5+'РСТ РСО-А'!$J$6+'РСТ РСО-А'!$F$9</f>
        <v>3821.44</v>
      </c>
      <c r="M135" s="119">
        <f>VLOOKUP($A135+ROUND((COLUMN()-2)/24,5),АТС!$A$41:$F$784,6)+'Иные услуги '!$C$5+'РСТ РСО-А'!$J$6+'РСТ РСО-А'!$F$9</f>
        <v>3821.1600000000003</v>
      </c>
      <c r="N135" s="119">
        <f>VLOOKUP($A135+ROUND((COLUMN()-2)/24,5),АТС!$A$41:$F$784,6)+'Иные услуги '!$C$5+'РСТ РСО-А'!$J$6+'РСТ РСО-А'!$F$9</f>
        <v>3822.03</v>
      </c>
      <c r="O135" s="119">
        <f>VLOOKUP($A135+ROUND((COLUMN()-2)/24,5),АТС!$A$41:$F$784,6)+'Иные услуги '!$C$5+'РСТ РСО-А'!$J$6+'РСТ РСО-А'!$F$9</f>
        <v>3821.6400000000003</v>
      </c>
      <c r="P135" s="119">
        <f>VLOOKUP($A135+ROUND((COLUMN()-2)/24,5),АТС!$A$41:$F$784,6)+'Иные услуги '!$C$5+'РСТ РСО-А'!$J$6+'РСТ РСО-А'!$F$9</f>
        <v>3821.36</v>
      </c>
      <c r="Q135" s="119">
        <f>VLOOKUP($A135+ROUND((COLUMN()-2)/24,5),АТС!$A$41:$F$784,6)+'Иные услуги '!$C$5+'РСТ РСО-А'!$J$6+'РСТ РСО-А'!$F$9</f>
        <v>3819.3300000000004</v>
      </c>
      <c r="R135" s="119">
        <f>VLOOKUP($A135+ROUND((COLUMN()-2)/24,5),АТС!$A$41:$F$784,6)+'Иные услуги '!$C$5+'РСТ РСО-А'!$J$6+'РСТ РСО-А'!$F$9</f>
        <v>3819.3700000000003</v>
      </c>
      <c r="S135" s="119">
        <f>VLOOKUP($A135+ROUND((COLUMN()-2)/24,5),АТС!$A$41:$F$784,6)+'Иные услуги '!$C$5+'РСТ РСО-А'!$J$6+'РСТ РСО-А'!$F$9</f>
        <v>3819.86</v>
      </c>
      <c r="T135" s="119">
        <f>VLOOKUP($A135+ROUND((COLUMN()-2)/24,5),АТС!$A$41:$F$784,6)+'Иные услуги '!$C$5+'РСТ РСО-А'!$J$6+'РСТ РСО-А'!$F$9</f>
        <v>3826.2100000000005</v>
      </c>
      <c r="U135" s="119">
        <f>VLOOKUP($A135+ROUND((COLUMN()-2)/24,5),АТС!$A$41:$F$784,6)+'Иные услуги '!$C$5+'РСТ РСО-А'!$J$6+'РСТ РСО-А'!$F$9</f>
        <v>3818.5600000000004</v>
      </c>
      <c r="V135" s="119">
        <f>VLOOKUP($A135+ROUND((COLUMN()-2)/24,5),АТС!$A$41:$F$784,6)+'Иные услуги '!$C$5+'РСТ РСО-А'!$J$6+'РСТ РСО-А'!$F$9</f>
        <v>3842.1700000000005</v>
      </c>
      <c r="W135" s="119">
        <f>VLOOKUP($A135+ROUND((COLUMN()-2)/24,5),АТС!$A$41:$F$784,6)+'Иные услуги '!$C$5+'РСТ РСО-А'!$J$6+'РСТ РСО-А'!$F$9</f>
        <v>3844.98</v>
      </c>
      <c r="X135" s="119">
        <f>VLOOKUP($A135+ROUND((COLUMN()-2)/24,5),АТС!$A$41:$F$784,6)+'Иные услуги '!$C$5+'РСТ РСО-А'!$J$6+'РСТ РСО-А'!$F$9</f>
        <v>4114.57</v>
      </c>
      <c r="Y135" s="119">
        <f>VLOOKUP($A135+ROUND((COLUMN()-2)/24,5),АТС!$A$41:$F$784,6)+'Иные услуги '!$C$5+'РСТ РСО-А'!$J$6+'РСТ РСО-А'!$F$9</f>
        <v>3885.05</v>
      </c>
    </row>
    <row r="136" spans="1:25" x14ac:dyDescent="0.2">
      <c r="A136" s="66">
        <f t="shared" si="4"/>
        <v>43351</v>
      </c>
      <c r="B136" s="119">
        <f>VLOOKUP($A136+ROUND((COLUMN()-2)/24,5),АТС!$A$41:$F$784,6)+'Иные услуги '!$C$5+'РСТ РСО-А'!$J$6+'РСТ РСО-А'!$F$9</f>
        <v>3811.6600000000003</v>
      </c>
      <c r="C136" s="119">
        <f>VLOOKUP($A136+ROUND((COLUMN()-2)/24,5),АТС!$A$41:$F$784,6)+'Иные услуги '!$C$5+'РСТ РСО-А'!$J$6+'РСТ РСО-А'!$F$9</f>
        <v>3841.63</v>
      </c>
      <c r="D136" s="119">
        <f>VLOOKUP($A136+ROUND((COLUMN()-2)/24,5),АТС!$A$41:$F$784,6)+'Иные услуги '!$C$5+'РСТ РСО-А'!$J$6+'РСТ РСО-А'!$F$9</f>
        <v>3839.94</v>
      </c>
      <c r="E136" s="119">
        <f>VLOOKUP($A136+ROUND((COLUMN()-2)/24,5),АТС!$A$41:$F$784,6)+'Иные услуги '!$C$5+'РСТ РСО-А'!$J$6+'РСТ РСО-А'!$F$9</f>
        <v>3839.59</v>
      </c>
      <c r="F136" s="119">
        <f>VLOOKUP($A136+ROUND((COLUMN()-2)/24,5),АТС!$A$41:$F$784,6)+'Иные услуги '!$C$5+'РСТ РСО-А'!$J$6+'РСТ РСО-А'!$F$9</f>
        <v>3839.78</v>
      </c>
      <c r="G136" s="119">
        <f>VLOOKUP($A136+ROUND((COLUMN()-2)/24,5),АТС!$A$41:$F$784,6)+'Иные услуги '!$C$5+'РСТ РСО-А'!$J$6+'РСТ РСО-А'!$F$9</f>
        <v>3867.52</v>
      </c>
      <c r="H136" s="119">
        <f>VLOOKUP($A136+ROUND((COLUMN()-2)/24,5),АТС!$A$41:$F$784,6)+'Иные услуги '!$C$5+'РСТ РСО-А'!$J$6+'РСТ РСО-А'!$F$9</f>
        <v>3958.9900000000002</v>
      </c>
      <c r="I136" s="119">
        <f>VLOOKUP($A136+ROUND((COLUMN()-2)/24,5),АТС!$A$41:$F$784,6)+'Иные услуги '!$C$5+'РСТ РСО-А'!$J$6+'РСТ РСО-А'!$F$9</f>
        <v>3838.1200000000003</v>
      </c>
      <c r="J136" s="119">
        <f>VLOOKUP($A136+ROUND((COLUMN()-2)/24,5),АТС!$A$41:$F$784,6)+'Иные услуги '!$C$5+'РСТ РСО-А'!$J$6+'РСТ РСО-А'!$F$9</f>
        <v>3962.0000000000005</v>
      </c>
      <c r="K136" s="119">
        <f>VLOOKUP($A136+ROUND((COLUMN()-2)/24,5),АТС!$A$41:$F$784,6)+'Иные услуги '!$C$5+'РСТ РСО-А'!$J$6+'РСТ РСО-А'!$F$9</f>
        <v>3868.9700000000003</v>
      </c>
      <c r="L136" s="119">
        <f>VLOOKUP($A136+ROUND((COLUMN()-2)/24,5),АТС!$A$41:$F$784,6)+'Иные услуги '!$C$5+'РСТ РСО-А'!$J$6+'РСТ РСО-А'!$F$9</f>
        <v>3868.9</v>
      </c>
      <c r="M136" s="119">
        <f>VLOOKUP($A136+ROUND((COLUMN()-2)/24,5),АТС!$A$41:$F$784,6)+'Иные услуги '!$C$5+'РСТ РСО-А'!$J$6+'РСТ РСО-А'!$F$9</f>
        <v>3869.32</v>
      </c>
      <c r="N136" s="119">
        <f>VLOOKUP($A136+ROUND((COLUMN()-2)/24,5),АТС!$A$41:$F$784,6)+'Иные услуги '!$C$5+'РСТ РСО-А'!$J$6+'РСТ РСО-А'!$F$9</f>
        <v>3869.3</v>
      </c>
      <c r="O136" s="119">
        <f>VLOOKUP($A136+ROUND((COLUMN()-2)/24,5),АТС!$A$41:$F$784,6)+'Иные услуги '!$C$5+'РСТ РСО-А'!$J$6+'РСТ РСО-А'!$F$9</f>
        <v>3852.78</v>
      </c>
      <c r="P136" s="119">
        <f>VLOOKUP($A136+ROUND((COLUMN()-2)/24,5),АТС!$A$41:$F$784,6)+'Иные услуги '!$C$5+'РСТ РСО-А'!$J$6+'РСТ РСО-А'!$F$9</f>
        <v>3852.63</v>
      </c>
      <c r="Q136" s="119">
        <f>VLOOKUP($A136+ROUND((COLUMN()-2)/24,5),АТС!$A$41:$F$784,6)+'Иные услуги '!$C$5+'РСТ РСО-А'!$J$6+'РСТ РСО-А'!$F$9</f>
        <v>3850.69</v>
      </c>
      <c r="R136" s="119">
        <f>VLOOKUP($A136+ROUND((COLUMN()-2)/24,5),АТС!$A$41:$F$784,6)+'Иные услуги '!$C$5+'РСТ РСО-А'!$J$6+'РСТ РСО-А'!$F$9</f>
        <v>3867.2200000000003</v>
      </c>
      <c r="S136" s="119">
        <f>VLOOKUP($A136+ROUND((COLUMN()-2)/24,5),АТС!$A$41:$F$784,6)+'Иные услуги '!$C$5+'РСТ РСО-А'!$J$6+'РСТ РСО-А'!$F$9</f>
        <v>3867.5600000000004</v>
      </c>
      <c r="T136" s="119">
        <f>VLOOKUP($A136+ROUND((COLUMN()-2)/24,5),АТС!$A$41:$F$784,6)+'Иные услуги '!$C$5+'РСТ РСО-А'!$J$6+'РСТ РСО-А'!$F$9</f>
        <v>3840.19</v>
      </c>
      <c r="U136" s="119">
        <f>VLOOKUP($A136+ROUND((COLUMN()-2)/24,5),АТС!$A$41:$F$784,6)+'Иные услуги '!$C$5+'РСТ РСО-А'!$J$6+'РСТ РСО-А'!$F$9</f>
        <v>3843.05</v>
      </c>
      <c r="V136" s="119">
        <f>VLOOKUP($A136+ROUND((COLUMN()-2)/24,5),АТС!$A$41:$F$784,6)+'Иные услуги '!$C$5+'РСТ РСО-А'!$J$6+'РСТ РСО-А'!$F$9</f>
        <v>3842.82</v>
      </c>
      <c r="W136" s="119">
        <f>VLOOKUP($A136+ROUND((COLUMN()-2)/24,5),АТС!$A$41:$F$784,6)+'Иные услуги '!$C$5+'РСТ РСО-А'!$J$6+'РСТ РСО-А'!$F$9</f>
        <v>3867.5600000000004</v>
      </c>
      <c r="X136" s="119">
        <f>VLOOKUP($A136+ROUND((COLUMN()-2)/24,5),АТС!$A$41:$F$784,6)+'Иные услуги '!$C$5+'РСТ РСО-А'!$J$6+'РСТ РСО-А'!$F$9</f>
        <v>4113.68</v>
      </c>
      <c r="Y136" s="119">
        <f>VLOOKUP($A136+ROUND((COLUMN()-2)/24,5),АТС!$A$41:$F$784,6)+'Иные услуги '!$C$5+'РСТ РСО-А'!$J$6+'РСТ РСО-А'!$F$9</f>
        <v>3884.98</v>
      </c>
    </row>
    <row r="137" spans="1:25" x14ac:dyDescent="0.2">
      <c r="A137" s="66">
        <f t="shared" si="4"/>
        <v>43352</v>
      </c>
      <c r="B137" s="119">
        <f>VLOOKUP($A137+ROUND((COLUMN()-2)/24,5),АТС!$A$41:$F$784,6)+'Иные услуги '!$C$5+'РСТ РСО-А'!$J$6+'РСТ РСО-А'!$F$9</f>
        <v>3814.9100000000003</v>
      </c>
      <c r="C137" s="119">
        <f>VLOOKUP($A137+ROUND((COLUMN()-2)/24,5),АТС!$A$41:$F$784,6)+'Иные услуги '!$C$5+'РСТ РСО-А'!$J$6+'РСТ РСО-А'!$F$9</f>
        <v>3844.7900000000004</v>
      </c>
      <c r="D137" s="119">
        <f>VLOOKUP($A137+ROUND((COLUMN()-2)/24,5),АТС!$A$41:$F$784,6)+'Иные услуги '!$C$5+'РСТ РСО-А'!$J$6+'РСТ РСО-А'!$F$9</f>
        <v>3843.7400000000002</v>
      </c>
      <c r="E137" s="119">
        <f>VLOOKUP($A137+ROUND((COLUMN()-2)/24,5),АТС!$A$41:$F$784,6)+'Иные услуги '!$C$5+'РСТ РСО-А'!$J$6+'РСТ РСО-А'!$F$9</f>
        <v>3870.78</v>
      </c>
      <c r="F137" s="119">
        <f>VLOOKUP($A137+ROUND((COLUMN()-2)/24,5),АТС!$A$41:$F$784,6)+'Иные услуги '!$C$5+'РСТ РСО-А'!$J$6+'РСТ РСО-А'!$F$9</f>
        <v>3870.9</v>
      </c>
      <c r="G137" s="119">
        <f>VLOOKUP($A137+ROUND((COLUMN()-2)/24,5),АТС!$A$41:$F$784,6)+'Иные услуги '!$C$5+'РСТ РСО-А'!$J$6+'РСТ РСО-А'!$F$9</f>
        <v>3922.0800000000004</v>
      </c>
      <c r="H137" s="119">
        <f>VLOOKUP($A137+ROUND((COLUMN()-2)/24,5),АТС!$A$41:$F$784,6)+'Иные услуги '!$C$5+'РСТ РСО-А'!$J$6+'РСТ РСО-А'!$F$9</f>
        <v>4159.7</v>
      </c>
      <c r="I137" s="119">
        <f>VLOOKUP($A137+ROUND((COLUMN()-2)/24,5),АТС!$A$41:$F$784,6)+'Иные услуги '!$C$5+'РСТ РСО-А'!$J$6+'РСТ РСО-А'!$F$9</f>
        <v>3929.7500000000005</v>
      </c>
      <c r="J137" s="119">
        <f>VLOOKUP($A137+ROUND((COLUMN()-2)/24,5),АТС!$A$41:$F$784,6)+'Иные услуги '!$C$5+'РСТ РСО-А'!$J$6+'РСТ РСО-А'!$F$9</f>
        <v>4079.8800000000006</v>
      </c>
      <c r="K137" s="119">
        <f>VLOOKUP($A137+ROUND((COLUMN()-2)/24,5),АТС!$A$41:$F$784,6)+'Иные услуги '!$C$5+'РСТ РСО-А'!$J$6+'РСТ РСО-А'!$F$9</f>
        <v>3965.0600000000004</v>
      </c>
      <c r="L137" s="119">
        <f>VLOOKUP($A137+ROUND((COLUMN()-2)/24,5),АТС!$A$41:$F$784,6)+'Иные услуги '!$C$5+'РСТ РСО-А'!$J$6+'РСТ РСО-А'!$F$9</f>
        <v>3915.1700000000005</v>
      </c>
      <c r="M137" s="119">
        <f>VLOOKUP($A137+ROUND((COLUMN()-2)/24,5),АТС!$A$41:$F$784,6)+'Иные услуги '!$C$5+'РСТ РСО-А'!$J$6+'РСТ РСО-А'!$F$9</f>
        <v>3915.0800000000004</v>
      </c>
      <c r="N137" s="119">
        <f>VLOOKUP($A137+ROUND((COLUMN()-2)/24,5),АТС!$A$41:$F$784,6)+'Иные услуги '!$C$5+'РСТ РСО-А'!$J$6+'РСТ РСО-А'!$F$9</f>
        <v>3914.9500000000003</v>
      </c>
      <c r="O137" s="119">
        <f>VLOOKUP($A137+ROUND((COLUMN()-2)/24,5),АТС!$A$41:$F$784,6)+'Иные услуги '!$C$5+'РСТ РСО-А'!$J$6+'РСТ РСО-А'!$F$9</f>
        <v>3915.0400000000004</v>
      </c>
      <c r="P137" s="119">
        <f>VLOOKUP($A137+ROUND((COLUMN()-2)/24,5),АТС!$A$41:$F$784,6)+'Иные услуги '!$C$5+'РСТ РСО-А'!$J$6+'РСТ РСО-А'!$F$9</f>
        <v>3915.1700000000005</v>
      </c>
      <c r="Q137" s="119">
        <f>VLOOKUP($A137+ROUND((COLUMN()-2)/24,5),АТС!$A$41:$F$784,6)+'Иные услуги '!$C$5+'РСТ РСО-А'!$J$6+'РСТ РСО-А'!$F$9</f>
        <v>3912.38</v>
      </c>
      <c r="R137" s="119">
        <f>VLOOKUP($A137+ROUND((COLUMN()-2)/24,5),АТС!$A$41:$F$784,6)+'Иные услуги '!$C$5+'РСТ РСО-А'!$J$6+'РСТ РСО-А'!$F$9</f>
        <v>3912.3900000000003</v>
      </c>
      <c r="S137" s="119">
        <f>VLOOKUP($A137+ROUND((COLUMN()-2)/24,5),АТС!$A$41:$F$784,6)+'Иные услуги '!$C$5+'РСТ РСО-А'!$J$6+'РСТ РСО-А'!$F$9</f>
        <v>3912.8900000000003</v>
      </c>
      <c r="T137" s="119">
        <f>VLOOKUP($A137+ROUND((COLUMN()-2)/24,5),АТС!$A$41:$F$784,6)+'Иные услуги '!$C$5+'РСТ РСО-А'!$J$6+'РСТ РСО-А'!$F$9</f>
        <v>3838.11</v>
      </c>
      <c r="U137" s="119">
        <f>VLOOKUP($A137+ROUND((COLUMN()-2)/24,5),АТС!$A$41:$F$784,6)+'Иные услуги '!$C$5+'РСТ РСО-А'!$J$6+'РСТ РСО-А'!$F$9</f>
        <v>3839.07</v>
      </c>
      <c r="V137" s="119">
        <f>VLOOKUP($A137+ROUND((COLUMN()-2)/24,5),АТС!$A$41:$F$784,6)+'Иные услуги '!$C$5+'РСТ РСО-А'!$J$6+'РСТ РСО-А'!$F$9</f>
        <v>3843.78</v>
      </c>
      <c r="W137" s="119">
        <f>VLOOKUP($A137+ROUND((COLUMN()-2)/24,5),АТС!$A$41:$F$784,6)+'Иные услуги '!$C$5+'РСТ РСО-А'!$J$6+'РСТ РСО-А'!$F$9</f>
        <v>3869.5600000000004</v>
      </c>
      <c r="X137" s="119">
        <f>VLOOKUP($A137+ROUND((COLUMN()-2)/24,5),АТС!$A$41:$F$784,6)+'Иные услуги '!$C$5+'РСТ РСО-А'!$J$6+'РСТ РСО-А'!$F$9</f>
        <v>4114.6000000000004</v>
      </c>
      <c r="Y137" s="119">
        <f>VLOOKUP($A137+ROUND((COLUMN()-2)/24,5),АТС!$A$41:$F$784,6)+'Иные услуги '!$C$5+'РСТ РСО-А'!$J$6+'РСТ РСО-А'!$F$9</f>
        <v>3878.6700000000005</v>
      </c>
    </row>
    <row r="138" spans="1:25" x14ac:dyDescent="0.2">
      <c r="A138" s="66">
        <f t="shared" si="4"/>
        <v>43353</v>
      </c>
      <c r="B138" s="119">
        <f>VLOOKUP($A138+ROUND((COLUMN()-2)/24,5),АТС!$A$41:$F$784,6)+'Иные услуги '!$C$5+'РСТ РСО-А'!$J$6+'РСТ РСО-А'!$F$9</f>
        <v>3810.3</v>
      </c>
      <c r="C138" s="119">
        <f>VLOOKUP($A138+ROUND((COLUMN()-2)/24,5),АТС!$A$41:$F$784,6)+'Иные услуги '!$C$5+'РСТ РСО-А'!$J$6+'РСТ РСО-А'!$F$9</f>
        <v>3846.0600000000004</v>
      </c>
      <c r="D138" s="119">
        <f>VLOOKUP($A138+ROUND((COLUMN()-2)/24,5),АТС!$A$41:$F$784,6)+'Иные услуги '!$C$5+'РСТ РСО-А'!$J$6+'РСТ РСО-А'!$F$9</f>
        <v>3844.88</v>
      </c>
      <c r="E138" s="119">
        <f>VLOOKUP($A138+ROUND((COLUMN()-2)/24,5),АТС!$A$41:$F$784,6)+'Иные услуги '!$C$5+'РСТ РСО-А'!$J$6+'РСТ РСО-А'!$F$9</f>
        <v>3844.78</v>
      </c>
      <c r="F138" s="119">
        <f>VLOOKUP($A138+ROUND((COLUMN()-2)/24,5),АТС!$A$41:$F$784,6)+'Иные услуги '!$C$5+'РСТ РСО-А'!$J$6+'РСТ РСО-А'!$F$9</f>
        <v>3844.69</v>
      </c>
      <c r="G138" s="119">
        <f>VLOOKUP($A138+ROUND((COLUMN()-2)/24,5),АТС!$A$41:$F$784,6)+'Иные услуги '!$C$5+'РСТ РСО-А'!$J$6+'РСТ РСО-А'!$F$9</f>
        <v>3873.6200000000003</v>
      </c>
      <c r="H138" s="119">
        <f>VLOOKUP($A138+ROUND((COLUMN()-2)/24,5),АТС!$A$41:$F$784,6)+'Иные услуги '!$C$5+'РСТ РСО-А'!$J$6+'РСТ РСО-А'!$F$9</f>
        <v>3879.9600000000005</v>
      </c>
      <c r="I138" s="119">
        <f>VLOOKUP($A138+ROUND((COLUMN()-2)/24,5),АТС!$A$41:$F$784,6)+'Иные услуги '!$C$5+'РСТ РСО-А'!$J$6+'РСТ РСО-А'!$F$9</f>
        <v>3841.3300000000004</v>
      </c>
      <c r="J138" s="119">
        <f>VLOOKUP($A138+ROUND((COLUMN()-2)/24,5),АТС!$A$41:$F$784,6)+'Иные услуги '!$C$5+'РСТ РСО-А'!$J$6+'РСТ РСО-А'!$F$9</f>
        <v>3958.0000000000005</v>
      </c>
      <c r="K138" s="119">
        <f>VLOOKUP($A138+ROUND((COLUMN()-2)/24,5),АТС!$A$41:$F$784,6)+'Иные услуги '!$C$5+'РСТ РСО-А'!$J$6+'РСТ РСО-А'!$F$9</f>
        <v>3819.61</v>
      </c>
      <c r="L138" s="119">
        <f>VLOOKUP($A138+ROUND((COLUMN()-2)/24,5),АТС!$A$41:$F$784,6)+'Иные услуги '!$C$5+'РСТ РСО-А'!$J$6+'РСТ РСО-А'!$F$9</f>
        <v>3820.4600000000005</v>
      </c>
      <c r="M138" s="119">
        <f>VLOOKUP($A138+ROUND((COLUMN()-2)/24,5),АТС!$A$41:$F$784,6)+'Иные услуги '!$C$5+'РСТ РСО-А'!$J$6+'РСТ РСО-А'!$F$9</f>
        <v>3820.3100000000004</v>
      </c>
      <c r="N138" s="119">
        <f>VLOOKUP($A138+ROUND((COLUMN()-2)/24,5),АТС!$A$41:$F$784,6)+'Иные услуги '!$C$5+'РСТ РСО-А'!$J$6+'РСТ РСО-А'!$F$9</f>
        <v>3820.1000000000004</v>
      </c>
      <c r="O138" s="119">
        <f>VLOOKUP($A138+ROUND((COLUMN()-2)/24,5),АТС!$A$41:$F$784,6)+'Иные услуги '!$C$5+'РСТ РСО-А'!$J$6+'РСТ РСО-А'!$F$9</f>
        <v>3820.6000000000004</v>
      </c>
      <c r="P138" s="119">
        <f>VLOOKUP($A138+ROUND((COLUMN()-2)/24,5),АТС!$A$41:$F$784,6)+'Иные услуги '!$C$5+'РСТ РСО-А'!$J$6+'РСТ РСО-А'!$F$9</f>
        <v>3822.4100000000003</v>
      </c>
      <c r="Q138" s="119">
        <f>VLOOKUP($A138+ROUND((COLUMN()-2)/24,5),АТС!$A$41:$F$784,6)+'Иные услуги '!$C$5+'РСТ РСО-А'!$J$6+'РСТ РСО-А'!$F$9</f>
        <v>3821.32</v>
      </c>
      <c r="R138" s="119">
        <f>VLOOKUP($A138+ROUND((COLUMN()-2)/24,5),АТС!$A$41:$F$784,6)+'Иные услуги '!$C$5+'РСТ РСО-А'!$J$6+'РСТ РСО-А'!$F$9</f>
        <v>3821.36</v>
      </c>
      <c r="S138" s="119">
        <f>VLOOKUP($A138+ROUND((COLUMN()-2)/24,5),АТС!$A$41:$F$784,6)+'Иные услуги '!$C$5+'РСТ РСО-А'!$J$6+'РСТ РСО-А'!$F$9</f>
        <v>3821.05</v>
      </c>
      <c r="T138" s="119">
        <f>VLOOKUP($A138+ROUND((COLUMN()-2)/24,5),АТС!$A$41:$F$784,6)+'Иные услуги '!$C$5+'РСТ РСО-А'!$J$6+'РСТ РСО-А'!$F$9</f>
        <v>3808.13</v>
      </c>
      <c r="U138" s="119">
        <f>VLOOKUP($A138+ROUND((COLUMN()-2)/24,5),АТС!$A$41:$F$784,6)+'Иные услуги '!$C$5+'РСТ РСО-А'!$J$6+'РСТ РСО-А'!$F$9</f>
        <v>3820.4700000000003</v>
      </c>
      <c r="V138" s="119">
        <f>VLOOKUP($A138+ROUND((COLUMN()-2)/24,5),АТС!$A$41:$F$784,6)+'Иные услуги '!$C$5+'РСТ РСО-А'!$J$6+'РСТ РСО-А'!$F$9</f>
        <v>3843.07</v>
      </c>
      <c r="W138" s="119">
        <f>VLOOKUP($A138+ROUND((COLUMN()-2)/24,5),АТС!$A$41:$F$784,6)+'Иные услуги '!$C$5+'РСТ РСО-А'!$J$6+'РСТ РСО-А'!$F$9</f>
        <v>3872.19</v>
      </c>
      <c r="X138" s="119">
        <f>VLOOKUP($A138+ROUND((COLUMN()-2)/24,5),АТС!$A$41:$F$784,6)+'Иные услуги '!$C$5+'РСТ РСО-А'!$J$6+'РСТ РСО-А'!$F$9</f>
        <v>4119.57</v>
      </c>
      <c r="Y138" s="119">
        <f>VLOOKUP($A138+ROUND((COLUMN()-2)/24,5),АТС!$A$41:$F$784,6)+'Иные услуги '!$C$5+'РСТ РСО-А'!$J$6+'РСТ РСО-А'!$F$9</f>
        <v>3881.13</v>
      </c>
    </row>
    <row r="139" spans="1:25" x14ac:dyDescent="0.2">
      <c r="A139" s="66">
        <f t="shared" si="4"/>
        <v>43354</v>
      </c>
      <c r="B139" s="119">
        <f>VLOOKUP($A139+ROUND((COLUMN()-2)/24,5),АТС!$A$41:$F$784,6)+'Иные услуги '!$C$5+'РСТ РСО-А'!$J$6+'РСТ РСО-А'!$F$9</f>
        <v>3808.59</v>
      </c>
      <c r="C139" s="119">
        <f>VLOOKUP($A139+ROUND((COLUMN()-2)/24,5),АТС!$A$41:$F$784,6)+'Иные услуги '!$C$5+'РСТ РСО-А'!$J$6+'РСТ РСО-А'!$F$9</f>
        <v>3846.6600000000003</v>
      </c>
      <c r="D139" s="119">
        <f>VLOOKUP($A139+ROUND((COLUMN()-2)/24,5),АТС!$A$41:$F$784,6)+'Иные услуги '!$C$5+'РСТ РСО-А'!$J$6+'РСТ РСО-А'!$F$9</f>
        <v>3845.3</v>
      </c>
      <c r="E139" s="119">
        <f>VLOOKUP($A139+ROUND((COLUMN()-2)/24,5),АТС!$A$41:$F$784,6)+'Иные услуги '!$C$5+'РСТ РСО-А'!$J$6+'РСТ РСО-А'!$F$9</f>
        <v>3843.7400000000002</v>
      </c>
      <c r="F139" s="119">
        <f>VLOOKUP($A139+ROUND((COLUMN()-2)/24,5),АТС!$A$41:$F$784,6)+'Иные услуги '!$C$5+'РСТ РСО-А'!$J$6+'РСТ РСО-А'!$F$9</f>
        <v>3843.6800000000003</v>
      </c>
      <c r="G139" s="119">
        <f>VLOOKUP($A139+ROUND((COLUMN()-2)/24,5),АТС!$A$41:$F$784,6)+'Иные услуги '!$C$5+'РСТ РСО-А'!$J$6+'РСТ РСО-А'!$F$9</f>
        <v>3869.7500000000005</v>
      </c>
      <c r="H139" s="119">
        <f>VLOOKUP($A139+ROUND((COLUMN()-2)/24,5),АТС!$A$41:$F$784,6)+'Иные услуги '!$C$5+'РСТ РСО-А'!$J$6+'РСТ РСО-А'!$F$9</f>
        <v>3868.09</v>
      </c>
      <c r="I139" s="119">
        <f>VLOOKUP($A139+ROUND((COLUMN()-2)/24,5),АТС!$A$41:$F$784,6)+'Иные услуги '!$C$5+'РСТ РСО-А'!$J$6+'РСТ РСО-А'!$F$9</f>
        <v>3881.6400000000003</v>
      </c>
      <c r="J139" s="119">
        <f>VLOOKUP($A139+ROUND((COLUMN()-2)/24,5),АТС!$A$41:$F$784,6)+'Иные услуги '!$C$5+'РСТ РСО-А'!$J$6+'РСТ РСО-А'!$F$9</f>
        <v>3954.2500000000005</v>
      </c>
      <c r="K139" s="119">
        <f>VLOOKUP($A139+ROUND((COLUMN()-2)/24,5),АТС!$A$41:$F$784,6)+'Иные услуги '!$C$5+'РСТ РСО-А'!$J$6+'РСТ РСО-А'!$F$9</f>
        <v>3817.59</v>
      </c>
      <c r="L139" s="119">
        <f>VLOOKUP($A139+ROUND((COLUMN()-2)/24,5),АТС!$A$41:$F$784,6)+'Иные услуги '!$C$5+'РСТ РСО-А'!$J$6+'РСТ РСО-А'!$F$9</f>
        <v>3818.0000000000005</v>
      </c>
      <c r="M139" s="119">
        <f>VLOOKUP($A139+ROUND((COLUMN()-2)/24,5),АТС!$A$41:$F$784,6)+'Иные услуги '!$C$5+'РСТ РСО-А'!$J$6+'РСТ РСО-А'!$F$9</f>
        <v>3818.6800000000003</v>
      </c>
      <c r="N139" s="119">
        <f>VLOOKUP($A139+ROUND((COLUMN()-2)/24,5),АТС!$A$41:$F$784,6)+'Иные услуги '!$C$5+'РСТ РСО-А'!$J$6+'РСТ РСО-А'!$F$9</f>
        <v>3817.73</v>
      </c>
      <c r="O139" s="119">
        <f>VLOOKUP($A139+ROUND((COLUMN()-2)/24,5),АТС!$A$41:$F$784,6)+'Иные услуги '!$C$5+'РСТ РСО-А'!$J$6+'РСТ РСО-А'!$F$9</f>
        <v>3818.11</v>
      </c>
      <c r="P139" s="119">
        <f>VLOOKUP($A139+ROUND((COLUMN()-2)/24,5),АТС!$A$41:$F$784,6)+'Иные услуги '!$C$5+'РСТ РСО-А'!$J$6+'РСТ РСО-А'!$F$9</f>
        <v>3819.0400000000004</v>
      </c>
      <c r="Q139" s="119">
        <f>VLOOKUP($A139+ROUND((COLUMN()-2)/24,5),АТС!$A$41:$F$784,6)+'Иные услуги '!$C$5+'РСТ РСО-А'!$J$6+'РСТ РСО-А'!$F$9</f>
        <v>3818.65</v>
      </c>
      <c r="R139" s="119">
        <f>VLOOKUP($A139+ROUND((COLUMN()-2)/24,5),АТС!$A$41:$F$784,6)+'Иные услуги '!$C$5+'РСТ РСО-А'!$J$6+'РСТ РСО-А'!$F$9</f>
        <v>3817.44</v>
      </c>
      <c r="S139" s="119">
        <f>VLOOKUP($A139+ROUND((COLUMN()-2)/24,5),АТС!$A$41:$F$784,6)+'Иные услуги '!$C$5+'РСТ РСО-А'!$J$6+'РСТ РСО-А'!$F$9</f>
        <v>3819.5600000000004</v>
      </c>
      <c r="T139" s="119">
        <f>VLOOKUP($A139+ROUND((COLUMN()-2)/24,5),АТС!$A$41:$F$784,6)+'Иные услуги '!$C$5+'РСТ РСО-А'!$J$6+'РСТ РСО-А'!$F$9</f>
        <v>3851.7000000000003</v>
      </c>
      <c r="U139" s="119">
        <f>VLOOKUP($A139+ROUND((COLUMN()-2)/24,5),АТС!$A$41:$F$784,6)+'Иные услуги '!$C$5+'РСТ РСО-А'!$J$6+'РСТ РСО-А'!$F$9</f>
        <v>3841.5400000000004</v>
      </c>
      <c r="V139" s="119">
        <f>VLOOKUP($A139+ROUND((COLUMN()-2)/24,5),АТС!$A$41:$F$784,6)+'Иные услуги '!$C$5+'РСТ РСО-А'!$J$6+'РСТ РСО-А'!$F$9</f>
        <v>3821.3900000000003</v>
      </c>
      <c r="W139" s="119">
        <f>VLOOKUP($A139+ROUND((COLUMN()-2)/24,5),АТС!$A$41:$F$784,6)+'Иные услуги '!$C$5+'РСТ РСО-А'!$J$6+'РСТ РСО-А'!$F$9</f>
        <v>3868.07</v>
      </c>
      <c r="X139" s="119">
        <f>VLOOKUP($A139+ROUND((COLUMN()-2)/24,5),АТС!$A$41:$F$784,6)+'Иные услуги '!$C$5+'РСТ РСО-А'!$J$6+'РСТ РСО-А'!$F$9</f>
        <v>4111.74</v>
      </c>
      <c r="Y139" s="119">
        <f>VLOOKUP($A139+ROUND((COLUMN()-2)/24,5),АТС!$A$41:$F$784,6)+'Иные услуги '!$C$5+'РСТ РСО-А'!$J$6+'РСТ РСО-А'!$F$9</f>
        <v>3899.38</v>
      </c>
    </row>
    <row r="140" spans="1:25" x14ac:dyDescent="0.2">
      <c r="A140" s="66">
        <f t="shared" si="4"/>
        <v>43355</v>
      </c>
      <c r="B140" s="119">
        <f>VLOOKUP($A140+ROUND((COLUMN()-2)/24,5),АТС!$A$41:$F$784,6)+'Иные услуги '!$C$5+'РСТ РСО-А'!$J$6+'РСТ РСО-А'!$F$9</f>
        <v>3809.34</v>
      </c>
      <c r="C140" s="119">
        <f>VLOOKUP($A140+ROUND((COLUMN()-2)/24,5),АТС!$A$41:$F$784,6)+'Иные услуги '!$C$5+'РСТ РСО-А'!$J$6+'РСТ РСО-А'!$F$9</f>
        <v>3842.7900000000004</v>
      </c>
      <c r="D140" s="119">
        <f>VLOOKUP($A140+ROUND((COLUMN()-2)/24,5),АТС!$A$41:$F$784,6)+'Иные услуги '!$C$5+'РСТ РСО-А'!$J$6+'РСТ РСО-А'!$F$9</f>
        <v>3840.8500000000004</v>
      </c>
      <c r="E140" s="119">
        <f>VLOOKUP($A140+ROUND((COLUMN()-2)/24,5),АТС!$A$41:$F$784,6)+'Иные услуги '!$C$5+'РСТ РСО-А'!$J$6+'РСТ РСО-А'!$F$9</f>
        <v>3840.9300000000003</v>
      </c>
      <c r="F140" s="119">
        <f>VLOOKUP($A140+ROUND((COLUMN()-2)/24,5),АТС!$A$41:$F$784,6)+'Иные услуги '!$C$5+'РСТ РСО-А'!$J$6+'РСТ РСО-А'!$F$9</f>
        <v>3840.9900000000002</v>
      </c>
      <c r="G140" s="119">
        <f>VLOOKUP($A140+ROUND((COLUMN()-2)/24,5),АТС!$A$41:$F$784,6)+'Иные услуги '!$C$5+'РСТ РСО-А'!$J$6+'РСТ РСО-А'!$F$9</f>
        <v>3870.7200000000003</v>
      </c>
      <c r="H140" s="119">
        <f>VLOOKUP($A140+ROUND((COLUMN()-2)/24,5),АТС!$A$41:$F$784,6)+'Иные услуги '!$C$5+'РСТ РСО-А'!$J$6+'РСТ РСО-А'!$F$9</f>
        <v>3870.8300000000004</v>
      </c>
      <c r="I140" s="119">
        <f>VLOOKUP($A140+ROUND((COLUMN()-2)/24,5),АТС!$A$41:$F$784,6)+'Иные услуги '!$C$5+'РСТ РСО-А'!$J$6+'РСТ РСО-А'!$F$9</f>
        <v>3892.7500000000005</v>
      </c>
      <c r="J140" s="119">
        <f>VLOOKUP($A140+ROUND((COLUMN()-2)/24,5),АТС!$A$41:$F$784,6)+'Иные услуги '!$C$5+'РСТ РСО-А'!$J$6+'РСТ РСО-А'!$F$9</f>
        <v>3865.38</v>
      </c>
      <c r="K140" s="119">
        <f>VLOOKUP($A140+ROUND((COLUMN()-2)/24,5),АТС!$A$41:$F$784,6)+'Иные услуги '!$C$5+'РСТ РСО-А'!$J$6+'РСТ РСО-А'!$F$9</f>
        <v>3816.4</v>
      </c>
      <c r="L140" s="119">
        <f>VLOOKUP($A140+ROUND((COLUMN()-2)/24,5),АТС!$A$41:$F$784,6)+'Иные услуги '!$C$5+'РСТ РСО-А'!$J$6+'РСТ РСО-А'!$F$9</f>
        <v>3816.1200000000003</v>
      </c>
      <c r="M140" s="119">
        <f>VLOOKUP($A140+ROUND((COLUMN()-2)/24,5),АТС!$A$41:$F$784,6)+'Иные услуги '!$C$5+'РСТ РСО-А'!$J$6+'РСТ РСО-А'!$F$9</f>
        <v>3818.88</v>
      </c>
      <c r="N140" s="119">
        <f>VLOOKUP($A140+ROUND((COLUMN()-2)/24,5),АТС!$A$41:$F$784,6)+'Иные услуги '!$C$5+'РСТ РСО-А'!$J$6+'РСТ РСО-А'!$F$9</f>
        <v>3818.7000000000003</v>
      </c>
      <c r="O140" s="119">
        <f>VLOOKUP($A140+ROUND((COLUMN()-2)/24,5),АТС!$A$41:$F$784,6)+'Иные услуги '!$C$5+'РСТ РСО-А'!$J$6+'РСТ РСО-А'!$F$9</f>
        <v>3818.7000000000003</v>
      </c>
      <c r="P140" s="119">
        <f>VLOOKUP($A140+ROUND((COLUMN()-2)/24,5),АТС!$A$41:$F$784,6)+'Иные услуги '!$C$5+'РСТ РСО-А'!$J$6+'РСТ РСО-А'!$F$9</f>
        <v>3818.7900000000004</v>
      </c>
      <c r="Q140" s="119">
        <f>VLOOKUP($A140+ROUND((COLUMN()-2)/24,5),АТС!$A$41:$F$784,6)+'Иные услуги '!$C$5+'РСТ РСО-А'!$J$6+'РСТ РСО-А'!$F$9</f>
        <v>3812.4600000000005</v>
      </c>
      <c r="R140" s="119">
        <f>VLOOKUP($A140+ROUND((COLUMN()-2)/24,5),АТС!$A$41:$F$784,6)+'Иные услуги '!$C$5+'РСТ РСО-А'!$J$6+'РСТ РСО-А'!$F$9</f>
        <v>3818.8700000000003</v>
      </c>
      <c r="S140" s="119">
        <f>VLOOKUP($A140+ROUND((COLUMN()-2)/24,5),АТС!$A$41:$F$784,6)+'Иные услуги '!$C$5+'РСТ РСО-А'!$J$6+'РСТ РСО-А'!$F$9</f>
        <v>3817.6200000000003</v>
      </c>
      <c r="T140" s="119">
        <f>VLOOKUP($A140+ROUND((COLUMN()-2)/24,5),АТС!$A$41:$F$784,6)+'Иные услуги '!$C$5+'РСТ РСО-А'!$J$6+'РСТ РСО-А'!$F$9</f>
        <v>3910.7000000000003</v>
      </c>
      <c r="U140" s="119">
        <f>VLOOKUP($A140+ROUND((COLUMN()-2)/24,5),АТС!$A$41:$F$784,6)+'Иные услуги '!$C$5+'РСТ РСО-А'!$J$6+'РСТ РСО-А'!$F$9</f>
        <v>3911.1600000000003</v>
      </c>
      <c r="V140" s="119">
        <f>VLOOKUP($A140+ROUND((COLUMN()-2)/24,5),АТС!$A$41:$F$784,6)+'Иные услуги '!$C$5+'РСТ РСО-А'!$J$6+'РСТ РСО-А'!$F$9</f>
        <v>3820.6200000000003</v>
      </c>
      <c r="W140" s="119">
        <f>VLOOKUP($A140+ROUND((COLUMN()-2)/24,5),АТС!$A$41:$F$784,6)+'Иные услуги '!$C$5+'РСТ РСО-А'!$J$6+'РСТ РСО-А'!$F$9</f>
        <v>3859.5400000000004</v>
      </c>
      <c r="X140" s="119">
        <f>VLOOKUP($A140+ROUND((COLUMN()-2)/24,5),АТС!$A$41:$F$784,6)+'Иные услуги '!$C$5+'РСТ РСО-А'!$J$6+'РСТ РСО-А'!$F$9</f>
        <v>4104.45</v>
      </c>
      <c r="Y140" s="119">
        <f>VLOOKUP($A140+ROUND((COLUMN()-2)/24,5),АТС!$A$41:$F$784,6)+'Иные услуги '!$C$5+'РСТ РСО-А'!$J$6+'РСТ РСО-А'!$F$9</f>
        <v>3910.05</v>
      </c>
    </row>
    <row r="141" spans="1:25" x14ac:dyDescent="0.2">
      <c r="A141" s="66">
        <f t="shared" si="4"/>
        <v>43356</v>
      </c>
      <c r="B141" s="119">
        <f>VLOOKUP($A141+ROUND((COLUMN()-2)/24,5),АТС!$A$41:$F$784,6)+'Иные услуги '!$C$5+'РСТ РСО-А'!$J$6+'РСТ РСО-А'!$F$9</f>
        <v>3830.55</v>
      </c>
      <c r="C141" s="119">
        <f>VLOOKUP($A141+ROUND((COLUMN()-2)/24,5),АТС!$A$41:$F$784,6)+'Иные услуги '!$C$5+'РСТ РСО-А'!$J$6+'РСТ РСО-А'!$F$9</f>
        <v>3825.32</v>
      </c>
      <c r="D141" s="119">
        <f>VLOOKUP($A141+ROUND((COLUMN()-2)/24,5),АТС!$A$41:$F$784,6)+'Иные услуги '!$C$5+'РСТ РСО-А'!$J$6+'РСТ РСО-А'!$F$9</f>
        <v>3823.77</v>
      </c>
      <c r="E141" s="119">
        <f>VLOOKUP($A141+ROUND((COLUMN()-2)/24,5),АТС!$A$41:$F$784,6)+'Иные услуги '!$C$5+'РСТ РСО-А'!$J$6+'РСТ РСО-А'!$F$9</f>
        <v>3823.36</v>
      </c>
      <c r="F141" s="119">
        <f>VLOOKUP($A141+ROUND((COLUMN()-2)/24,5),АТС!$A$41:$F$784,6)+'Иные услуги '!$C$5+'РСТ РСО-А'!$J$6+'РСТ РСО-А'!$F$9</f>
        <v>3823.76</v>
      </c>
      <c r="G141" s="119">
        <f>VLOOKUP($A141+ROUND((COLUMN()-2)/24,5),АТС!$A$41:$F$784,6)+'Иные услуги '!$C$5+'РСТ РСО-А'!$J$6+'РСТ РСО-А'!$F$9</f>
        <v>3854.76</v>
      </c>
      <c r="H141" s="119">
        <f>VLOOKUP($A141+ROUND((COLUMN()-2)/24,5),АТС!$A$41:$F$784,6)+'Иные услуги '!$C$5+'РСТ РСО-А'!$J$6+'РСТ РСО-А'!$F$9</f>
        <v>3850.86</v>
      </c>
      <c r="I141" s="119">
        <f>VLOOKUP($A141+ROUND((COLUMN()-2)/24,5),АТС!$A$41:$F$784,6)+'Иные услуги '!$C$5+'РСТ РСО-А'!$J$6+'РСТ РСО-А'!$F$9</f>
        <v>3918.02</v>
      </c>
      <c r="J141" s="119">
        <f>VLOOKUP($A141+ROUND((COLUMN()-2)/24,5),АТС!$A$41:$F$784,6)+'Иные услуги '!$C$5+'РСТ РСО-А'!$J$6+'РСТ РСО-А'!$F$9</f>
        <v>3824.6000000000004</v>
      </c>
      <c r="K141" s="119">
        <f>VLOOKUP($A141+ROUND((COLUMN()-2)/24,5),АТС!$A$41:$F$784,6)+'Иные услуги '!$C$5+'РСТ РСО-А'!$J$6+'РСТ РСО-А'!$F$9</f>
        <v>3828.76</v>
      </c>
      <c r="L141" s="119">
        <f>VLOOKUP($A141+ROUND((COLUMN()-2)/24,5),АТС!$A$41:$F$784,6)+'Иные услуги '!$C$5+'РСТ РСО-А'!$J$6+'РСТ РСО-А'!$F$9</f>
        <v>3811.76</v>
      </c>
      <c r="M141" s="119">
        <f>VLOOKUP($A141+ROUND((COLUMN()-2)/24,5),АТС!$A$41:$F$784,6)+'Иные услуги '!$C$5+'РСТ РСО-А'!$J$6+'РСТ РСО-А'!$F$9</f>
        <v>3811.2200000000003</v>
      </c>
      <c r="N141" s="119">
        <f>VLOOKUP($A141+ROUND((COLUMN()-2)/24,5),АТС!$A$41:$F$784,6)+'Иные услуги '!$C$5+'РСТ РСО-А'!$J$6+'РСТ РСО-А'!$F$9</f>
        <v>3814.1000000000004</v>
      </c>
      <c r="O141" s="119">
        <f>VLOOKUP($A141+ROUND((COLUMN()-2)/24,5),АТС!$A$41:$F$784,6)+'Иные услуги '!$C$5+'РСТ РСО-А'!$J$6+'РСТ РСО-А'!$F$9</f>
        <v>3812.6600000000003</v>
      </c>
      <c r="P141" s="119">
        <f>VLOOKUP($A141+ROUND((COLUMN()-2)/24,5),АТС!$A$41:$F$784,6)+'Иные услуги '!$C$5+'РСТ РСО-А'!$J$6+'РСТ РСО-А'!$F$9</f>
        <v>3812.4</v>
      </c>
      <c r="Q141" s="119">
        <f>VLOOKUP($A141+ROUND((COLUMN()-2)/24,5),АТС!$A$41:$F$784,6)+'Иные услуги '!$C$5+'РСТ РСО-А'!$J$6+'РСТ РСО-А'!$F$9</f>
        <v>3828.84</v>
      </c>
      <c r="R141" s="119">
        <f>VLOOKUP($A141+ROUND((COLUMN()-2)/24,5),АТС!$A$41:$F$784,6)+'Иные услуги '!$C$5+'РСТ РСО-А'!$J$6+'РСТ РСО-А'!$F$9</f>
        <v>3811.9500000000003</v>
      </c>
      <c r="S141" s="119">
        <f>VLOOKUP($A141+ROUND((COLUMN()-2)/24,5),АТС!$A$41:$F$784,6)+'Иные услуги '!$C$5+'РСТ РСО-А'!$J$6+'РСТ РСО-А'!$F$9</f>
        <v>3811.88</v>
      </c>
      <c r="T141" s="119">
        <f>VLOOKUP($A141+ROUND((COLUMN()-2)/24,5),АТС!$A$41:$F$784,6)+'Иные услуги '!$C$5+'РСТ РСО-А'!$J$6+'РСТ РСО-А'!$F$9</f>
        <v>3906.69</v>
      </c>
      <c r="U141" s="119">
        <f>VLOOKUP($A141+ROUND((COLUMN()-2)/24,5),АТС!$A$41:$F$784,6)+'Иные услуги '!$C$5+'РСТ РСО-А'!$J$6+'РСТ РСО-А'!$F$9</f>
        <v>3950.26</v>
      </c>
      <c r="V141" s="119">
        <f>VLOOKUP($A141+ROUND((COLUMN()-2)/24,5),АТС!$A$41:$F$784,6)+'Иные услуги '!$C$5+'РСТ РСО-А'!$J$6+'РСТ РСО-А'!$F$9</f>
        <v>3875.0400000000004</v>
      </c>
      <c r="W141" s="119">
        <f>VLOOKUP($A141+ROUND((COLUMN()-2)/24,5),АТС!$A$41:$F$784,6)+'Иные услуги '!$C$5+'РСТ РСО-А'!$J$6+'РСТ РСО-А'!$F$9</f>
        <v>3825.09</v>
      </c>
      <c r="X141" s="119">
        <f>VLOOKUP($A141+ROUND((COLUMN()-2)/24,5),АТС!$A$41:$F$784,6)+'Иные услуги '!$C$5+'РСТ РСО-А'!$J$6+'РСТ РСО-А'!$F$9</f>
        <v>4011.4900000000002</v>
      </c>
      <c r="Y141" s="119">
        <f>VLOOKUP($A141+ROUND((COLUMN()-2)/24,5),АТС!$A$41:$F$784,6)+'Иные услуги '!$C$5+'РСТ РСО-А'!$J$6+'РСТ РСО-А'!$F$9</f>
        <v>3939.1800000000003</v>
      </c>
    </row>
    <row r="142" spans="1:25" x14ac:dyDescent="0.2">
      <c r="A142" s="66">
        <f t="shared" si="4"/>
        <v>43357</v>
      </c>
      <c r="B142" s="119">
        <f>VLOOKUP($A142+ROUND((COLUMN()-2)/24,5),АТС!$A$41:$F$784,6)+'Иные услуги '!$C$5+'РСТ РСО-А'!$J$6+'РСТ РСО-А'!$F$9</f>
        <v>3837.61</v>
      </c>
      <c r="C142" s="119">
        <f>VLOOKUP($A142+ROUND((COLUMN()-2)/24,5),АТС!$A$41:$F$784,6)+'Иные услуги '!$C$5+'РСТ РСО-А'!$J$6+'РСТ РСО-А'!$F$9</f>
        <v>3825.1600000000003</v>
      </c>
      <c r="D142" s="119">
        <f>VLOOKUP($A142+ROUND((COLUMN()-2)/24,5),АТС!$A$41:$F$784,6)+'Иные услуги '!$C$5+'РСТ РСО-А'!$J$6+'РСТ РСО-А'!$F$9</f>
        <v>3824.32</v>
      </c>
      <c r="E142" s="119">
        <f>VLOOKUP($A142+ROUND((COLUMN()-2)/24,5),АТС!$A$41:$F$784,6)+'Иные услуги '!$C$5+'РСТ РСО-А'!$J$6+'РСТ РСО-А'!$F$9</f>
        <v>3823.8900000000003</v>
      </c>
      <c r="F142" s="119">
        <f>VLOOKUP($A142+ROUND((COLUMN()-2)/24,5),АТС!$A$41:$F$784,6)+'Иные услуги '!$C$5+'РСТ РСО-А'!$J$6+'РСТ РСО-А'!$F$9</f>
        <v>3823.9</v>
      </c>
      <c r="G142" s="119">
        <f>VLOOKUP($A142+ROUND((COLUMN()-2)/24,5),АТС!$A$41:$F$784,6)+'Иные услуги '!$C$5+'РСТ РСО-А'!$J$6+'РСТ РСО-А'!$F$9</f>
        <v>3854.6200000000003</v>
      </c>
      <c r="H142" s="119">
        <f>VLOOKUP($A142+ROUND((COLUMN()-2)/24,5),АТС!$A$41:$F$784,6)+'Иные услуги '!$C$5+'РСТ РСО-А'!$J$6+'РСТ РСО-А'!$F$9</f>
        <v>3847.3900000000003</v>
      </c>
      <c r="I142" s="119">
        <f>VLOOKUP($A142+ROUND((COLUMN()-2)/24,5),АТС!$A$41:$F$784,6)+'Иные услуги '!$C$5+'РСТ РСО-А'!$J$6+'РСТ РСО-А'!$F$9</f>
        <v>3923.1800000000003</v>
      </c>
      <c r="J142" s="119">
        <f>VLOOKUP($A142+ROUND((COLUMN()-2)/24,5),АТС!$A$41:$F$784,6)+'Иные услуги '!$C$5+'РСТ РСО-А'!$J$6+'РСТ РСО-А'!$F$9</f>
        <v>3825.4900000000002</v>
      </c>
      <c r="K142" s="119">
        <f>VLOOKUP($A142+ROUND((COLUMN()-2)/24,5),АТС!$A$41:$F$784,6)+'Иные услуги '!$C$5+'РСТ РСО-А'!$J$6+'РСТ РСО-А'!$F$9</f>
        <v>3826.4900000000002</v>
      </c>
      <c r="L142" s="119">
        <f>VLOOKUP($A142+ROUND((COLUMN()-2)/24,5),АТС!$A$41:$F$784,6)+'Иные услуги '!$C$5+'РСТ РСО-А'!$J$6+'РСТ РСО-А'!$F$9</f>
        <v>3810.9900000000002</v>
      </c>
      <c r="M142" s="119">
        <f>VLOOKUP($A142+ROUND((COLUMN()-2)/24,5),АТС!$A$41:$F$784,6)+'Иные услуги '!$C$5+'РСТ РСО-А'!$J$6+'РСТ РСО-А'!$F$9</f>
        <v>3811.02</v>
      </c>
      <c r="N142" s="119">
        <f>VLOOKUP($A142+ROUND((COLUMN()-2)/24,5),АТС!$A$41:$F$784,6)+'Иные услуги '!$C$5+'РСТ РСО-А'!$J$6+'РСТ РСО-А'!$F$9</f>
        <v>3811.1000000000004</v>
      </c>
      <c r="O142" s="119">
        <f>VLOOKUP($A142+ROUND((COLUMN()-2)/24,5),АТС!$A$41:$F$784,6)+'Иные услуги '!$C$5+'РСТ РСО-А'!$J$6+'РСТ РСО-А'!$F$9</f>
        <v>3811.02</v>
      </c>
      <c r="P142" s="119">
        <f>VLOOKUP($A142+ROUND((COLUMN()-2)/24,5),АТС!$A$41:$F$784,6)+'Иные услуги '!$C$5+'РСТ РСО-А'!$J$6+'РСТ РСО-А'!$F$9</f>
        <v>3811.0000000000005</v>
      </c>
      <c r="Q142" s="119">
        <f>VLOOKUP($A142+ROUND((COLUMN()-2)/24,5),АТС!$A$41:$F$784,6)+'Иные услуги '!$C$5+'РСТ РСО-А'!$J$6+'РСТ РСО-А'!$F$9</f>
        <v>3826.7000000000003</v>
      </c>
      <c r="R142" s="119">
        <f>VLOOKUP($A142+ROUND((COLUMN()-2)/24,5),АТС!$A$41:$F$784,6)+'Иные услуги '!$C$5+'РСТ РСО-А'!$J$6+'РСТ РСО-А'!$F$9</f>
        <v>3811.1800000000003</v>
      </c>
      <c r="S142" s="119">
        <f>VLOOKUP($A142+ROUND((COLUMN()-2)/24,5),АТС!$A$41:$F$784,6)+'Иные услуги '!$C$5+'РСТ РСО-А'!$J$6+'РСТ РСО-А'!$F$9</f>
        <v>3811.3300000000004</v>
      </c>
      <c r="T142" s="119">
        <f>VLOOKUP($A142+ROUND((COLUMN()-2)/24,5),АТС!$A$41:$F$784,6)+'Иные услуги '!$C$5+'РСТ РСО-А'!$J$6+'РСТ РСО-А'!$F$9</f>
        <v>3895.53</v>
      </c>
      <c r="U142" s="119">
        <f>VLOOKUP($A142+ROUND((COLUMN()-2)/24,5),АТС!$A$41:$F$784,6)+'Иные услуги '!$C$5+'РСТ РСО-А'!$J$6+'РСТ РСО-А'!$F$9</f>
        <v>3942.63</v>
      </c>
      <c r="V142" s="119">
        <f>VLOOKUP($A142+ROUND((COLUMN()-2)/24,5),АТС!$A$41:$F$784,6)+'Иные услуги '!$C$5+'РСТ РСО-А'!$J$6+'РСТ РСО-А'!$F$9</f>
        <v>3874.7500000000005</v>
      </c>
      <c r="W142" s="119">
        <f>VLOOKUP($A142+ROUND((COLUMN()-2)/24,5),АТС!$A$41:$F$784,6)+'Иные услуги '!$C$5+'РСТ РСО-А'!$J$6+'РСТ РСО-А'!$F$9</f>
        <v>3823.5600000000004</v>
      </c>
      <c r="X142" s="119">
        <f>VLOOKUP($A142+ROUND((COLUMN()-2)/24,5),АТС!$A$41:$F$784,6)+'Иные услуги '!$C$5+'РСТ РСО-А'!$J$6+'РСТ РСО-А'!$F$9</f>
        <v>3983.05</v>
      </c>
      <c r="Y142" s="119">
        <f>VLOOKUP($A142+ROUND((COLUMN()-2)/24,5),АТС!$A$41:$F$784,6)+'Иные услуги '!$C$5+'РСТ РСО-А'!$J$6+'РСТ РСО-А'!$F$9</f>
        <v>3941.94</v>
      </c>
    </row>
    <row r="143" spans="1:25" x14ac:dyDescent="0.2">
      <c r="A143" s="66">
        <f t="shared" si="4"/>
        <v>43358</v>
      </c>
      <c r="B143" s="119">
        <f>VLOOKUP($A143+ROUND((COLUMN()-2)/24,5),АТС!$A$41:$F$784,6)+'Иные услуги '!$C$5+'РСТ РСО-А'!$J$6+'РСТ РСО-А'!$F$9</f>
        <v>3855.3100000000004</v>
      </c>
      <c r="C143" s="119">
        <f>VLOOKUP($A143+ROUND((COLUMN()-2)/24,5),АТС!$A$41:$F$784,6)+'Иные услуги '!$C$5+'РСТ РСО-А'!$J$6+'РСТ РСО-А'!$F$9</f>
        <v>3814.4500000000003</v>
      </c>
      <c r="D143" s="119">
        <f>VLOOKUP($A143+ROUND((COLUMN()-2)/24,5),АТС!$A$41:$F$784,6)+'Иные услуги '!$C$5+'РСТ РСО-А'!$J$6+'РСТ РСО-А'!$F$9</f>
        <v>3830.65</v>
      </c>
      <c r="E143" s="119">
        <f>VLOOKUP($A143+ROUND((COLUMN()-2)/24,5),АТС!$A$41:$F$784,6)+'Иные услуги '!$C$5+'РСТ РСО-А'!$J$6+'РСТ РСО-А'!$F$9</f>
        <v>3829.6700000000005</v>
      </c>
      <c r="F143" s="119">
        <f>VLOOKUP($A143+ROUND((COLUMN()-2)/24,5),АТС!$A$41:$F$784,6)+'Иные услуги '!$C$5+'РСТ РСО-А'!$J$6+'РСТ РСО-А'!$F$9</f>
        <v>3829.2500000000005</v>
      </c>
      <c r="G143" s="119">
        <f>VLOOKUP($A143+ROUND((COLUMN()-2)/24,5),АТС!$A$41:$F$784,6)+'Иные услуги '!$C$5+'РСТ РСО-А'!$J$6+'РСТ РСО-А'!$F$9</f>
        <v>3829.4500000000003</v>
      </c>
      <c r="H143" s="119">
        <f>VLOOKUP($A143+ROUND((COLUMN()-2)/24,5),АТС!$A$41:$F$784,6)+'Иные услуги '!$C$5+'РСТ РСО-А'!$J$6+'РСТ РСО-А'!$F$9</f>
        <v>3815.1200000000003</v>
      </c>
      <c r="I143" s="119">
        <f>VLOOKUP($A143+ROUND((COLUMN()-2)/24,5),АТС!$A$41:$F$784,6)+'Иные услуги '!$C$5+'РСТ РСО-А'!$J$6+'РСТ РСО-А'!$F$9</f>
        <v>3816.51</v>
      </c>
      <c r="J143" s="119">
        <f>VLOOKUP($A143+ROUND((COLUMN()-2)/24,5),АТС!$A$41:$F$784,6)+'Иные услуги '!$C$5+'РСТ РСО-А'!$J$6+'РСТ РСО-А'!$F$9</f>
        <v>3998.3800000000006</v>
      </c>
      <c r="K143" s="119">
        <f>VLOOKUP($A143+ROUND((COLUMN()-2)/24,5),АТС!$A$41:$F$784,6)+'Иные услуги '!$C$5+'РСТ РСО-А'!$J$6+'РСТ РСО-А'!$F$9</f>
        <v>3853.8500000000004</v>
      </c>
      <c r="L143" s="119">
        <f>VLOOKUP($A143+ROUND((COLUMN()-2)/24,5),АТС!$A$41:$F$784,6)+'Иные услуги '!$C$5+'РСТ РСО-А'!$J$6+'РСТ РСО-А'!$F$9</f>
        <v>3820.07</v>
      </c>
      <c r="M143" s="119">
        <f>VLOOKUP($A143+ROUND((COLUMN()-2)/24,5),АТС!$A$41:$F$784,6)+'Иные услуги '!$C$5+'РСТ РСО-А'!$J$6+'РСТ РСО-А'!$F$9</f>
        <v>3820.98</v>
      </c>
      <c r="N143" s="119">
        <f>VLOOKUP($A143+ROUND((COLUMN()-2)/24,5),АТС!$A$41:$F$784,6)+'Иные услуги '!$C$5+'РСТ РСО-А'!$J$6+'РСТ РСО-А'!$F$9</f>
        <v>3821.4300000000003</v>
      </c>
      <c r="O143" s="119">
        <f>VLOOKUP($A143+ROUND((COLUMN()-2)/24,5),АТС!$A$41:$F$784,6)+'Иные услуги '!$C$5+'РСТ РСО-А'!$J$6+'РСТ РСО-А'!$F$9</f>
        <v>3821.1600000000003</v>
      </c>
      <c r="P143" s="119">
        <f>VLOOKUP($A143+ROUND((COLUMN()-2)/24,5),АТС!$A$41:$F$784,6)+'Иные услуги '!$C$5+'РСТ РСО-А'!$J$6+'РСТ РСО-А'!$F$9</f>
        <v>3821.09</v>
      </c>
      <c r="Q143" s="119">
        <f>VLOOKUP($A143+ROUND((COLUMN()-2)/24,5),АТС!$A$41:$F$784,6)+'Иные услуги '!$C$5+'РСТ РСО-А'!$J$6+'РСТ РСО-А'!$F$9</f>
        <v>3820.9900000000002</v>
      </c>
      <c r="R143" s="119">
        <f>VLOOKUP($A143+ROUND((COLUMN()-2)/24,5),АТС!$A$41:$F$784,6)+'Иные услуги '!$C$5+'РСТ РСО-А'!$J$6+'РСТ РСО-А'!$F$9</f>
        <v>3821.94</v>
      </c>
      <c r="S143" s="119">
        <f>VLOOKUP($A143+ROUND((COLUMN()-2)/24,5),АТС!$A$41:$F$784,6)+'Иные услуги '!$C$5+'РСТ РСО-А'!$J$6+'РСТ РСО-А'!$F$9</f>
        <v>3835.1800000000003</v>
      </c>
      <c r="T143" s="119">
        <f>VLOOKUP($A143+ROUND((COLUMN()-2)/24,5),АТС!$A$41:$F$784,6)+'Иные услуги '!$C$5+'РСТ РСО-А'!$J$6+'РСТ РСО-А'!$F$9</f>
        <v>3832.2900000000004</v>
      </c>
      <c r="U143" s="119">
        <f>VLOOKUP($A143+ROUND((COLUMN()-2)/24,5),АТС!$A$41:$F$784,6)+'Иные услуги '!$C$5+'РСТ РСО-А'!$J$6+'РСТ РСО-А'!$F$9</f>
        <v>3880.9300000000003</v>
      </c>
      <c r="V143" s="119">
        <f>VLOOKUP($A143+ROUND((COLUMN()-2)/24,5),АТС!$A$41:$F$784,6)+'Иные услуги '!$C$5+'РСТ РСО-А'!$J$6+'РСТ РСО-А'!$F$9</f>
        <v>3833.98</v>
      </c>
      <c r="W143" s="119">
        <f>VLOOKUP($A143+ROUND((COLUMN()-2)/24,5),АТС!$A$41:$F$784,6)+'Иные услуги '!$C$5+'РСТ РСО-А'!$J$6+'РСТ РСО-А'!$F$9</f>
        <v>3914.1700000000005</v>
      </c>
      <c r="X143" s="119">
        <f>VLOOKUP($A143+ROUND((COLUMN()-2)/24,5),АТС!$A$41:$F$784,6)+'Иные услуги '!$C$5+'РСТ РСО-А'!$J$6+'РСТ РСО-А'!$F$9</f>
        <v>4024.0900000000006</v>
      </c>
      <c r="Y143" s="119">
        <f>VLOOKUP($A143+ROUND((COLUMN()-2)/24,5),АТС!$A$41:$F$784,6)+'Иные услуги '!$C$5+'РСТ РСО-А'!$J$6+'РСТ РСО-А'!$F$9</f>
        <v>3968.07</v>
      </c>
    </row>
    <row r="144" spans="1:25" x14ac:dyDescent="0.2">
      <c r="A144" s="66">
        <f t="shared" si="4"/>
        <v>43359</v>
      </c>
      <c r="B144" s="119">
        <f>VLOOKUP($A144+ROUND((COLUMN()-2)/24,5),АТС!$A$41:$F$784,6)+'Иные услуги '!$C$5+'РСТ РСО-А'!$J$6+'РСТ РСО-А'!$F$9</f>
        <v>3856.8100000000004</v>
      </c>
      <c r="C144" s="119">
        <f>VLOOKUP($A144+ROUND((COLUMN()-2)/24,5),АТС!$A$41:$F$784,6)+'Иные услуги '!$C$5+'РСТ РСО-А'!$J$6+'РСТ РСО-А'!$F$9</f>
        <v>3810.55</v>
      </c>
      <c r="D144" s="119">
        <f>VLOOKUP($A144+ROUND((COLUMN()-2)/24,5),АТС!$A$41:$F$784,6)+'Иные услуги '!$C$5+'РСТ РСО-А'!$J$6+'РСТ РСО-А'!$F$9</f>
        <v>3826.11</v>
      </c>
      <c r="E144" s="119">
        <f>VLOOKUP($A144+ROUND((COLUMN()-2)/24,5),АТС!$A$41:$F$784,6)+'Иные услуги '!$C$5+'РСТ РСО-А'!$J$6+'РСТ РСО-А'!$F$9</f>
        <v>3842.63</v>
      </c>
      <c r="F144" s="119">
        <f>VLOOKUP($A144+ROUND((COLUMN()-2)/24,5),АТС!$A$41:$F$784,6)+'Иные услуги '!$C$5+'РСТ РСО-А'!$J$6+'РСТ РСО-А'!$F$9</f>
        <v>3842.7900000000004</v>
      </c>
      <c r="G144" s="119">
        <f>VLOOKUP($A144+ROUND((COLUMN()-2)/24,5),АТС!$A$41:$F$784,6)+'Иные услуги '!$C$5+'РСТ РСО-А'!$J$6+'РСТ РСО-А'!$F$9</f>
        <v>3880.7000000000003</v>
      </c>
      <c r="H144" s="119">
        <f>VLOOKUP($A144+ROUND((COLUMN()-2)/24,5),АТС!$A$41:$F$784,6)+'Иные услуги '!$C$5+'РСТ РСО-А'!$J$6+'РСТ РСО-А'!$F$9</f>
        <v>4057.4</v>
      </c>
      <c r="I144" s="119">
        <f>VLOOKUP($A144+ROUND((COLUMN()-2)/24,5),АТС!$A$41:$F$784,6)+'Иные услуги '!$C$5+'РСТ РСО-А'!$J$6+'РСТ РСО-А'!$F$9</f>
        <v>3849.3900000000003</v>
      </c>
      <c r="J144" s="119">
        <f>VLOOKUP($A144+ROUND((COLUMN()-2)/24,5),АТС!$A$41:$F$784,6)+'Иные услуги '!$C$5+'РСТ РСО-А'!$J$6+'РСТ РСО-А'!$F$9</f>
        <v>4060.1800000000003</v>
      </c>
      <c r="K144" s="119">
        <f>VLOOKUP($A144+ROUND((COLUMN()-2)/24,5),АТС!$A$41:$F$784,6)+'Иные услуги '!$C$5+'РСТ РСО-А'!$J$6+'РСТ РСО-А'!$F$9</f>
        <v>3900.1800000000003</v>
      </c>
      <c r="L144" s="119">
        <f>VLOOKUP($A144+ROUND((COLUMN()-2)/24,5),АТС!$A$41:$F$784,6)+'Иные услуги '!$C$5+'РСТ РСО-А'!$J$6+'РСТ РСО-А'!$F$9</f>
        <v>3823.07</v>
      </c>
      <c r="M144" s="119">
        <f>VLOOKUP($A144+ROUND((COLUMN()-2)/24,5),АТС!$A$41:$F$784,6)+'Иные услуги '!$C$5+'РСТ РСО-А'!$J$6+'РСТ РСО-А'!$F$9</f>
        <v>3823.4500000000003</v>
      </c>
      <c r="N144" s="119">
        <f>VLOOKUP($A144+ROUND((COLUMN()-2)/24,5),АТС!$A$41:$F$784,6)+'Иные услуги '!$C$5+'РСТ РСО-А'!$J$6+'РСТ РСО-А'!$F$9</f>
        <v>3823.1000000000004</v>
      </c>
      <c r="O144" s="119">
        <f>VLOOKUP($A144+ROUND((COLUMN()-2)/24,5),АТС!$A$41:$F$784,6)+'Иные услуги '!$C$5+'РСТ РСО-А'!$J$6+'РСТ РСО-А'!$F$9</f>
        <v>3839.01</v>
      </c>
      <c r="P144" s="119">
        <f>VLOOKUP($A144+ROUND((COLUMN()-2)/24,5),АТС!$A$41:$F$784,6)+'Иные услуги '!$C$5+'РСТ РСО-А'!$J$6+'РСТ РСО-А'!$F$9</f>
        <v>3854.6800000000003</v>
      </c>
      <c r="Q144" s="119">
        <f>VLOOKUP($A144+ROUND((COLUMN()-2)/24,5),АТС!$A$41:$F$784,6)+'Иные услуги '!$C$5+'РСТ РСО-А'!$J$6+'РСТ РСО-А'!$F$9</f>
        <v>3854.6700000000005</v>
      </c>
      <c r="R144" s="119">
        <f>VLOOKUP($A144+ROUND((COLUMN()-2)/24,5),АТС!$A$41:$F$784,6)+'Иные услуги '!$C$5+'РСТ РСО-А'!$J$6+'РСТ РСО-А'!$F$9</f>
        <v>3854.6400000000003</v>
      </c>
      <c r="S144" s="119">
        <f>VLOOKUP($A144+ROUND((COLUMN()-2)/24,5),АТС!$A$41:$F$784,6)+'Иные услуги '!$C$5+'РСТ РСО-А'!$J$6+'РСТ РСО-А'!$F$9</f>
        <v>3840.1200000000003</v>
      </c>
      <c r="T144" s="119">
        <f>VLOOKUP($A144+ROUND((COLUMN()-2)/24,5),АТС!$A$41:$F$784,6)+'Иные услуги '!$C$5+'РСТ РСО-А'!$J$6+'РСТ РСО-А'!$F$9</f>
        <v>3831.15</v>
      </c>
      <c r="U144" s="119">
        <f>VLOOKUP($A144+ROUND((COLUMN()-2)/24,5),АТС!$A$41:$F$784,6)+'Иные услуги '!$C$5+'РСТ РСО-А'!$J$6+'РСТ РСО-А'!$F$9</f>
        <v>3876.94</v>
      </c>
      <c r="V144" s="119">
        <f>VLOOKUP($A144+ROUND((COLUMN()-2)/24,5),АТС!$A$41:$F$784,6)+'Иные услуги '!$C$5+'РСТ РСО-А'!$J$6+'РСТ РСО-А'!$F$9</f>
        <v>3823.9700000000003</v>
      </c>
      <c r="W144" s="119">
        <f>VLOOKUP($A144+ROUND((COLUMN()-2)/24,5),АТС!$A$41:$F$784,6)+'Иные услуги '!$C$5+'РСТ РСО-А'!$J$6+'РСТ РСО-А'!$F$9</f>
        <v>3911.4300000000003</v>
      </c>
      <c r="X144" s="119">
        <f>VLOOKUP($A144+ROUND((COLUMN()-2)/24,5),АТС!$A$41:$F$784,6)+'Иные услуги '!$C$5+'РСТ РСО-А'!$J$6+'РСТ РСО-А'!$F$9</f>
        <v>4186.3500000000004</v>
      </c>
      <c r="Y144" s="119">
        <f>VLOOKUP($A144+ROUND((COLUMN()-2)/24,5),АТС!$A$41:$F$784,6)+'Иные услуги '!$C$5+'РСТ РСО-А'!$J$6+'РСТ РСО-А'!$F$9</f>
        <v>3916.5600000000004</v>
      </c>
    </row>
    <row r="145" spans="1:27" x14ac:dyDescent="0.2">
      <c r="A145" s="66">
        <f t="shared" si="4"/>
        <v>43360</v>
      </c>
      <c r="B145" s="119">
        <f>VLOOKUP($A145+ROUND((COLUMN()-2)/24,5),АТС!$A$41:$F$784,6)+'Иные услуги '!$C$5+'РСТ РСО-А'!$J$6+'РСТ РСО-А'!$F$9</f>
        <v>3826.73</v>
      </c>
      <c r="C145" s="119">
        <f>VLOOKUP($A145+ROUND((COLUMN()-2)/24,5),АТС!$A$41:$F$784,6)+'Иные услуги '!$C$5+'РСТ РСО-А'!$J$6+'РСТ РСО-А'!$F$9</f>
        <v>3826.7900000000004</v>
      </c>
      <c r="D145" s="119">
        <f>VLOOKUP($A145+ROUND((COLUMN()-2)/24,5),АТС!$A$41:$F$784,6)+'Иные услуги '!$C$5+'РСТ РСО-А'!$J$6+'РСТ РСО-А'!$F$9</f>
        <v>3827.09</v>
      </c>
      <c r="E145" s="119">
        <f>VLOOKUP($A145+ROUND((COLUMN()-2)/24,5),АТС!$A$41:$F$784,6)+'Иные услуги '!$C$5+'РСТ РСО-А'!$J$6+'РСТ РСО-А'!$F$9</f>
        <v>3826.7900000000004</v>
      </c>
      <c r="F145" s="119">
        <f>VLOOKUP($A145+ROUND((COLUMN()-2)/24,5),АТС!$A$41:$F$784,6)+'Иные услуги '!$C$5+'РСТ РСО-А'!$J$6+'РСТ РСО-А'!$F$9</f>
        <v>3826.6600000000003</v>
      </c>
      <c r="G145" s="119">
        <f>VLOOKUP($A145+ROUND((COLUMN()-2)/24,5),АТС!$A$41:$F$784,6)+'Иные услуги '!$C$5+'РСТ РСО-А'!$J$6+'РСТ РСО-А'!$F$9</f>
        <v>3853.76</v>
      </c>
      <c r="H145" s="119">
        <f>VLOOKUP($A145+ROUND((COLUMN()-2)/24,5),АТС!$A$41:$F$784,6)+'Иные услуги '!$C$5+'РСТ РСО-А'!$J$6+'РСТ РСО-А'!$F$9</f>
        <v>3849.65</v>
      </c>
      <c r="I145" s="119">
        <f>VLOOKUP($A145+ROUND((COLUMN()-2)/24,5),АТС!$A$41:$F$784,6)+'Иные услуги '!$C$5+'РСТ РСО-А'!$J$6+'РСТ РСО-А'!$F$9</f>
        <v>3935.03</v>
      </c>
      <c r="J145" s="119">
        <f>VLOOKUP($A145+ROUND((COLUMN()-2)/24,5),АТС!$A$41:$F$784,6)+'Иные услуги '!$C$5+'РСТ РСО-А'!$J$6+'РСТ РСО-А'!$F$9</f>
        <v>3831.23</v>
      </c>
      <c r="K145" s="119">
        <f>VLOOKUP($A145+ROUND((COLUMN()-2)/24,5),АТС!$A$41:$F$784,6)+'Иные услуги '!$C$5+'РСТ РСО-А'!$J$6+'РСТ РСО-А'!$F$9</f>
        <v>3814.03</v>
      </c>
      <c r="L145" s="119">
        <f>VLOOKUP($A145+ROUND((COLUMN()-2)/24,5),АТС!$A$41:$F$784,6)+'Иные услуги '!$C$5+'РСТ РСО-А'!$J$6+'РСТ РСО-А'!$F$9</f>
        <v>3848.6000000000004</v>
      </c>
      <c r="M145" s="119">
        <f>VLOOKUP($A145+ROUND((COLUMN()-2)/24,5),АТС!$A$41:$F$784,6)+'Иные услуги '!$C$5+'РСТ РСО-А'!$J$6+'РСТ РСО-А'!$F$9</f>
        <v>3831.4900000000002</v>
      </c>
      <c r="N145" s="119">
        <f>VLOOKUP($A145+ROUND((COLUMN()-2)/24,5),АТС!$A$41:$F$784,6)+'Иные услуги '!$C$5+'РСТ РСО-А'!$J$6+'РСТ РСО-А'!$F$9</f>
        <v>3813.63</v>
      </c>
      <c r="O145" s="119">
        <f>VLOOKUP($A145+ROUND((COLUMN()-2)/24,5),АТС!$A$41:$F$784,6)+'Иные услуги '!$C$5+'РСТ РСО-А'!$J$6+'РСТ РСО-А'!$F$9</f>
        <v>3813.8</v>
      </c>
      <c r="P145" s="119">
        <f>VLOOKUP($A145+ROUND((COLUMN()-2)/24,5),АТС!$A$41:$F$784,6)+'Иные услуги '!$C$5+'РСТ РСО-А'!$J$6+'РСТ РСО-А'!$F$9</f>
        <v>3813.9900000000002</v>
      </c>
      <c r="Q145" s="119">
        <f>VLOOKUP($A145+ROUND((COLUMN()-2)/24,5),АТС!$A$41:$F$784,6)+'Иные услуги '!$C$5+'РСТ РСО-А'!$J$6+'РСТ РСО-А'!$F$9</f>
        <v>3831.86</v>
      </c>
      <c r="R145" s="119">
        <f>VLOOKUP($A145+ROUND((COLUMN()-2)/24,5),АТС!$A$41:$F$784,6)+'Иные услуги '!$C$5+'РСТ РСО-А'!$J$6+'РСТ РСО-А'!$F$9</f>
        <v>3813.9200000000005</v>
      </c>
      <c r="S145" s="119">
        <f>VLOOKUP($A145+ROUND((COLUMN()-2)/24,5),АТС!$A$41:$F$784,6)+'Иные услуги '!$C$5+'РСТ РСО-А'!$J$6+'РСТ РСО-А'!$F$9</f>
        <v>3813.86</v>
      </c>
      <c r="T145" s="119">
        <f>VLOOKUP($A145+ROUND((COLUMN()-2)/24,5),АТС!$A$41:$F$784,6)+'Иные услуги '!$C$5+'РСТ РСО-А'!$J$6+'РСТ РСО-А'!$F$9</f>
        <v>3887.6400000000003</v>
      </c>
      <c r="U145" s="119">
        <f>VLOOKUP($A145+ROUND((COLUMN()-2)/24,5),АТС!$A$41:$F$784,6)+'Иные услуги '!$C$5+'РСТ РСО-А'!$J$6+'РСТ РСО-А'!$F$9</f>
        <v>3968.3100000000004</v>
      </c>
      <c r="V145" s="119">
        <f>VLOOKUP($A145+ROUND((COLUMN()-2)/24,5),АТС!$A$41:$F$784,6)+'Иные услуги '!$C$5+'РСТ РСО-А'!$J$6+'РСТ РСО-А'!$F$9</f>
        <v>3877.8900000000003</v>
      </c>
      <c r="W145" s="119">
        <f>VLOOKUP($A145+ROUND((COLUMN()-2)/24,5),АТС!$A$41:$F$784,6)+'Иные услуги '!$C$5+'РСТ РСО-А'!$J$6+'РСТ РСО-А'!$F$9</f>
        <v>3824.61</v>
      </c>
      <c r="X145" s="119">
        <f>VLOOKUP($A145+ROUND((COLUMN()-2)/24,5),АТС!$A$41:$F$784,6)+'Иные услуги '!$C$5+'РСТ РСО-А'!$J$6+'РСТ РСО-А'!$F$9</f>
        <v>3991.7400000000002</v>
      </c>
      <c r="Y145" s="119">
        <f>VLOOKUP($A145+ROUND((COLUMN()-2)/24,5),АТС!$A$41:$F$784,6)+'Иные услуги '!$C$5+'РСТ РСО-А'!$J$6+'РСТ РСО-А'!$F$9</f>
        <v>3944.6000000000004</v>
      </c>
    </row>
    <row r="146" spans="1:27" x14ac:dyDescent="0.2">
      <c r="A146" s="66">
        <f t="shared" si="4"/>
        <v>43361</v>
      </c>
      <c r="B146" s="119">
        <f>VLOOKUP($A146+ROUND((COLUMN()-2)/24,5),АТС!$A$41:$F$784,6)+'Иные услуги '!$C$5+'РСТ РСО-А'!$J$6+'РСТ РСО-А'!$F$9</f>
        <v>3840.4300000000003</v>
      </c>
      <c r="C146" s="119">
        <f>VLOOKUP($A146+ROUND((COLUMN()-2)/24,5),АТС!$A$41:$F$784,6)+'Иные услуги '!$C$5+'РСТ РСО-А'!$J$6+'РСТ РСО-А'!$F$9</f>
        <v>3827.9200000000005</v>
      </c>
      <c r="D146" s="119">
        <f>VLOOKUP($A146+ROUND((COLUMN()-2)/24,5),АТС!$A$41:$F$784,6)+'Иные услуги '!$C$5+'РСТ РСО-А'!$J$6+'РСТ РСО-А'!$F$9</f>
        <v>3827.5000000000005</v>
      </c>
      <c r="E146" s="119">
        <f>VLOOKUP($A146+ROUND((COLUMN()-2)/24,5),АТС!$A$41:$F$784,6)+'Иные услуги '!$C$5+'РСТ РСО-А'!$J$6+'РСТ РСО-А'!$F$9</f>
        <v>3827.3</v>
      </c>
      <c r="F146" s="119">
        <f>VLOOKUP($A146+ROUND((COLUMN()-2)/24,5),АТС!$A$41:$F$784,6)+'Иные услуги '!$C$5+'РСТ РСО-А'!$J$6+'РСТ РСО-А'!$F$9</f>
        <v>3827.38</v>
      </c>
      <c r="G146" s="119">
        <f>VLOOKUP($A146+ROUND((COLUMN()-2)/24,5),АТС!$A$41:$F$784,6)+'Иные услуги '!$C$5+'РСТ РСО-А'!$J$6+'РСТ РСО-А'!$F$9</f>
        <v>3827.9200000000005</v>
      </c>
      <c r="H146" s="119">
        <f>VLOOKUP($A146+ROUND((COLUMN()-2)/24,5),АТС!$A$41:$F$784,6)+'Иные услуги '!$C$5+'РСТ РСО-А'!$J$6+'РСТ РСО-А'!$F$9</f>
        <v>3849.8100000000004</v>
      </c>
      <c r="I146" s="119">
        <f>VLOOKUP($A146+ROUND((COLUMN()-2)/24,5),АТС!$A$41:$F$784,6)+'Иные услуги '!$C$5+'РСТ РСО-А'!$J$6+'РСТ РСО-А'!$F$9</f>
        <v>3975.38</v>
      </c>
      <c r="J146" s="119">
        <f>VLOOKUP($A146+ROUND((COLUMN()-2)/24,5),АТС!$A$41:$F$784,6)+'Иные услуги '!$C$5+'РСТ РСО-А'!$J$6+'РСТ РСО-А'!$F$9</f>
        <v>3812.7200000000003</v>
      </c>
      <c r="K146" s="119">
        <f>VLOOKUP($A146+ROUND((COLUMN()-2)/24,5),АТС!$A$41:$F$784,6)+'Иные услуги '!$C$5+'РСТ РСО-А'!$J$6+'РСТ РСО-А'!$F$9</f>
        <v>3812.3100000000004</v>
      </c>
      <c r="L146" s="119">
        <f>VLOOKUP($A146+ROUND((COLUMN()-2)/24,5),АТС!$A$41:$F$784,6)+'Иные услуги '!$C$5+'РСТ РСО-А'!$J$6+'РСТ РСО-А'!$F$9</f>
        <v>3844.15</v>
      </c>
      <c r="M146" s="119">
        <f>VLOOKUP($A146+ROUND((COLUMN()-2)/24,5),АТС!$A$41:$F$784,6)+'Иные услуги '!$C$5+'РСТ РСО-А'!$J$6+'РСТ РСО-А'!$F$9</f>
        <v>3844.0400000000004</v>
      </c>
      <c r="N146" s="119">
        <f>VLOOKUP($A146+ROUND((COLUMN()-2)/24,5),АТС!$A$41:$F$784,6)+'Иные услуги '!$C$5+'РСТ РСО-А'!$J$6+'РСТ РСО-А'!$F$9</f>
        <v>3828.1000000000004</v>
      </c>
      <c r="O146" s="119">
        <f>VLOOKUP($A146+ROUND((COLUMN()-2)/24,5),АТС!$A$41:$F$784,6)+'Иные услуги '!$C$5+'РСТ РСО-А'!$J$6+'РСТ РСО-А'!$F$9</f>
        <v>3828.4300000000003</v>
      </c>
      <c r="P146" s="119">
        <f>VLOOKUP($A146+ROUND((COLUMN()-2)/24,5),АТС!$A$41:$F$784,6)+'Иные услуги '!$C$5+'РСТ РСО-А'!$J$6+'РСТ РСО-А'!$F$9</f>
        <v>3828.61</v>
      </c>
      <c r="Q146" s="119">
        <f>VLOOKUP($A146+ROUND((COLUMN()-2)/24,5),АТС!$A$41:$F$784,6)+'Иные услуги '!$C$5+'РСТ РСО-А'!$J$6+'РСТ РСО-А'!$F$9</f>
        <v>3828.7400000000002</v>
      </c>
      <c r="R146" s="119">
        <f>VLOOKUP($A146+ROUND((COLUMN()-2)/24,5),АТС!$A$41:$F$784,6)+'Иные услуги '!$C$5+'РСТ РСО-А'!$J$6+'РСТ РСО-А'!$F$9</f>
        <v>3828.05</v>
      </c>
      <c r="S146" s="119">
        <f>VLOOKUP($A146+ROUND((COLUMN()-2)/24,5),АТС!$A$41:$F$784,6)+'Иные услуги '!$C$5+'РСТ РСО-А'!$J$6+'РСТ РСО-А'!$F$9</f>
        <v>3810.5600000000004</v>
      </c>
      <c r="T146" s="119">
        <f>VLOOKUP($A146+ROUND((COLUMN()-2)/24,5),АТС!$A$41:$F$784,6)+'Иные услуги '!$C$5+'РСТ РСО-А'!$J$6+'РСТ РСО-А'!$F$9</f>
        <v>3882.2200000000003</v>
      </c>
      <c r="U146" s="119">
        <f>VLOOKUP($A146+ROUND((COLUMN()-2)/24,5),АТС!$A$41:$F$784,6)+'Иные услуги '!$C$5+'РСТ РСО-А'!$J$6+'РСТ РСО-А'!$F$9</f>
        <v>3962.4100000000003</v>
      </c>
      <c r="V146" s="119">
        <f>VLOOKUP($A146+ROUND((COLUMN()-2)/24,5),АТС!$A$41:$F$784,6)+'Иные услуги '!$C$5+'РСТ РСО-А'!$J$6+'РСТ РСО-А'!$F$9</f>
        <v>3874.1200000000003</v>
      </c>
      <c r="W146" s="119">
        <f>VLOOKUP($A146+ROUND((COLUMN()-2)/24,5),АТС!$A$41:$F$784,6)+'Иные услуги '!$C$5+'РСТ РСО-А'!$J$6+'РСТ РСО-А'!$F$9</f>
        <v>3825.5800000000004</v>
      </c>
      <c r="X146" s="119">
        <f>VLOOKUP($A146+ROUND((COLUMN()-2)/24,5),АТС!$A$41:$F$784,6)+'Иные услуги '!$C$5+'РСТ РСО-А'!$J$6+'РСТ РСО-А'!$F$9</f>
        <v>3991.6700000000005</v>
      </c>
      <c r="Y146" s="119">
        <f>VLOOKUP($A146+ROUND((COLUMN()-2)/24,5),АТС!$A$41:$F$784,6)+'Иные услуги '!$C$5+'РСТ РСО-А'!$J$6+'РСТ РСО-А'!$F$9</f>
        <v>3960.44</v>
      </c>
    </row>
    <row r="147" spans="1:27" x14ac:dyDescent="0.2">
      <c r="A147" s="66">
        <f t="shared" si="4"/>
        <v>43362</v>
      </c>
      <c r="B147" s="119">
        <f>VLOOKUP($A147+ROUND((COLUMN()-2)/24,5),АТС!$A$41:$F$784,6)+'Иные услуги '!$C$5+'РСТ РСО-А'!$J$6+'РСТ РСО-А'!$F$9</f>
        <v>3833.65</v>
      </c>
      <c r="C147" s="119">
        <f>VLOOKUP($A147+ROUND((COLUMN()-2)/24,5),АТС!$A$41:$F$784,6)+'Иные услуги '!$C$5+'РСТ РСО-А'!$J$6+'РСТ РСО-А'!$F$9</f>
        <v>3828.4100000000003</v>
      </c>
      <c r="D147" s="119">
        <f>VLOOKUP($A147+ROUND((COLUMN()-2)/24,5),АТС!$A$41:$F$784,6)+'Иные услуги '!$C$5+'РСТ РСО-А'!$J$6+'РСТ РСО-А'!$F$9</f>
        <v>3828.09</v>
      </c>
      <c r="E147" s="119">
        <f>VLOOKUP($A147+ROUND((COLUMN()-2)/24,5),АТС!$A$41:$F$784,6)+'Иные услуги '!$C$5+'РСТ РСО-А'!$J$6+'РСТ РСО-А'!$F$9</f>
        <v>3828.1800000000003</v>
      </c>
      <c r="F147" s="119">
        <f>VLOOKUP($A147+ROUND((COLUMN()-2)/24,5),АТС!$A$41:$F$784,6)+'Иные услуги '!$C$5+'РСТ РСО-А'!$J$6+'РСТ РСО-А'!$F$9</f>
        <v>3828.6000000000004</v>
      </c>
      <c r="G147" s="119">
        <f>VLOOKUP($A147+ROUND((COLUMN()-2)/24,5),АТС!$A$41:$F$784,6)+'Иные услуги '!$C$5+'РСТ РСО-А'!$J$6+'РСТ РСО-А'!$F$9</f>
        <v>3829.1700000000005</v>
      </c>
      <c r="H147" s="119">
        <f>VLOOKUP($A147+ROUND((COLUMN()-2)/24,5),АТС!$A$41:$F$784,6)+'Иные услуги '!$C$5+'РСТ РСО-А'!$J$6+'РСТ РСО-А'!$F$9</f>
        <v>3853.0000000000005</v>
      </c>
      <c r="I147" s="119">
        <f>VLOOKUP($A147+ROUND((COLUMN()-2)/24,5),АТС!$A$41:$F$784,6)+'Иные услуги '!$C$5+'РСТ РСО-А'!$J$6+'РСТ РСО-А'!$F$9</f>
        <v>3993.03</v>
      </c>
      <c r="J147" s="119">
        <f>VLOOKUP($A147+ROUND((COLUMN()-2)/24,5),АТС!$A$41:$F$784,6)+'Иные услуги '!$C$5+'РСТ РСО-А'!$J$6+'РСТ РСО-А'!$F$9</f>
        <v>3815.28</v>
      </c>
      <c r="K147" s="119">
        <f>VLOOKUP($A147+ROUND((COLUMN()-2)/24,5),АТС!$A$41:$F$784,6)+'Иные услуги '!$C$5+'РСТ РСО-А'!$J$6+'РСТ РСО-А'!$F$9</f>
        <v>3813.1600000000003</v>
      </c>
      <c r="L147" s="119">
        <f>VLOOKUP($A147+ROUND((COLUMN()-2)/24,5),АТС!$A$41:$F$784,6)+'Иные услуги '!$C$5+'РСТ РСО-А'!$J$6+'РСТ РСО-А'!$F$9</f>
        <v>3847.1700000000005</v>
      </c>
      <c r="M147" s="119">
        <f>VLOOKUP($A147+ROUND((COLUMN()-2)/24,5),АТС!$A$41:$F$784,6)+'Иные услуги '!$C$5+'РСТ РСО-А'!$J$6+'РСТ РСО-А'!$F$9</f>
        <v>3846.8</v>
      </c>
      <c r="N147" s="119">
        <f>VLOOKUP($A147+ROUND((COLUMN()-2)/24,5),АТС!$A$41:$F$784,6)+'Иные услуги '!$C$5+'РСТ РСО-А'!$J$6+'РСТ РСО-А'!$F$9</f>
        <v>3829.9300000000003</v>
      </c>
      <c r="O147" s="119">
        <f>VLOOKUP($A147+ROUND((COLUMN()-2)/24,5),АТС!$A$41:$F$784,6)+'Иные услуги '!$C$5+'РСТ РСО-А'!$J$6+'РСТ РСО-А'!$F$9</f>
        <v>3830.7100000000005</v>
      </c>
      <c r="P147" s="119">
        <f>VLOOKUP($A147+ROUND((COLUMN()-2)/24,5),АТС!$A$41:$F$784,6)+'Иные услуги '!$C$5+'РСТ РСО-А'!$J$6+'РСТ РСО-А'!$F$9</f>
        <v>3830.86</v>
      </c>
      <c r="Q147" s="119">
        <f>VLOOKUP($A147+ROUND((COLUMN()-2)/24,5),АТС!$A$41:$F$784,6)+'Иные услуги '!$C$5+'РСТ РСО-А'!$J$6+'РСТ РСО-А'!$F$9</f>
        <v>3830.9300000000003</v>
      </c>
      <c r="R147" s="119">
        <f>VLOOKUP($A147+ROUND((COLUMN()-2)/24,5),АТС!$A$41:$F$784,6)+'Иные услуги '!$C$5+'РСТ РСО-А'!$J$6+'РСТ РСО-А'!$F$9</f>
        <v>3830.84</v>
      </c>
      <c r="S147" s="119">
        <f>VLOOKUP($A147+ROUND((COLUMN()-2)/24,5),АТС!$A$41:$F$784,6)+'Иные услуги '!$C$5+'РСТ РСО-А'!$J$6+'РСТ РСО-А'!$F$9</f>
        <v>3845.2400000000002</v>
      </c>
      <c r="T147" s="119">
        <f>VLOOKUP($A147+ROUND((COLUMN()-2)/24,5),АТС!$A$41:$F$784,6)+'Иные услуги '!$C$5+'РСТ РСО-А'!$J$6+'РСТ РСО-А'!$F$9</f>
        <v>3949.78</v>
      </c>
      <c r="U147" s="119">
        <f>VLOOKUP($A147+ROUND((COLUMN()-2)/24,5),АТС!$A$41:$F$784,6)+'Иные услуги '!$C$5+'РСТ РСО-А'!$J$6+'РСТ РСО-А'!$F$9</f>
        <v>3965.28</v>
      </c>
      <c r="V147" s="119">
        <f>VLOOKUP($A147+ROUND((COLUMN()-2)/24,5),АТС!$A$41:$F$784,6)+'Иные услуги '!$C$5+'РСТ РСО-А'!$J$6+'РСТ РСО-А'!$F$9</f>
        <v>3876.0600000000004</v>
      </c>
      <c r="W147" s="119">
        <f>VLOOKUP($A147+ROUND((COLUMN()-2)/24,5),АТС!$A$41:$F$784,6)+'Иные услуги '!$C$5+'РСТ РСО-А'!$J$6+'РСТ РСО-А'!$F$9</f>
        <v>3827.3</v>
      </c>
      <c r="X147" s="119">
        <f>VLOOKUP($A147+ROUND((COLUMN()-2)/24,5),АТС!$A$41:$F$784,6)+'Иные услуги '!$C$5+'РСТ РСО-А'!$J$6+'РСТ РСО-А'!$F$9</f>
        <v>3996.7900000000004</v>
      </c>
      <c r="Y147" s="119">
        <f>VLOOKUP($A147+ROUND((COLUMN()-2)/24,5),АТС!$A$41:$F$784,6)+'Иные услуги '!$C$5+'РСТ РСО-А'!$J$6+'РСТ РСО-А'!$F$9</f>
        <v>3964.36</v>
      </c>
    </row>
    <row r="148" spans="1:27" x14ac:dyDescent="0.2">
      <c r="A148" s="66">
        <f t="shared" si="4"/>
        <v>43363</v>
      </c>
      <c r="B148" s="119">
        <f>VLOOKUP($A148+ROUND((COLUMN()-2)/24,5),АТС!$A$41:$F$784,6)+'Иные услуги '!$C$5+'РСТ РСО-А'!$J$6+'РСТ РСО-А'!$F$9</f>
        <v>3839.6200000000003</v>
      </c>
      <c r="C148" s="119">
        <f>VLOOKUP($A148+ROUND((COLUMN()-2)/24,5),АТС!$A$41:$F$784,6)+'Иные услуги '!$C$5+'РСТ РСО-А'!$J$6+'РСТ РСО-А'!$F$9</f>
        <v>3840.9500000000003</v>
      </c>
      <c r="D148" s="119">
        <f>VLOOKUP($A148+ROUND((COLUMN()-2)/24,5),АТС!$A$41:$F$784,6)+'Иные услуги '!$C$5+'РСТ РСО-А'!$J$6+'РСТ РСО-А'!$F$9</f>
        <v>3840.4300000000003</v>
      </c>
      <c r="E148" s="119">
        <f>VLOOKUP($A148+ROUND((COLUMN()-2)/24,5),АТС!$A$41:$F$784,6)+'Иные услуги '!$C$5+'РСТ РСО-А'!$J$6+'РСТ РСО-А'!$F$9</f>
        <v>3839.8900000000003</v>
      </c>
      <c r="F148" s="119">
        <f>VLOOKUP($A148+ROUND((COLUMN()-2)/24,5),АТС!$A$41:$F$784,6)+'Иные услуги '!$C$5+'РСТ РСО-А'!$J$6+'РСТ РСО-А'!$F$9</f>
        <v>3840.2200000000003</v>
      </c>
      <c r="G148" s="119">
        <f>VLOOKUP($A148+ROUND((COLUMN()-2)/24,5),АТС!$A$41:$F$784,6)+'Иные услуги '!$C$5+'РСТ РСО-А'!$J$6+'РСТ РСО-А'!$F$9</f>
        <v>3841.4500000000003</v>
      </c>
      <c r="H148" s="119">
        <f>VLOOKUP($A148+ROUND((COLUMN()-2)/24,5),АТС!$A$41:$F$784,6)+'Иные услуги '!$C$5+'РСТ РСО-А'!$J$6+'РСТ РСО-А'!$F$9</f>
        <v>3874.2400000000002</v>
      </c>
      <c r="I148" s="119">
        <f>VLOOKUP($A148+ROUND((COLUMN()-2)/24,5),АТС!$A$41:$F$784,6)+'Иные услуги '!$C$5+'РСТ РСО-А'!$J$6+'РСТ РСО-А'!$F$9</f>
        <v>3978.55</v>
      </c>
      <c r="J148" s="119">
        <f>VLOOKUP($A148+ROUND((COLUMN()-2)/24,5),АТС!$A$41:$F$784,6)+'Иные услуги '!$C$5+'РСТ РСО-А'!$J$6+'РСТ РСО-А'!$F$9</f>
        <v>3824.26</v>
      </c>
      <c r="K148" s="119">
        <f>VLOOKUP($A148+ROUND((COLUMN()-2)/24,5),АТС!$A$41:$F$784,6)+'Иные услуги '!$C$5+'РСТ РСО-А'!$J$6+'РСТ РСО-А'!$F$9</f>
        <v>3818.9200000000005</v>
      </c>
      <c r="L148" s="119">
        <f>VLOOKUP($A148+ROUND((COLUMN()-2)/24,5),АТС!$A$41:$F$784,6)+'Иные услуги '!$C$5+'РСТ РСО-А'!$J$6+'РСТ РСО-А'!$F$9</f>
        <v>3836.4600000000005</v>
      </c>
      <c r="M148" s="119">
        <f>VLOOKUP($A148+ROUND((COLUMN()-2)/24,5),АТС!$A$41:$F$784,6)+'Иные услуги '!$C$5+'РСТ РСО-А'!$J$6+'РСТ РСО-А'!$F$9</f>
        <v>3836.6600000000003</v>
      </c>
      <c r="N148" s="119">
        <f>VLOOKUP($A148+ROUND((COLUMN()-2)/24,5),АТС!$A$41:$F$784,6)+'Иные услуги '!$C$5+'РСТ РСО-А'!$J$6+'РСТ РСО-А'!$F$9</f>
        <v>3820.5400000000004</v>
      </c>
      <c r="O148" s="119">
        <f>VLOOKUP($A148+ROUND((COLUMN()-2)/24,5),АТС!$A$41:$F$784,6)+'Иные услуги '!$C$5+'РСТ РСО-А'!$J$6+'РСТ РСО-А'!$F$9</f>
        <v>3820.6800000000003</v>
      </c>
      <c r="P148" s="119">
        <f>VLOOKUP($A148+ROUND((COLUMN()-2)/24,5),АТС!$A$41:$F$784,6)+'Иные услуги '!$C$5+'РСТ РСО-А'!$J$6+'РСТ РСО-А'!$F$9</f>
        <v>3820.98</v>
      </c>
      <c r="Q148" s="119">
        <f>VLOOKUP($A148+ROUND((COLUMN()-2)/24,5),АТС!$A$41:$F$784,6)+'Иные услуги '!$C$5+'РСТ РСО-А'!$J$6+'РСТ РСО-А'!$F$9</f>
        <v>3820.8100000000004</v>
      </c>
      <c r="R148" s="119">
        <f>VLOOKUP($A148+ROUND((COLUMN()-2)/24,5),АТС!$A$41:$F$784,6)+'Иные услуги '!$C$5+'РСТ РСО-А'!$J$6+'РСТ РСО-А'!$F$9</f>
        <v>3820.88</v>
      </c>
      <c r="S148" s="119">
        <f>VLOOKUP($A148+ROUND((COLUMN()-2)/24,5),АТС!$A$41:$F$784,6)+'Иные услуги '!$C$5+'РСТ РСО-А'!$J$6+'РСТ РСО-А'!$F$9</f>
        <v>3835.84</v>
      </c>
      <c r="T148" s="119">
        <f>VLOOKUP($A148+ROUND((COLUMN()-2)/24,5),АТС!$A$41:$F$784,6)+'Иные услуги '!$C$5+'РСТ РСО-А'!$J$6+'РСТ РСО-А'!$F$9</f>
        <v>3944.07</v>
      </c>
      <c r="U148" s="119">
        <f>VLOOKUP($A148+ROUND((COLUMN()-2)/24,5),АТС!$A$41:$F$784,6)+'Иные услуги '!$C$5+'РСТ РСО-А'!$J$6+'РСТ РСО-А'!$F$9</f>
        <v>3953.02</v>
      </c>
      <c r="V148" s="119">
        <f>VLOOKUP($A148+ROUND((COLUMN()-2)/24,5),АТС!$A$41:$F$784,6)+'Иные услуги '!$C$5+'РСТ РСО-А'!$J$6+'РСТ РСО-А'!$F$9</f>
        <v>3862.55</v>
      </c>
      <c r="W148" s="119">
        <f>VLOOKUP($A148+ROUND((COLUMN()-2)/24,5),АТС!$A$41:$F$784,6)+'Иные услуги '!$C$5+'РСТ РСО-А'!$J$6+'РСТ РСО-А'!$F$9</f>
        <v>3845.6600000000003</v>
      </c>
      <c r="X148" s="119">
        <f>VLOOKUP($A148+ROUND((COLUMN()-2)/24,5),АТС!$A$41:$F$784,6)+'Иные услуги '!$C$5+'РСТ РСО-А'!$J$6+'РСТ РСО-А'!$F$9</f>
        <v>4020.3400000000006</v>
      </c>
      <c r="Y148" s="119">
        <f>VLOOKUP($A148+ROUND((COLUMN()-2)/24,5),АТС!$A$41:$F$784,6)+'Иные услуги '!$C$5+'РСТ РСО-А'!$J$6+'РСТ РСО-А'!$F$9</f>
        <v>3958.01</v>
      </c>
    </row>
    <row r="149" spans="1:27" x14ac:dyDescent="0.2">
      <c r="A149" s="66">
        <f t="shared" si="4"/>
        <v>43364</v>
      </c>
      <c r="B149" s="119">
        <f>VLOOKUP($A149+ROUND((COLUMN()-2)/24,5),АТС!$A$41:$F$784,6)+'Иные услуги '!$C$5+'РСТ РСО-А'!$J$6+'РСТ РСО-А'!$F$9</f>
        <v>3829.7100000000005</v>
      </c>
      <c r="C149" s="119">
        <f>VLOOKUP($A149+ROUND((COLUMN()-2)/24,5),АТС!$A$41:$F$784,6)+'Иные услуги '!$C$5+'РСТ РСО-А'!$J$6+'РСТ РСО-А'!$F$9</f>
        <v>3869.01</v>
      </c>
      <c r="D149" s="119">
        <f>VLOOKUP($A149+ROUND((COLUMN()-2)/24,5),АТС!$A$41:$F$784,6)+'Иные услуги '!$C$5+'РСТ РСО-А'!$J$6+'РСТ РСО-А'!$F$9</f>
        <v>3867.34</v>
      </c>
      <c r="E149" s="119">
        <f>VLOOKUP($A149+ROUND((COLUMN()-2)/24,5),АТС!$A$41:$F$784,6)+'Иные услуги '!$C$5+'РСТ РСО-А'!$J$6+'РСТ РСО-А'!$F$9</f>
        <v>3866.0800000000004</v>
      </c>
      <c r="F149" s="119">
        <f>VLOOKUP($A149+ROUND((COLUMN()-2)/24,5),АТС!$A$41:$F$784,6)+'Иные услуги '!$C$5+'РСТ РСО-А'!$J$6+'РСТ РСО-А'!$F$9</f>
        <v>3868.36</v>
      </c>
      <c r="G149" s="119">
        <f>VLOOKUP($A149+ROUND((COLUMN()-2)/24,5),АТС!$A$41:$F$784,6)+'Иные услуги '!$C$5+'РСТ РСО-А'!$J$6+'РСТ РСО-А'!$F$9</f>
        <v>3869.1700000000005</v>
      </c>
      <c r="H149" s="119">
        <f>VLOOKUP($A149+ROUND((COLUMN()-2)/24,5),АТС!$A$41:$F$784,6)+'Иные услуги '!$C$5+'РСТ РСО-А'!$J$6+'РСТ РСО-А'!$F$9</f>
        <v>3931.6800000000003</v>
      </c>
      <c r="I149" s="119">
        <f>VLOOKUP($A149+ROUND((COLUMN()-2)/24,5),АТС!$A$41:$F$784,6)+'Иные услуги '!$C$5+'РСТ РСО-А'!$J$6+'РСТ РСО-А'!$F$9</f>
        <v>3981.4300000000003</v>
      </c>
      <c r="J149" s="119">
        <f>VLOOKUP($A149+ROUND((COLUMN()-2)/24,5),АТС!$A$41:$F$784,6)+'Иные услуги '!$C$5+'РСТ РСО-А'!$J$6+'РСТ РСО-А'!$F$9</f>
        <v>3850.59</v>
      </c>
      <c r="K149" s="119">
        <f>VLOOKUP($A149+ROUND((COLUMN()-2)/24,5),АТС!$A$41:$F$784,6)+'Иные услуги '!$C$5+'РСТ РСО-А'!$J$6+'РСТ РСО-А'!$F$9</f>
        <v>3842.9600000000005</v>
      </c>
      <c r="L149" s="119">
        <f>VLOOKUP($A149+ROUND((COLUMN()-2)/24,5),АТС!$A$41:$F$784,6)+'Иные услуги '!$C$5+'РСТ РСО-А'!$J$6+'РСТ РСО-А'!$F$9</f>
        <v>3830.7000000000003</v>
      </c>
      <c r="M149" s="119">
        <f>VLOOKUP($A149+ROUND((COLUMN()-2)/24,5),АТС!$A$41:$F$784,6)+'Иные услуги '!$C$5+'РСТ РСО-А'!$J$6+'РСТ РСО-А'!$F$9</f>
        <v>3850.6600000000003</v>
      </c>
      <c r="N149" s="119">
        <f>VLOOKUP($A149+ROUND((COLUMN()-2)/24,5),АТС!$A$41:$F$784,6)+'Иные услуги '!$C$5+'РСТ РСО-А'!$J$6+'РСТ РСО-А'!$F$9</f>
        <v>3852.27</v>
      </c>
      <c r="O149" s="119">
        <f>VLOOKUP($A149+ROUND((COLUMN()-2)/24,5),АТС!$A$41:$F$784,6)+'Иные услуги '!$C$5+'РСТ РСО-А'!$J$6+'РСТ РСО-А'!$F$9</f>
        <v>3851.52</v>
      </c>
      <c r="P149" s="119">
        <f>VLOOKUP($A149+ROUND((COLUMN()-2)/24,5),АТС!$A$41:$F$784,6)+'Иные услуги '!$C$5+'РСТ РСО-А'!$J$6+'РСТ РСО-А'!$F$9</f>
        <v>3845.61</v>
      </c>
      <c r="Q149" s="119">
        <f>VLOOKUP($A149+ROUND((COLUMN()-2)/24,5),АТС!$A$41:$F$784,6)+'Иные услуги '!$C$5+'РСТ РСО-А'!$J$6+'РСТ РСО-А'!$F$9</f>
        <v>3846.03</v>
      </c>
      <c r="R149" s="119">
        <f>VLOOKUP($A149+ROUND((COLUMN()-2)/24,5),АТС!$A$41:$F$784,6)+'Иные услуги '!$C$5+'РСТ РСО-А'!$J$6+'РСТ РСО-А'!$F$9</f>
        <v>3843.7100000000005</v>
      </c>
      <c r="S149" s="119">
        <f>VLOOKUP($A149+ROUND((COLUMN()-2)/24,5),АТС!$A$41:$F$784,6)+'Иные услуги '!$C$5+'РСТ РСО-А'!$J$6+'РСТ РСО-А'!$F$9</f>
        <v>3840.7100000000005</v>
      </c>
      <c r="T149" s="119">
        <f>VLOOKUP($A149+ROUND((COLUMN()-2)/24,5),АТС!$A$41:$F$784,6)+'Иные услуги '!$C$5+'РСТ РСО-А'!$J$6+'РСТ РСО-А'!$F$9</f>
        <v>3904.4</v>
      </c>
      <c r="U149" s="119">
        <f>VLOOKUP($A149+ROUND((COLUMN()-2)/24,5),АТС!$A$41:$F$784,6)+'Иные услуги '!$C$5+'РСТ РСО-А'!$J$6+'РСТ РСО-А'!$F$9</f>
        <v>3936.01</v>
      </c>
      <c r="V149" s="119">
        <f>VLOOKUP($A149+ROUND((COLUMN()-2)/24,5),АТС!$A$41:$F$784,6)+'Иные услуги '!$C$5+'РСТ РСО-А'!$J$6+'РСТ РСО-А'!$F$9</f>
        <v>3851.9700000000003</v>
      </c>
      <c r="W149" s="119">
        <f>VLOOKUP($A149+ROUND((COLUMN()-2)/24,5),АТС!$A$41:$F$784,6)+'Иные услуги '!$C$5+'РСТ РСО-А'!$J$6+'РСТ РСО-А'!$F$9</f>
        <v>3894.7400000000002</v>
      </c>
      <c r="X149" s="119">
        <f>VLOOKUP($A149+ROUND((COLUMN()-2)/24,5),АТС!$A$41:$F$784,6)+'Иные услуги '!$C$5+'РСТ РСО-А'!$J$6+'РСТ РСО-А'!$F$9</f>
        <v>4067.8700000000003</v>
      </c>
      <c r="Y149" s="119">
        <f>VLOOKUP($A149+ROUND((COLUMN()-2)/24,5),АТС!$A$41:$F$784,6)+'Иные услуги '!$C$5+'РСТ РСО-А'!$J$6+'РСТ РСО-А'!$F$9</f>
        <v>3963.6800000000003</v>
      </c>
    </row>
    <row r="150" spans="1:27" x14ac:dyDescent="0.2">
      <c r="A150" s="66">
        <f t="shared" si="4"/>
        <v>43365</v>
      </c>
      <c r="B150" s="119">
        <f>VLOOKUP($A150+ROUND((COLUMN()-2)/24,5),АТС!$A$41:$F$784,6)+'Иные услуги '!$C$5+'РСТ РСО-А'!$J$6+'РСТ РСО-А'!$F$9</f>
        <v>3836.6600000000003</v>
      </c>
      <c r="C150" s="119">
        <f>VLOOKUP($A150+ROUND((COLUMN()-2)/24,5),АТС!$A$41:$F$784,6)+'Иные услуги '!$C$5+'РСТ РСО-А'!$J$6+'РСТ РСО-А'!$F$9</f>
        <v>3826.11</v>
      </c>
      <c r="D150" s="119">
        <f>VLOOKUP($A150+ROUND((COLUMN()-2)/24,5),АТС!$A$41:$F$784,6)+'Иные услуги '!$C$5+'РСТ РСО-А'!$J$6+'РСТ РСО-А'!$F$9</f>
        <v>3823.1600000000003</v>
      </c>
      <c r="E150" s="119">
        <f>VLOOKUP($A150+ROUND((COLUMN()-2)/24,5),АТС!$A$41:$F$784,6)+'Иные услуги '!$C$5+'РСТ РСО-А'!$J$6+'РСТ РСО-А'!$F$9</f>
        <v>3839.4</v>
      </c>
      <c r="F150" s="119">
        <f>VLOOKUP($A150+ROUND((COLUMN()-2)/24,5),АТС!$A$41:$F$784,6)+'Иные услуги '!$C$5+'РСТ РСО-А'!$J$6+'РСТ РСО-А'!$F$9</f>
        <v>3841.01</v>
      </c>
      <c r="G150" s="119">
        <f>VLOOKUP($A150+ROUND((COLUMN()-2)/24,5),АТС!$A$41:$F$784,6)+'Иные услуги '!$C$5+'РСТ РСО-А'!$J$6+'РСТ РСО-А'!$F$9</f>
        <v>3823.44</v>
      </c>
      <c r="H150" s="119">
        <f>VLOOKUP($A150+ROUND((COLUMN()-2)/24,5),АТС!$A$41:$F$784,6)+'Иные услуги '!$C$5+'РСТ РСО-А'!$J$6+'РСТ РСО-А'!$F$9</f>
        <v>3877.27</v>
      </c>
      <c r="I150" s="119">
        <f>VLOOKUP($A150+ROUND((COLUMN()-2)/24,5),АТС!$A$41:$F$784,6)+'Иные услуги '!$C$5+'РСТ РСО-А'!$J$6+'РСТ РСО-А'!$F$9</f>
        <v>3853.77</v>
      </c>
      <c r="J150" s="119">
        <f>VLOOKUP($A150+ROUND((COLUMN()-2)/24,5),АТС!$A$41:$F$784,6)+'Иные услуги '!$C$5+'РСТ РСО-А'!$J$6+'РСТ РСО-А'!$F$9</f>
        <v>3921.28</v>
      </c>
      <c r="K150" s="119">
        <f>VLOOKUP($A150+ROUND((COLUMN()-2)/24,5),АТС!$A$41:$F$784,6)+'Иные услуги '!$C$5+'РСТ РСО-А'!$J$6+'РСТ РСО-А'!$F$9</f>
        <v>3858.76</v>
      </c>
      <c r="L150" s="119">
        <f>VLOOKUP($A150+ROUND((COLUMN()-2)/24,5),АТС!$A$41:$F$784,6)+'Иные услуги '!$C$5+'РСТ РСО-А'!$J$6+'РСТ РСО-А'!$F$9</f>
        <v>3831.09</v>
      </c>
      <c r="M150" s="119">
        <f>VLOOKUP($A150+ROUND((COLUMN()-2)/24,5),АТС!$A$41:$F$784,6)+'Иные услуги '!$C$5+'РСТ РСО-А'!$J$6+'РСТ РСО-А'!$F$9</f>
        <v>3830.5000000000005</v>
      </c>
      <c r="N150" s="119">
        <f>VLOOKUP($A150+ROUND((COLUMN()-2)/24,5),АТС!$A$41:$F$784,6)+'Иные услуги '!$C$5+'РСТ РСО-А'!$J$6+'РСТ РСО-А'!$F$9</f>
        <v>3829.34</v>
      </c>
      <c r="O150" s="119">
        <f>VLOOKUP($A150+ROUND((COLUMN()-2)/24,5),АТС!$A$41:$F$784,6)+'Иные услуги '!$C$5+'РСТ РСО-А'!$J$6+'РСТ РСО-А'!$F$9</f>
        <v>3830.82</v>
      </c>
      <c r="P150" s="119">
        <f>VLOOKUP($A150+ROUND((COLUMN()-2)/24,5),АТС!$A$41:$F$784,6)+'Иные услуги '!$C$5+'РСТ РСО-А'!$J$6+'РСТ РСО-А'!$F$9</f>
        <v>3828.4600000000005</v>
      </c>
      <c r="Q150" s="119">
        <f>VLOOKUP($A150+ROUND((COLUMN()-2)/24,5),АТС!$A$41:$F$784,6)+'Иные услуги '!$C$5+'РСТ РСО-А'!$J$6+'РСТ РСО-А'!$F$9</f>
        <v>3827.82</v>
      </c>
      <c r="R150" s="119">
        <f>VLOOKUP($A150+ROUND((COLUMN()-2)/24,5),АТС!$A$41:$F$784,6)+'Иные услуги '!$C$5+'РСТ РСО-А'!$J$6+'РСТ РСО-А'!$F$9</f>
        <v>3825.38</v>
      </c>
      <c r="S150" s="119">
        <f>VLOOKUP($A150+ROUND((COLUMN()-2)/24,5),АТС!$A$41:$F$784,6)+'Иные услуги '!$C$5+'РСТ РСО-А'!$J$6+'РСТ РСО-А'!$F$9</f>
        <v>3818.8500000000004</v>
      </c>
      <c r="T150" s="119">
        <f>VLOOKUP($A150+ROUND((COLUMN()-2)/24,5),АТС!$A$41:$F$784,6)+'Иные услуги '!$C$5+'РСТ РСО-А'!$J$6+'РСТ РСО-А'!$F$9</f>
        <v>3933.4900000000002</v>
      </c>
      <c r="U150" s="119">
        <f>VLOOKUP($A150+ROUND((COLUMN()-2)/24,5),АТС!$A$41:$F$784,6)+'Иные услуги '!$C$5+'РСТ РСО-А'!$J$6+'РСТ РСО-А'!$F$9</f>
        <v>3953.1600000000003</v>
      </c>
      <c r="V150" s="119">
        <f>VLOOKUP($A150+ROUND((COLUMN()-2)/24,5),АТС!$A$41:$F$784,6)+'Иные услуги '!$C$5+'РСТ РСО-А'!$J$6+'РСТ РСО-А'!$F$9</f>
        <v>3878.5600000000004</v>
      </c>
      <c r="W150" s="119">
        <f>VLOOKUP($A150+ROUND((COLUMN()-2)/24,5),АТС!$A$41:$F$784,6)+'Иные услуги '!$C$5+'РСТ РСО-А'!$J$6+'РСТ РСО-А'!$F$9</f>
        <v>3858.36</v>
      </c>
      <c r="X150" s="119">
        <f>VLOOKUP($A150+ROUND((COLUMN()-2)/24,5),АТС!$A$41:$F$784,6)+'Иные услуги '!$C$5+'РСТ РСО-А'!$J$6+'РСТ РСО-А'!$F$9</f>
        <v>4136.09</v>
      </c>
      <c r="Y150" s="119">
        <f>VLOOKUP($A150+ROUND((COLUMN()-2)/24,5),АТС!$A$41:$F$784,6)+'Иные услуги '!$C$5+'РСТ РСО-А'!$J$6+'РСТ РСО-А'!$F$9</f>
        <v>3933.0800000000004</v>
      </c>
    </row>
    <row r="151" spans="1:27" x14ac:dyDescent="0.2">
      <c r="A151" s="66">
        <f t="shared" si="4"/>
        <v>43366</v>
      </c>
      <c r="B151" s="119">
        <f>VLOOKUP($A151+ROUND((COLUMN()-2)/24,5),АТС!$A$41:$F$784,6)+'Иные услуги '!$C$5+'РСТ РСО-А'!$J$6+'РСТ РСО-А'!$F$9</f>
        <v>3829.0800000000004</v>
      </c>
      <c r="C151" s="119">
        <f>VLOOKUP($A151+ROUND((COLUMN()-2)/24,5),АТС!$A$41:$F$784,6)+'Иные услуги '!$C$5+'РСТ РСО-А'!$J$6+'РСТ РСО-А'!$F$9</f>
        <v>3825.0800000000004</v>
      </c>
      <c r="D151" s="119">
        <f>VLOOKUP($A151+ROUND((COLUMN()-2)/24,5),АТС!$A$41:$F$784,6)+'Иные услуги '!$C$5+'РСТ РСО-А'!$J$6+'РСТ РСО-А'!$F$9</f>
        <v>3822.6200000000003</v>
      </c>
      <c r="E151" s="119">
        <f>VLOOKUP($A151+ROUND((COLUMN()-2)/24,5),АТС!$A$41:$F$784,6)+'Иные услуги '!$C$5+'РСТ РСО-А'!$J$6+'РСТ РСО-А'!$F$9</f>
        <v>3837.6200000000003</v>
      </c>
      <c r="F151" s="119">
        <f>VLOOKUP($A151+ROUND((COLUMN()-2)/24,5),АТС!$A$41:$F$784,6)+'Иные услуги '!$C$5+'РСТ РСО-А'!$J$6+'РСТ РСО-А'!$F$9</f>
        <v>3840.78</v>
      </c>
      <c r="G151" s="119">
        <f>VLOOKUP($A151+ROUND((COLUMN()-2)/24,5),АТС!$A$41:$F$784,6)+'Иные услуги '!$C$5+'РСТ РСО-А'!$J$6+'РСТ РСО-А'!$F$9</f>
        <v>3840.0000000000005</v>
      </c>
      <c r="H151" s="119">
        <f>VLOOKUP($A151+ROUND((COLUMN()-2)/24,5),АТС!$A$41:$F$784,6)+'Иные услуги '!$C$5+'РСТ РСО-А'!$J$6+'РСТ РСО-А'!$F$9</f>
        <v>3864.88</v>
      </c>
      <c r="I151" s="119">
        <f>VLOOKUP($A151+ROUND((COLUMN()-2)/24,5),АТС!$A$41:$F$784,6)+'Иные услуги '!$C$5+'РСТ РСО-А'!$J$6+'РСТ РСО-А'!$F$9</f>
        <v>3838.51</v>
      </c>
      <c r="J151" s="119">
        <f>VLOOKUP($A151+ROUND((COLUMN()-2)/24,5),АТС!$A$41:$F$784,6)+'Иные услуги '!$C$5+'РСТ РСО-А'!$J$6+'РСТ РСО-А'!$F$9</f>
        <v>4010.2300000000005</v>
      </c>
      <c r="K151" s="119">
        <f>VLOOKUP($A151+ROUND((COLUMN()-2)/24,5),АТС!$A$41:$F$784,6)+'Иные услуги '!$C$5+'РСТ РСО-А'!$J$6+'РСТ РСО-А'!$F$9</f>
        <v>3869.88</v>
      </c>
      <c r="L151" s="119">
        <f>VLOOKUP($A151+ROUND((COLUMN()-2)/24,5),АТС!$A$41:$F$784,6)+'Иные услуги '!$C$5+'РСТ РСО-А'!$J$6+'РСТ РСО-А'!$F$9</f>
        <v>3867.36</v>
      </c>
      <c r="M151" s="119">
        <f>VLOOKUP($A151+ROUND((COLUMN()-2)/24,5),АТС!$A$41:$F$784,6)+'Иные услуги '!$C$5+'РСТ РСО-А'!$J$6+'РСТ РСО-А'!$F$9</f>
        <v>3837.2100000000005</v>
      </c>
      <c r="N151" s="119">
        <f>VLOOKUP($A151+ROUND((COLUMN()-2)/24,5),АТС!$A$41:$F$784,6)+'Иные услуги '!$C$5+'РСТ РСО-А'!$J$6+'РСТ РСО-А'!$F$9</f>
        <v>3869.1800000000003</v>
      </c>
      <c r="O151" s="119">
        <f>VLOOKUP($A151+ROUND((COLUMN()-2)/24,5),АТС!$A$41:$F$784,6)+'Иные услуги '!$C$5+'РСТ РСО-А'!$J$6+'РСТ РСО-А'!$F$9</f>
        <v>3869.4300000000003</v>
      </c>
      <c r="P151" s="119">
        <f>VLOOKUP($A151+ROUND((COLUMN()-2)/24,5),АТС!$A$41:$F$784,6)+'Иные услуги '!$C$5+'РСТ РСО-А'!$J$6+'РСТ РСО-А'!$F$9</f>
        <v>3868.4500000000003</v>
      </c>
      <c r="Q151" s="119">
        <f>VLOOKUP($A151+ROUND((COLUMN()-2)/24,5),АТС!$A$41:$F$784,6)+'Иные услуги '!$C$5+'РСТ РСО-А'!$J$6+'РСТ РСО-А'!$F$9</f>
        <v>3868.61</v>
      </c>
      <c r="R151" s="119">
        <f>VLOOKUP($A151+ROUND((COLUMN()-2)/24,5),АТС!$A$41:$F$784,6)+'Иные услуги '!$C$5+'РСТ РСО-А'!$J$6+'РСТ РСО-А'!$F$9</f>
        <v>3868.5000000000005</v>
      </c>
      <c r="S151" s="119">
        <f>VLOOKUP($A151+ROUND((COLUMN()-2)/24,5),АТС!$A$41:$F$784,6)+'Иные услуги '!$C$5+'РСТ РСО-А'!$J$6+'РСТ РСО-А'!$F$9</f>
        <v>3864.2500000000005</v>
      </c>
      <c r="T151" s="119">
        <f>VLOOKUP($A151+ROUND((COLUMN()-2)/24,5),АТС!$A$41:$F$784,6)+'Иные услуги '!$C$5+'РСТ РСО-А'!$J$6+'РСТ РСО-А'!$F$9</f>
        <v>3841.7900000000004</v>
      </c>
      <c r="U151" s="119">
        <f>VLOOKUP($A151+ROUND((COLUMN()-2)/24,5),АТС!$A$41:$F$784,6)+'Иные услуги '!$C$5+'РСТ РСО-А'!$J$6+'РСТ РСО-А'!$F$9</f>
        <v>3859.82</v>
      </c>
      <c r="V151" s="119">
        <f>VLOOKUP($A151+ROUND((COLUMN()-2)/24,5),АТС!$A$41:$F$784,6)+'Иные услуги '!$C$5+'РСТ РСО-А'!$J$6+'РСТ РСО-А'!$F$9</f>
        <v>3848.5000000000005</v>
      </c>
      <c r="W151" s="119">
        <f>VLOOKUP($A151+ROUND((COLUMN()-2)/24,5),АТС!$A$41:$F$784,6)+'Иные услуги '!$C$5+'РСТ РСО-А'!$J$6+'РСТ РСО-А'!$F$9</f>
        <v>3877.78</v>
      </c>
      <c r="X151" s="119">
        <f>VLOOKUP($A151+ROUND((COLUMN()-2)/24,5),АТС!$A$41:$F$784,6)+'Иные услуги '!$C$5+'РСТ РСО-А'!$J$6+'РСТ РСО-А'!$F$9</f>
        <v>4127.78</v>
      </c>
      <c r="Y151" s="119">
        <f>VLOOKUP($A151+ROUND((COLUMN()-2)/24,5),АТС!$A$41:$F$784,6)+'Иные услуги '!$C$5+'РСТ РСО-А'!$J$6+'РСТ РСО-А'!$F$9</f>
        <v>3899.8500000000004</v>
      </c>
    </row>
    <row r="152" spans="1:27" x14ac:dyDescent="0.2">
      <c r="A152" s="66">
        <f t="shared" si="4"/>
        <v>43367</v>
      </c>
      <c r="B152" s="119">
        <f>VLOOKUP($A152+ROUND((COLUMN()-2)/24,5),АТС!$A$41:$F$784,6)+'Иные услуги '!$C$5+'РСТ РСО-А'!$J$6+'РСТ РСО-А'!$F$9</f>
        <v>3827.6800000000003</v>
      </c>
      <c r="C152" s="119">
        <f>VLOOKUP($A152+ROUND((COLUMN()-2)/24,5),АТС!$A$41:$F$784,6)+'Иные услуги '!$C$5+'РСТ РСО-А'!$J$6+'РСТ РСО-А'!$F$9</f>
        <v>3824.55</v>
      </c>
      <c r="D152" s="119">
        <f>VLOOKUP($A152+ROUND((COLUMN()-2)/24,5),АТС!$A$41:$F$784,6)+'Иные услуги '!$C$5+'РСТ РСО-А'!$J$6+'РСТ РСО-А'!$F$9</f>
        <v>3822.9100000000003</v>
      </c>
      <c r="E152" s="119">
        <f>VLOOKUP($A152+ROUND((COLUMN()-2)/24,5),АТС!$A$41:$F$784,6)+'Иные услуги '!$C$5+'РСТ РСО-А'!$J$6+'РСТ РСО-А'!$F$9</f>
        <v>3839.53</v>
      </c>
      <c r="F152" s="119">
        <f>VLOOKUP($A152+ROUND((COLUMN()-2)/24,5),АТС!$A$41:$F$784,6)+'Иные услуги '!$C$5+'РСТ РСО-А'!$J$6+'РСТ РСО-А'!$F$9</f>
        <v>3841.76</v>
      </c>
      <c r="G152" s="119">
        <f>VLOOKUP($A152+ROUND((COLUMN()-2)/24,5),АТС!$A$41:$F$784,6)+'Иные услуги '!$C$5+'РСТ РСО-А'!$J$6+'РСТ РСО-А'!$F$9</f>
        <v>3826.52</v>
      </c>
      <c r="H152" s="119">
        <f>VLOOKUP($A152+ROUND((COLUMN()-2)/24,5),АТС!$A$41:$F$784,6)+'Иные услуги '!$C$5+'РСТ РСО-А'!$J$6+'РСТ РСО-А'!$F$9</f>
        <v>3883.9</v>
      </c>
      <c r="I152" s="119">
        <f>VLOOKUP($A152+ROUND((COLUMN()-2)/24,5),АТС!$A$41:$F$784,6)+'Иные услуги '!$C$5+'РСТ РСО-А'!$J$6+'РСТ РСО-А'!$F$9</f>
        <v>3865.7000000000003</v>
      </c>
      <c r="J152" s="119">
        <f>VLOOKUP($A152+ROUND((COLUMN()-2)/24,5),АТС!$A$41:$F$784,6)+'Иные услуги '!$C$5+'РСТ РСО-А'!$J$6+'РСТ РСО-А'!$F$9</f>
        <v>3912.1000000000004</v>
      </c>
      <c r="K152" s="119">
        <f>VLOOKUP($A152+ROUND((COLUMN()-2)/24,5),АТС!$A$41:$F$784,6)+'Иные услуги '!$C$5+'РСТ РСО-А'!$J$6+'РСТ РСО-А'!$F$9</f>
        <v>3843.52</v>
      </c>
      <c r="L152" s="119">
        <f>VLOOKUP($A152+ROUND((COLUMN()-2)/24,5),АТС!$A$41:$F$784,6)+'Иные услуги '!$C$5+'РСТ РСО-А'!$J$6+'РСТ РСО-А'!$F$9</f>
        <v>3827.63</v>
      </c>
      <c r="M152" s="119">
        <f>VLOOKUP($A152+ROUND((COLUMN()-2)/24,5),АТС!$A$41:$F$784,6)+'Иные услуги '!$C$5+'РСТ РСО-А'!$J$6+'РСТ РСО-А'!$F$9</f>
        <v>3817.4300000000003</v>
      </c>
      <c r="N152" s="119">
        <f>VLOOKUP($A152+ROUND((COLUMN()-2)/24,5),АТС!$A$41:$F$784,6)+'Иные услуги '!$C$5+'РСТ РСО-А'!$J$6+'РСТ РСО-А'!$F$9</f>
        <v>3818.9500000000003</v>
      </c>
      <c r="O152" s="119">
        <f>VLOOKUP($A152+ROUND((COLUMN()-2)/24,5),АТС!$A$41:$F$784,6)+'Иные услуги '!$C$5+'РСТ РСО-А'!$J$6+'РСТ РСО-А'!$F$9</f>
        <v>3817.7000000000003</v>
      </c>
      <c r="P152" s="119">
        <f>VLOOKUP($A152+ROUND((COLUMN()-2)/24,5),АТС!$A$41:$F$784,6)+'Иные услуги '!$C$5+'РСТ РСО-А'!$J$6+'РСТ РСО-А'!$F$9</f>
        <v>3815.7500000000005</v>
      </c>
      <c r="Q152" s="119">
        <f>VLOOKUP($A152+ROUND((COLUMN()-2)/24,5),АТС!$A$41:$F$784,6)+'Иные услуги '!$C$5+'РСТ РСО-А'!$J$6+'РСТ РСО-А'!$F$9</f>
        <v>3816.1800000000003</v>
      </c>
      <c r="R152" s="119">
        <f>VLOOKUP($A152+ROUND((COLUMN()-2)/24,5),АТС!$A$41:$F$784,6)+'Иные услуги '!$C$5+'РСТ РСО-А'!$J$6+'РСТ РСО-А'!$F$9</f>
        <v>3816.5600000000004</v>
      </c>
      <c r="S152" s="119">
        <f>VLOOKUP($A152+ROUND((COLUMN()-2)/24,5),АТС!$A$41:$F$784,6)+'Иные услуги '!$C$5+'РСТ РСО-А'!$J$6+'РСТ РСО-А'!$F$9</f>
        <v>3821.9</v>
      </c>
      <c r="T152" s="119">
        <f>VLOOKUP($A152+ROUND((COLUMN()-2)/24,5),АТС!$A$41:$F$784,6)+'Иные услуги '!$C$5+'РСТ РСО-А'!$J$6+'РСТ РСО-А'!$F$9</f>
        <v>3923.1000000000004</v>
      </c>
      <c r="U152" s="119">
        <f>VLOOKUP($A152+ROUND((COLUMN()-2)/24,5),АТС!$A$41:$F$784,6)+'Иные услуги '!$C$5+'РСТ РСО-А'!$J$6+'РСТ РСО-А'!$F$9</f>
        <v>3937.6600000000003</v>
      </c>
      <c r="V152" s="119">
        <f>VLOOKUP($A152+ROUND((COLUMN()-2)/24,5),АТС!$A$41:$F$784,6)+'Иные услуги '!$C$5+'РСТ РСО-А'!$J$6+'РСТ РСО-А'!$F$9</f>
        <v>3868.4700000000003</v>
      </c>
      <c r="W152" s="119">
        <f>VLOOKUP($A152+ROUND((COLUMN()-2)/24,5),АТС!$A$41:$F$784,6)+'Иные услуги '!$C$5+'РСТ РСО-А'!$J$6+'РСТ РСО-А'!$F$9</f>
        <v>3854.6600000000003</v>
      </c>
      <c r="X152" s="119">
        <f>VLOOKUP($A152+ROUND((COLUMN()-2)/24,5),АТС!$A$41:$F$784,6)+'Иные услуги '!$C$5+'РСТ РСО-А'!$J$6+'РСТ РСО-А'!$F$9</f>
        <v>4118.49</v>
      </c>
      <c r="Y152" s="119">
        <f>VLOOKUP($A152+ROUND((COLUMN()-2)/24,5),АТС!$A$41:$F$784,6)+'Иные услуги '!$C$5+'РСТ РСО-А'!$J$6+'РСТ РСО-А'!$F$9</f>
        <v>3939.8100000000004</v>
      </c>
    </row>
    <row r="153" spans="1:27" x14ac:dyDescent="0.2">
      <c r="A153" s="66">
        <f t="shared" si="4"/>
        <v>43368</v>
      </c>
      <c r="B153" s="119">
        <f>VLOOKUP($A153+ROUND((COLUMN()-2)/24,5),АТС!$A$41:$F$784,6)+'Иные услуги '!$C$5+'РСТ РСО-А'!$J$6+'РСТ РСО-А'!$F$9</f>
        <v>3842.7200000000003</v>
      </c>
      <c r="C153" s="119">
        <f>VLOOKUP($A153+ROUND((COLUMN()-2)/24,5),АТС!$A$41:$F$784,6)+'Иные услуги '!$C$5+'РСТ РСО-А'!$J$6+'РСТ РСО-А'!$F$9</f>
        <v>3813.03</v>
      </c>
      <c r="D153" s="119">
        <f>VLOOKUP($A153+ROUND((COLUMN()-2)/24,5),АТС!$A$41:$F$784,6)+'Иные услуги '!$C$5+'РСТ РСО-А'!$J$6+'РСТ РСО-А'!$F$9</f>
        <v>3805.61</v>
      </c>
      <c r="E153" s="119">
        <f>VLOOKUP($A153+ROUND((COLUMN()-2)/24,5),АТС!$A$41:$F$784,6)+'Иные услуги '!$C$5+'РСТ РСО-А'!$J$6+'РСТ РСО-А'!$F$9</f>
        <v>3819.32</v>
      </c>
      <c r="F153" s="119">
        <f>VLOOKUP($A153+ROUND((COLUMN()-2)/24,5),АТС!$A$41:$F$784,6)+'Иные услуги '!$C$5+'РСТ РСО-А'!$J$6+'РСТ РСО-А'!$F$9</f>
        <v>3821.01</v>
      </c>
      <c r="G153" s="119">
        <f>VLOOKUP($A153+ROUND((COLUMN()-2)/24,5),АТС!$A$41:$F$784,6)+'Иные услуги '!$C$5+'РСТ РСО-А'!$J$6+'РСТ РСО-А'!$F$9</f>
        <v>3808.0800000000004</v>
      </c>
      <c r="H153" s="119">
        <f>VLOOKUP($A153+ROUND((COLUMN()-2)/24,5),АТС!$A$41:$F$784,6)+'Иные услуги '!$C$5+'РСТ РСО-А'!$J$6+'РСТ РСО-А'!$F$9</f>
        <v>3844.52</v>
      </c>
      <c r="I153" s="119">
        <f>VLOOKUP($A153+ROUND((COLUMN()-2)/24,5),АТС!$A$41:$F$784,6)+'Иные услуги '!$C$5+'РСТ РСО-А'!$J$6+'РСТ РСО-А'!$F$9</f>
        <v>3953.26</v>
      </c>
      <c r="J153" s="119">
        <f>VLOOKUP($A153+ROUND((COLUMN()-2)/24,5),АТС!$A$41:$F$784,6)+'Иные услуги '!$C$5+'РСТ РСО-А'!$J$6+'РСТ РСО-А'!$F$9</f>
        <v>3863.4500000000003</v>
      </c>
      <c r="K153" s="119">
        <f>VLOOKUP($A153+ROUND((COLUMN()-2)/24,5),АТС!$A$41:$F$784,6)+'Иные услуги '!$C$5+'РСТ РСО-А'!$J$6+'РСТ РСО-А'!$F$9</f>
        <v>3831.4</v>
      </c>
      <c r="L153" s="119">
        <f>VLOOKUP($A153+ROUND((COLUMN()-2)/24,5),АТС!$A$41:$F$784,6)+'Иные услуги '!$C$5+'РСТ РСО-А'!$J$6+'РСТ РСО-А'!$F$9</f>
        <v>3862.73</v>
      </c>
      <c r="M153" s="119">
        <f>VLOOKUP($A153+ROUND((COLUMN()-2)/24,5),АТС!$A$41:$F$784,6)+'Иные услуги '!$C$5+'РСТ РСО-А'!$J$6+'РСТ РСО-А'!$F$9</f>
        <v>3862.03</v>
      </c>
      <c r="N153" s="119">
        <f>VLOOKUP($A153+ROUND((COLUMN()-2)/24,5),АТС!$A$41:$F$784,6)+'Иные услуги '!$C$5+'РСТ РСО-А'!$J$6+'РСТ РСО-А'!$F$9</f>
        <v>3830.63</v>
      </c>
      <c r="O153" s="119">
        <f>VLOOKUP($A153+ROUND((COLUMN()-2)/24,5),АТС!$A$41:$F$784,6)+'Иные услуги '!$C$5+'РСТ РСО-А'!$J$6+'РСТ РСО-А'!$F$9</f>
        <v>3819.69</v>
      </c>
      <c r="P153" s="119">
        <f>VLOOKUP($A153+ROUND((COLUMN()-2)/24,5),АТС!$A$41:$F$784,6)+'Иные услуги '!$C$5+'РСТ РСО-А'!$J$6+'РСТ РСО-А'!$F$9</f>
        <v>3831.4200000000005</v>
      </c>
      <c r="Q153" s="119">
        <f>VLOOKUP($A153+ROUND((COLUMN()-2)/24,5),АТС!$A$41:$F$784,6)+'Иные услуги '!$C$5+'РСТ РСО-А'!$J$6+'РСТ РСО-А'!$F$9</f>
        <v>3831.7200000000003</v>
      </c>
      <c r="R153" s="119">
        <f>VLOOKUP($A153+ROUND((COLUMN()-2)/24,5),АТС!$A$41:$F$784,6)+'Иные услуги '!$C$5+'РСТ РСО-А'!$J$6+'РСТ РСО-А'!$F$9</f>
        <v>3830.5600000000004</v>
      </c>
      <c r="S153" s="119">
        <f>VLOOKUP($A153+ROUND((COLUMN()-2)/24,5),АТС!$A$41:$F$784,6)+'Иные услуги '!$C$5+'РСТ РСО-А'!$J$6+'РСТ РСО-А'!$F$9</f>
        <v>3817.9100000000003</v>
      </c>
      <c r="T153" s="119">
        <f>VLOOKUP($A153+ROUND((COLUMN()-2)/24,5),АТС!$A$41:$F$784,6)+'Иные услуги '!$C$5+'РСТ РСО-А'!$J$6+'РСТ РСО-А'!$F$9</f>
        <v>3947.57</v>
      </c>
      <c r="U153" s="119">
        <f>VLOOKUP($A153+ROUND((COLUMN()-2)/24,5),АТС!$A$41:$F$784,6)+'Иные услуги '!$C$5+'РСТ РСО-А'!$J$6+'РСТ РСО-А'!$F$9</f>
        <v>3971.3100000000004</v>
      </c>
      <c r="V153" s="119">
        <f>VLOOKUP($A153+ROUND((COLUMN()-2)/24,5),АТС!$A$41:$F$784,6)+'Иные услуги '!$C$5+'РСТ РСО-А'!$J$6+'РСТ РСО-А'!$F$9</f>
        <v>3897.15</v>
      </c>
      <c r="W153" s="119">
        <f>VLOOKUP($A153+ROUND((COLUMN()-2)/24,5),АТС!$A$41:$F$784,6)+'Иные услуги '!$C$5+'РСТ РСО-А'!$J$6+'РСТ РСО-А'!$F$9</f>
        <v>3853.9700000000003</v>
      </c>
      <c r="X153" s="119">
        <f>VLOOKUP($A153+ROUND((COLUMN()-2)/24,5),АТС!$A$41:$F$784,6)+'Иные услуги '!$C$5+'РСТ РСО-А'!$J$6+'РСТ РСО-А'!$F$9</f>
        <v>3980.3900000000003</v>
      </c>
      <c r="Y153" s="119">
        <f>VLOOKUP($A153+ROUND((COLUMN()-2)/24,5),АТС!$A$41:$F$784,6)+'Иные услуги '!$C$5+'РСТ РСО-А'!$J$6+'РСТ РСО-А'!$F$9</f>
        <v>3958.3</v>
      </c>
    </row>
    <row r="154" spans="1:27" x14ac:dyDescent="0.2">
      <c r="A154" s="66">
        <f t="shared" si="4"/>
        <v>43369</v>
      </c>
      <c r="B154" s="119">
        <f>VLOOKUP($A154+ROUND((COLUMN()-2)/24,5),АТС!$A$41:$F$784,6)+'Иные услуги '!$C$5+'РСТ РСО-А'!$J$6+'РСТ РСО-А'!$F$9</f>
        <v>3833.3100000000004</v>
      </c>
      <c r="C154" s="119">
        <f>VLOOKUP($A154+ROUND((COLUMN()-2)/24,5),АТС!$A$41:$F$784,6)+'Иные услуги '!$C$5+'РСТ РСО-А'!$J$6+'РСТ РСО-А'!$F$9</f>
        <v>3812.4100000000003</v>
      </c>
      <c r="D154" s="119">
        <f>VLOOKUP($A154+ROUND((COLUMN()-2)/24,5),АТС!$A$41:$F$784,6)+'Иные услуги '!$C$5+'РСТ РСО-А'!$J$6+'РСТ РСО-А'!$F$9</f>
        <v>3804.1800000000003</v>
      </c>
      <c r="E154" s="119">
        <f>VLOOKUP($A154+ROUND((COLUMN()-2)/24,5),АТС!$A$41:$F$784,6)+'Иные услуги '!$C$5+'РСТ РСО-А'!$J$6+'РСТ РСО-А'!$F$9</f>
        <v>3804.09</v>
      </c>
      <c r="F154" s="119">
        <f>VLOOKUP($A154+ROUND((COLUMN()-2)/24,5),АТС!$A$41:$F$784,6)+'Иные услуги '!$C$5+'РСТ РСО-А'!$J$6+'РСТ РСО-А'!$F$9</f>
        <v>3804.36</v>
      </c>
      <c r="G154" s="119">
        <f>VLOOKUP($A154+ROUND((COLUMN()-2)/24,5),АТС!$A$41:$F$784,6)+'Иные услуги '!$C$5+'РСТ РСО-А'!$J$6+'РСТ РСО-А'!$F$9</f>
        <v>3806.7000000000003</v>
      </c>
      <c r="H154" s="119">
        <f>VLOOKUP($A154+ROUND((COLUMN()-2)/24,5),АТС!$A$41:$F$784,6)+'Иные услуги '!$C$5+'РСТ РСО-А'!$J$6+'РСТ РСО-А'!$F$9</f>
        <v>3827.19</v>
      </c>
      <c r="I154" s="119">
        <f>VLOOKUP($A154+ROUND((COLUMN()-2)/24,5),АТС!$A$41:$F$784,6)+'Иные услуги '!$C$5+'РСТ РСО-А'!$J$6+'РСТ РСО-А'!$F$9</f>
        <v>4001.9700000000007</v>
      </c>
      <c r="J154" s="119">
        <f>VLOOKUP($A154+ROUND((COLUMN()-2)/24,5),АТС!$A$41:$F$784,6)+'Иные услуги '!$C$5+'РСТ РСО-А'!$J$6+'РСТ РСО-А'!$F$9</f>
        <v>3815.59</v>
      </c>
      <c r="K154" s="119">
        <f>VLOOKUP($A154+ROUND((COLUMN()-2)/24,5),АТС!$A$41:$F$784,6)+'Иные услуги '!$C$5+'РСТ РСО-А'!$J$6+'РСТ РСО-А'!$F$9</f>
        <v>3846.52</v>
      </c>
      <c r="L154" s="119">
        <f>VLOOKUP($A154+ROUND((COLUMN()-2)/24,5),АТС!$A$41:$F$784,6)+'Иные услуги '!$C$5+'РСТ РСО-А'!$J$6+'РСТ РСО-А'!$F$9</f>
        <v>3861.5600000000004</v>
      </c>
      <c r="M154" s="119">
        <f>VLOOKUP($A154+ROUND((COLUMN()-2)/24,5),АТС!$A$41:$F$784,6)+'Иные услуги '!$C$5+'РСТ РСО-А'!$J$6+'РСТ РСО-А'!$F$9</f>
        <v>3860.6700000000005</v>
      </c>
      <c r="N154" s="119">
        <f>VLOOKUP($A154+ROUND((COLUMN()-2)/24,5),АТС!$A$41:$F$784,6)+'Иные услуги '!$C$5+'РСТ РСО-А'!$J$6+'РСТ РСО-А'!$F$9</f>
        <v>3844.1700000000005</v>
      </c>
      <c r="O154" s="119">
        <f>VLOOKUP($A154+ROUND((COLUMN()-2)/24,5),АТС!$A$41:$F$784,6)+'Иные услуги '!$C$5+'РСТ РСО-А'!$J$6+'РСТ РСО-А'!$F$9</f>
        <v>3845.77</v>
      </c>
      <c r="P154" s="119">
        <f>VLOOKUP($A154+ROUND((COLUMN()-2)/24,5),АТС!$A$41:$F$784,6)+'Иные услуги '!$C$5+'РСТ РСО-А'!$J$6+'РСТ РСО-А'!$F$9</f>
        <v>3844.26</v>
      </c>
      <c r="Q154" s="119">
        <f>VLOOKUP($A154+ROUND((COLUMN()-2)/24,5),АТС!$A$41:$F$784,6)+'Иные услуги '!$C$5+'РСТ РСО-А'!$J$6+'РСТ РСО-А'!$F$9</f>
        <v>3843.8300000000004</v>
      </c>
      <c r="R154" s="119">
        <f>VLOOKUP($A154+ROUND((COLUMN()-2)/24,5),АТС!$A$41:$F$784,6)+'Иные услуги '!$C$5+'РСТ РСО-А'!$J$6+'РСТ РСО-А'!$F$9</f>
        <v>3843.28</v>
      </c>
      <c r="S154" s="119">
        <f>VLOOKUP($A154+ROUND((COLUMN()-2)/24,5),АТС!$A$41:$F$784,6)+'Иные услуги '!$C$5+'РСТ РСО-А'!$J$6+'РСТ РСО-А'!$F$9</f>
        <v>3818.1600000000003</v>
      </c>
      <c r="T154" s="119">
        <f>VLOOKUP($A154+ROUND((COLUMN()-2)/24,5),АТС!$A$41:$F$784,6)+'Иные услуги '!$C$5+'РСТ РСО-А'!$J$6+'РСТ РСО-А'!$F$9</f>
        <v>3952.61</v>
      </c>
      <c r="U154" s="119">
        <f>VLOOKUP($A154+ROUND((COLUMN()-2)/24,5),АТС!$A$41:$F$784,6)+'Иные услуги '!$C$5+'РСТ РСО-А'!$J$6+'РСТ РСО-А'!$F$9</f>
        <v>4010.6000000000004</v>
      </c>
      <c r="V154" s="119">
        <f>VLOOKUP($A154+ROUND((COLUMN()-2)/24,5),АТС!$A$41:$F$784,6)+'Иные услуги '!$C$5+'РСТ РСО-А'!$J$6+'РСТ РСО-А'!$F$9</f>
        <v>3920.38</v>
      </c>
      <c r="W154" s="119">
        <f>VLOOKUP($A154+ROUND((COLUMN()-2)/24,5),АТС!$A$41:$F$784,6)+'Иные услуги '!$C$5+'РСТ РСО-А'!$J$6+'РСТ РСО-А'!$F$9</f>
        <v>3848.88</v>
      </c>
      <c r="X154" s="119">
        <f>VLOOKUP($A154+ROUND((COLUMN()-2)/24,5),АТС!$A$41:$F$784,6)+'Иные услуги '!$C$5+'РСТ РСО-А'!$J$6+'РСТ РСО-А'!$F$9</f>
        <v>3979.8</v>
      </c>
      <c r="Y154" s="119">
        <f>VLOOKUP($A154+ROUND((COLUMN()-2)/24,5),АТС!$A$41:$F$784,6)+'Иные услуги '!$C$5+'РСТ РСО-А'!$J$6+'РСТ РСО-А'!$F$9</f>
        <v>3963.2500000000005</v>
      </c>
    </row>
    <row r="155" spans="1:27" x14ac:dyDescent="0.2">
      <c r="A155" s="66">
        <f t="shared" si="4"/>
        <v>43370</v>
      </c>
      <c r="B155" s="119">
        <f>VLOOKUP($A155+ROUND((COLUMN()-2)/24,5),АТС!$A$41:$F$784,6)+'Иные услуги '!$C$5+'РСТ РСО-А'!$J$6+'РСТ РСО-А'!$F$9</f>
        <v>3829.6800000000003</v>
      </c>
      <c r="C155" s="119">
        <f>VLOOKUP($A155+ROUND((COLUMN()-2)/24,5),АТС!$A$41:$F$784,6)+'Иные услуги '!$C$5+'РСТ РСО-А'!$J$6+'РСТ РСО-А'!$F$9</f>
        <v>3810.1200000000003</v>
      </c>
      <c r="D155" s="119">
        <f>VLOOKUP($A155+ROUND((COLUMN()-2)/24,5),АТС!$A$41:$F$784,6)+'Иные услуги '!$C$5+'РСТ РСО-А'!$J$6+'РСТ РСО-А'!$F$9</f>
        <v>3800.32</v>
      </c>
      <c r="E155" s="119">
        <f>VLOOKUP($A155+ROUND((COLUMN()-2)/24,5),АТС!$A$41:$F$784,6)+'Иные услуги '!$C$5+'РСТ РСО-А'!$J$6+'РСТ РСО-А'!$F$9</f>
        <v>3800.19</v>
      </c>
      <c r="F155" s="119">
        <f>VLOOKUP($A155+ROUND((COLUMN()-2)/24,5),АТС!$A$41:$F$784,6)+'Иные услуги '!$C$5+'РСТ РСО-А'!$J$6+'РСТ РСО-А'!$F$9</f>
        <v>3803.5000000000005</v>
      </c>
      <c r="G155" s="119">
        <f>VLOOKUP($A155+ROUND((COLUMN()-2)/24,5),АТС!$A$41:$F$784,6)+'Иные услуги '!$C$5+'РСТ РСО-А'!$J$6+'РСТ РСО-А'!$F$9</f>
        <v>3806.1000000000004</v>
      </c>
      <c r="H155" s="119">
        <f>VLOOKUP($A155+ROUND((COLUMN()-2)/24,5),АТС!$A$41:$F$784,6)+'Иные услуги '!$C$5+'РСТ РСО-А'!$J$6+'РСТ РСО-А'!$F$9</f>
        <v>3826.52</v>
      </c>
      <c r="I155" s="119">
        <f>VLOOKUP($A155+ROUND((COLUMN()-2)/24,5),АТС!$A$41:$F$784,6)+'Иные услуги '!$C$5+'РСТ РСО-А'!$J$6+'РСТ РСО-А'!$F$9</f>
        <v>3998.8300000000004</v>
      </c>
      <c r="J155" s="119">
        <f>VLOOKUP($A155+ROUND((COLUMN()-2)/24,5),АТС!$A$41:$F$784,6)+'Иные услуги '!$C$5+'РСТ РСО-А'!$J$6+'РСТ РСО-А'!$F$9</f>
        <v>3859.5400000000004</v>
      </c>
      <c r="K155" s="119">
        <f>VLOOKUP($A155+ROUND((COLUMN()-2)/24,5),АТС!$A$41:$F$784,6)+'Иные услуги '!$C$5+'РСТ РСО-А'!$J$6+'РСТ РСО-А'!$F$9</f>
        <v>3812.5600000000004</v>
      </c>
      <c r="L155" s="119">
        <f>VLOOKUP($A155+ROUND((COLUMN()-2)/24,5),АТС!$A$41:$F$784,6)+'Иные услуги '!$C$5+'РСТ РСО-А'!$J$6+'РСТ РСО-А'!$F$9</f>
        <v>3917.1200000000003</v>
      </c>
      <c r="M155" s="119">
        <f>VLOOKUP($A155+ROUND((COLUMN()-2)/24,5),АТС!$A$41:$F$784,6)+'Иные услуги '!$C$5+'РСТ РСО-А'!$J$6+'РСТ РСО-А'!$F$9</f>
        <v>3903.88</v>
      </c>
      <c r="N155" s="119">
        <f>VLOOKUP($A155+ROUND((COLUMN()-2)/24,5),АТС!$A$41:$F$784,6)+'Иные услуги '!$C$5+'РСТ РСО-А'!$J$6+'РСТ РСО-А'!$F$9</f>
        <v>3898.27</v>
      </c>
      <c r="O155" s="119">
        <f>VLOOKUP($A155+ROUND((COLUMN()-2)/24,5),АТС!$A$41:$F$784,6)+'Иные услуги '!$C$5+'РСТ РСО-А'!$J$6+'РСТ РСО-А'!$F$9</f>
        <v>3861.13</v>
      </c>
      <c r="P155" s="119">
        <f>VLOOKUP($A155+ROUND((COLUMN()-2)/24,5),АТС!$A$41:$F$784,6)+'Иные услуги '!$C$5+'РСТ РСО-А'!$J$6+'РСТ РСО-А'!$F$9</f>
        <v>3864.48</v>
      </c>
      <c r="Q155" s="119">
        <f>VLOOKUP($A155+ROUND((COLUMN()-2)/24,5),АТС!$A$41:$F$784,6)+'Иные услуги '!$C$5+'РСТ РСО-А'!$J$6+'РСТ РСО-А'!$F$9</f>
        <v>3863.0000000000005</v>
      </c>
      <c r="R155" s="119">
        <f>VLOOKUP($A155+ROUND((COLUMN()-2)/24,5),АТС!$A$41:$F$784,6)+'Иные услуги '!$C$5+'РСТ РСО-А'!$J$6+'РСТ РСО-А'!$F$9</f>
        <v>3846.3700000000003</v>
      </c>
      <c r="S155" s="119">
        <f>VLOOKUP($A155+ROUND((COLUMN()-2)/24,5),АТС!$A$41:$F$784,6)+'Иные услуги '!$C$5+'РСТ РСО-А'!$J$6+'РСТ РСО-А'!$F$9</f>
        <v>3824.1600000000003</v>
      </c>
      <c r="T155" s="119">
        <f>VLOOKUP($A155+ROUND((COLUMN()-2)/24,5),АТС!$A$41:$F$784,6)+'Иные услуги '!$C$5+'РСТ РСО-А'!$J$6+'РСТ РСО-А'!$F$9</f>
        <v>3949.03</v>
      </c>
      <c r="U155" s="119">
        <f>VLOOKUP($A155+ROUND((COLUMN()-2)/24,5),АТС!$A$41:$F$784,6)+'Иные услуги '!$C$5+'РСТ РСО-А'!$J$6+'РСТ РСО-А'!$F$9</f>
        <v>4016.1400000000003</v>
      </c>
      <c r="V155" s="119">
        <f>VLOOKUP($A155+ROUND((COLUMN()-2)/24,5),АТС!$A$41:$F$784,6)+'Иные услуги '!$C$5+'РСТ РСО-А'!$J$6+'РСТ РСО-А'!$F$9</f>
        <v>4014.2500000000005</v>
      </c>
      <c r="W155" s="119">
        <f>VLOOKUP($A155+ROUND((COLUMN()-2)/24,5),АТС!$A$41:$F$784,6)+'Иные услуги '!$C$5+'РСТ РСО-А'!$J$6+'РСТ РСО-А'!$F$9</f>
        <v>3905.01</v>
      </c>
      <c r="X155" s="119">
        <f>VLOOKUP($A155+ROUND((COLUMN()-2)/24,5),АТС!$A$41:$F$784,6)+'Иные услуги '!$C$5+'РСТ РСО-А'!$J$6+'РСТ РСО-А'!$F$9</f>
        <v>3980.9200000000005</v>
      </c>
      <c r="Y155" s="119">
        <f>VLOOKUP($A155+ROUND((COLUMN()-2)/24,5),АТС!$A$41:$F$784,6)+'Иные услуги '!$C$5+'РСТ РСО-А'!$J$6+'РСТ РСО-А'!$F$9</f>
        <v>3993.26</v>
      </c>
      <c r="AA155" s="67"/>
    </row>
    <row r="156" spans="1:27" x14ac:dyDescent="0.2">
      <c r="A156" s="66">
        <f t="shared" si="4"/>
        <v>43371</v>
      </c>
      <c r="B156" s="119">
        <f>VLOOKUP($A156+ROUND((COLUMN()-2)/24,5),АТС!$A$41:$F$784,6)+'Иные услуги '!$C$5+'РСТ РСО-А'!$J$6+'РСТ РСО-А'!$F$9</f>
        <v>3835.4300000000003</v>
      </c>
      <c r="C156" s="119">
        <f>VLOOKUP($A156+ROUND((COLUMN()-2)/24,5),АТС!$A$41:$F$784,6)+'Иные услуги '!$C$5+'РСТ РСО-А'!$J$6+'РСТ РСО-А'!$F$9</f>
        <v>3805.6400000000003</v>
      </c>
      <c r="D156" s="119">
        <f>VLOOKUP($A156+ROUND((COLUMN()-2)/24,5),АТС!$A$41:$F$784,6)+'Иные услуги '!$C$5+'РСТ РСО-А'!$J$6+'РСТ РСО-А'!$F$9</f>
        <v>3812.9300000000003</v>
      </c>
      <c r="E156" s="119">
        <f>VLOOKUP($A156+ROUND((COLUMN()-2)/24,5),АТС!$A$41:$F$784,6)+'Иные услуги '!$C$5+'РСТ РСО-А'!$J$6+'РСТ РСО-А'!$F$9</f>
        <v>3812.9</v>
      </c>
      <c r="F156" s="119">
        <f>VLOOKUP($A156+ROUND((COLUMN()-2)/24,5),АТС!$A$41:$F$784,6)+'Иные услуги '!$C$5+'РСТ РСО-А'!$J$6+'РСТ РСО-А'!$F$9</f>
        <v>3811.01</v>
      </c>
      <c r="G156" s="119">
        <f>VLOOKUP($A156+ROUND((COLUMN()-2)/24,5),АТС!$A$41:$F$784,6)+'Иные услуги '!$C$5+'РСТ РСО-А'!$J$6+'РСТ РСО-А'!$F$9</f>
        <v>3807.5800000000004</v>
      </c>
      <c r="H156" s="119">
        <f>VLOOKUP($A156+ROUND((COLUMN()-2)/24,5),АТС!$A$41:$F$784,6)+'Иные услуги '!$C$5+'РСТ РСО-А'!$J$6+'РСТ РСО-А'!$F$9</f>
        <v>3833.9</v>
      </c>
      <c r="I156" s="119">
        <f>VLOOKUP($A156+ROUND((COLUMN()-2)/24,5),АТС!$A$41:$F$784,6)+'Иные услуги '!$C$5+'РСТ РСО-А'!$J$6+'РСТ РСО-А'!$F$9</f>
        <v>4040.5100000000007</v>
      </c>
      <c r="J156" s="119">
        <f>VLOOKUP($A156+ROUND((COLUMN()-2)/24,5),АТС!$A$41:$F$784,6)+'Иные услуги '!$C$5+'РСТ РСО-А'!$J$6+'РСТ РСО-А'!$F$9</f>
        <v>3860.84</v>
      </c>
      <c r="K156" s="119">
        <f>VLOOKUP($A156+ROUND((COLUMN()-2)/24,5),АТС!$A$41:$F$784,6)+'Иные услуги '!$C$5+'РСТ РСО-А'!$J$6+'РСТ РСО-А'!$F$9</f>
        <v>3815.1600000000003</v>
      </c>
      <c r="L156" s="119">
        <f>VLOOKUP($A156+ROUND((COLUMN()-2)/24,5),АТС!$A$41:$F$784,6)+'Иные услуги '!$C$5+'РСТ РСО-А'!$J$6+'РСТ РСО-А'!$F$9</f>
        <v>3895.86</v>
      </c>
      <c r="M156" s="119">
        <f>VLOOKUP($A156+ROUND((COLUMN()-2)/24,5),АТС!$A$41:$F$784,6)+'Иные услуги '!$C$5+'РСТ РСО-А'!$J$6+'РСТ РСО-А'!$F$9</f>
        <v>3895.7200000000003</v>
      </c>
      <c r="N156" s="119">
        <f>VLOOKUP($A156+ROUND((COLUMN()-2)/24,5),АТС!$A$41:$F$784,6)+'Иные услуги '!$C$5+'РСТ РСО-А'!$J$6+'РСТ РСО-А'!$F$9</f>
        <v>3895.44</v>
      </c>
      <c r="O156" s="119">
        <f>VLOOKUP($A156+ROUND((COLUMN()-2)/24,5),АТС!$A$41:$F$784,6)+'Иные услуги '!$C$5+'РСТ РСО-А'!$J$6+'РСТ РСО-А'!$F$9</f>
        <v>3869.9300000000003</v>
      </c>
      <c r="P156" s="119">
        <f>VLOOKUP($A156+ROUND((COLUMN()-2)/24,5),АТС!$A$41:$F$784,6)+'Иные услуги '!$C$5+'РСТ РСО-А'!$J$6+'РСТ РСО-А'!$F$9</f>
        <v>3869.9900000000002</v>
      </c>
      <c r="Q156" s="119">
        <f>VLOOKUP($A156+ROUND((COLUMN()-2)/24,5),АТС!$A$41:$F$784,6)+'Иные услуги '!$C$5+'РСТ РСО-А'!$J$6+'РСТ РСО-А'!$F$9</f>
        <v>3869.9100000000003</v>
      </c>
      <c r="R156" s="119">
        <f>VLOOKUP($A156+ROUND((COLUMN()-2)/24,5),АТС!$A$41:$F$784,6)+'Иные услуги '!$C$5+'РСТ РСО-А'!$J$6+'РСТ РСО-А'!$F$9</f>
        <v>3867.4700000000003</v>
      </c>
      <c r="S156" s="119">
        <f>VLOOKUP($A156+ROUND((COLUMN()-2)/24,5),АТС!$A$41:$F$784,6)+'Иные услуги '!$C$5+'РСТ РСО-А'!$J$6+'РСТ РСО-А'!$F$9</f>
        <v>3903.9600000000005</v>
      </c>
      <c r="T156" s="119">
        <f>VLOOKUP($A156+ROUND((COLUMN()-2)/24,5),АТС!$A$41:$F$784,6)+'Иные услуги '!$C$5+'РСТ РСО-А'!$J$6+'РСТ РСО-А'!$F$9</f>
        <v>4013.2400000000002</v>
      </c>
      <c r="U156" s="119">
        <f>VLOOKUP($A156+ROUND((COLUMN()-2)/24,5),АТС!$A$41:$F$784,6)+'Иные услуги '!$C$5+'РСТ РСО-А'!$J$6+'РСТ РСО-А'!$F$9</f>
        <v>4041.5200000000004</v>
      </c>
      <c r="V156" s="119">
        <f>VLOOKUP($A156+ROUND((COLUMN()-2)/24,5),АТС!$A$41:$F$784,6)+'Иные услуги '!$C$5+'РСТ РСО-А'!$J$6+'РСТ РСО-А'!$F$9</f>
        <v>3988.82</v>
      </c>
      <c r="W156" s="119">
        <f>VLOOKUP($A156+ROUND((COLUMN()-2)/24,5),АТС!$A$41:$F$784,6)+'Иные услуги '!$C$5+'РСТ РСО-А'!$J$6+'РСТ РСО-А'!$F$9</f>
        <v>3863.2100000000005</v>
      </c>
      <c r="X156" s="119">
        <f>VLOOKUP($A156+ROUND((COLUMN()-2)/24,5),АТС!$A$41:$F$784,6)+'Иные услуги '!$C$5+'РСТ РСО-А'!$J$6+'РСТ РСО-А'!$F$9</f>
        <v>4007.19</v>
      </c>
      <c r="Y156" s="119">
        <f>VLOOKUP($A156+ROUND((COLUMN()-2)/24,5),АТС!$A$41:$F$784,6)+'Иные услуги '!$C$5+'РСТ РСО-А'!$J$6+'РСТ РСО-А'!$F$9</f>
        <v>4002.32</v>
      </c>
    </row>
    <row r="157" spans="1:27" ht="15.75" customHeight="1" x14ac:dyDescent="0.2">
      <c r="A157" s="66">
        <f t="shared" si="4"/>
        <v>43372</v>
      </c>
      <c r="B157" s="119">
        <f>VLOOKUP($A157+ROUND((COLUMN()-2)/24,5),АТС!$A$41:$F$784,6)+'Иные услуги '!$C$5+'РСТ РСО-А'!$J$6+'РСТ РСО-А'!$F$9</f>
        <v>3870.9900000000002</v>
      </c>
      <c r="C157" s="119">
        <f>VLOOKUP($A157+ROUND((COLUMN()-2)/24,5),АТС!$A$41:$F$784,6)+'Иные услуги '!$C$5+'РСТ РСО-А'!$J$6+'РСТ РСО-А'!$F$9</f>
        <v>3825.36</v>
      </c>
      <c r="D157" s="119">
        <f>VLOOKUP($A157+ROUND((COLUMN()-2)/24,5),АТС!$A$41:$F$784,6)+'Иные услуги '!$C$5+'РСТ РСО-А'!$J$6+'РСТ РСО-А'!$F$9</f>
        <v>3836.9200000000005</v>
      </c>
      <c r="E157" s="119">
        <f>VLOOKUP($A157+ROUND((COLUMN()-2)/24,5),АТС!$A$41:$F$784,6)+'Иные услуги '!$C$5+'РСТ РСО-А'!$J$6+'РСТ РСО-А'!$F$9</f>
        <v>3835.4900000000002</v>
      </c>
      <c r="F157" s="119">
        <f>VLOOKUP($A157+ROUND((COLUMN()-2)/24,5),АТС!$A$41:$F$784,6)+'Иные услуги '!$C$5+'РСТ РСО-А'!$J$6+'РСТ РСО-А'!$F$9</f>
        <v>3837.57</v>
      </c>
      <c r="G157" s="119">
        <f>VLOOKUP($A157+ROUND((COLUMN()-2)/24,5),АТС!$A$41:$F$784,6)+'Иные услуги '!$C$5+'РСТ РСО-А'!$J$6+'РСТ РСО-А'!$F$9</f>
        <v>3833.7500000000005</v>
      </c>
      <c r="H157" s="119">
        <f>VLOOKUP($A157+ROUND((COLUMN()-2)/24,5),АТС!$A$41:$F$784,6)+'Иные услуги '!$C$5+'РСТ РСО-А'!$J$6+'РСТ РСО-А'!$F$9</f>
        <v>3856.3</v>
      </c>
      <c r="I157" s="119">
        <f>VLOOKUP($A157+ROUND((COLUMN()-2)/24,5),АТС!$A$41:$F$784,6)+'Иные услуги '!$C$5+'РСТ РСО-А'!$J$6+'РСТ РСО-А'!$F$9</f>
        <v>3894.9100000000003</v>
      </c>
      <c r="J157" s="119">
        <f>VLOOKUP($A157+ROUND((COLUMN()-2)/24,5),АТС!$A$41:$F$784,6)+'Иные услуги '!$C$5+'РСТ РСО-А'!$J$6+'РСТ РСО-А'!$F$9</f>
        <v>3978.19</v>
      </c>
      <c r="K157" s="119">
        <f>VLOOKUP($A157+ROUND((COLUMN()-2)/24,5),АТС!$A$41:$F$784,6)+'Иные услуги '!$C$5+'РСТ РСО-А'!$J$6+'РСТ РСО-А'!$F$9</f>
        <v>3887.11</v>
      </c>
      <c r="L157" s="119">
        <f>VLOOKUP($A157+ROUND((COLUMN()-2)/24,5),АТС!$A$41:$F$784,6)+'Иные услуги '!$C$5+'РСТ РСО-А'!$J$6+'РСТ РСО-А'!$F$9</f>
        <v>3854.7200000000003</v>
      </c>
      <c r="M157" s="119">
        <f>VLOOKUP($A157+ROUND((COLUMN()-2)/24,5),АТС!$A$41:$F$784,6)+'Иные услуги '!$C$5+'РСТ РСО-А'!$J$6+'РСТ РСО-А'!$F$9</f>
        <v>3856.4100000000003</v>
      </c>
      <c r="N157" s="119">
        <f>VLOOKUP($A157+ROUND((COLUMN()-2)/24,5),АТС!$A$41:$F$784,6)+'Иные услуги '!$C$5+'РСТ РСО-А'!$J$6+'РСТ РСО-А'!$F$9</f>
        <v>3858.34</v>
      </c>
      <c r="O157" s="119">
        <f>VLOOKUP($A157+ROUND((COLUMN()-2)/24,5),АТС!$A$41:$F$784,6)+'Иные услуги '!$C$5+'РСТ РСО-А'!$J$6+'РСТ РСО-А'!$F$9</f>
        <v>3858.82</v>
      </c>
      <c r="P157" s="119">
        <f>VLOOKUP($A157+ROUND((COLUMN()-2)/24,5),АТС!$A$41:$F$784,6)+'Иные услуги '!$C$5+'РСТ РСО-А'!$J$6+'РСТ РСО-А'!$F$9</f>
        <v>3856.4600000000005</v>
      </c>
      <c r="Q157" s="119">
        <f>VLOOKUP($A157+ROUND((COLUMN()-2)/24,5),АТС!$A$41:$F$784,6)+'Иные услуги '!$C$5+'РСТ РСО-А'!$J$6+'РСТ РСО-А'!$F$9</f>
        <v>3856.2400000000002</v>
      </c>
      <c r="R157" s="119">
        <f>VLOOKUP($A157+ROUND((COLUMN()-2)/24,5),АТС!$A$41:$F$784,6)+'Иные услуги '!$C$5+'РСТ РСО-А'!$J$6+'РСТ РСО-А'!$F$9</f>
        <v>3853.03</v>
      </c>
      <c r="S157" s="119">
        <f>VLOOKUP($A157+ROUND((COLUMN()-2)/24,5),АТС!$A$41:$F$784,6)+'Иные услуги '!$C$5+'РСТ РСО-А'!$J$6+'РСТ РСО-А'!$F$9</f>
        <v>3847.1200000000003</v>
      </c>
      <c r="T157" s="119">
        <f>VLOOKUP($A157+ROUND((COLUMN()-2)/24,5),АТС!$A$41:$F$784,6)+'Иные услуги '!$C$5+'РСТ РСО-А'!$J$6+'РСТ РСО-А'!$F$9</f>
        <v>3953.1800000000003</v>
      </c>
      <c r="U157" s="119">
        <f>VLOOKUP($A157+ROUND((COLUMN()-2)/24,5),АТС!$A$41:$F$784,6)+'Иные услуги '!$C$5+'РСТ РСО-А'!$J$6+'РСТ РСО-А'!$F$9</f>
        <v>3945.69</v>
      </c>
      <c r="V157" s="119">
        <f>VLOOKUP($A157+ROUND((COLUMN()-2)/24,5),АТС!$A$41:$F$784,6)+'Иные услуги '!$C$5+'РСТ РСО-А'!$J$6+'РСТ РСО-А'!$F$9</f>
        <v>3856.6400000000003</v>
      </c>
      <c r="W157" s="119">
        <f>VLOOKUP($A157+ROUND((COLUMN()-2)/24,5),АТС!$A$41:$F$784,6)+'Иные услуги '!$C$5+'РСТ РСО-А'!$J$6+'РСТ РСО-А'!$F$9</f>
        <v>3875.26</v>
      </c>
      <c r="X157" s="119">
        <f>VLOOKUP($A157+ROUND((COLUMN()-2)/24,5),АТС!$A$41:$F$784,6)+'Иные услуги '!$C$5+'РСТ РСО-А'!$J$6+'РСТ РСО-А'!$F$9</f>
        <v>3974.0800000000004</v>
      </c>
      <c r="Y157" s="119">
        <f>VLOOKUP($A157+ROUND((COLUMN()-2)/24,5),АТС!$A$41:$F$784,6)+'Иные услуги '!$C$5+'РСТ РСО-А'!$J$6+'РСТ РСО-А'!$F$9</f>
        <v>3948.3500000000004</v>
      </c>
    </row>
    <row r="158" spans="1:27" x14ac:dyDescent="0.2">
      <c r="A158" s="66">
        <f t="shared" si="4"/>
        <v>43373</v>
      </c>
      <c r="B158" s="119">
        <f>VLOOKUP($A158+ROUND((COLUMN()-2)/24,5),АТС!$A$41:$F$784,6)+'Иные услуги '!$C$5+'РСТ РСО-А'!$J$6+'РСТ РСО-А'!$F$9</f>
        <v>3868.07</v>
      </c>
      <c r="C158" s="119">
        <f>VLOOKUP($A158+ROUND((COLUMN()-2)/24,5),АТС!$A$41:$F$784,6)+'Иные услуги '!$C$5+'РСТ РСО-А'!$J$6+'РСТ РСО-А'!$F$9</f>
        <v>3812.3700000000003</v>
      </c>
      <c r="D158" s="119">
        <f>VLOOKUP($A158+ROUND((COLUMN()-2)/24,5),АТС!$A$41:$F$784,6)+'Иные услуги '!$C$5+'РСТ РСО-А'!$J$6+'РСТ РСО-А'!$F$9</f>
        <v>3806.7200000000003</v>
      </c>
      <c r="E158" s="119">
        <f>VLOOKUP($A158+ROUND((COLUMN()-2)/24,5),АТС!$A$41:$F$784,6)+'Иные услуги '!$C$5+'РСТ РСО-А'!$J$6+'РСТ РСО-А'!$F$9</f>
        <v>3822.86</v>
      </c>
      <c r="F158" s="119">
        <f>VLOOKUP($A158+ROUND((COLUMN()-2)/24,5),АТС!$A$41:$F$784,6)+'Иные услуги '!$C$5+'РСТ РСО-А'!$J$6+'РСТ РСО-А'!$F$9</f>
        <v>3822.88</v>
      </c>
      <c r="G158" s="119">
        <f>VLOOKUP($A158+ROUND((COLUMN()-2)/24,5),АТС!$A$41:$F$784,6)+'Иные услуги '!$C$5+'РСТ РСО-А'!$J$6+'РСТ РСО-А'!$F$9</f>
        <v>3819.55</v>
      </c>
      <c r="H158" s="119">
        <f>VLOOKUP($A158+ROUND((COLUMN()-2)/24,5),АТС!$A$41:$F$784,6)+'Иные услуги '!$C$5+'РСТ РСО-А'!$J$6+'РСТ РСО-А'!$F$9</f>
        <v>3864.03</v>
      </c>
      <c r="I158" s="119">
        <f>VLOOKUP($A158+ROUND((COLUMN()-2)/24,5),АТС!$A$41:$F$784,6)+'Иные услуги '!$C$5+'РСТ РСО-А'!$J$6+'РСТ РСО-А'!$F$9</f>
        <v>3832.4600000000005</v>
      </c>
      <c r="J158" s="119">
        <f>VLOOKUP($A158+ROUND((COLUMN()-2)/24,5),АТС!$A$41:$F$784,6)+'Иные услуги '!$C$5+'РСТ РСО-А'!$J$6+'РСТ РСО-А'!$F$9</f>
        <v>4051.2900000000004</v>
      </c>
      <c r="K158" s="119">
        <f>VLOOKUP($A158+ROUND((COLUMN()-2)/24,5),АТС!$A$41:$F$784,6)+'Иные услуги '!$C$5+'РСТ РСО-А'!$J$6+'РСТ РСО-А'!$F$9</f>
        <v>3913.8</v>
      </c>
      <c r="L158" s="119">
        <f>VLOOKUP($A158+ROUND((COLUMN()-2)/24,5),АТС!$A$41:$F$784,6)+'Иные услуги '!$C$5+'РСТ РСО-А'!$J$6+'РСТ РСО-А'!$F$9</f>
        <v>3852.8700000000003</v>
      </c>
      <c r="M158" s="119">
        <f>VLOOKUP($A158+ROUND((COLUMN()-2)/24,5),АТС!$A$41:$F$784,6)+'Иные услуги '!$C$5+'РСТ РСО-А'!$J$6+'РСТ РСО-А'!$F$9</f>
        <v>3837.3</v>
      </c>
      <c r="N158" s="119">
        <f>VLOOKUP($A158+ROUND((COLUMN()-2)/24,5),АТС!$A$41:$F$784,6)+'Иные услуги '!$C$5+'РСТ РСО-А'!$J$6+'РСТ РСО-А'!$F$9</f>
        <v>3870.02</v>
      </c>
      <c r="O158" s="119">
        <f>VLOOKUP($A158+ROUND((COLUMN()-2)/24,5),АТС!$A$41:$F$784,6)+'Иные услуги '!$C$5+'РСТ РСО-А'!$J$6+'РСТ РСО-А'!$F$9</f>
        <v>3868.1700000000005</v>
      </c>
      <c r="P158" s="119">
        <f>VLOOKUP($A158+ROUND((COLUMN()-2)/24,5),АТС!$A$41:$F$784,6)+'Иные услуги '!$C$5+'РСТ РСО-А'!$J$6+'РСТ РСО-А'!$F$9</f>
        <v>3867.94</v>
      </c>
      <c r="Q158" s="119">
        <f>VLOOKUP($A158+ROUND((COLUMN()-2)/24,5),АТС!$A$41:$F$784,6)+'Иные услуги '!$C$5+'РСТ РСО-А'!$J$6+'РСТ РСО-А'!$F$9</f>
        <v>3867.84</v>
      </c>
      <c r="R158" s="119">
        <f>VLOOKUP($A158+ROUND((COLUMN()-2)/24,5),АТС!$A$41:$F$784,6)+'Иные услуги '!$C$5+'РСТ РСО-А'!$J$6+'РСТ РСО-А'!$F$9</f>
        <v>3865.11</v>
      </c>
      <c r="S158" s="119">
        <f>VLOOKUP($A158+ROUND((COLUMN()-2)/24,5),АТС!$A$41:$F$784,6)+'Иные услуги '!$C$5+'РСТ РСО-А'!$J$6+'РСТ РСО-А'!$F$9</f>
        <v>3856.8700000000003</v>
      </c>
      <c r="T158" s="119">
        <f>VLOOKUP($A158+ROUND((COLUMN()-2)/24,5),АТС!$A$41:$F$784,6)+'Иные услуги '!$C$5+'РСТ РСО-А'!$J$6+'РСТ РСО-А'!$F$9</f>
        <v>3955.9900000000002</v>
      </c>
      <c r="U158" s="119">
        <f>VLOOKUP($A158+ROUND((COLUMN()-2)/24,5),АТС!$A$41:$F$784,6)+'Иные услуги '!$C$5+'РСТ РСО-А'!$J$6+'РСТ РСО-А'!$F$9</f>
        <v>4009.2700000000004</v>
      </c>
      <c r="V158" s="119">
        <f>VLOOKUP($A158+ROUND((COLUMN()-2)/24,5),АТС!$A$41:$F$784,6)+'Иные услуги '!$C$5+'РСТ РСО-А'!$J$6+'РСТ РСО-А'!$F$9</f>
        <v>3956.4</v>
      </c>
      <c r="W158" s="119">
        <f>VLOOKUP($A158+ROUND((COLUMN()-2)/24,5),АТС!$A$41:$F$784,6)+'Иные услуги '!$C$5+'РСТ РСО-А'!$J$6+'РСТ РСО-А'!$F$9</f>
        <v>3838.1200000000003</v>
      </c>
      <c r="X158" s="119">
        <f>VLOOKUP($A158+ROUND((COLUMN()-2)/24,5),АТС!$A$41:$F$784,6)+'Иные услуги '!$C$5+'РСТ РСО-А'!$J$6+'РСТ РСО-А'!$F$9</f>
        <v>4019.0800000000004</v>
      </c>
      <c r="Y158" s="119">
        <f>VLOOKUP($A158+ROUND((COLUMN()-2)/24,5),АТС!$A$41:$F$784,6)+'Иные услуги '!$C$5+'РСТ РСО-А'!$J$6+'РСТ РСО-А'!$F$9</f>
        <v>3939.7500000000005</v>
      </c>
    </row>
    <row r="159" spans="1:27" hidden="1" x14ac:dyDescent="0.2">
      <c r="A159" s="66">
        <f t="shared" si="4"/>
        <v>43374</v>
      </c>
      <c r="B159" s="119">
        <f>VLOOKUP($A159+ROUND((COLUMN()-2)/24,5),АТС!$A$41:$F$784,6)+'Иные услуги '!$C$5+'РСТ РСО-А'!$J$6+'РСТ РСО-А'!$F$9</f>
        <v>2969.84</v>
      </c>
      <c r="C159" s="119">
        <f>VLOOKUP($A159+ROUND((COLUMN()-2)/24,5),АТС!$A$41:$F$784,6)+'Иные услуги '!$C$5+'РСТ РСО-А'!$J$6+'РСТ РСО-А'!$F$9</f>
        <v>2969.84</v>
      </c>
      <c r="D159" s="119">
        <f>VLOOKUP($A159+ROUND((COLUMN()-2)/24,5),АТС!$A$41:$F$784,6)+'Иные услуги '!$C$5+'РСТ РСО-А'!$J$6+'РСТ РСО-А'!$F$9</f>
        <v>2969.84</v>
      </c>
      <c r="E159" s="119">
        <f>VLOOKUP($A159+ROUND((COLUMN()-2)/24,5),АТС!$A$41:$F$784,6)+'Иные услуги '!$C$5+'РСТ РСО-А'!$J$6+'РСТ РСО-А'!$F$9</f>
        <v>2969.84</v>
      </c>
      <c r="F159" s="119">
        <f>VLOOKUP($A159+ROUND((COLUMN()-2)/24,5),АТС!$A$41:$F$784,6)+'Иные услуги '!$C$5+'РСТ РСО-А'!$J$6+'РСТ РСО-А'!$F$9</f>
        <v>2969.84</v>
      </c>
      <c r="G159" s="119">
        <f>VLOOKUP($A159+ROUND((COLUMN()-2)/24,5),АТС!$A$41:$F$784,6)+'Иные услуги '!$C$5+'РСТ РСО-А'!$J$6+'РСТ РСО-А'!$F$9</f>
        <v>2969.84</v>
      </c>
      <c r="H159" s="119">
        <f>VLOOKUP($A159+ROUND((COLUMN()-2)/24,5),АТС!$A$41:$F$784,6)+'Иные услуги '!$C$5+'РСТ РСО-А'!$J$6+'РСТ РСО-А'!$F$9</f>
        <v>2969.84</v>
      </c>
      <c r="I159" s="119">
        <f>VLOOKUP($A159+ROUND((COLUMN()-2)/24,5),АТС!$A$41:$F$784,6)+'Иные услуги '!$C$5+'РСТ РСО-А'!$J$6+'РСТ РСО-А'!$F$9</f>
        <v>2969.84</v>
      </c>
      <c r="J159" s="119">
        <f>VLOOKUP($A159+ROUND((COLUMN()-2)/24,5),АТС!$A$41:$F$784,6)+'Иные услуги '!$C$5+'РСТ РСО-А'!$J$6+'РСТ РСО-А'!$F$9</f>
        <v>2969.84</v>
      </c>
      <c r="K159" s="119">
        <f>VLOOKUP($A159+ROUND((COLUMN()-2)/24,5),АТС!$A$41:$F$784,6)+'Иные услуги '!$C$5+'РСТ РСО-А'!$J$6+'РСТ РСО-А'!$F$9</f>
        <v>2969.84</v>
      </c>
      <c r="L159" s="119">
        <f>VLOOKUP($A159+ROUND((COLUMN()-2)/24,5),АТС!$A$41:$F$784,6)+'Иные услуги '!$C$5+'РСТ РСО-А'!$J$6+'РСТ РСО-А'!$F$9</f>
        <v>2969.84</v>
      </c>
      <c r="M159" s="119">
        <f>VLOOKUP($A159+ROUND((COLUMN()-2)/24,5),АТС!$A$41:$F$784,6)+'Иные услуги '!$C$5+'РСТ РСО-А'!$J$6+'РСТ РСО-А'!$F$9</f>
        <v>2969.84</v>
      </c>
      <c r="N159" s="119">
        <f>VLOOKUP($A159+ROUND((COLUMN()-2)/24,5),АТС!$A$41:$F$784,6)+'Иные услуги '!$C$5+'РСТ РСО-А'!$J$6+'РСТ РСО-А'!$F$9</f>
        <v>2969.84</v>
      </c>
      <c r="O159" s="119">
        <f>VLOOKUP($A159+ROUND((COLUMN()-2)/24,5),АТС!$A$41:$F$784,6)+'Иные услуги '!$C$5+'РСТ РСО-А'!$J$6+'РСТ РСО-А'!$F$9</f>
        <v>2969.84</v>
      </c>
      <c r="P159" s="119">
        <f>VLOOKUP($A159+ROUND((COLUMN()-2)/24,5),АТС!$A$41:$F$784,6)+'Иные услуги '!$C$5+'РСТ РСО-А'!$J$6+'РСТ РСО-А'!$F$9</f>
        <v>2969.84</v>
      </c>
      <c r="Q159" s="119">
        <f>VLOOKUP($A159+ROUND((COLUMN()-2)/24,5),АТС!$A$41:$F$784,6)+'Иные услуги '!$C$5+'РСТ РСО-А'!$J$6+'РСТ РСО-А'!$F$9</f>
        <v>2969.84</v>
      </c>
      <c r="R159" s="119">
        <f>VLOOKUP($A159+ROUND((COLUMN()-2)/24,5),АТС!$A$41:$F$784,6)+'Иные услуги '!$C$5+'РСТ РСО-А'!$J$6+'РСТ РСО-А'!$F$9</f>
        <v>2969.84</v>
      </c>
      <c r="S159" s="119">
        <f>VLOOKUP($A159+ROUND((COLUMN()-2)/24,5),АТС!$A$41:$F$784,6)+'Иные услуги '!$C$5+'РСТ РСО-А'!$J$6+'РСТ РСО-А'!$F$9</f>
        <v>2969.84</v>
      </c>
      <c r="T159" s="119">
        <f>VLOOKUP($A159+ROUND((COLUMN()-2)/24,5),АТС!$A$41:$F$784,6)+'Иные услуги '!$C$5+'РСТ РСО-А'!$J$6+'РСТ РСО-А'!$F$9</f>
        <v>2969.84</v>
      </c>
      <c r="U159" s="119">
        <f>VLOOKUP($A159+ROUND((COLUMN()-2)/24,5),АТС!$A$41:$F$784,6)+'Иные услуги '!$C$5+'РСТ РСО-А'!$J$6+'РСТ РСО-А'!$F$9</f>
        <v>2969.84</v>
      </c>
      <c r="V159" s="119">
        <f>VLOOKUP($A159+ROUND((COLUMN()-2)/24,5),АТС!$A$41:$F$784,6)+'Иные услуги '!$C$5+'РСТ РСО-А'!$J$6+'РСТ РСО-А'!$F$9</f>
        <v>2969.84</v>
      </c>
      <c r="W159" s="119">
        <f>VLOOKUP($A159+ROUND((COLUMN()-2)/24,5),АТС!$A$41:$F$784,6)+'Иные услуги '!$C$5+'РСТ РСО-А'!$J$6+'РСТ РСО-А'!$F$9</f>
        <v>2969.84</v>
      </c>
      <c r="X159" s="119">
        <f>VLOOKUP($A159+ROUND((COLUMN()-2)/24,5),АТС!$A$41:$F$784,6)+'Иные услуги '!$C$5+'РСТ РСО-А'!$J$6+'РСТ РСО-А'!$F$9</f>
        <v>2969.84</v>
      </c>
      <c r="Y159" s="119">
        <f>VLOOKUP($A159+ROUND((COLUMN()-2)/24,5),АТС!$A$41:$F$784,6)+'Иные услуги '!$C$5+'РСТ РСО-А'!$J$6+'РСТ РСО-А'!$F$9</f>
        <v>2969.84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0" t="s">
        <v>35</v>
      </c>
      <c r="B162" s="144" t="s">
        <v>99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100</v>
      </c>
      <c r="C164" s="153" t="s">
        <v>101</v>
      </c>
      <c r="D164" s="153" t="s">
        <v>102</v>
      </c>
      <c r="E164" s="153" t="s">
        <v>103</v>
      </c>
      <c r="F164" s="153" t="s">
        <v>104</v>
      </c>
      <c r="G164" s="153" t="s">
        <v>105</v>
      </c>
      <c r="H164" s="153" t="s">
        <v>106</v>
      </c>
      <c r="I164" s="153" t="s">
        <v>107</v>
      </c>
      <c r="J164" s="153" t="s">
        <v>108</v>
      </c>
      <c r="K164" s="153" t="s">
        <v>109</v>
      </c>
      <c r="L164" s="153" t="s">
        <v>110</v>
      </c>
      <c r="M164" s="153" t="s">
        <v>111</v>
      </c>
      <c r="N164" s="157" t="s">
        <v>112</v>
      </c>
      <c r="O164" s="153" t="s">
        <v>113</v>
      </c>
      <c r="P164" s="153" t="s">
        <v>114</v>
      </c>
      <c r="Q164" s="153" t="s">
        <v>115</v>
      </c>
      <c r="R164" s="153" t="s">
        <v>116</v>
      </c>
      <c r="S164" s="153" t="s">
        <v>117</v>
      </c>
      <c r="T164" s="153" t="s">
        <v>118</v>
      </c>
      <c r="U164" s="153" t="s">
        <v>119</v>
      </c>
      <c r="V164" s="153" t="s">
        <v>120</v>
      </c>
      <c r="W164" s="153" t="s">
        <v>121</v>
      </c>
      <c r="X164" s="153" t="s">
        <v>122</v>
      </c>
      <c r="Y164" s="153" t="s">
        <v>123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4" si="5">A129</f>
        <v>43344</v>
      </c>
      <c r="B166" s="84">
        <f>VLOOKUP($A166+ROUND((COLUMN()-2)/24,5),АТС!$A$41:$F$784,6)+'Иные услуги '!$C$5+'РСТ РСО-А'!$J$6+'РСТ РСО-А'!$G$9</f>
        <v>3707.4500000000003</v>
      </c>
      <c r="C166" s="119">
        <f>VLOOKUP($A166+ROUND((COLUMN()-2)/24,5),АТС!$A$41:$F$784,6)+'Иные услуги '!$C$5+'РСТ РСО-А'!$J$6+'РСТ РСО-А'!$G$9</f>
        <v>3722.2200000000003</v>
      </c>
      <c r="D166" s="119">
        <f>VLOOKUP($A166+ROUND((COLUMN()-2)/24,5),АТС!$A$41:$F$784,6)+'Иные услуги '!$C$5+'РСТ РСО-А'!$J$6+'РСТ РСО-А'!$G$9</f>
        <v>3721.77</v>
      </c>
      <c r="E166" s="119">
        <f>VLOOKUP($A166+ROUND((COLUMN()-2)/24,5),АТС!$A$41:$F$784,6)+'Иные услуги '!$C$5+'РСТ РСО-А'!$J$6+'РСТ РСО-А'!$G$9</f>
        <v>3748.36</v>
      </c>
      <c r="F166" s="119">
        <f>VLOOKUP($A166+ROUND((COLUMN()-2)/24,5),АТС!$A$41:$F$784,6)+'Иные услуги '!$C$5+'РСТ РСО-А'!$J$6+'РСТ РСО-А'!$G$9</f>
        <v>3748.76</v>
      </c>
      <c r="G166" s="119">
        <f>VLOOKUP($A166+ROUND((COLUMN()-2)/24,5),АТС!$A$41:$F$784,6)+'Иные услуги '!$C$5+'РСТ РСО-А'!$J$6+'РСТ РСО-А'!$G$9</f>
        <v>3778.71</v>
      </c>
      <c r="H166" s="119">
        <f>VLOOKUP($A166+ROUND((COLUMN()-2)/24,5),АТС!$A$41:$F$784,6)+'Иные услуги '!$C$5+'РСТ РСО-А'!$J$6+'РСТ РСО-А'!$G$9</f>
        <v>3798.91</v>
      </c>
      <c r="I166" s="119">
        <f>VLOOKUP($A166+ROUND((COLUMN()-2)/24,5),АТС!$A$41:$F$784,6)+'Иные услуги '!$C$5+'РСТ РСО-А'!$J$6+'РСТ РСО-А'!$G$9</f>
        <v>3714.62</v>
      </c>
      <c r="J166" s="119">
        <f>VLOOKUP($A166+ROUND((COLUMN()-2)/24,5),АТС!$A$41:$F$784,6)+'Иные услуги '!$C$5+'РСТ РСО-А'!$J$6+'РСТ РСО-А'!$G$9</f>
        <v>3895.6600000000003</v>
      </c>
      <c r="K166" s="119">
        <f>VLOOKUP($A166+ROUND((COLUMN()-2)/24,5),АТС!$A$41:$F$784,6)+'Иные услуги '!$C$5+'РСТ РСО-А'!$J$6+'РСТ РСО-А'!$G$9</f>
        <v>3718.63</v>
      </c>
      <c r="L166" s="119">
        <f>VLOOKUP($A166+ROUND((COLUMN()-2)/24,5),АТС!$A$41:$F$784,6)+'Иные услуги '!$C$5+'РСТ РСО-А'!$J$6+'РСТ РСО-А'!$G$9</f>
        <v>3718.3500000000004</v>
      </c>
      <c r="M166" s="119">
        <f>VLOOKUP($A166+ROUND((COLUMN()-2)/24,5),АТС!$A$41:$F$784,6)+'Иные услуги '!$C$5+'РСТ РСО-А'!$J$6+'РСТ РСО-А'!$G$9</f>
        <v>3718.42</v>
      </c>
      <c r="N166" s="119">
        <f>VLOOKUP($A166+ROUND((COLUMN()-2)/24,5),АТС!$A$41:$F$784,6)+'Иные услуги '!$C$5+'РСТ РСО-А'!$J$6+'РСТ РСО-А'!$G$9</f>
        <v>3718.7400000000002</v>
      </c>
      <c r="O166" s="119">
        <f>VLOOKUP($A166+ROUND((COLUMN()-2)/24,5),АТС!$A$41:$F$784,6)+'Иные услуги '!$C$5+'РСТ РСО-А'!$J$6+'РСТ РСО-А'!$G$9</f>
        <v>3718.73</v>
      </c>
      <c r="P166" s="119">
        <f>VLOOKUP($A166+ROUND((COLUMN()-2)/24,5),АТС!$A$41:$F$784,6)+'Иные услуги '!$C$5+'РСТ РСО-А'!$J$6+'РСТ РСО-А'!$G$9</f>
        <v>3717.53</v>
      </c>
      <c r="Q166" s="119">
        <f>VLOOKUP($A166+ROUND((COLUMN()-2)/24,5),АТС!$A$41:$F$784,6)+'Иные услуги '!$C$5+'РСТ РСО-А'!$J$6+'РСТ РСО-А'!$G$9</f>
        <v>3715.79</v>
      </c>
      <c r="R166" s="119">
        <f>VLOOKUP($A166+ROUND((COLUMN()-2)/24,5),АТС!$A$41:$F$784,6)+'Иные услуги '!$C$5+'РСТ РСО-А'!$J$6+'РСТ РСО-А'!$G$9</f>
        <v>3713.7400000000002</v>
      </c>
      <c r="S166" s="119">
        <f>VLOOKUP($A166+ROUND((COLUMN()-2)/24,5),АТС!$A$41:$F$784,6)+'Иные услуги '!$C$5+'РСТ РСО-А'!$J$6+'РСТ РСО-А'!$G$9</f>
        <v>3700.71</v>
      </c>
      <c r="T166" s="119">
        <f>VLOOKUP($A166+ROUND((COLUMN()-2)/24,5),АТС!$A$41:$F$784,6)+'Иные услуги '!$C$5+'РСТ РСО-А'!$J$6+'РСТ РСО-А'!$G$9</f>
        <v>3711.3100000000004</v>
      </c>
      <c r="U166" s="119">
        <f>VLOOKUP($A166+ROUND((COLUMN()-2)/24,5),АТС!$A$41:$F$784,6)+'Иные услуги '!$C$5+'РСТ РСО-А'!$J$6+'РСТ РСО-А'!$G$9</f>
        <v>3718.3</v>
      </c>
      <c r="V166" s="119">
        <f>VLOOKUP($A166+ROUND((COLUMN()-2)/24,5),АТС!$A$41:$F$784,6)+'Иные услуги '!$C$5+'РСТ РСО-А'!$J$6+'РСТ РСО-А'!$G$9</f>
        <v>3718.59</v>
      </c>
      <c r="W166" s="119">
        <f>VLOOKUP($A166+ROUND((COLUMN()-2)/24,5),АТС!$A$41:$F$784,6)+'Иные услуги '!$C$5+'РСТ РСО-А'!$J$6+'РСТ РСО-А'!$G$9</f>
        <v>3719.4300000000003</v>
      </c>
      <c r="X166" s="119">
        <f>VLOOKUP($A166+ROUND((COLUMN()-2)/24,5),АТС!$A$41:$F$784,6)+'Иные услуги '!$C$5+'РСТ РСО-А'!$J$6+'РСТ РСО-А'!$G$9</f>
        <v>3988.7000000000003</v>
      </c>
      <c r="Y166" s="119">
        <f>VLOOKUP($A166+ROUND((COLUMN()-2)/24,5),АТС!$A$41:$F$784,6)+'Иные услуги '!$C$5+'РСТ РСО-А'!$J$6+'РСТ РСО-А'!$G$9</f>
        <v>3788.98</v>
      </c>
    </row>
    <row r="167" spans="1:25" x14ac:dyDescent="0.2">
      <c r="A167" s="66">
        <f t="shared" si="5"/>
        <v>43345</v>
      </c>
      <c r="B167" s="119">
        <f>VLOOKUP($A167+ROUND((COLUMN()-2)/24,5),АТС!$A$41:$F$784,6)+'Иные услуги '!$C$5+'РСТ РСО-А'!$J$6+'РСТ РСО-А'!$G$9</f>
        <v>3715.08</v>
      </c>
      <c r="C167" s="119">
        <f>VLOOKUP($A167+ROUND((COLUMN()-2)/24,5),АТС!$A$41:$F$784,6)+'Иные услуги '!$C$5+'РСТ РСО-А'!$J$6+'РСТ РСО-А'!$G$9</f>
        <v>3722.8900000000003</v>
      </c>
      <c r="D167" s="119">
        <f>VLOOKUP($A167+ROUND((COLUMN()-2)/24,5),АТС!$A$41:$F$784,6)+'Иные услуги '!$C$5+'РСТ РСО-А'!$J$6+'РСТ РСО-А'!$G$9</f>
        <v>3721.7400000000002</v>
      </c>
      <c r="E167" s="119">
        <f>VLOOKUP($A167+ROUND((COLUMN()-2)/24,5),АТС!$A$41:$F$784,6)+'Иные услуги '!$C$5+'РСТ РСО-А'!$J$6+'РСТ РСО-А'!$G$9</f>
        <v>3748.08</v>
      </c>
      <c r="F167" s="119">
        <f>VLOOKUP($A167+ROUND((COLUMN()-2)/24,5),АТС!$A$41:$F$784,6)+'Иные услуги '!$C$5+'РСТ РСО-А'!$J$6+'РСТ РСО-А'!$G$9</f>
        <v>3747.3500000000004</v>
      </c>
      <c r="G167" s="119">
        <f>VLOOKUP($A167+ROUND((COLUMN()-2)/24,5),АТС!$A$41:$F$784,6)+'Иные услуги '!$C$5+'РСТ РСО-А'!$J$6+'РСТ РСО-А'!$G$9</f>
        <v>3786.98</v>
      </c>
      <c r="H167" s="119">
        <f>VLOOKUP($A167+ROUND((COLUMN()-2)/24,5),АТС!$A$41:$F$784,6)+'Иные услуги '!$C$5+'РСТ РСО-А'!$J$6+'РСТ РСО-А'!$G$9</f>
        <v>3834.09</v>
      </c>
      <c r="I167" s="119">
        <f>VLOOKUP($A167+ROUND((COLUMN()-2)/24,5),АТС!$A$41:$F$784,6)+'Иные услуги '!$C$5+'РСТ РСО-А'!$J$6+'РСТ РСО-А'!$G$9</f>
        <v>3715.44</v>
      </c>
      <c r="J167" s="119">
        <f>VLOOKUP($A167+ROUND((COLUMN()-2)/24,5),АТС!$A$41:$F$784,6)+'Иные услуги '!$C$5+'РСТ РСО-А'!$J$6+'РСТ РСО-А'!$G$9</f>
        <v>3971.6400000000003</v>
      </c>
      <c r="K167" s="119">
        <f>VLOOKUP($A167+ROUND((COLUMN()-2)/24,5),АТС!$A$41:$F$784,6)+'Иные услуги '!$C$5+'РСТ РСО-А'!$J$6+'РСТ РСО-А'!$G$9</f>
        <v>3845.4900000000002</v>
      </c>
      <c r="L167" s="119">
        <f>VLOOKUP($A167+ROUND((COLUMN()-2)/24,5),АТС!$A$41:$F$784,6)+'Иные услуги '!$C$5+'РСТ РСО-А'!$J$6+'РСТ РСО-А'!$G$9</f>
        <v>3769.86</v>
      </c>
      <c r="M167" s="119">
        <f>VLOOKUP($A167+ROUND((COLUMN()-2)/24,5),АТС!$A$41:$F$784,6)+'Иные услуги '!$C$5+'РСТ РСО-А'!$J$6+'РСТ РСО-А'!$G$9</f>
        <v>3753.09</v>
      </c>
      <c r="N167" s="119">
        <f>VLOOKUP($A167+ROUND((COLUMN()-2)/24,5),АТС!$A$41:$F$784,6)+'Иные услуги '!$C$5+'РСТ РСО-А'!$J$6+'РСТ РСО-А'!$G$9</f>
        <v>3770.25</v>
      </c>
      <c r="O167" s="119">
        <f>VLOOKUP($A167+ROUND((COLUMN()-2)/24,5),АТС!$A$41:$F$784,6)+'Иные услуги '!$C$5+'РСТ РСО-А'!$J$6+'РСТ РСО-А'!$G$9</f>
        <v>3770.23</v>
      </c>
      <c r="P167" s="119">
        <f>VLOOKUP($A167+ROUND((COLUMN()-2)/24,5),АТС!$A$41:$F$784,6)+'Иные услуги '!$C$5+'РСТ РСО-А'!$J$6+'РСТ РСО-А'!$G$9</f>
        <v>3768.61</v>
      </c>
      <c r="Q167" s="119">
        <f>VLOOKUP($A167+ROUND((COLUMN()-2)/24,5),АТС!$A$41:$F$784,6)+'Иные услуги '!$C$5+'РСТ РСО-А'!$J$6+'РСТ РСО-А'!$G$9</f>
        <v>3766.62</v>
      </c>
      <c r="R167" s="119">
        <f>VLOOKUP($A167+ROUND((COLUMN()-2)/24,5),АТС!$A$41:$F$784,6)+'Иные услуги '!$C$5+'РСТ РСО-А'!$J$6+'РСТ РСО-А'!$G$9</f>
        <v>3766.3900000000003</v>
      </c>
      <c r="S167" s="119">
        <f>VLOOKUP($A167+ROUND((COLUMN()-2)/24,5),АТС!$A$41:$F$784,6)+'Иные услуги '!$C$5+'РСТ РСО-А'!$J$6+'РСТ РСО-А'!$G$9</f>
        <v>3767.3100000000004</v>
      </c>
      <c r="T167" s="119">
        <f>VLOOKUP($A167+ROUND((COLUMN()-2)/24,5),АТС!$A$41:$F$784,6)+'Иные услуги '!$C$5+'РСТ РСО-А'!$J$6+'РСТ РСО-А'!$G$9</f>
        <v>3752.91</v>
      </c>
      <c r="U167" s="119">
        <f>VLOOKUP($A167+ROUND((COLUMN()-2)/24,5),АТС!$A$41:$F$784,6)+'Иные услуги '!$C$5+'РСТ РСО-А'!$J$6+'РСТ РСО-А'!$G$9</f>
        <v>3745.62</v>
      </c>
      <c r="V167" s="119">
        <f>VLOOKUP($A167+ROUND((COLUMN()-2)/24,5),АТС!$A$41:$F$784,6)+'Иные услуги '!$C$5+'РСТ РСО-А'!$J$6+'РСТ РСО-А'!$G$9</f>
        <v>3745.09</v>
      </c>
      <c r="W167" s="119">
        <f>VLOOKUP($A167+ROUND((COLUMN()-2)/24,5),АТС!$A$41:$F$784,6)+'Иные услуги '!$C$5+'РСТ РСО-А'!$J$6+'РСТ РСО-А'!$G$9</f>
        <v>3745.23</v>
      </c>
      <c r="X167" s="119">
        <f>VLOOKUP($A167+ROUND((COLUMN()-2)/24,5),АТС!$A$41:$F$784,6)+'Иные услуги '!$C$5+'РСТ РСО-А'!$J$6+'РСТ РСО-А'!$G$9</f>
        <v>3993.6500000000005</v>
      </c>
      <c r="Y167" s="119">
        <f>VLOOKUP($A167+ROUND((COLUMN()-2)/24,5),АТС!$A$41:$F$784,6)+'Иные услуги '!$C$5+'РСТ РСО-А'!$J$6+'РСТ РСО-А'!$G$9</f>
        <v>3781.7400000000002</v>
      </c>
    </row>
    <row r="168" spans="1:25" x14ac:dyDescent="0.2">
      <c r="A168" s="66">
        <f t="shared" si="5"/>
        <v>43346</v>
      </c>
      <c r="B168" s="119">
        <f>VLOOKUP($A168+ROUND((COLUMN()-2)/24,5),АТС!$A$41:$F$784,6)+'Иные услуги '!$C$5+'РСТ РСО-А'!$J$6+'РСТ РСО-А'!$G$9</f>
        <v>3702.48</v>
      </c>
      <c r="C168" s="119">
        <f>VLOOKUP($A168+ROUND((COLUMN()-2)/24,5),АТС!$A$41:$F$784,6)+'Иные услуги '!$C$5+'РСТ РСО-А'!$J$6+'РСТ РСО-А'!$G$9</f>
        <v>3725.51</v>
      </c>
      <c r="D168" s="119">
        <f>VLOOKUP($A168+ROUND((COLUMN()-2)/24,5),АТС!$A$41:$F$784,6)+'Иные услуги '!$C$5+'РСТ РСО-А'!$J$6+'РСТ РСО-А'!$G$9</f>
        <v>3724.7400000000002</v>
      </c>
      <c r="E168" s="119">
        <f>VLOOKUP($A168+ROUND((COLUMN()-2)/24,5),АТС!$A$41:$F$784,6)+'Иные услуги '!$C$5+'РСТ РСО-А'!$J$6+'РСТ РСО-А'!$G$9</f>
        <v>3752.2200000000003</v>
      </c>
      <c r="F168" s="119">
        <f>VLOOKUP($A168+ROUND((COLUMN()-2)/24,5),АТС!$A$41:$F$784,6)+'Иные услуги '!$C$5+'РСТ РСО-А'!$J$6+'РСТ РСО-А'!$G$9</f>
        <v>3752.4</v>
      </c>
      <c r="G168" s="119">
        <f>VLOOKUP($A168+ROUND((COLUMN()-2)/24,5),АТС!$A$41:$F$784,6)+'Иные услуги '!$C$5+'РСТ РСО-А'!$J$6+'РСТ РСО-А'!$G$9</f>
        <v>3782.7200000000003</v>
      </c>
      <c r="H168" s="119">
        <f>VLOOKUP($A168+ROUND((COLUMN()-2)/24,5),АТС!$A$41:$F$784,6)+'Иные услуги '!$C$5+'РСТ РСО-А'!$J$6+'РСТ РСО-А'!$G$9</f>
        <v>3807.05</v>
      </c>
      <c r="I168" s="119">
        <f>VLOOKUP($A168+ROUND((COLUMN()-2)/24,5),АТС!$A$41:$F$784,6)+'Иные услуги '!$C$5+'РСТ РСО-А'!$J$6+'РСТ РСО-А'!$G$9</f>
        <v>3727.15</v>
      </c>
      <c r="J168" s="119">
        <f>VLOOKUP($A168+ROUND((COLUMN()-2)/24,5),АТС!$A$41:$F$784,6)+'Иные услуги '!$C$5+'РСТ РСО-А'!$J$6+'РСТ РСО-А'!$G$9</f>
        <v>3782.55</v>
      </c>
      <c r="K168" s="119">
        <f>VLOOKUP($A168+ROUND((COLUMN()-2)/24,5),АТС!$A$41:$F$784,6)+'Иные услуги '!$C$5+'РСТ РСО-А'!$J$6+'РСТ РСО-А'!$G$9</f>
        <v>3718.07</v>
      </c>
      <c r="L168" s="119">
        <f>VLOOKUP($A168+ROUND((COLUMN()-2)/24,5),АТС!$A$41:$F$784,6)+'Иные услуги '!$C$5+'РСТ РСО-А'!$J$6+'РСТ РСО-А'!$G$9</f>
        <v>3716.59</v>
      </c>
      <c r="M168" s="119">
        <f>VLOOKUP($A168+ROUND((COLUMN()-2)/24,5),АТС!$A$41:$F$784,6)+'Иные услуги '!$C$5+'РСТ РСО-А'!$J$6+'РСТ РСО-А'!$G$9</f>
        <v>3716.5600000000004</v>
      </c>
      <c r="N168" s="119">
        <f>VLOOKUP($A168+ROUND((COLUMN()-2)/24,5),АТС!$A$41:$F$784,6)+'Иные услуги '!$C$5+'РСТ РСО-А'!$J$6+'РСТ РСО-А'!$G$9</f>
        <v>3715.52</v>
      </c>
      <c r="O168" s="119">
        <f>VLOOKUP($A168+ROUND((COLUMN()-2)/24,5),АТС!$A$41:$F$784,6)+'Иные услуги '!$C$5+'РСТ РСО-А'!$J$6+'РСТ РСО-А'!$G$9</f>
        <v>3732.7200000000003</v>
      </c>
      <c r="P168" s="119">
        <f>VLOOKUP($A168+ROUND((COLUMN()-2)/24,5),АТС!$A$41:$F$784,6)+'Иные услуги '!$C$5+'РСТ РСО-А'!$J$6+'РСТ РСО-А'!$G$9</f>
        <v>3750.9900000000002</v>
      </c>
      <c r="Q168" s="119">
        <f>VLOOKUP($A168+ROUND((COLUMN()-2)/24,5),АТС!$A$41:$F$784,6)+'Иные услуги '!$C$5+'РСТ РСО-А'!$J$6+'РСТ РСО-А'!$G$9</f>
        <v>3751.7400000000002</v>
      </c>
      <c r="R168" s="119">
        <f>VLOOKUP($A168+ROUND((COLUMN()-2)/24,5),АТС!$A$41:$F$784,6)+'Иные услуги '!$C$5+'РСТ РСО-А'!$J$6+'РСТ РСО-А'!$G$9</f>
        <v>3749.83</v>
      </c>
      <c r="S168" s="119">
        <f>VLOOKUP($A168+ROUND((COLUMN()-2)/24,5),АТС!$A$41:$F$784,6)+'Иные услуги '!$C$5+'РСТ РСО-А'!$J$6+'РСТ РСО-А'!$G$9</f>
        <v>3715.34</v>
      </c>
      <c r="T168" s="119">
        <f>VLOOKUP($A168+ROUND((COLUMN()-2)/24,5),АТС!$A$41:$F$784,6)+'Иные услуги '!$C$5+'РСТ РСО-А'!$J$6+'РСТ РСО-А'!$G$9</f>
        <v>3711.2000000000003</v>
      </c>
      <c r="U168" s="119">
        <f>VLOOKUP($A168+ROUND((COLUMN()-2)/24,5),АТС!$A$41:$F$784,6)+'Иные услуги '!$C$5+'РСТ РСО-А'!$J$6+'РСТ РСО-А'!$G$9</f>
        <v>3756.05</v>
      </c>
      <c r="V168" s="119">
        <f>VLOOKUP($A168+ROUND((COLUMN()-2)/24,5),АТС!$A$41:$F$784,6)+'Иные услуги '!$C$5+'РСТ РСО-А'!$J$6+'РСТ РСО-А'!$G$9</f>
        <v>3759.75</v>
      </c>
      <c r="W168" s="119">
        <f>VLOOKUP($A168+ROUND((COLUMN()-2)/24,5),АТС!$A$41:$F$784,6)+'Иные услуги '!$C$5+'РСТ РСО-А'!$J$6+'РСТ РСО-А'!$G$9</f>
        <v>3739.34</v>
      </c>
      <c r="X168" s="119">
        <f>VLOOKUP($A168+ROUND((COLUMN()-2)/24,5),АТС!$A$41:$F$784,6)+'Иные услуги '!$C$5+'РСТ РСО-А'!$J$6+'РСТ РСО-А'!$G$9</f>
        <v>3831.04</v>
      </c>
      <c r="Y168" s="119">
        <f>VLOOKUP($A168+ROUND((COLUMN()-2)/24,5),АТС!$A$41:$F$784,6)+'Иные услуги '!$C$5+'РСТ РСО-А'!$J$6+'РСТ РСО-А'!$G$9</f>
        <v>3845.27</v>
      </c>
    </row>
    <row r="169" spans="1:25" x14ac:dyDescent="0.2">
      <c r="A169" s="66">
        <f t="shared" si="5"/>
        <v>43347</v>
      </c>
      <c r="B169" s="119">
        <f>VLOOKUP($A169+ROUND((COLUMN()-2)/24,5),АТС!$A$41:$F$784,6)+'Иные услуги '!$C$5+'РСТ РСО-А'!$J$6+'РСТ РСО-А'!$G$9</f>
        <v>3708.46</v>
      </c>
      <c r="C169" s="119">
        <f>VLOOKUP($A169+ROUND((COLUMN()-2)/24,5),АТС!$A$41:$F$784,6)+'Иные услуги '!$C$5+'РСТ РСО-А'!$J$6+'РСТ РСО-А'!$G$9</f>
        <v>3691.86</v>
      </c>
      <c r="D169" s="119">
        <f>VLOOKUP($A169+ROUND((COLUMN()-2)/24,5),АТС!$A$41:$F$784,6)+'Иные услуги '!$C$5+'РСТ РСО-А'!$J$6+'РСТ РСО-А'!$G$9</f>
        <v>3707.33</v>
      </c>
      <c r="E169" s="119">
        <f>VLOOKUP($A169+ROUND((COLUMN()-2)/24,5),АТС!$A$41:$F$784,6)+'Иные услуги '!$C$5+'РСТ РСО-А'!$J$6+'РСТ РСО-А'!$G$9</f>
        <v>3706.83</v>
      </c>
      <c r="F169" s="119">
        <f>VLOOKUP($A169+ROUND((COLUMN()-2)/24,5),АТС!$A$41:$F$784,6)+'Иные услуги '!$C$5+'РСТ РСО-А'!$J$6+'РСТ РСО-А'!$G$9</f>
        <v>3723.8100000000004</v>
      </c>
      <c r="G169" s="119">
        <f>VLOOKUP($A169+ROUND((COLUMN()-2)/24,5),АТС!$A$41:$F$784,6)+'Иные услуги '!$C$5+'РСТ РСО-А'!$J$6+'РСТ РСО-А'!$G$9</f>
        <v>3761.11</v>
      </c>
      <c r="H169" s="119">
        <f>VLOOKUP($A169+ROUND((COLUMN()-2)/24,5),АТС!$A$41:$F$784,6)+'Иные услуги '!$C$5+'РСТ РСО-А'!$J$6+'РСТ РСО-А'!$G$9</f>
        <v>3809.16</v>
      </c>
      <c r="I169" s="119">
        <f>VLOOKUP($A169+ROUND((COLUMN()-2)/24,5),АТС!$A$41:$F$784,6)+'Иные услуги '!$C$5+'РСТ РСО-А'!$J$6+'РСТ РСО-А'!$G$9</f>
        <v>3722.02</v>
      </c>
      <c r="J169" s="119">
        <f>VLOOKUP($A169+ROUND((COLUMN()-2)/24,5),АТС!$A$41:$F$784,6)+'Иные услуги '!$C$5+'РСТ РСО-А'!$J$6+'РСТ РСО-А'!$G$9</f>
        <v>3833.66</v>
      </c>
      <c r="K169" s="119">
        <f>VLOOKUP($A169+ROUND((COLUMN()-2)/24,5),АТС!$A$41:$F$784,6)+'Иные услуги '!$C$5+'РСТ РСО-А'!$J$6+'РСТ РСО-А'!$G$9</f>
        <v>3703.9900000000002</v>
      </c>
      <c r="L169" s="119">
        <f>VLOOKUP($A169+ROUND((COLUMN()-2)/24,5),АТС!$A$41:$F$784,6)+'Иные услуги '!$C$5+'РСТ РСО-А'!$J$6+'РСТ РСО-А'!$G$9</f>
        <v>3779.78</v>
      </c>
      <c r="M169" s="119">
        <f>VLOOKUP($A169+ROUND((COLUMN()-2)/24,5),АТС!$A$41:$F$784,6)+'Иные услуги '!$C$5+'РСТ РСО-А'!$J$6+'РСТ РСО-А'!$G$9</f>
        <v>3779.5</v>
      </c>
      <c r="N169" s="119">
        <f>VLOOKUP($A169+ROUND((COLUMN()-2)/24,5),АТС!$A$41:$F$784,6)+'Иные услуги '!$C$5+'РСТ РСО-А'!$J$6+'РСТ РСО-А'!$G$9</f>
        <v>3810.1400000000003</v>
      </c>
      <c r="O169" s="119">
        <f>VLOOKUP($A169+ROUND((COLUMN()-2)/24,5),АТС!$A$41:$F$784,6)+'Иные услуги '!$C$5+'РСТ РСО-А'!$J$6+'РСТ РСО-А'!$G$9</f>
        <v>3800.42</v>
      </c>
      <c r="P169" s="119">
        <f>VLOOKUP($A169+ROUND((COLUMN()-2)/24,5),АТС!$A$41:$F$784,6)+'Иные услуги '!$C$5+'РСТ РСО-А'!$J$6+'РСТ РСО-А'!$G$9</f>
        <v>3800.54</v>
      </c>
      <c r="Q169" s="119">
        <f>VLOOKUP($A169+ROUND((COLUMN()-2)/24,5),АТС!$A$41:$F$784,6)+'Иные услуги '!$C$5+'РСТ РСО-А'!$J$6+'РСТ РСО-А'!$G$9</f>
        <v>3699.34</v>
      </c>
      <c r="R169" s="119">
        <f>VLOOKUP($A169+ROUND((COLUMN()-2)/24,5),АТС!$A$41:$F$784,6)+'Иные услуги '!$C$5+'РСТ РСО-А'!$J$6+'РСТ РСО-А'!$G$9</f>
        <v>3700.75</v>
      </c>
      <c r="S169" s="119">
        <f>VLOOKUP($A169+ROUND((COLUMN()-2)/24,5),АТС!$A$41:$F$784,6)+'Иные услуги '!$C$5+'РСТ РСО-А'!$J$6+'РСТ РСО-А'!$G$9</f>
        <v>3711.92</v>
      </c>
      <c r="T169" s="119">
        <f>VLOOKUP($A169+ROUND((COLUMN()-2)/24,5),АТС!$A$41:$F$784,6)+'Иные услуги '!$C$5+'РСТ РСО-А'!$J$6+'РСТ РСО-А'!$G$9</f>
        <v>3749.21</v>
      </c>
      <c r="U169" s="119">
        <f>VLOOKUP($A169+ROUND((COLUMN()-2)/24,5),АТС!$A$41:$F$784,6)+'Иные услуги '!$C$5+'РСТ РСО-А'!$J$6+'РСТ РСО-А'!$G$9</f>
        <v>3750.27</v>
      </c>
      <c r="V169" s="119">
        <f>VLOOKUP($A169+ROUND((COLUMN()-2)/24,5),АТС!$A$41:$F$784,6)+'Иные услуги '!$C$5+'РСТ РСО-А'!$J$6+'РСТ РСО-А'!$G$9</f>
        <v>3752.57</v>
      </c>
      <c r="W169" s="119">
        <f>VLOOKUP($A169+ROUND((COLUMN()-2)/24,5),АТС!$A$41:$F$784,6)+'Иные услуги '!$C$5+'РСТ РСО-А'!$J$6+'РСТ РСО-А'!$G$9</f>
        <v>3734.3900000000003</v>
      </c>
      <c r="X169" s="119">
        <f>VLOOKUP($A169+ROUND((COLUMN()-2)/24,5),АТС!$A$41:$F$784,6)+'Иные услуги '!$C$5+'РСТ РСО-А'!$J$6+'РСТ РСО-А'!$G$9</f>
        <v>3909.9500000000003</v>
      </c>
      <c r="Y169" s="119">
        <f>VLOOKUP($A169+ROUND((COLUMN()-2)/24,5),АТС!$A$41:$F$784,6)+'Иные услуги '!$C$5+'РСТ РСО-А'!$J$6+'РСТ РСО-А'!$G$9</f>
        <v>3789.12</v>
      </c>
    </row>
    <row r="170" spans="1:25" x14ac:dyDescent="0.2">
      <c r="A170" s="66">
        <f t="shared" si="5"/>
        <v>43348</v>
      </c>
      <c r="B170" s="119">
        <f>VLOOKUP($A170+ROUND((COLUMN()-2)/24,5),АТС!$A$41:$F$784,6)+'Иные услуги '!$C$5+'РСТ РСО-А'!$J$6+'РСТ РСО-А'!$G$9</f>
        <v>3727.53</v>
      </c>
      <c r="C170" s="119">
        <f>VLOOKUP($A170+ROUND((COLUMN()-2)/24,5),АТС!$A$41:$F$784,6)+'Иные услуги '!$C$5+'РСТ РСО-А'!$J$6+'РСТ РСО-А'!$G$9</f>
        <v>3699</v>
      </c>
      <c r="D170" s="119">
        <f>VLOOKUP($A170+ROUND((COLUMN()-2)/24,5),АТС!$A$41:$F$784,6)+'Иные услуги '!$C$5+'РСТ РСО-А'!$J$6+'РСТ РСО-А'!$G$9</f>
        <v>3713.36</v>
      </c>
      <c r="E170" s="119">
        <f>VLOOKUP($A170+ROUND((COLUMN()-2)/24,5),АТС!$A$41:$F$784,6)+'Иные услуги '!$C$5+'РСТ РСО-А'!$J$6+'РСТ РСО-А'!$G$9</f>
        <v>3713.17</v>
      </c>
      <c r="F170" s="119">
        <f>VLOOKUP($A170+ROUND((COLUMN()-2)/24,5),АТС!$A$41:$F$784,6)+'Иные услуги '!$C$5+'РСТ РСО-А'!$J$6+'РСТ РСО-А'!$G$9</f>
        <v>3731.04</v>
      </c>
      <c r="G170" s="119">
        <f>VLOOKUP($A170+ROUND((COLUMN()-2)/24,5),АТС!$A$41:$F$784,6)+'Иные услуги '!$C$5+'РСТ РСО-А'!$J$6+'РСТ РСО-А'!$G$9</f>
        <v>3766.71</v>
      </c>
      <c r="H170" s="119">
        <f>VLOOKUP($A170+ROUND((COLUMN()-2)/24,5),АТС!$A$41:$F$784,6)+'Иные услуги '!$C$5+'РСТ РСО-А'!$J$6+'РСТ РСО-А'!$G$9</f>
        <v>3815.3900000000003</v>
      </c>
      <c r="I170" s="119">
        <f>VLOOKUP($A170+ROUND((COLUMN()-2)/24,5),АТС!$A$41:$F$784,6)+'Иные услуги '!$C$5+'РСТ РСО-А'!$J$6+'РСТ РСО-А'!$G$9</f>
        <v>3723.1800000000003</v>
      </c>
      <c r="J170" s="119">
        <f>VLOOKUP($A170+ROUND((COLUMN()-2)/24,5),АТС!$A$41:$F$784,6)+'Иные услуги '!$C$5+'РСТ РСО-А'!$J$6+'РСТ РСО-А'!$G$9</f>
        <v>3820.1800000000003</v>
      </c>
      <c r="K170" s="119">
        <f>VLOOKUP($A170+ROUND((COLUMN()-2)/24,5),АТС!$A$41:$F$784,6)+'Иные услуги '!$C$5+'РСТ РСО-А'!$J$6+'РСТ РСО-А'!$G$9</f>
        <v>3697.46</v>
      </c>
      <c r="L170" s="119">
        <f>VLOOKUP($A170+ROUND((COLUMN()-2)/24,5),АТС!$A$41:$F$784,6)+'Иные услуги '!$C$5+'РСТ РСО-А'!$J$6+'РСТ РСО-А'!$G$9</f>
        <v>3778.7200000000003</v>
      </c>
      <c r="M170" s="119">
        <f>VLOOKUP($A170+ROUND((COLUMN()-2)/24,5),АТС!$A$41:$F$784,6)+'Иные услуги '!$C$5+'РСТ РСО-А'!$J$6+'РСТ РСО-А'!$G$9</f>
        <v>3781.13</v>
      </c>
      <c r="N170" s="119">
        <f>VLOOKUP($A170+ROUND((COLUMN()-2)/24,5),АТС!$A$41:$F$784,6)+'Иные услуги '!$C$5+'РСТ РСО-А'!$J$6+'РСТ РСО-А'!$G$9</f>
        <v>3811.08</v>
      </c>
      <c r="O170" s="119">
        <f>VLOOKUP($A170+ROUND((COLUMN()-2)/24,5),АТС!$A$41:$F$784,6)+'Иные услуги '!$C$5+'РСТ РСО-А'!$J$6+'РСТ РСО-А'!$G$9</f>
        <v>3809.4700000000003</v>
      </c>
      <c r="P170" s="119">
        <f>VLOOKUP($A170+ROUND((COLUMN()-2)/24,5),АТС!$A$41:$F$784,6)+'Иные услуги '!$C$5+'РСТ РСО-А'!$J$6+'РСТ РСО-А'!$G$9</f>
        <v>3810.2000000000003</v>
      </c>
      <c r="Q170" s="119">
        <f>VLOOKUP($A170+ROUND((COLUMN()-2)/24,5),АТС!$A$41:$F$784,6)+'Иные услуги '!$C$5+'РСТ РСО-А'!$J$6+'РСТ РСО-А'!$G$9</f>
        <v>3697.78</v>
      </c>
      <c r="R170" s="119">
        <f>VLOOKUP($A170+ROUND((COLUMN()-2)/24,5),АТС!$A$41:$F$784,6)+'Иные услуги '!$C$5+'РСТ РСО-А'!$J$6+'РСТ РСО-А'!$G$9</f>
        <v>3697.8900000000003</v>
      </c>
      <c r="S170" s="119">
        <f>VLOOKUP($A170+ROUND((COLUMN()-2)/24,5),АТС!$A$41:$F$784,6)+'Иные услуги '!$C$5+'РСТ РСО-А'!$J$6+'РСТ РСО-А'!$G$9</f>
        <v>3714.76</v>
      </c>
      <c r="T170" s="119">
        <f>VLOOKUP($A170+ROUND((COLUMN()-2)/24,5),АТС!$A$41:$F$784,6)+'Иные услуги '!$C$5+'РСТ РСО-А'!$J$6+'РСТ РСО-А'!$G$9</f>
        <v>3748.04</v>
      </c>
      <c r="U170" s="119">
        <f>VLOOKUP($A170+ROUND((COLUMN()-2)/24,5),АТС!$A$41:$F$784,6)+'Иные услуги '!$C$5+'РСТ РСО-А'!$J$6+'РСТ РСО-А'!$G$9</f>
        <v>3749.53</v>
      </c>
      <c r="V170" s="119">
        <f>VLOOKUP($A170+ROUND((COLUMN()-2)/24,5),АТС!$A$41:$F$784,6)+'Иные услуги '!$C$5+'РСТ РСО-А'!$J$6+'РСТ РСО-А'!$G$9</f>
        <v>3758.52</v>
      </c>
      <c r="W170" s="119">
        <f>VLOOKUP($A170+ROUND((COLUMN()-2)/24,5),АТС!$A$41:$F$784,6)+'Иные услуги '!$C$5+'РСТ РСО-А'!$J$6+'РСТ РСО-А'!$G$9</f>
        <v>3737.88</v>
      </c>
      <c r="X170" s="119">
        <f>VLOOKUP($A170+ROUND((COLUMN()-2)/24,5),АТС!$A$41:$F$784,6)+'Иные услуги '!$C$5+'РСТ РСО-А'!$J$6+'РСТ РСО-А'!$G$9</f>
        <v>3910.76</v>
      </c>
      <c r="Y170" s="119">
        <f>VLOOKUP($A170+ROUND((COLUMN()-2)/24,5),АТС!$A$41:$F$784,6)+'Иные услуги '!$C$5+'РСТ РСО-А'!$J$6+'РСТ РСО-А'!$G$9</f>
        <v>3799.88</v>
      </c>
    </row>
    <row r="171" spans="1:25" x14ac:dyDescent="0.2">
      <c r="A171" s="66">
        <f t="shared" si="5"/>
        <v>43349</v>
      </c>
      <c r="B171" s="119">
        <f>VLOOKUP($A171+ROUND((COLUMN()-2)/24,5),АТС!$A$41:$F$784,6)+'Иные услуги '!$C$5+'РСТ РСО-А'!$J$6+'РСТ РСО-А'!$G$9</f>
        <v>3697.3100000000004</v>
      </c>
      <c r="C171" s="119">
        <f>VLOOKUP($A171+ROUND((COLUMN()-2)/24,5),АТС!$A$41:$F$784,6)+'Иные услуги '!$C$5+'РСТ РСО-А'!$J$6+'РСТ РСО-А'!$G$9</f>
        <v>3724.15</v>
      </c>
      <c r="D171" s="119">
        <f>VLOOKUP($A171+ROUND((COLUMN()-2)/24,5),АТС!$A$41:$F$784,6)+'Иные услуги '!$C$5+'РСТ РСО-А'!$J$6+'РСТ РСО-А'!$G$9</f>
        <v>3723.59</v>
      </c>
      <c r="E171" s="119">
        <f>VLOOKUP($A171+ROUND((COLUMN()-2)/24,5),АТС!$A$41:$F$784,6)+'Иные услуги '!$C$5+'РСТ РСО-А'!$J$6+'РСТ РСО-А'!$G$9</f>
        <v>3723.7400000000002</v>
      </c>
      <c r="F171" s="119">
        <f>VLOOKUP($A171+ROUND((COLUMN()-2)/24,5),АТС!$A$41:$F$784,6)+'Иные услуги '!$C$5+'РСТ РСО-А'!$J$6+'РСТ РСО-А'!$G$9</f>
        <v>3723.86</v>
      </c>
      <c r="G171" s="119">
        <f>VLOOKUP($A171+ROUND((COLUMN()-2)/24,5),АТС!$A$41:$F$784,6)+'Иные услуги '!$C$5+'РСТ РСО-А'!$J$6+'РСТ РСО-А'!$G$9</f>
        <v>3724.78</v>
      </c>
      <c r="H171" s="119">
        <f>VLOOKUP($A171+ROUND((COLUMN()-2)/24,5),АТС!$A$41:$F$784,6)+'Иные услуги '!$C$5+'РСТ РСО-А'!$J$6+'РСТ РСО-А'!$G$9</f>
        <v>3749.65</v>
      </c>
      <c r="I171" s="119">
        <f>VLOOKUP($A171+ROUND((COLUMN()-2)/24,5),АТС!$A$41:$F$784,6)+'Иные услуги '!$C$5+'РСТ РСО-А'!$J$6+'РСТ РСО-А'!$G$9</f>
        <v>3754.09</v>
      </c>
      <c r="J171" s="119">
        <f>VLOOKUP($A171+ROUND((COLUMN()-2)/24,5),АТС!$A$41:$F$784,6)+'Иные услуги '!$C$5+'РСТ РСО-А'!$J$6+'РСТ РСО-А'!$G$9</f>
        <v>3805.83</v>
      </c>
      <c r="K171" s="119">
        <f>VLOOKUP($A171+ROUND((COLUMN()-2)/24,5),АТС!$A$41:$F$784,6)+'Иные услуги '!$C$5+'РСТ РСО-А'!$J$6+'РСТ РСО-А'!$G$9</f>
        <v>3729.82</v>
      </c>
      <c r="L171" s="119">
        <f>VLOOKUP($A171+ROUND((COLUMN()-2)/24,5),АТС!$A$41:$F$784,6)+'Иные услуги '!$C$5+'РСТ РСО-А'!$J$6+'РСТ РСО-А'!$G$9</f>
        <v>3705.17</v>
      </c>
      <c r="M171" s="119">
        <f>VLOOKUP($A171+ROUND((COLUMN()-2)/24,5),АТС!$A$41:$F$784,6)+'Иные услуги '!$C$5+'РСТ РСО-А'!$J$6+'РСТ РСО-А'!$G$9</f>
        <v>3705.1000000000004</v>
      </c>
      <c r="N171" s="119">
        <f>VLOOKUP($A171+ROUND((COLUMN()-2)/24,5),АТС!$A$41:$F$784,6)+'Иные услуги '!$C$5+'РСТ РСО-А'!$J$6+'РСТ РСО-А'!$G$9</f>
        <v>3706.04</v>
      </c>
      <c r="O171" s="119">
        <f>VLOOKUP($A171+ROUND((COLUMN()-2)/24,5),АТС!$A$41:$F$784,6)+'Иные услуги '!$C$5+'РСТ РСО-А'!$J$6+'РСТ РСО-А'!$G$9</f>
        <v>3705.03</v>
      </c>
      <c r="P171" s="119">
        <f>VLOOKUP($A171+ROUND((COLUMN()-2)/24,5),АТС!$A$41:$F$784,6)+'Иные услуги '!$C$5+'РСТ РСО-А'!$J$6+'РСТ РСО-А'!$G$9</f>
        <v>3704.46</v>
      </c>
      <c r="Q171" s="119">
        <f>VLOOKUP($A171+ROUND((COLUMN()-2)/24,5),АТС!$A$41:$F$784,6)+'Иные услуги '!$C$5+'РСТ РСО-А'!$J$6+'РСТ РСО-А'!$G$9</f>
        <v>3710.3100000000004</v>
      </c>
      <c r="R171" s="119">
        <f>VLOOKUP($A171+ROUND((COLUMN()-2)/24,5),АТС!$A$41:$F$784,6)+'Иные услуги '!$C$5+'РСТ РСО-А'!$J$6+'РСТ РСО-А'!$G$9</f>
        <v>3712.07</v>
      </c>
      <c r="S171" s="119">
        <f>VLOOKUP($A171+ROUND((COLUMN()-2)/24,5),АТС!$A$41:$F$784,6)+'Иные услуги '!$C$5+'РСТ РСО-А'!$J$6+'РСТ РСО-А'!$G$9</f>
        <v>3713</v>
      </c>
      <c r="T171" s="119">
        <f>VLOOKUP($A171+ROUND((COLUMN()-2)/24,5),АТС!$A$41:$F$784,6)+'Иные услуги '!$C$5+'РСТ РСО-А'!$J$6+'РСТ РСО-А'!$G$9</f>
        <v>3710.96</v>
      </c>
      <c r="U171" s="119">
        <f>VLOOKUP($A171+ROUND((COLUMN()-2)/24,5),АТС!$A$41:$F$784,6)+'Иные услуги '!$C$5+'РСТ РСО-А'!$J$6+'РСТ РСО-А'!$G$9</f>
        <v>3727.58</v>
      </c>
      <c r="V171" s="119">
        <f>VLOOKUP($A171+ROUND((COLUMN()-2)/24,5),АТС!$A$41:$F$784,6)+'Иные услуги '!$C$5+'РСТ РСО-А'!$J$6+'РСТ РСО-А'!$G$9</f>
        <v>3727.2200000000003</v>
      </c>
      <c r="W171" s="119">
        <f>VLOOKUP($A171+ROUND((COLUMN()-2)/24,5),АТС!$A$41:$F$784,6)+'Иные услуги '!$C$5+'РСТ РСО-А'!$J$6+'РСТ РСО-А'!$G$9</f>
        <v>3728.38</v>
      </c>
      <c r="X171" s="119">
        <f>VLOOKUP($A171+ROUND((COLUMN()-2)/24,5),АТС!$A$41:$F$784,6)+'Иные услуги '!$C$5+'РСТ РСО-А'!$J$6+'РСТ РСО-А'!$G$9</f>
        <v>3958.07</v>
      </c>
      <c r="Y171" s="119">
        <f>VLOOKUP($A171+ROUND((COLUMN()-2)/24,5),АТС!$A$41:$F$784,6)+'Иные услуги '!$C$5+'РСТ РСО-А'!$J$6+'РСТ РСО-А'!$G$9</f>
        <v>3785.82</v>
      </c>
    </row>
    <row r="172" spans="1:25" x14ac:dyDescent="0.2">
      <c r="A172" s="66">
        <f t="shared" si="5"/>
        <v>43350</v>
      </c>
      <c r="B172" s="119">
        <f>VLOOKUP($A172+ROUND((COLUMN()-2)/24,5),АТС!$A$41:$F$784,6)+'Иные услуги '!$C$5+'РСТ РСО-А'!$J$6+'РСТ РСО-А'!$G$9</f>
        <v>3690.02</v>
      </c>
      <c r="C172" s="119">
        <f>VLOOKUP($A172+ROUND((COLUMN()-2)/24,5),АТС!$A$41:$F$784,6)+'Иные услуги '!$C$5+'РСТ РСО-А'!$J$6+'РСТ РСО-А'!$G$9</f>
        <v>3726.7400000000002</v>
      </c>
      <c r="D172" s="119">
        <f>VLOOKUP($A172+ROUND((COLUMN()-2)/24,5),АТС!$A$41:$F$784,6)+'Иные услуги '!$C$5+'РСТ РСО-А'!$J$6+'РСТ РСО-А'!$G$9</f>
        <v>3726.02</v>
      </c>
      <c r="E172" s="119">
        <f>VLOOKUP($A172+ROUND((COLUMN()-2)/24,5),АТС!$A$41:$F$784,6)+'Иные услуги '!$C$5+'РСТ РСО-А'!$J$6+'РСТ РСО-А'!$G$9</f>
        <v>3725.83</v>
      </c>
      <c r="F172" s="119">
        <f>VLOOKUP($A172+ROUND((COLUMN()-2)/24,5),АТС!$A$41:$F$784,6)+'Иные услуги '!$C$5+'РСТ РСО-А'!$J$6+'РСТ РСО-А'!$G$9</f>
        <v>3725.8500000000004</v>
      </c>
      <c r="G172" s="119">
        <f>VLOOKUP($A172+ROUND((COLUMN()-2)/24,5),АТС!$A$41:$F$784,6)+'Иные услуги '!$C$5+'РСТ РСО-А'!$J$6+'РСТ РСО-А'!$G$9</f>
        <v>3752.42</v>
      </c>
      <c r="H172" s="119">
        <f>VLOOKUP($A172+ROUND((COLUMN()-2)/24,5),АТС!$A$41:$F$784,6)+'Иные услуги '!$C$5+'РСТ РСО-А'!$J$6+'РСТ РСО-А'!$G$9</f>
        <v>3752.6400000000003</v>
      </c>
      <c r="I172" s="119">
        <f>VLOOKUP($A172+ROUND((COLUMN()-2)/24,5),АТС!$A$41:$F$784,6)+'Иные услуги '!$C$5+'РСТ РСО-А'!$J$6+'РСТ РСО-А'!$G$9</f>
        <v>3762.37</v>
      </c>
      <c r="J172" s="119">
        <f>VLOOKUP($A172+ROUND((COLUMN()-2)/24,5),АТС!$A$41:$F$784,6)+'Иные услуги '!$C$5+'РСТ РСО-А'!$J$6+'РСТ РСО-А'!$G$9</f>
        <v>3806.61</v>
      </c>
      <c r="K172" s="119">
        <f>VLOOKUP($A172+ROUND((COLUMN()-2)/24,5),АТС!$A$41:$F$784,6)+'Иные услуги '!$C$5+'РСТ РСО-А'!$J$6+'РСТ РСО-А'!$G$9</f>
        <v>3705.66</v>
      </c>
      <c r="L172" s="119">
        <f>VLOOKUP($A172+ROUND((COLUMN()-2)/24,5),АТС!$A$41:$F$784,6)+'Иные услуги '!$C$5+'РСТ РСО-А'!$J$6+'РСТ РСО-А'!$G$9</f>
        <v>3705.58</v>
      </c>
      <c r="M172" s="119">
        <f>VLOOKUP($A172+ROUND((COLUMN()-2)/24,5),АТС!$A$41:$F$784,6)+'Иные услуги '!$C$5+'РСТ РСО-А'!$J$6+'РСТ РСО-А'!$G$9</f>
        <v>3705.3</v>
      </c>
      <c r="N172" s="119">
        <f>VLOOKUP($A172+ROUND((COLUMN()-2)/24,5),АТС!$A$41:$F$784,6)+'Иные услуги '!$C$5+'РСТ РСО-А'!$J$6+'РСТ РСО-А'!$G$9</f>
        <v>3706.17</v>
      </c>
      <c r="O172" s="119">
        <f>VLOOKUP($A172+ROUND((COLUMN()-2)/24,5),АТС!$A$41:$F$784,6)+'Иные услуги '!$C$5+'РСТ РСО-А'!$J$6+'РСТ РСО-А'!$G$9</f>
        <v>3705.78</v>
      </c>
      <c r="P172" s="119">
        <f>VLOOKUP($A172+ROUND((COLUMN()-2)/24,5),АТС!$A$41:$F$784,6)+'Иные услуги '!$C$5+'РСТ РСО-А'!$J$6+'РСТ РСО-А'!$G$9</f>
        <v>3705.5</v>
      </c>
      <c r="Q172" s="119">
        <f>VLOOKUP($A172+ROUND((COLUMN()-2)/24,5),АТС!$A$41:$F$784,6)+'Иные услуги '!$C$5+'РСТ РСО-А'!$J$6+'РСТ РСО-А'!$G$9</f>
        <v>3703.4700000000003</v>
      </c>
      <c r="R172" s="119">
        <f>VLOOKUP($A172+ROUND((COLUMN()-2)/24,5),АТС!$A$41:$F$784,6)+'Иные услуги '!$C$5+'РСТ РСО-А'!$J$6+'РСТ РСО-А'!$G$9</f>
        <v>3703.51</v>
      </c>
      <c r="S172" s="119">
        <f>VLOOKUP($A172+ROUND((COLUMN()-2)/24,5),АТС!$A$41:$F$784,6)+'Иные услуги '!$C$5+'РСТ РСО-А'!$J$6+'РСТ РСО-А'!$G$9</f>
        <v>3704</v>
      </c>
      <c r="T172" s="119">
        <f>VLOOKUP($A172+ROUND((COLUMN()-2)/24,5),АТС!$A$41:$F$784,6)+'Иные услуги '!$C$5+'РСТ РСО-А'!$J$6+'РСТ РСО-А'!$G$9</f>
        <v>3710.3500000000004</v>
      </c>
      <c r="U172" s="119">
        <f>VLOOKUP($A172+ROUND((COLUMN()-2)/24,5),АТС!$A$41:$F$784,6)+'Иные услуги '!$C$5+'РСТ РСО-А'!$J$6+'РСТ РСО-А'!$G$9</f>
        <v>3702.7000000000003</v>
      </c>
      <c r="V172" s="119">
        <f>VLOOKUP($A172+ROUND((COLUMN()-2)/24,5),АТС!$A$41:$F$784,6)+'Иные услуги '!$C$5+'РСТ РСО-А'!$J$6+'РСТ РСО-А'!$G$9</f>
        <v>3726.3100000000004</v>
      </c>
      <c r="W172" s="119">
        <f>VLOOKUP($A172+ROUND((COLUMN()-2)/24,5),АТС!$A$41:$F$784,6)+'Иные услуги '!$C$5+'РСТ РСО-А'!$J$6+'РСТ РСО-А'!$G$9</f>
        <v>3729.12</v>
      </c>
      <c r="X172" s="119">
        <f>VLOOKUP($A172+ROUND((COLUMN()-2)/24,5),АТС!$A$41:$F$784,6)+'Иные услуги '!$C$5+'РСТ РСО-А'!$J$6+'РСТ РСО-А'!$G$9</f>
        <v>3998.71</v>
      </c>
      <c r="Y172" s="119">
        <f>VLOOKUP($A172+ROUND((COLUMN()-2)/24,5),АТС!$A$41:$F$784,6)+'Иные услуги '!$C$5+'РСТ РСО-А'!$J$6+'РСТ РСО-А'!$G$9</f>
        <v>3769.19</v>
      </c>
    </row>
    <row r="173" spans="1:25" x14ac:dyDescent="0.2">
      <c r="A173" s="66">
        <f t="shared" si="5"/>
        <v>43351</v>
      </c>
      <c r="B173" s="119">
        <f>VLOOKUP($A173+ROUND((COLUMN()-2)/24,5),АТС!$A$41:$F$784,6)+'Иные услуги '!$C$5+'РСТ РСО-А'!$J$6+'РСТ РСО-А'!$G$9</f>
        <v>3695.8</v>
      </c>
      <c r="C173" s="119">
        <f>VLOOKUP($A173+ROUND((COLUMN()-2)/24,5),АТС!$A$41:$F$784,6)+'Иные услуги '!$C$5+'РСТ РСО-А'!$J$6+'РСТ РСО-А'!$G$9</f>
        <v>3725.77</v>
      </c>
      <c r="D173" s="119">
        <f>VLOOKUP($A173+ROUND((COLUMN()-2)/24,5),АТС!$A$41:$F$784,6)+'Иные услуги '!$C$5+'РСТ РСО-А'!$J$6+'РСТ РСО-А'!$G$9</f>
        <v>3724.08</v>
      </c>
      <c r="E173" s="119">
        <f>VLOOKUP($A173+ROUND((COLUMN()-2)/24,5),АТС!$A$41:$F$784,6)+'Иные услуги '!$C$5+'РСТ РСО-А'!$J$6+'РСТ РСО-А'!$G$9</f>
        <v>3723.73</v>
      </c>
      <c r="F173" s="119">
        <f>VLOOKUP($A173+ROUND((COLUMN()-2)/24,5),АТС!$A$41:$F$784,6)+'Иные услуги '!$C$5+'РСТ РСО-А'!$J$6+'РСТ РСО-А'!$G$9</f>
        <v>3723.92</v>
      </c>
      <c r="G173" s="119">
        <f>VLOOKUP($A173+ROUND((COLUMN()-2)/24,5),АТС!$A$41:$F$784,6)+'Иные услуги '!$C$5+'РСТ РСО-А'!$J$6+'РСТ РСО-А'!$G$9</f>
        <v>3751.66</v>
      </c>
      <c r="H173" s="119">
        <f>VLOOKUP($A173+ROUND((COLUMN()-2)/24,5),АТС!$A$41:$F$784,6)+'Иные услуги '!$C$5+'РСТ РСО-А'!$J$6+'РСТ РСО-А'!$G$9</f>
        <v>3843.13</v>
      </c>
      <c r="I173" s="119">
        <f>VLOOKUP($A173+ROUND((COLUMN()-2)/24,5),АТС!$A$41:$F$784,6)+'Иные услуги '!$C$5+'РСТ РСО-А'!$J$6+'РСТ РСО-А'!$G$9</f>
        <v>3722.26</v>
      </c>
      <c r="J173" s="119">
        <f>VLOOKUP($A173+ROUND((COLUMN()-2)/24,5),АТС!$A$41:$F$784,6)+'Иные услуги '!$C$5+'РСТ РСО-А'!$J$6+'РСТ РСО-А'!$G$9</f>
        <v>3846.1400000000003</v>
      </c>
      <c r="K173" s="119">
        <f>VLOOKUP($A173+ROUND((COLUMN()-2)/24,5),АТС!$A$41:$F$784,6)+'Иные услуги '!$C$5+'РСТ РСО-А'!$J$6+'РСТ РСО-А'!$G$9</f>
        <v>3753.11</v>
      </c>
      <c r="L173" s="119">
        <f>VLOOKUP($A173+ROUND((COLUMN()-2)/24,5),АТС!$A$41:$F$784,6)+'Иные услуги '!$C$5+'РСТ РСО-А'!$J$6+'РСТ РСО-А'!$G$9</f>
        <v>3753.04</v>
      </c>
      <c r="M173" s="119">
        <f>VLOOKUP($A173+ROUND((COLUMN()-2)/24,5),АТС!$A$41:$F$784,6)+'Иные услуги '!$C$5+'РСТ РСО-А'!$J$6+'РСТ РСО-А'!$G$9</f>
        <v>3753.46</v>
      </c>
      <c r="N173" s="119">
        <f>VLOOKUP($A173+ROUND((COLUMN()-2)/24,5),АТС!$A$41:$F$784,6)+'Иные услуги '!$C$5+'РСТ РСО-А'!$J$6+'РСТ РСО-А'!$G$9</f>
        <v>3753.44</v>
      </c>
      <c r="O173" s="119">
        <f>VLOOKUP($A173+ROUND((COLUMN()-2)/24,5),АТС!$A$41:$F$784,6)+'Иные услуги '!$C$5+'РСТ РСО-А'!$J$6+'РСТ РСО-А'!$G$9</f>
        <v>3736.92</v>
      </c>
      <c r="P173" s="119">
        <f>VLOOKUP($A173+ROUND((COLUMN()-2)/24,5),АТС!$A$41:$F$784,6)+'Иные услуги '!$C$5+'РСТ РСО-А'!$J$6+'РСТ РСО-А'!$G$9</f>
        <v>3736.77</v>
      </c>
      <c r="Q173" s="119">
        <f>VLOOKUP($A173+ROUND((COLUMN()-2)/24,5),АТС!$A$41:$F$784,6)+'Иные услуги '!$C$5+'РСТ РСО-А'!$J$6+'РСТ РСО-А'!$G$9</f>
        <v>3734.83</v>
      </c>
      <c r="R173" s="119">
        <f>VLOOKUP($A173+ROUND((COLUMN()-2)/24,5),АТС!$A$41:$F$784,6)+'Иные услуги '!$C$5+'РСТ РСО-А'!$J$6+'РСТ РСО-А'!$G$9</f>
        <v>3751.36</v>
      </c>
      <c r="S173" s="119">
        <f>VLOOKUP($A173+ROUND((COLUMN()-2)/24,5),АТС!$A$41:$F$784,6)+'Иные услуги '!$C$5+'РСТ РСО-А'!$J$6+'РСТ РСО-А'!$G$9</f>
        <v>3751.7000000000003</v>
      </c>
      <c r="T173" s="119">
        <f>VLOOKUP($A173+ROUND((COLUMN()-2)/24,5),АТС!$A$41:$F$784,6)+'Иные услуги '!$C$5+'РСТ РСО-А'!$J$6+'РСТ РСО-А'!$G$9</f>
        <v>3724.33</v>
      </c>
      <c r="U173" s="119">
        <f>VLOOKUP($A173+ROUND((COLUMN()-2)/24,5),АТС!$A$41:$F$784,6)+'Иные услуги '!$C$5+'РСТ РСО-А'!$J$6+'РСТ РСО-А'!$G$9</f>
        <v>3727.19</v>
      </c>
      <c r="V173" s="119">
        <f>VLOOKUP($A173+ROUND((COLUMN()-2)/24,5),АТС!$A$41:$F$784,6)+'Иные услуги '!$C$5+'РСТ РСО-А'!$J$6+'РСТ РСО-А'!$G$9</f>
        <v>3726.96</v>
      </c>
      <c r="W173" s="119">
        <f>VLOOKUP($A173+ROUND((COLUMN()-2)/24,5),АТС!$A$41:$F$784,6)+'Иные услуги '!$C$5+'РСТ РСО-А'!$J$6+'РСТ РСО-А'!$G$9</f>
        <v>3751.7000000000003</v>
      </c>
      <c r="X173" s="119">
        <f>VLOOKUP($A173+ROUND((COLUMN()-2)/24,5),АТС!$A$41:$F$784,6)+'Иные услуги '!$C$5+'РСТ РСО-А'!$J$6+'РСТ РСО-А'!$G$9</f>
        <v>3997.82</v>
      </c>
      <c r="Y173" s="119">
        <f>VLOOKUP($A173+ROUND((COLUMN()-2)/24,5),АТС!$A$41:$F$784,6)+'Иные услуги '!$C$5+'РСТ РСО-А'!$J$6+'РСТ РСО-А'!$G$9</f>
        <v>3769.12</v>
      </c>
    </row>
    <row r="174" spans="1:25" x14ac:dyDescent="0.2">
      <c r="A174" s="66">
        <f t="shared" si="5"/>
        <v>43352</v>
      </c>
      <c r="B174" s="119">
        <f>VLOOKUP($A174+ROUND((COLUMN()-2)/24,5),АТС!$A$41:$F$784,6)+'Иные услуги '!$C$5+'РСТ РСО-А'!$J$6+'РСТ РСО-А'!$G$9</f>
        <v>3699.05</v>
      </c>
      <c r="C174" s="119">
        <f>VLOOKUP($A174+ROUND((COLUMN()-2)/24,5),АТС!$A$41:$F$784,6)+'Иные услуги '!$C$5+'РСТ РСО-А'!$J$6+'РСТ РСО-А'!$G$9</f>
        <v>3728.9300000000003</v>
      </c>
      <c r="D174" s="119">
        <f>VLOOKUP($A174+ROUND((COLUMN()-2)/24,5),АТС!$A$41:$F$784,6)+'Иные услуги '!$C$5+'РСТ РСО-А'!$J$6+'РСТ РСО-А'!$G$9</f>
        <v>3727.88</v>
      </c>
      <c r="E174" s="119">
        <f>VLOOKUP($A174+ROUND((COLUMN()-2)/24,5),АТС!$A$41:$F$784,6)+'Иные услуги '!$C$5+'РСТ РСО-А'!$J$6+'РСТ РСО-А'!$G$9</f>
        <v>3754.92</v>
      </c>
      <c r="F174" s="119">
        <f>VLOOKUP($A174+ROUND((COLUMN()-2)/24,5),АТС!$A$41:$F$784,6)+'Иные услуги '!$C$5+'РСТ РСО-А'!$J$6+'РСТ РСО-А'!$G$9</f>
        <v>3755.04</v>
      </c>
      <c r="G174" s="119">
        <f>VLOOKUP($A174+ROUND((COLUMN()-2)/24,5),АТС!$A$41:$F$784,6)+'Иные услуги '!$C$5+'РСТ РСО-А'!$J$6+'РСТ РСО-А'!$G$9</f>
        <v>3806.2200000000003</v>
      </c>
      <c r="H174" s="119">
        <f>VLOOKUP($A174+ROUND((COLUMN()-2)/24,5),АТС!$A$41:$F$784,6)+'Иные услуги '!$C$5+'РСТ РСО-А'!$J$6+'РСТ РСО-А'!$G$9</f>
        <v>4043.84</v>
      </c>
      <c r="I174" s="119">
        <f>VLOOKUP($A174+ROUND((COLUMN()-2)/24,5),АТС!$A$41:$F$784,6)+'Иные услуги '!$C$5+'РСТ РСО-А'!$J$6+'РСТ РСО-А'!$G$9</f>
        <v>3813.8900000000003</v>
      </c>
      <c r="J174" s="119">
        <f>VLOOKUP($A174+ROUND((COLUMN()-2)/24,5),АТС!$A$41:$F$784,6)+'Иные услуги '!$C$5+'РСТ РСО-А'!$J$6+'РСТ РСО-А'!$G$9</f>
        <v>3964.0200000000004</v>
      </c>
      <c r="K174" s="119">
        <f>VLOOKUP($A174+ROUND((COLUMN()-2)/24,5),АТС!$A$41:$F$784,6)+'Иные услуги '!$C$5+'РСТ РСО-А'!$J$6+'РСТ РСО-А'!$G$9</f>
        <v>3849.2000000000003</v>
      </c>
      <c r="L174" s="119">
        <f>VLOOKUP($A174+ROUND((COLUMN()-2)/24,5),АТС!$A$41:$F$784,6)+'Иные услуги '!$C$5+'РСТ РСО-А'!$J$6+'РСТ РСО-А'!$G$9</f>
        <v>3799.3100000000004</v>
      </c>
      <c r="M174" s="119">
        <f>VLOOKUP($A174+ROUND((COLUMN()-2)/24,5),АТС!$A$41:$F$784,6)+'Иные услуги '!$C$5+'РСТ РСО-А'!$J$6+'РСТ РСО-А'!$G$9</f>
        <v>3799.2200000000003</v>
      </c>
      <c r="N174" s="119">
        <f>VLOOKUP($A174+ROUND((COLUMN()-2)/24,5),АТС!$A$41:$F$784,6)+'Иные услуги '!$C$5+'РСТ РСО-А'!$J$6+'РСТ РСО-А'!$G$9</f>
        <v>3799.09</v>
      </c>
      <c r="O174" s="119">
        <f>VLOOKUP($A174+ROUND((COLUMN()-2)/24,5),АТС!$A$41:$F$784,6)+'Иные услуги '!$C$5+'РСТ РСО-А'!$J$6+'РСТ РСО-А'!$G$9</f>
        <v>3799.1800000000003</v>
      </c>
      <c r="P174" s="119">
        <f>VLOOKUP($A174+ROUND((COLUMN()-2)/24,5),АТС!$A$41:$F$784,6)+'Иные услуги '!$C$5+'РСТ РСО-А'!$J$6+'РСТ РСО-А'!$G$9</f>
        <v>3799.3100000000004</v>
      </c>
      <c r="Q174" s="119">
        <f>VLOOKUP($A174+ROUND((COLUMN()-2)/24,5),АТС!$A$41:$F$784,6)+'Иные услуги '!$C$5+'РСТ РСО-А'!$J$6+'РСТ РСО-А'!$G$9</f>
        <v>3796.52</v>
      </c>
      <c r="R174" s="119">
        <f>VLOOKUP($A174+ROUND((COLUMN()-2)/24,5),АТС!$A$41:$F$784,6)+'Иные услуги '!$C$5+'РСТ РСО-А'!$J$6+'РСТ РСО-А'!$G$9</f>
        <v>3796.53</v>
      </c>
      <c r="S174" s="119">
        <f>VLOOKUP($A174+ROUND((COLUMN()-2)/24,5),АТС!$A$41:$F$784,6)+'Иные услуги '!$C$5+'РСТ РСО-А'!$J$6+'РСТ РСО-А'!$G$9</f>
        <v>3797.03</v>
      </c>
      <c r="T174" s="119">
        <f>VLOOKUP($A174+ROUND((COLUMN()-2)/24,5),АТС!$A$41:$F$784,6)+'Иные услуги '!$C$5+'РСТ РСО-А'!$J$6+'РСТ РСО-А'!$G$9</f>
        <v>3722.25</v>
      </c>
      <c r="U174" s="119">
        <f>VLOOKUP($A174+ROUND((COLUMN()-2)/24,5),АТС!$A$41:$F$784,6)+'Иные услуги '!$C$5+'РСТ РСО-А'!$J$6+'РСТ РСО-А'!$G$9</f>
        <v>3723.21</v>
      </c>
      <c r="V174" s="119">
        <f>VLOOKUP($A174+ROUND((COLUMN()-2)/24,5),АТС!$A$41:$F$784,6)+'Иные услуги '!$C$5+'РСТ РСО-А'!$J$6+'РСТ РСО-А'!$G$9</f>
        <v>3727.92</v>
      </c>
      <c r="W174" s="119">
        <f>VLOOKUP($A174+ROUND((COLUMN()-2)/24,5),АТС!$A$41:$F$784,6)+'Иные услуги '!$C$5+'РСТ РСО-А'!$J$6+'РСТ РСО-А'!$G$9</f>
        <v>3753.7000000000003</v>
      </c>
      <c r="X174" s="119">
        <f>VLOOKUP($A174+ROUND((COLUMN()-2)/24,5),АТС!$A$41:$F$784,6)+'Иные услуги '!$C$5+'РСТ РСО-А'!$J$6+'РСТ РСО-А'!$G$9</f>
        <v>3998.7400000000002</v>
      </c>
      <c r="Y174" s="119">
        <f>VLOOKUP($A174+ROUND((COLUMN()-2)/24,5),АТС!$A$41:$F$784,6)+'Иные услуги '!$C$5+'РСТ РСО-А'!$J$6+'РСТ РСО-А'!$G$9</f>
        <v>3762.8100000000004</v>
      </c>
    </row>
    <row r="175" spans="1:25" x14ac:dyDescent="0.2">
      <c r="A175" s="66">
        <f t="shared" si="5"/>
        <v>43353</v>
      </c>
      <c r="B175" s="119">
        <f>VLOOKUP($A175+ROUND((COLUMN()-2)/24,5),АТС!$A$41:$F$784,6)+'Иные услуги '!$C$5+'РСТ РСО-А'!$J$6+'РСТ РСО-А'!$G$9</f>
        <v>3694.44</v>
      </c>
      <c r="C175" s="119">
        <f>VLOOKUP($A175+ROUND((COLUMN()-2)/24,5),АТС!$A$41:$F$784,6)+'Иные услуги '!$C$5+'РСТ РСО-А'!$J$6+'РСТ РСО-А'!$G$9</f>
        <v>3730.2000000000003</v>
      </c>
      <c r="D175" s="119">
        <f>VLOOKUP($A175+ROUND((COLUMN()-2)/24,5),АТС!$A$41:$F$784,6)+'Иные услуги '!$C$5+'РСТ РСО-А'!$J$6+'РСТ РСО-А'!$G$9</f>
        <v>3729.02</v>
      </c>
      <c r="E175" s="119">
        <f>VLOOKUP($A175+ROUND((COLUMN()-2)/24,5),АТС!$A$41:$F$784,6)+'Иные услуги '!$C$5+'РСТ РСО-А'!$J$6+'РСТ РСО-А'!$G$9</f>
        <v>3728.92</v>
      </c>
      <c r="F175" s="119">
        <f>VLOOKUP($A175+ROUND((COLUMN()-2)/24,5),АТС!$A$41:$F$784,6)+'Иные услуги '!$C$5+'РСТ РСО-А'!$J$6+'РСТ РСО-А'!$G$9</f>
        <v>3728.83</v>
      </c>
      <c r="G175" s="119">
        <f>VLOOKUP($A175+ROUND((COLUMN()-2)/24,5),АТС!$A$41:$F$784,6)+'Иные услуги '!$C$5+'РСТ РСО-А'!$J$6+'РСТ РСО-А'!$G$9</f>
        <v>3757.76</v>
      </c>
      <c r="H175" s="119">
        <f>VLOOKUP($A175+ROUND((COLUMN()-2)/24,5),АТС!$A$41:$F$784,6)+'Иные услуги '!$C$5+'РСТ РСО-А'!$J$6+'РСТ РСО-А'!$G$9</f>
        <v>3764.1000000000004</v>
      </c>
      <c r="I175" s="119">
        <f>VLOOKUP($A175+ROUND((COLUMN()-2)/24,5),АТС!$A$41:$F$784,6)+'Иные услуги '!$C$5+'РСТ РСО-А'!$J$6+'РСТ РСО-А'!$G$9</f>
        <v>3725.4700000000003</v>
      </c>
      <c r="J175" s="119">
        <f>VLOOKUP($A175+ROUND((COLUMN()-2)/24,5),АТС!$A$41:$F$784,6)+'Иные услуги '!$C$5+'РСТ РСО-А'!$J$6+'РСТ РСО-А'!$G$9</f>
        <v>3842.1400000000003</v>
      </c>
      <c r="K175" s="119">
        <f>VLOOKUP($A175+ROUND((COLUMN()-2)/24,5),АТС!$A$41:$F$784,6)+'Иные услуги '!$C$5+'РСТ РСО-А'!$J$6+'РСТ РСО-А'!$G$9</f>
        <v>3703.75</v>
      </c>
      <c r="L175" s="119">
        <f>VLOOKUP($A175+ROUND((COLUMN()-2)/24,5),АТС!$A$41:$F$784,6)+'Иные услуги '!$C$5+'РСТ РСО-А'!$J$6+'РСТ РСО-А'!$G$9</f>
        <v>3704.6000000000004</v>
      </c>
      <c r="M175" s="119">
        <f>VLOOKUP($A175+ROUND((COLUMN()-2)/24,5),АТС!$A$41:$F$784,6)+'Иные услуги '!$C$5+'РСТ РСО-А'!$J$6+'РСТ РСО-А'!$G$9</f>
        <v>3704.4500000000003</v>
      </c>
      <c r="N175" s="119">
        <f>VLOOKUP($A175+ROUND((COLUMN()-2)/24,5),АТС!$A$41:$F$784,6)+'Иные услуги '!$C$5+'РСТ РСО-А'!$J$6+'РСТ РСО-А'!$G$9</f>
        <v>3704.2400000000002</v>
      </c>
      <c r="O175" s="119">
        <f>VLOOKUP($A175+ROUND((COLUMN()-2)/24,5),АТС!$A$41:$F$784,6)+'Иные услуги '!$C$5+'РСТ РСО-А'!$J$6+'РСТ РСО-А'!$G$9</f>
        <v>3704.7400000000002</v>
      </c>
      <c r="P175" s="119">
        <f>VLOOKUP($A175+ROUND((COLUMN()-2)/24,5),АТС!$A$41:$F$784,6)+'Иные услуги '!$C$5+'РСТ РСО-А'!$J$6+'РСТ РСО-А'!$G$9</f>
        <v>3706.55</v>
      </c>
      <c r="Q175" s="119">
        <f>VLOOKUP($A175+ROUND((COLUMN()-2)/24,5),АТС!$A$41:$F$784,6)+'Иные услуги '!$C$5+'РСТ РСО-А'!$J$6+'РСТ РСО-А'!$G$9</f>
        <v>3705.46</v>
      </c>
      <c r="R175" s="119">
        <f>VLOOKUP($A175+ROUND((COLUMN()-2)/24,5),АТС!$A$41:$F$784,6)+'Иные услуги '!$C$5+'РСТ РСО-А'!$J$6+'РСТ РСО-А'!$G$9</f>
        <v>3705.5</v>
      </c>
      <c r="S175" s="119">
        <f>VLOOKUP($A175+ROUND((COLUMN()-2)/24,5),АТС!$A$41:$F$784,6)+'Иные услуги '!$C$5+'РСТ РСО-А'!$J$6+'РСТ РСО-А'!$G$9</f>
        <v>3705.19</v>
      </c>
      <c r="T175" s="119">
        <f>VLOOKUP($A175+ROUND((COLUMN()-2)/24,5),АТС!$A$41:$F$784,6)+'Иные услуги '!$C$5+'РСТ РСО-А'!$J$6+'РСТ РСО-А'!$G$9</f>
        <v>3692.27</v>
      </c>
      <c r="U175" s="119">
        <f>VLOOKUP($A175+ROUND((COLUMN()-2)/24,5),АТС!$A$41:$F$784,6)+'Иные услуги '!$C$5+'РСТ РСО-А'!$J$6+'РСТ РСО-А'!$G$9</f>
        <v>3704.61</v>
      </c>
      <c r="V175" s="119">
        <f>VLOOKUP($A175+ROUND((COLUMN()-2)/24,5),АТС!$A$41:$F$784,6)+'Иные услуги '!$C$5+'РСТ РСО-А'!$J$6+'РСТ РСО-А'!$G$9</f>
        <v>3727.21</v>
      </c>
      <c r="W175" s="119">
        <f>VLOOKUP($A175+ROUND((COLUMN()-2)/24,5),АТС!$A$41:$F$784,6)+'Иные услуги '!$C$5+'РСТ РСО-А'!$J$6+'РСТ РСО-А'!$G$9</f>
        <v>3756.33</v>
      </c>
      <c r="X175" s="119">
        <f>VLOOKUP($A175+ROUND((COLUMN()-2)/24,5),АТС!$A$41:$F$784,6)+'Иные услуги '!$C$5+'РСТ РСО-А'!$J$6+'РСТ РСО-А'!$G$9</f>
        <v>4003.71</v>
      </c>
      <c r="Y175" s="119">
        <f>VLOOKUP($A175+ROUND((COLUMN()-2)/24,5),АТС!$A$41:$F$784,6)+'Иные услуги '!$C$5+'РСТ РСО-А'!$J$6+'РСТ РСО-А'!$G$9</f>
        <v>3765.27</v>
      </c>
    </row>
    <row r="176" spans="1:25" x14ac:dyDescent="0.2">
      <c r="A176" s="66">
        <f t="shared" si="5"/>
        <v>43354</v>
      </c>
      <c r="B176" s="119">
        <f>VLOOKUP($A176+ROUND((COLUMN()-2)/24,5),АТС!$A$41:$F$784,6)+'Иные услуги '!$C$5+'РСТ РСО-А'!$J$6+'РСТ РСО-А'!$G$9</f>
        <v>3692.73</v>
      </c>
      <c r="C176" s="119">
        <f>VLOOKUP($A176+ROUND((COLUMN()-2)/24,5),АТС!$A$41:$F$784,6)+'Иные услуги '!$C$5+'РСТ РСО-А'!$J$6+'РСТ РСО-А'!$G$9</f>
        <v>3730.8</v>
      </c>
      <c r="D176" s="119">
        <f>VLOOKUP($A176+ROUND((COLUMN()-2)/24,5),АТС!$A$41:$F$784,6)+'Иные услуги '!$C$5+'РСТ РСО-А'!$J$6+'РСТ РСО-А'!$G$9</f>
        <v>3729.44</v>
      </c>
      <c r="E176" s="119">
        <f>VLOOKUP($A176+ROUND((COLUMN()-2)/24,5),АТС!$A$41:$F$784,6)+'Иные услуги '!$C$5+'РСТ РСО-А'!$J$6+'РСТ РСО-А'!$G$9</f>
        <v>3727.88</v>
      </c>
      <c r="F176" s="119">
        <f>VLOOKUP($A176+ROUND((COLUMN()-2)/24,5),АТС!$A$41:$F$784,6)+'Иные услуги '!$C$5+'РСТ РСО-А'!$J$6+'РСТ РСО-А'!$G$9</f>
        <v>3727.82</v>
      </c>
      <c r="G176" s="119">
        <f>VLOOKUP($A176+ROUND((COLUMN()-2)/24,5),АТС!$A$41:$F$784,6)+'Иные услуги '!$C$5+'РСТ РСО-А'!$J$6+'РСТ РСО-А'!$G$9</f>
        <v>3753.8900000000003</v>
      </c>
      <c r="H176" s="119">
        <f>VLOOKUP($A176+ROUND((COLUMN()-2)/24,5),АТС!$A$41:$F$784,6)+'Иные услуги '!$C$5+'РСТ РСО-А'!$J$6+'РСТ РСО-А'!$G$9</f>
        <v>3752.23</v>
      </c>
      <c r="I176" s="119">
        <f>VLOOKUP($A176+ROUND((COLUMN()-2)/24,5),АТС!$A$41:$F$784,6)+'Иные услуги '!$C$5+'РСТ РСО-А'!$J$6+'РСТ РСО-А'!$G$9</f>
        <v>3765.78</v>
      </c>
      <c r="J176" s="119">
        <f>VLOOKUP($A176+ROUND((COLUMN()-2)/24,5),АТС!$A$41:$F$784,6)+'Иные услуги '!$C$5+'РСТ РСО-А'!$J$6+'РСТ РСО-А'!$G$9</f>
        <v>3838.3900000000003</v>
      </c>
      <c r="K176" s="119">
        <f>VLOOKUP($A176+ROUND((COLUMN()-2)/24,5),АТС!$A$41:$F$784,6)+'Иные услуги '!$C$5+'РСТ РСО-А'!$J$6+'РСТ РСО-А'!$G$9</f>
        <v>3701.73</v>
      </c>
      <c r="L176" s="119">
        <f>VLOOKUP($A176+ROUND((COLUMN()-2)/24,5),АТС!$A$41:$F$784,6)+'Иные услуги '!$C$5+'РСТ РСО-А'!$J$6+'РСТ РСО-А'!$G$9</f>
        <v>3702.1400000000003</v>
      </c>
      <c r="M176" s="119">
        <f>VLOOKUP($A176+ROUND((COLUMN()-2)/24,5),АТС!$A$41:$F$784,6)+'Иные услуги '!$C$5+'РСТ РСО-А'!$J$6+'РСТ РСО-А'!$G$9</f>
        <v>3702.82</v>
      </c>
      <c r="N176" s="119">
        <f>VLOOKUP($A176+ROUND((COLUMN()-2)/24,5),АТС!$A$41:$F$784,6)+'Иные услуги '!$C$5+'РСТ РСО-А'!$J$6+'РСТ РСО-А'!$G$9</f>
        <v>3701.87</v>
      </c>
      <c r="O176" s="119">
        <f>VLOOKUP($A176+ROUND((COLUMN()-2)/24,5),АТС!$A$41:$F$784,6)+'Иные услуги '!$C$5+'РСТ РСО-А'!$J$6+'РСТ РСО-А'!$G$9</f>
        <v>3702.25</v>
      </c>
      <c r="P176" s="119">
        <f>VLOOKUP($A176+ROUND((COLUMN()-2)/24,5),АТС!$A$41:$F$784,6)+'Иные услуги '!$C$5+'РСТ РСО-А'!$J$6+'РСТ РСО-А'!$G$9</f>
        <v>3703.1800000000003</v>
      </c>
      <c r="Q176" s="119">
        <f>VLOOKUP($A176+ROUND((COLUMN()-2)/24,5),АТС!$A$41:$F$784,6)+'Иные услуги '!$C$5+'РСТ РСО-А'!$J$6+'РСТ РСО-А'!$G$9</f>
        <v>3702.79</v>
      </c>
      <c r="R176" s="119">
        <f>VLOOKUP($A176+ROUND((COLUMN()-2)/24,5),АТС!$A$41:$F$784,6)+'Иные услуги '!$C$5+'РСТ РСО-А'!$J$6+'РСТ РСО-А'!$G$9</f>
        <v>3701.58</v>
      </c>
      <c r="S176" s="119">
        <f>VLOOKUP($A176+ROUND((COLUMN()-2)/24,5),АТС!$A$41:$F$784,6)+'Иные услуги '!$C$5+'РСТ РСО-А'!$J$6+'РСТ РСО-А'!$G$9</f>
        <v>3703.7000000000003</v>
      </c>
      <c r="T176" s="119">
        <f>VLOOKUP($A176+ROUND((COLUMN()-2)/24,5),АТС!$A$41:$F$784,6)+'Иные услуги '!$C$5+'РСТ РСО-А'!$J$6+'РСТ РСО-А'!$G$9</f>
        <v>3735.84</v>
      </c>
      <c r="U176" s="119">
        <f>VLOOKUP($A176+ROUND((COLUMN()-2)/24,5),АТС!$A$41:$F$784,6)+'Иные услуги '!$C$5+'РСТ РСО-А'!$J$6+'РСТ РСО-А'!$G$9</f>
        <v>3725.6800000000003</v>
      </c>
      <c r="V176" s="119">
        <f>VLOOKUP($A176+ROUND((COLUMN()-2)/24,5),АТС!$A$41:$F$784,6)+'Иные услуги '!$C$5+'РСТ РСО-А'!$J$6+'РСТ РСО-А'!$G$9</f>
        <v>3705.53</v>
      </c>
      <c r="W176" s="119">
        <f>VLOOKUP($A176+ROUND((COLUMN()-2)/24,5),АТС!$A$41:$F$784,6)+'Иные услуги '!$C$5+'РСТ РСО-А'!$J$6+'РСТ РСО-А'!$G$9</f>
        <v>3752.21</v>
      </c>
      <c r="X176" s="119">
        <f>VLOOKUP($A176+ROUND((COLUMN()-2)/24,5),АТС!$A$41:$F$784,6)+'Иные услуги '!$C$5+'РСТ РСО-А'!$J$6+'РСТ РСО-А'!$G$9</f>
        <v>3995.88</v>
      </c>
      <c r="Y176" s="119">
        <f>VLOOKUP($A176+ROUND((COLUMN()-2)/24,5),АТС!$A$41:$F$784,6)+'Иные услуги '!$C$5+'РСТ РСО-А'!$J$6+'РСТ РСО-А'!$G$9</f>
        <v>3783.52</v>
      </c>
    </row>
    <row r="177" spans="1:27" x14ac:dyDescent="0.2">
      <c r="A177" s="66">
        <f t="shared" si="5"/>
        <v>43355</v>
      </c>
      <c r="B177" s="119">
        <f>VLOOKUP($A177+ROUND((COLUMN()-2)/24,5),АТС!$A$41:$F$784,6)+'Иные услуги '!$C$5+'РСТ РСО-А'!$J$6+'РСТ РСО-А'!$G$9</f>
        <v>3693.48</v>
      </c>
      <c r="C177" s="119">
        <f>VLOOKUP($A177+ROUND((COLUMN()-2)/24,5),АТС!$A$41:$F$784,6)+'Иные услуги '!$C$5+'РСТ РСО-А'!$J$6+'РСТ РСО-А'!$G$9</f>
        <v>3726.9300000000003</v>
      </c>
      <c r="D177" s="119">
        <f>VLOOKUP($A177+ROUND((COLUMN()-2)/24,5),АТС!$A$41:$F$784,6)+'Иные услуги '!$C$5+'РСТ РСО-А'!$J$6+'РСТ РСО-А'!$G$9</f>
        <v>3724.9900000000002</v>
      </c>
      <c r="E177" s="119">
        <f>VLOOKUP($A177+ROUND((COLUMN()-2)/24,5),АТС!$A$41:$F$784,6)+'Иные услуги '!$C$5+'РСТ РСО-А'!$J$6+'РСТ РСО-А'!$G$9</f>
        <v>3725.07</v>
      </c>
      <c r="F177" s="119">
        <f>VLOOKUP($A177+ROUND((COLUMN()-2)/24,5),АТС!$A$41:$F$784,6)+'Иные услуги '!$C$5+'РСТ РСО-А'!$J$6+'РСТ РСО-А'!$G$9</f>
        <v>3725.13</v>
      </c>
      <c r="G177" s="119">
        <f>VLOOKUP($A177+ROUND((COLUMN()-2)/24,5),АТС!$A$41:$F$784,6)+'Иные услуги '!$C$5+'РСТ РСО-А'!$J$6+'РСТ РСО-А'!$G$9</f>
        <v>3754.86</v>
      </c>
      <c r="H177" s="119">
        <f>VLOOKUP($A177+ROUND((COLUMN()-2)/24,5),АТС!$A$41:$F$784,6)+'Иные услуги '!$C$5+'РСТ РСО-А'!$J$6+'РСТ РСО-А'!$G$9</f>
        <v>3754.9700000000003</v>
      </c>
      <c r="I177" s="119">
        <f>VLOOKUP($A177+ROUND((COLUMN()-2)/24,5),АТС!$A$41:$F$784,6)+'Иные услуги '!$C$5+'РСТ РСО-А'!$J$6+'РСТ РСО-А'!$G$9</f>
        <v>3776.8900000000003</v>
      </c>
      <c r="J177" s="119">
        <f>VLOOKUP($A177+ROUND((COLUMN()-2)/24,5),АТС!$A$41:$F$784,6)+'Иные услуги '!$C$5+'РСТ РСО-А'!$J$6+'РСТ РСО-А'!$G$9</f>
        <v>3749.52</v>
      </c>
      <c r="K177" s="119">
        <f>VLOOKUP($A177+ROUND((COLUMN()-2)/24,5),АТС!$A$41:$F$784,6)+'Иные услуги '!$C$5+'РСТ РСО-А'!$J$6+'РСТ РСО-А'!$G$9</f>
        <v>3700.54</v>
      </c>
      <c r="L177" s="119">
        <f>VLOOKUP($A177+ROUND((COLUMN()-2)/24,5),АТС!$A$41:$F$784,6)+'Иные услуги '!$C$5+'РСТ РСО-А'!$J$6+'РСТ РСО-А'!$G$9</f>
        <v>3700.26</v>
      </c>
      <c r="M177" s="119">
        <f>VLOOKUP($A177+ROUND((COLUMN()-2)/24,5),АТС!$A$41:$F$784,6)+'Иные услуги '!$C$5+'РСТ РСО-А'!$J$6+'РСТ РСО-А'!$G$9</f>
        <v>3703.02</v>
      </c>
      <c r="N177" s="119">
        <f>VLOOKUP($A177+ROUND((COLUMN()-2)/24,5),АТС!$A$41:$F$784,6)+'Иные услуги '!$C$5+'РСТ РСО-А'!$J$6+'РСТ РСО-А'!$G$9</f>
        <v>3702.84</v>
      </c>
      <c r="O177" s="119">
        <f>VLOOKUP($A177+ROUND((COLUMN()-2)/24,5),АТС!$A$41:$F$784,6)+'Иные услуги '!$C$5+'РСТ РСО-А'!$J$6+'РСТ РСО-А'!$G$9</f>
        <v>3702.84</v>
      </c>
      <c r="P177" s="119">
        <f>VLOOKUP($A177+ROUND((COLUMN()-2)/24,5),АТС!$A$41:$F$784,6)+'Иные услуги '!$C$5+'РСТ РСО-А'!$J$6+'РСТ РСО-А'!$G$9</f>
        <v>3702.9300000000003</v>
      </c>
      <c r="Q177" s="119">
        <f>VLOOKUP($A177+ROUND((COLUMN()-2)/24,5),АТС!$A$41:$F$784,6)+'Иные услуги '!$C$5+'РСТ РСО-А'!$J$6+'РСТ РСО-А'!$G$9</f>
        <v>3696.6000000000004</v>
      </c>
      <c r="R177" s="119">
        <f>VLOOKUP($A177+ROUND((COLUMN()-2)/24,5),АТС!$A$41:$F$784,6)+'Иные услуги '!$C$5+'РСТ РСО-А'!$J$6+'РСТ РСО-А'!$G$9</f>
        <v>3703.01</v>
      </c>
      <c r="S177" s="119">
        <f>VLOOKUP($A177+ROUND((COLUMN()-2)/24,5),АТС!$A$41:$F$784,6)+'Иные услуги '!$C$5+'РСТ РСО-А'!$J$6+'РСТ РСО-А'!$G$9</f>
        <v>3701.76</v>
      </c>
      <c r="T177" s="119">
        <f>VLOOKUP($A177+ROUND((COLUMN()-2)/24,5),АТС!$A$41:$F$784,6)+'Иные услуги '!$C$5+'РСТ РСО-А'!$J$6+'РСТ РСО-А'!$G$9</f>
        <v>3794.84</v>
      </c>
      <c r="U177" s="119">
        <f>VLOOKUP($A177+ROUND((COLUMN()-2)/24,5),АТС!$A$41:$F$784,6)+'Иные услуги '!$C$5+'РСТ РСО-А'!$J$6+'РСТ РСО-А'!$G$9</f>
        <v>3795.3</v>
      </c>
      <c r="V177" s="119">
        <f>VLOOKUP($A177+ROUND((COLUMN()-2)/24,5),АТС!$A$41:$F$784,6)+'Иные услуги '!$C$5+'РСТ РСО-А'!$J$6+'РСТ РСО-А'!$G$9</f>
        <v>3704.76</v>
      </c>
      <c r="W177" s="119">
        <f>VLOOKUP($A177+ROUND((COLUMN()-2)/24,5),АТС!$A$41:$F$784,6)+'Иные услуги '!$C$5+'РСТ РСО-А'!$J$6+'РСТ РСО-А'!$G$9</f>
        <v>3743.6800000000003</v>
      </c>
      <c r="X177" s="119">
        <f>VLOOKUP($A177+ROUND((COLUMN()-2)/24,5),АТС!$A$41:$F$784,6)+'Иные услуги '!$C$5+'РСТ РСО-А'!$J$6+'РСТ РСО-А'!$G$9</f>
        <v>3988.59</v>
      </c>
      <c r="Y177" s="119">
        <f>VLOOKUP($A177+ROUND((COLUMN()-2)/24,5),АТС!$A$41:$F$784,6)+'Иные услуги '!$C$5+'РСТ РСО-А'!$J$6+'РСТ РСО-А'!$G$9</f>
        <v>3794.19</v>
      </c>
    </row>
    <row r="178" spans="1:27" x14ac:dyDescent="0.2">
      <c r="A178" s="66">
        <f t="shared" si="5"/>
        <v>43356</v>
      </c>
      <c r="B178" s="119">
        <f>VLOOKUP($A178+ROUND((COLUMN()-2)/24,5),АТС!$A$41:$F$784,6)+'Иные услуги '!$C$5+'РСТ РСО-А'!$J$6+'РСТ РСО-А'!$G$9</f>
        <v>3714.69</v>
      </c>
      <c r="C178" s="119">
        <f>VLOOKUP($A178+ROUND((COLUMN()-2)/24,5),АТС!$A$41:$F$784,6)+'Иные услуги '!$C$5+'РСТ РСО-А'!$J$6+'РСТ РСО-А'!$G$9</f>
        <v>3709.46</v>
      </c>
      <c r="D178" s="119">
        <f>VLOOKUP($A178+ROUND((COLUMN()-2)/24,5),АТС!$A$41:$F$784,6)+'Иные услуги '!$C$5+'РСТ РСО-А'!$J$6+'РСТ РСО-А'!$G$9</f>
        <v>3707.91</v>
      </c>
      <c r="E178" s="119">
        <f>VLOOKUP($A178+ROUND((COLUMN()-2)/24,5),АТС!$A$41:$F$784,6)+'Иные услуги '!$C$5+'РСТ РСО-А'!$J$6+'РСТ РСО-А'!$G$9</f>
        <v>3707.5</v>
      </c>
      <c r="F178" s="119">
        <f>VLOOKUP($A178+ROUND((COLUMN()-2)/24,5),АТС!$A$41:$F$784,6)+'Иные услуги '!$C$5+'РСТ РСО-А'!$J$6+'РСТ РСО-А'!$G$9</f>
        <v>3707.9</v>
      </c>
      <c r="G178" s="119">
        <f>VLOOKUP($A178+ROUND((COLUMN()-2)/24,5),АТС!$A$41:$F$784,6)+'Иные услуги '!$C$5+'РСТ РСО-А'!$J$6+'РСТ РСО-А'!$G$9</f>
        <v>3738.9</v>
      </c>
      <c r="H178" s="119">
        <f>VLOOKUP($A178+ROUND((COLUMN()-2)/24,5),АТС!$A$41:$F$784,6)+'Иные услуги '!$C$5+'РСТ РСО-А'!$J$6+'РСТ РСО-А'!$G$9</f>
        <v>3735</v>
      </c>
      <c r="I178" s="119">
        <f>VLOOKUP($A178+ROUND((COLUMN()-2)/24,5),АТС!$A$41:$F$784,6)+'Иные услуги '!$C$5+'РСТ РСО-А'!$J$6+'РСТ РСО-А'!$G$9</f>
        <v>3802.16</v>
      </c>
      <c r="J178" s="119">
        <f>VLOOKUP($A178+ROUND((COLUMN()-2)/24,5),АТС!$A$41:$F$784,6)+'Иные услуги '!$C$5+'РСТ РСО-А'!$J$6+'РСТ РСО-А'!$G$9</f>
        <v>3708.7400000000002</v>
      </c>
      <c r="K178" s="119">
        <f>VLOOKUP($A178+ROUND((COLUMN()-2)/24,5),АТС!$A$41:$F$784,6)+'Иные услуги '!$C$5+'РСТ РСО-А'!$J$6+'РСТ РСО-А'!$G$9</f>
        <v>3712.9</v>
      </c>
      <c r="L178" s="119">
        <f>VLOOKUP($A178+ROUND((COLUMN()-2)/24,5),АТС!$A$41:$F$784,6)+'Иные услуги '!$C$5+'РСТ РСО-А'!$J$6+'РСТ РСО-А'!$G$9</f>
        <v>3695.9</v>
      </c>
      <c r="M178" s="119">
        <f>VLOOKUP($A178+ROUND((COLUMN()-2)/24,5),АТС!$A$41:$F$784,6)+'Иные услуги '!$C$5+'РСТ РСО-А'!$J$6+'РСТ РСО-А'!$G$9</f>
        <v>3695.36</v>
      </c>
      <c r="N178" s="119">
        <f>VLOOKUP($A178+ROUND((COLUMN()-2)/24,5),АТС!$A$41:$F$784,6)+'Иные услуги '!$C$5+'РСТ РСО-А'!$J$6+'РСТ РСО-А'!$G$9</f>
        <v>3698.2400000000002</v>
      </c>
      <c r="O178" s="119">
        <f>VLOOKUP($A178+ROUND((COLUMN()-2)/24,5),АТС!$A$41:$F$784,6)+'Иные услуги '!$C$5+'РСТ РСО-А'!$J$6+'РСТ РСО-А'!$G$9</f>
        <v>3696.8</v>
      </c>
      <c r="P178" s="119">
        <f>VLOOKUP($A178+ROUND((COLUMN()-2)/24,5),АТС!$A$41:$F$784,6)+'Иные услуги '!$C$5+'РСТ РСО-А'!$J$6+'РСТ РСО-А'!$G$9</f>
        <v>3696.54</v>
      </c>
      <c r="Q178" s="119">
        <f>VLOOKUP($A178+ROUND((COLUMN()-2)/24,5),АТС!$A$41:$F$784,6)+'Иные услуги '!$C$5+'РСТ РСО-А'!$J$6+'РСТ РСО-А'!$G$9</f>
        <v>3712.98</v>
      </c>
      <c r="R178" s="119">
        <f>VLOOKUP($A178+ROUND((COLUMN()-2)/24,5),АТС!$A$41:$F$784,6)+'Иные услуги '!$C$5+'РСТ РСО-А'!$J$6+'РСТ РСО-А'!$G$9</f>
        <v>3696.09</v>
      </c>
      <c r="S178" s="119">
        <f>VLOOKUP($A178+ROUND((COLUMN()-2)/24,5),АТС!$A$41:$F$784,6)+'Иные услуги '!$C$5+'РСТ РСО-А'!$J$6+'РСТ РСО-А'!$G$9</f>
        <v>3696.02</v>
      </c>
      <c r="T178" s="119">
        <f>VLOOKUP($A178+ROUND((COLUMN()-2)/24,5),АТС!$A$41:$F$784,6)+'Иные услуги '!$C$5+'РСТ РСО-А'!$J$6+'РСТ РСО-А'!$G$9</f>
        <v>3790.83</v>
      </c>
      <c r="U178" s="119">
        <f>VLOOKUP($A178+ROUND((COLUMN()-2)/24,5),АТС!$A$41:$F$784,6)+'Иные услуги '!$C$5+'РСТ РСО-А'!$J$6+'РСТ РСО-А'!$G$9</f>
        <v>3834.4</v>
      </c>
      <c r="V178" s="119">
        <f>VLOOKUP($A178+ROUND((COLUMN()-2)/24,5),АТС!$A$41:$F$784,6)+'Иные услуги '!$C$5+'РСТ РСО-А'!$J$6+'РСТ РСО-А'!$G$9</f>
        <v>3759.1800000000003</v>
      </c>
      <c r="W178" s="119">
        <f>VLOOKUP($A178+ROUND((COLUMN()-2)/24,5),АТС!$A$41:$F$784,6)+'Иные услуги '!$C$5+'РСТ РСО-А'!$J$6+'РСТ РСО-А'!$G$9</f>
        <v>3709.23</v>
      </c>
      <c r="X178" s="119">
        <f>VLOOKUP($A178+ROUND((COLUMN()-2)/24,5),АТС!$A$41:$F$784,6)+'Иные услуги '!$C$5+'РСТ РСО-А'!$J$6+'РСТ РСО-А'!$G$9</f>
        <v>3895.63</v>
      </c>
      <c r="Y178" s="119">
        <f>VLOOKUP($A178+ROUND((COLUMN()-2)/24,5),АТС!$A$41:$F$784,6)+'Иные услуги '!$C$5+'РСТ РСО-А'!$J$6+'РСТ РСО-А'!$G$9</f>
        <v>3823.32</v>
      </c>
    </row>
    <row r="179" spans="1:27" x14ac:dyDescent="0.2">
      <c r="A179" s="66">
        <f t="shared" si="5"/>
        <v>43357</v>
      </c>
      <c r="B179" s="119">
        <f>VLOOKUP($A179+ROUND((COLUMN()-2)/24,5),АТС!$A$41:$F$784,6)+'Иные услуги '!$C$5+'РСТ РСО-А'!$J$6+'РСТ РСО-А'!$G$9</f>
        <v>3721.75</v>
      </c>
      <c r="C179" s="119">
        <f>VLOOKUP($A179+ROUND((COLUMN()-2)/24,5),АТС!$A$41:$F$784,6)+'Иные услуги '!$C$5+'РСТ РСО-А'!$J$6+'РСТ РСО-А'!$G$9</f>
        <v>3709.3</v>
      </c>
      <c r="D179" s="119">
        <f>VLOOKUP($A179+ROUND((COLUMN()-2)/24,5),АТС!$A$41:$F$784,6)+'Иные услуги '!$C$5+'РСТ РСО-А'!$J$6+'РСТ РСО-А'!$G$9</f>
        <v>3708.46</v>
      </c>
      <c r="E179" s="119">
        <f>VLOOKUP($A179+ROUND((COLUMN()-2)/24,5),АТС!$A$41:$F$784,6)+'Иные услуги '!$C$5+'РСТ РСО-А'!$J$6+'РСТ РСО-А'!$G$9</f>
        <v>3708.03</v>
      </c>
      <c r="F179" s="119">
        <f>VLOOKUP($A179+ROUND((COLUMN()-2)/24,5),АТС!$A$41:$F$784,6)+'Иные услуги '!$C$5+'РСТ РСО-А'!$J$6+'РСТ РСО-А'!$G$9</f>
        <v>3708.04</v>
      </c>
      <c r="G179" s="119">
        <f>VLOOKUP($A179+ROUND((COLUMN()-2)/24,5),АТС!$A$41:$F$784,6)+'Иные услуги '!$C$5+'РСТ РСО-А'!$J$6+'РСТ РСО-А'!$G$9</f>
        <v>3738.76</v>
      </c>
      <c r="H179" s="119">
        <f>VLOOKUP($A179+ROUND((COLUMN()-2)/24,5),АТС!$A$41:$F$784,6)+'Иные услуги '!$C$5+'РСТ РСО-А'!$J$6+'РСТ РСО-А'!$G$9</f>
        <v>3731.53</v>
      </c>
      <c r="I179" s="119">
        <f>VLOOKUP($A179+ROUND((COLUMN()-2)/24,5),АТС!$A$41:$F$784,6)+'Иные услуги '!$C$5+'РСТ РСО-А'!$J$6+'РСТ РСО-А'!$G$9</f>
        <v>3807.32</v>
      </c>
      <c r="J179" s="119">
        <f>VLOOKUP($A179+ROUND((COLUMN()-2)/24,5),АТС!$A$41:$F$784,6)+'Иные услуги '!$C$5+'РСТ РСО-А'!$J$6+'РСТ РСО-А'!$G$9</f>
        <v>3709.63</v>
      </c>
      <c r="K179" s="119">
        <f>VLOOKUP($A179+ROUND((COLUMN()-2)/24,5),АТС!$A$41:$F$784,6)+'Иные услуги '!$C$5+'РСТ РСО-А'!$J$6+'РСТ РСО-А'!$G$9</f>
        <v>3710.63</v>
      </c>
      <c r="L179" s="119">
        <f>VLOOKUP($A179+ROUND((COLUMN()-2)/24,5),АТС!$A$41:$F$784,6)+'Иные услуги '!$C$5+'РСТ РСО-А'!$J$6+'РСТ РСО-А'!$G$9</f>
        <v>3695.13</v>
      </c>
      <c r="M179" s="119">
        <f>VLOOKUP($A179+ROUND((COLUMN()-2)/24,5),АТС!$A$41:$F$784,6)+'Иные услуги '!$C$5+'РСТ РСО-А'!$J$6+'РСТ РСО-А'!$G$9</f>
        <v>3695.16</v>
      </c>
      <c r="N179" s="119">
        <f>VLOOKUP($A179+ROUND((COLUMN()-2)/24,5),АТС!$A$41:$F$784,6)+'Иные услуги '!$C$5+'РСТ РСО-А'!$J$6+'РСТ РСО-А'!$G$9</f>
        <v>3695.2400000000002</v>
      </c>
      <c r="O179" s="119">
        <f>VLOOKUP($A179+ROUND((COLUMN()-2)/24,5),АТС!$A$41:$F$784,6)+'Иные услуги '!$C$5+'РСТ РСО-А'!$J$6+'РСТ РСО-А'!$G$9</f>
        <v>3695.16</v>
      </c>
      <c r="P179" s="119">
        <f>VLOOKUP($A179+ROUND((COLUMN()-2)/24,5),АТС!$A$41:$F$784,6)+'Иные услуги '!$C$5+'РСТ РСО-А'!$J$6+'РСТ РСО-А'!$G$9</f>
        <v>3695.1400000000003</v>
      </c>
      <c r="Q179" s="119">
        <f>VLOOKUP($A179+ROUND((COLUMN()-2)/24,5),АТС!$A$41:$F$784,6)+'Иные услуги '!$C$5+'РСТ РСО-А'!$J$6+'РСТ РСО-А'!$G$9</f>
        <v>3710.84</v>
      </c>
      <c r="R179" s="119">
        <f>VLOOKUP($A179+ROUND((COLUMN()-2)/24,5),АТС!$A$41:$F$784,6)+'Иные услуги '!$C$5+'РСТ РСО-А'!$J$6+'РСТ РСО-А'!$G$9</f>
        <v>3695.32</v>
      </c>
      <c r="S179" s="119">
        <f>VLOOKUP($A179+ROUND((COLUMN()-2)/24,5),АТС!$A$41:$F$784,6)+'Иные услуги '!$C$5+'РСТ РСО-А'!$J$6+'РСТ РСО-А'!$G$9</f>
        <v>3695.4700000000003</v>
      </c>
      <c r="T179" s="119">
        <f>VLOOKUP($A179+ROUND((COLUMN()-2)/24,5),АТС!$A$41:$F$784,6)+'Иные услуги '!$C$5+'РСТ РСО-А'!$J$6+'РСТ РСО-А'!$G$9</f>
        <v>3779.67</v>
      </c>
      <c r="U179" s="119">
        <f>VLOOKUP($A179+ROUND((COLUMN()-2)/24,5),АТС!$A$41:$F$784,6)+'Иные услуги '!$C$5+'РСТ РСО-А'!$J$6+'РСТ РСО-А'!$G$9</f>
        <v>3826.77</v>
      </c>
      <c r="V179" s="119">
        <f>VLOOKUP($A179+ROUND((COLUMN()-2)/24,5),АТС!$A$41:$F$784,6)+'Иные услуги '!$C$5+'РСТ РСО-А'!$J$6+'РСТ РСО-А'!$G$9</f>
        <v>3758.8900000000003</v>
      </c>
      <c r="W179" s="119">
        <f>VLOOKUP($A179+ROUND((COLUMN()-2)/24,5),АТС!$A$41:$F$784,6)+'Иные услуги '!$C$5+'РСТ РСО-А'!$J$6+'РСТ РСО-А'!$G$9</f>
        <v>3707.7000000000003</v>
      </c>
      <c r="X179" s="119">
        <f>VLOOKUP($A179+ROUND((COLUMN()-2)/24,5),АТС!$A$41:$F$784,6)+'Иные услуги '!$C$5+'РСТ РСО-А'!$J$6+'РСТ РСО-А'!$G$9</f>
        <v>3867.19</v>
      </c>
      <c r="Y179" s="119">
        <f>VLOOKUP($A179+ROUND((COLUMN()-2)/24,5),АТС!$A$41:$F$784,6)+'Иные услуги '!$C$5+'РСТ РСО-А'!$J$6+'РСТ РСО-А'!$G$9</f>
        <v>3826.08</v>
      </c>
    </row>
    <row r="180" spans="1:27" x14ac:dyDescent="0.2">
      <c r="A180" s="66">
        <f t="shared" si="5"/>
        <v>43358</v>
      </c>
      <c r="B180" s="119">
        <f>VLOOKUP($A180+ROUND((COLUMN()-2)/24,5),АТС!$A$41:$F$784,6)+'Иные услуги '!$C$5+'РСТ РСО-А'!$J$6+'РСТ РСО-А'!$G$9</f>
        <v>3739.4500000000003</v>
      </c>
      <c r="C180" s="119">
        <f>VLOOKUP($A180+ROUND((COLUMN()-2)/24,5),АТС!$A$41:$F$784,6)+'Иные услуги '!$C$5+'РСТ РСО-А'!$J$6+'РСТ РСО-А'!$G$9</f>
        <v>3698.59</v>
      </c>
      <c r="D180" s="119">
        <f>VLOOKUP($A180+ROUND((COLUMN()-2)/24,5),АТС!$A$41:$F$784,6)+'Иные услуги '!$C$5+'РСТ РСО-А'!$J$6+'РСТ РСО-А'!$G$9</f>
        <v>3714.79</v>
      </c>
      <c r="E180" s="119">
        <f>VLOOKUP($A180+ROUND((COLUMN()-2)/24,5),АТС!$A$41:$F$784,6)+'Иные услуги '!$C$5+'РСТ РСО-А'!$J$6+'РСТ РСО-А'!$G$9</f>
        <v>3713.8100000000004</v>
      </c>
      <c r="F180" s="119">
        <f>VLOOKUP($A180+ROUND((COLUMN()-2)/24,5),АТС!$A$41:$F$784,6)+'Иные услуги '!$C$5+'РСТ РСО-А'!$J$6+'РСТ РСО-А'!$G$9</f>
        <v>3713.3900000000003</v>
      </c>
      <c r="G180" s="119">
        <f>VLOOKUP($A180+ROUND((COLUMN()-2)/24,5),АТС!$A$41:$F$784,6)+'Иные услуги '!$C$5+'РСТ РСО-А'!$J$6+'РСТ РСО-А'!$G$9</f>
        <v>3713.59</v>
      </c>
      <c r="H180" s="119">
        <f>VLOOKUP($A180+ROUND((COLUMN()-2)/24,5),АТС!$A$41:$F$784,6)+'Иные услуги '!$C$5+'РСТ РСО-А'!$J$6+'РСТ РСО-А'!$G$9</f>
        <v>3699.26</v>
      </c>
      <c r="I180" s="119">
        <f>VLOOKUP($A180+ROUND((COLUMN()-2)/24,5),АТС!$A$41:$F$784,6)+'Иные услуги '!$C$5+'РСТ РСО-А'!$J$6+'РСТ РСО-А'!$G$9</f>
        <v>3700.65</v>
      </c>
      <c r="J180" s="119">
        <f>VLOOKUP($A180+ROUND((COLUMN()-2)/24,5),АТС!$A$41:$F$784,6)+'Иные услуги '!$C$5+'РСТ РСО-А'!$J$6+'РСТ РСО-А'!$G$9</f>
        <v>3882.5200000000004</v>
      </c>
      <c r="K180" s="119">
        <f>VLOOKUP($A180+ROUND((COLUMN()-2)/24,5),АТС!$A$41:$F$784,6)+'Иные услуги '!$C$5+'РСТ РСО-А'!$J$6+'РСТ РСО-А'!$G$9</f>
        <v>3737.9900000000002</v>
      </c>
      <c r="L180" s="119">
        <f>VLOOKUP($A180+ROUND((COLUMN()-2)/24,5),АТС!$A$41:$F$784,6)+'Иные услуги '!$C$5+'РСТ РСО-А'!$J$6+'РСТ РСО-А'!$G$9</f>
        <v>3704.21</v>
      </c>
      <c r="M180" s="119">
        <f>VLOOKUP($A180+ROUND((COLUMN()-2)/24,5),АТС!$A$41:$F$784,6)+'Иные услуги '!$C$5+'РСТ РСО-А'!$J$6+'РСТ РСО-А'!$G$9</f>
        <v>3705.12</v>
      </c>
      <c r="N180" s="119">
        <f>VLOOKUP($A180+ROUND((COLUMN()-2)/24,5),АТС!$A$41:$F$784,6)+'Иные услуги '!$C$5+'РСТ РСО-А'!$J$6+'РСТ РСО-А'!$G$9</f>
        <v>3705.57</v>
      </c>
      <c r="O180" s="119">
        <f>VLOOKUP($A180+ROUND((COLUMN()-2)/24,5),АТС!$A$41:$F$784,6)+'Иные услуги '!$C$5+'РСТ РСО-А'!$J$6+'РСТ РСО-А'!$G$9</f>
        <v>3705.3</v>
      </c>
      <c r="P180" s="119">
        <f>VLOOKUP($A180+ROUND((COLUMN()-2)/24,5),АТС!$A$41:$F$784,6)+'Иные услуги '!$C$5+'РСТ РСО-А'!$J$6+'РСТ РСО-А'!$G$9</f>
        <v>3705.23</v>
      </c>
      <c r="Q180" s="119">
        <f>VLOOKUP($A180+ROUND((COLUMN()-2)/24,5),АТС!$A$41:$F$784,6)+'Иные услуги '!$C$5+'РСТ РСО-А'!$J$6+'РСТ РСО-А'!$G$9</f>
        <v>3705.13</v>
      </c>
      <c r="R180" s="119">
        <f>VLOOKUP($A180+ROUND((COLUMN()-2)/24,5),АТС!$A$41:$F$784,6)+'Иные услуги '!$C$5+'РСТ РСО-А'!$J$6+'РСТ РСО-А'!$G$9</f>
        <v>3706.08</v>
      </c>
      <c r="S180" s="119">
        <f>VLOOKUP($A180+ROUND((COLUMN()-2)/24,5),АТС!$A$41:$F$784,6)+'Иные услуги '!$C$5+'РСТ РСО-А'!$J$6+'РСТ РСО-А'!$G$9</f>
        <v>3719.32</v>
      </c>
      <c r="T180" s="119">
        <f>VLOOKUP($A180+ROUND((COLUMN()-2)/24,5),АТС!$A$41:$F$784,6)+'Иные услуги '!$C$5+'РСТ РСО-А'!$J$6+'РСТ РСО-А'!$G$9</f>
        <v>3716.4300000000003</v>
      </c>
      <c r="U180" s="119">
        <f>VLOOKUP($A180+ROUND((COLUMN()-2)/24,5),АТС!$A$41:$F$784,6)+'Иные услуги '!$C$5+'РСТ РСО-А'!$J$6+'РСТ РСО-А'!$G$9</f>
        <v>3765.07</v>
      </c>
      <c r="V180" s="119">
        <f>VLOOKUP($A180+ROUND((COLUMN()-2)/24,5),АТС!$A$41:$F$784,6)+'Иные услуги '!$C$5+'РСТ РСО-А'!$J$6+'РСТ РСО-А'!$G$9</f>
        <v>3718.12</v>
      </c>
      <c r="W180" s="119">
        <f>VLOOKUP($A180+ROUND((COLUMN()-2)/24,5),АТС!$A$41:$F$784,6)+'Иные услуги '!$C$5+'РСТ РСО-А'!$J$6+'РСТ РСО-А'!$G$9</f>
        <v>3798.3100000000004</v>
      </c>
      <c r="X180" s="119">
        <f>VLOOKUP($A180+ROUND((COLUMN()-2)/24,5),АТС!$A$41:$F$784,6)+'Иные услуги '!$C$5+'РСТ РСО-А'!$J$6+'РСТ РСО-А'!$G$9</f>
        <v>3908.2300000000005</v>
      </c>
      <c r="Y180" s="119">
        <f>VLOOKUP($A180+ROUND((COLUMN()-2)/24,5),АТС!$A$41:$F$784,6)+'Иные услуги '!$C$5+'РСТ РСО-А'!$J$6+'РСТ РСО-А'!$G$9</f>
        <v>3852.21</v>
      </c>
    </row>
    <row r="181" spans="1:27" x14ac:dyDescent="0.2">
      <c r="A181" s="66">
        <f t="shared" si="5"/>
        <v>43359</v>
      </c>
      <c r="B181" s="119">
        <f>VLOOKUP($A181+ROUND((COLUMN()-2)/24,5),АТС!$A$41:$F$784,6)+'Иные услуги '!$C$5+'РСТ РСО-А'!$J$6+'РСТ РСО-А'!$G$9</f>
        <v>3740.9500000000003</v>
      </c>
      <c r="C181" s="119">
        <f>VLOOKUP($A181+ROUND((COLUMN()-2)/24,5),АТС!$A$41:$F$784,6)+'Иные услуги '!$C$5+'РСТ РСО-А'!$J$6+'РСТ РСО-А'!$G$9</f>
        <v>3694.69</v>
      </c>
      <c r="D181" s="119">
        <f>VLOOKUP($A181+ROUND((COLUMN()-2)/24,5),АТС!$A$41:$F$784,6)+'Иные услуги '!$C$5+'РСТ РСО-А'!$J$6+'РСТ РСО-А'!$G$9</f>
        <v>3710.25</v>
      </c>
      <c r="E181" s="119">
        <f>VLOOKUP($A181+ROUND((COLUMN()-2)/24,5),АТС!$A$41:$F$784,6)+'Иные услуги '!$C$5+'РСТ РСО-А'!$J$6+'РСТ РСО-А'!$G$9</f>
        <v>3726.77</v>
      </c>
      <c r="F181" s="119">
        <f>VLOOKUP($A181+ROUND((COLUMN()-2)/24,5),АТС!$A$41:$F$784,6)+'Иные услуги '!$C$5+'РСТ РСО-А'!$J$6+'РСТ РСО-А'!$G$9</f>
        <v>3726.9300000000003</v>
      </c>
      <c r="G181" s="119">
        <f>VLOOKUP($A181+ROUND((COLUMN()-2)/24,5),АТС!$A$41:$F$784,6)+'Иные услуги '!$C$5+'РСТ РСО-А'!$J$6+'РСТ РСО-А'!$G$9</f>
        <v>3764.84</v>
      </c>
      <c r="H181" s="119">
        <f>VLOOKUP($A181+ROUND((COLUMN()-2)/24,5),АТС!$A$41:$F$784,6)+'Иные услуги '!$C$5+'РСТ РСО-А'!$J$6+'РСТ РСО-А'!$G$9</f>
        <v>3941.54</v>
      </c>
      <c r="I181" s="119">
        <f>VLOOKUP($A181+ROUND((COLUMN()-2)/24,5),АТС!$A$41:$F$784,6)+'Иные услуги '!$C$5+'РСТ РСО-А'!$J$6+'РСТ РСО-А'!$G$9</f>
        <v>3733.53</v>
      </c>
      <c r="J181" s="119">
        <f>VLOOKUP($A181+ROUND((COLUMN()-2)/24,5),АТС!$A$41:$F$784,6)+'Иные услуги '!$C$5+'РСТ РСО-А'!$J$6+'РСТ РСО-А'!$G$9</f>
        <v>3944.32</v>
      </c>
      <c r="K181" s="119">
        <f>VLOOKUP($A181+ROUND((COLUMN()-2)/24,5),АТС!$A$41:$F$784,6)+'Иные услуги '!$C$5+'РСТ РСО-А'!$J$6+'РСТ РСО-А'!$G$9</f>
        <v>3784.32</v>
      </c>
      <c r="L181" s="119">
        <f>VLOOKUP($A181+ROUND((COLUMN()-2)/24,5),АТС!$A$41:$F$784,6)+'Иные услуги '!$C$5+'РСТ РСО-А'!$J$6+'РСТ РСО-А'!$G$9</f>
        <v>3707.21</v>
      </c>
      <c r="M181" s="119">
        <f>VLOOKUP($A181+ROUND((COLUMN()-2)/24,5),АТС!$A$41:$F$784,6)+'Иные услуги '!$C$5+'РСТ РСО-А'!$J$6+'РСТ РСО-А'!$G$9</f>
        <v>3707.59</v>
      </c>
      <c r="N181" s="119">
        <f>VLOOKUP($A181+ROUND((COLUMN()-2)/24,5),АТС!$A$41:$F$784,6)+'Иные услуги '!$C$5+'РСТ РСО-А'!$J$6+'РСТ РСО-А'!$G$9</f>
        <v>3707.2400000000002</v>
      </c>
      <c r="O181" s="119">
        <f>VLOOKUP($A181+ROUND((COLUMN()-2)/24,5),АТС!$A$41:$F$784,6)+'Иные услуги '!$C$5+'РСТ РСО-А'!$J$6+'РСТ РСО-А'!$G$9</f>
        <v>3723.15</v>
      </c>
      <c r="P181" s="119">
        <f>VLOOKUP($A181+ROUND((COLUMN()-2)/24,5),АТС!$A$41:$F$784,6)+'Иные услуги '!$C$5+'РСТ РСО-А'!$J$6+'РСТ РСО-А'!$G$9</f>
        <v>3738.82</v>
      </c>
      <c r="Q181" s="119">
        <f>VLOOKUP($A181+ROUND((COLUMN()-2)/24,5),АТС!$A$41:$F$784,6)+'Иные услуги '!$C$5+'РСТ РСО-А'!$J$6+'РСТ РСО-А'!$G$9</f>
        <v>3738.8100000000004</v>
      </c>
      <c r="R181" s="119">
        <f>VLOOKUP($A181+ROUND((COLUMN()-2)/24,5),АТС!$A$41:$F$784,6)+'Иные услуги '!$C$5+'РСТ РСО-А'!$J$6+'РСТ РСО-А'!$G$9</f>
        <v>3738.78</v>
      </c>
      <c r="S181" s="119">
        <f>VLOOKUP($A181+ROUND((COLUMN()-2)/24,5),АТС!$A$41:$F$784,6)+'Иные услуги '!$C$5+'РСТ РСО-А'!$J$6+'РСТ РСО-А'!$G$9</f>
        <v>3724.26</v>
      </c>
      <c r="T181" s="119">
        <f>VLOOKUP($A181+ROUND((COLUMN()-2)/24,5),АТС!$A$41:$F$784,6)+'Иные услуги '!$C$5+'РСТ РСО-А'!$J$6+'РСТ РСО-А'!$G$9</f>
        <v>3715.29</v>
      </c>
      <c r="U181" s="119">
        <f>VLOOKUP($A181+ROUND((COLUMN()-2)/24,5),АТС!$A$41:$F$784,6)+'Иные услуги '!$C$5+'РСТ РСО-А'!$J$6+'РСТ РСО-А'!$G$9</f>
        <v>3761.08</v>
      </c>
      <c r="V181" s="119">
        <f>VLOOKUP($A181+ROUND((COLUMN()-2)/24,5),АТС!$A$41:$F$784,6)+'Иные услуги '!$C$5+'РСТ РСО-А'!$J$6+'РСТ РСО-А'!$G$9</f>
        <v>3708.11</v>
      </c>
      <c r="W181" s="119">
        <f>VLOOKUP($A181+ROUND((COLUMN()-2)/24,5),АТС!$A$41:$F$784,6)+'Иные услуги '!$C$5+'РСТ РСО-А'!$J$6+'РСТ РСО-А'!$G$9</f>
        <v>3795.57</v>
      </c>
      <c r="X181" s="119">
        <f>VLOOKUP($A181+ROUND((COLUMN()-2)/24,5),АТС!$A$41:$F$784,6)+'Иные услуги '!$C$5+'РСТ РСО-А'!$J$6+'РСТ РСО-А'!$G$9</f>
        <v>4070.4900000000002</v>
      </c>
      <c r="Y181" s="119">
        <f>VLOOKUP($A181+ROUND((COLUMN()-2)/24,5),АТС!$A$41:$F$784,6)+'Иные услуги '!$C$5+'РСТ РСО-А'!$J$6+'РСТ РСО-А'!$G$9</f>
        <v>3800.7000000000003</v>
      </c>
    </row>
    <row r="182" spans="1:27" x14ac:dyDescent="0.2">
      <c r="A182" s="66">
        <f t="shared" si="5"/>
        <v>43360</v>
      </c>
      <c r="B182" s="119">
        <f>VLOOKUP($A182+ROUND((COLUMN()-2)/24,5),АТС!$A$41:$F$784,6)+'Иные услуги '!$C$5+'РСТ РСО-А'!$J$6+'РСТ РСО-А'!$G$9</f>
        <v>3710.87</v>
      </c>
      <c r="C182" s="119">
        <f>VLOOKUP($A182+ROUND((COLUMN()-2)/24,5),АТС!$A$41:$F$784,6)+'Иные услуги '!$C$5+'РСТ РСО-А'!$J$6+'РСТ РСО-А'!$G$9</f>
        <v>3710.9300000000003</v>
      </c>
      <c r="D182" s="119">
        <f>VLOOKUP($A182+ROUND((COLUMN()-2)/24,5),АТС!$A$41:$F$784,6)+'Иные услуги '!$C$5+'РСТ РСО-А'!$J$6+'РСТ РСО-А'!$G$9</f>
        <v>3711.23</v>
      </c>
      <c r="E182" s="119">
        <f>VLOOKUP($A182+ROUND((COLUMN()-2)/24,5),АТС!$A$41:$F$784,6)+'Иные услуги '!$C$5+'РСТ РСО-А'!$J$6+'РСТ РСО-А'!$G$9</f>
        <v>3710.9300000000003</v>
      </c>
      <c r="F182" s="119">
        <f>VLOOKUP($A182+ROUND((COLUMN()-2)/24,5),АТС!$A$41:$F$784,6)+'Иные услуги '!$C$5+'РСТ РСО-А'!$J$6+'РСТ РСО-А'!$G$9</f>
        <v>3710.8</v>
      </c>
      <c r="G182" s="119">
        <f>VLOOKUP($A182+ROUND((COLUMN()-2)/24,5),АТС!$A$41:$F$784,6)+'Иные услуги '!$C$5+'РСТ РСО-А'!$J$6+'РСТ РСО-А'!$G$9</f>
        <v>3737.9</v>
      </c>
      <c r="H182" s="119">
        <f>VLOOKUP($A182+ROUND((COLUMN()-2)/24,5),АТС!$A$41:$F$784,6)+'Иные услуги '!$C$5+'РСТ РСО-А'!$J$6+'РСТ РСО-А'!$G$9</f>
        <v>3733.79</v>
      </c>
      <c r="I182" s="119">
        <f>VLOOKUP($A182+ROUND((COLUMN()-2)/24,5),АТС!$A$41:$F$784,6)+'Иные услуги '!$C$5+'РСТ РСО-А'!$J$6+'РСТ РСО-А'!$G$9</f>
        <v>3819.17</v>
      </c>
      <c r="J182" s="119">
        <f>VLOOKUP($A182+ROUND((COLUMN()-2)/24,5),АТС!$A$41:$F$784,6)+'Иные услуги '!$C$5+'РСТ РСО-А'!$J$6+'РСТ РСО-А'!$G$9</f>
        <v>3715.37</v>
      </c>
      <c r="K182" s="119">
        <f>VLOOKUP($A182+ROUND((COLUMN()-2)/24,5),АТС!$A$41:$F$784,6)+'Иные услуги '!$C$5+'РСТ РСО-А'!$J$6+'РСТ РСО-А'!$G$9</f>
        <v>3698.17</v>
      </c>
      <c r="L182" s="119">
        <f>VLOOKUP($A182+ROUND((COLUMN()-2)/24,5),АТС!$A$41:$F$784,6)+'Иные услуги '!$C$5+'РСТ РСО-А'!$J$6+'РСТ РСО-А'!$G$9</f>
        <v>3732.7400000000002</v>
      </c>
      <c r="M182" s="119">
        <f>VLOOKUP($A182+ROUND((COLUMN()-2)/24,5),АТС!$A$41:$F$784,6)+'Иные услуги '!$C$5+'РСТ РСО-А'!$J$6+'РСТ РСО-А'!$G$9</f>
        <v>3715.63</v>
      </c>
      <c r="N182" s="119">
        <f>VLOOKUP($A182+ROUND((COLUMN()-2)/24,5),АТС!$A$41:$F$784,6)+'Иные услуги '!$C$5+'РСТ РСО-А'!$J$6+'РСТ РСО-А'!$G$9</f>
        <v>3697.77</v>
      </c>
      <c r="O182" s="119">
        <f>VLOOKUP($A182+ROUND((COLUMN()-2)/24,5),АТС!$A$41:$F$784,6)+'Иные услуги '!$C$5+'РСТ РСО-А'!$J$6+'РСТ РСО-А'!$G$9</f>
        <v>3697.94</v>
      </c>
      <c r="P182" s="119">
        <f>VLOOKUP($A182+ROUND((COLUMN()-2)/24,5),АТС!$A$41:$F$784,6)+'Иные услуги '!$C$5+'РСТ РСО-А'!$J$6+'РСТ РСО-А'!$G$9</f>
        <v>3698.13</v>
      </c>
      <c r="Q182" s="119">
        <f>VLOOKUP($A182+ROUND((COLUMN()-2)/24,5),АТС!$A$41:$F$784,6)+'Иные услуги '!$C$5+'РСТ РСО-А'!$J$6+'РСТ РСО-А'!$G$9</f>
        <v>3716</v>
      </c>
      <c r="R182" s="119">
        <f>VLOOKUP($A182+ROUND((COLUMN()-2)/24,5),АТС!$A$41:$F$784,6)+'Иные услуги '!$C$5+'РСТ РСО-А'!$J$6+'РСТ РСО-А'!$G$9</f>
        <v>3698.0600000000004</v>
      </c>
      <c r="S182" s="119">
        <f>VLOOKUP($A182+ROUND((COLUMN()-2)/24,5),АТС!$A$41:$F$784,6)+'Иные услуги '!$C$5+'РСТ РСО-А'!$J$6+'РСТ РСО-А'!$G$9</f>
        <v>3698</v>
      </c>
      <c r="T182" s="119">
        <f>VLOOKUP($A182+ROUND((COLUMN()-2)/24,5),АТС!$A$41:$F$784,6)+'Иные услуги '!$C$5+'РСТ РСО-А'!$J$6+'РСТ РСО-А'!$G$9</f>
        <v>3771.78</v>
      </c>
      <c r="U182" s="119">
        <f>VLOOKUP($A182+ROUND((COLUMN()-2)/24,5),АТС!$A$41:$F$784,6)+'Иные услуги '!$C$5+'РСТ РСО-А'!$J$6+'РСТ РСО-А'!$G$9</f>
        <v>3852.4500000000003</v>
      </c>
      <c r="V182" s="119">
        <f>VLOOKUP($A182+ROUND((COLUMN()-2)/24,5),АТС!$A$41:$F$784,6)+'Иные услуги '!$C$5+'РСТ РСО-А'!$J$6+'РСТ РСО-А'!$G$9</f>
        <v>3762.03</v>
      </c>
      <c r="W182" s="119">
        <f>VLOOKUP($A182+ROUND((COLUMN()-2)/24,5),АТС!$A$41:$F$784,6)+'Иные услуги '!$C$5+'РСТ РСО-А'!$J$6+'РСТ РСО-А'!$G$9</f>
        <v>3708.75</v>
      </c>
      <c r="X182" s="119">
        <f>VLOOKUP($A182+ROUND((COLUMN()-2)/24,5),АТС!$A$41:$F$784,6)+'Иные услуги '!$C$5+'РСТ РСО-А'!$J$6+'РСТ РСО-А'!$G$9</f>
        <v>3875.88</v>
      </c>
      <c r="Y182" s="119">
        <f>VLOOKUP($A182+ROUND((COLUMN()-2)/24,5),АТС!$A$41:$F$784,6)+'Иные услуги '!$C$5+'РСТ РСО-А'!$J$6+'РСТ РСО-А'!$G$9</f>
        <v>3828.7400000000002</v>
      </c>
    </row>
    <row r="183" spans="1:27" x14ac:dyDescent="0.2">
      <c r="A183" s="66">
        <f t="shared" si="5"/>
        <v>43361</v>
      </c>
      <c r="B183" s="119">
        <f>VLOOKUP($A183+ROUND((COLUMN()-2)/24,5),АТС!$A$41:$F$784,6)+'Иные услуги '!$C$5+'РСТ РСО-А'!$J$6+'РСТ РСО-А'!$G$9</f>
        <v>3724.57</v>
      </c>
      <c r="C183" s="119">
        <f>VLOOKUP($A183+ROUND((COLUMN()-2)/24,5),АТС!$A$41:$F$784,6)+'Иные услуги '!$C$5+'РСТ РСО-А'!$J$6+'РСТ РСО-А'!$G$9</f>
        <v>3712.0600000000004</v>
      </c>
      <c r="D183" s="119">
        <f>VLOOKUP($A183+ROUND((COLUMN()-2)/24,5),АТС!$A$41:$F$784,6)+'Иные услуги '!$C$5+'РСТ РСО-А'!$J$6+'РСТ РСО-А'!$G$9</f>
        <v>3711.6400000000003</v>
      </c>
      <c r="E183" s="119">
        <f>VLOOKUP($A183+ROUND((COLUMN()-2)/24,5),АТС!$A$41:$F$784,6)+'Иные услуги '!$C$5+'РСТ РСО-А'!$J$6+'РСТ РСО-А'!$G$9</f>
        <v>3711.44</v>
      </c>
      <c r="F183" s="119">
        <f>VLOOKUP($A183+ROUND((COLUMN()-2)/24,5),АТС!$A$41:$F$784,6)+'Иные услуги '!$C$5+'РСТ РСО-А'!$J$6+'РСТ РСО-А'!$G$9</f>
        <v>3711.52</v>
      </c>
      <c r="G183" s="119">
        <f>VLOOKUP($A183+ROUND((COLUMN()-2)/24,5),АТС!$A$41:$F$784,6)+'Иные услуги '!$C$5+'РСТ РСО-А'!$J$6+'РСТ РСО-А'!$G$9</f>
        <v>3712.0600000000004</v>
      </c>
      <c r="H183" s="119">
        <f>VLOOKUP($A183+ROUND((COLUMN()-2)/24,5),АТС!$A$41:$F$784,6)+'Иные услуги '!$C$5+'РСТ РСО-А'!$J$6+'РСТ РСО-А'!$G$9</f>
        <v>3733.9500000000003</v>
      </c>
      <c r="I183" s="119">
        <f>VLOOKUP($A183+ROUND((COLUMN()-2)/24,5),АТС!$A$41:$F$784,6)+'Иные услуги '!$C$5+'РСТ РСО-А'!$J$6+'РСТ РСО-А'!$G$9</f>
        <v>3859.52</v>
      </c>
      <c r="J183" s="119">
        <f>VLOOKUP($A183+ROUND((COLUMN()-2)/24,5),АТС!$A$41:$F$784,6)+'Иные услуги '!$C$5+'РСТ РСО-А'!$J$6+'РСТ РСО-А'!$G$9</f>
        <v>3696.86</v>
      </c>
      <c r="K183" s="119">
        <f>VLOOKUP($A183+ROUND((COLUMN()-2)/24,5),АТС!$A$41:$F$784,6)+'Иные услуги '!$C$5+'РСТ РСО-А'!$J$6+'РСТ РСО-А'!$G$9</f>
        <v>3696.4500000000003</v>
      </c>
      <c r="L183" s="119">
        <f>VLOOKUP($A183+ROUND((COLUMN()-2)/24,5),АТС!$A$41:$F$784,6)+'Иные услуги '!$C$5+'РСТ РСО-А'!$J$6+'РСТ РСО-А'!$G$9</f>
        <v>3728.29</v>
      </c>
      <c r="M183" s="119">
        <f>VLOOKUP($A183+ROUND((COLUMN()-2)/24,5),АТС!$A$41:$F$784,6)+'Иные услуги '!$C$5+'РСТ РСО-А'!$J$6+'РСТ РСО-А'!$G$9</f>
        <v>3728.1800000000003</v>
      </c>
      <c r="N183" s="119">
        <f>VLOOKUP($A183+ROUND((COLUMN()-2)/24,5),АТС!$A$41:$F$784,6)+'Иные услуги '!$C$5+'РСТ РСО-А'!$J$6+'РСТ РСО-А'!$G$9</f>
        <v>3712.2400000000002</v>
      </c>
      <c r="O183" s="119">
        <f>VLOOKUP($A183+ROUND((COLUMN()-2)/24,5),АТС!$A$41:$F$784,6)+'Иные услуги '!$C$5+'РСТ РСО-А'!$J$6+'РСТ РСО-А'!$G$9</f>
        <v>3712.57</v>
      </c>
      <c r="P183" s="119">
        <f>VLOOKUP($A183+ROUND((COLUMN()-2)/24,5),АТС!$A$41:$F$784,6)+'Иные услуги '!$C$5+'РСТ РСО-А'!$J$6+'РСТ РСО-А'!$G$9</f>
        <v>3712.75</v>
      </c>
      <c r="Q183" s="119">
        <f>VLOOKUP($A183+ROUND((COLUMN()-2)/24,5),АТС!$A$41:$F$784,6)+'Иные услуги '!$C$5+'РСТ РСО-А'!$J$6+'РСТ РСО-А'!$G$9</f>
        <v>3712.88</v>
      </c>
      <c r="R183" s="119">
        <f>VLOOKUP($A183+ROUND((COLUMN()-2)/24,5),АТС!$A$41:$F$784,6)+'Иные услуги '!$C$5+'РСТ РСО-А'!$J$6+'РСТ РСО-А'!$G$9</f>
        <v>3712.19</v>
      </c>
      <c r="S183" s="119">
        <f>VLOOKUP($A183+ROUND((COLUMN()-2)/24,5),АТС!$A$41:$F$784,6)+'Иные услуги '!$C$5+'РСТ РСО-А'!$J$6+'РСТ РСО-А'!$G$9</f>
        <v>3694.7000000000003</v>
      </c>
      <c r="T183" s="119">
        <f>VLOOKUP($A183+ROUND((COLUMN()-2)/24,5),АТС!$A$41:$F$784,6)+'Иные услуги '!$C$5+'РСТ РСО-А'!$J$6+'РСТ РСО-А'!$G$9</f>
        <v>3766.36</v>
      </c>
      <c r="U183" s="119">
        <f>VLOOKUP($A183+ROUND((COLUMN()-2)/24,5),АТС!$A$41:$F$784,6)+'Иные услуги '!$C$5+'РСТ РСО-А'!$J$6+'РСТ РСО-А'!$G$9</f>
        <v>3846.55</v>
      </c>
      <c r="V183" s="119">
        <f>VLOOKUP($A183+ROUND((COLUMN()-2)/24,5),АТС!$A$41:$F$784,6)+'Иные услуги '!$C$5+'РСТ РСО-А'!$J$6+'РСТ РСО-А'!$G$9</f>
        <v>3758.26</v>
      </c>
      <c r="W183" s="119">
        <f>VLOOKUP($A183+ROUND((COLUMN()-2)/24,5),АТС!$A$41:$F$784,6)+'Иные услуги '!$C$5+'РСТ РСО-А'!$J$6+'РСТ РСО-А'!$G$9</f>
        <v>3709.7200000000003</v>
      </c>
      <c r="X183" s="119">
        <f>VLOOKUP($A183+ROUND((COLUMN()-2)/24,5),АТС!$A$41:$F$784,6)+'Иные услуги '!$C$5+'РСТ РСО-А'!$J$6+'РСТ РСО-А'!$G$9</f>
        <v>3875.8100000000004</v>
      </c>
      <c r="Y183" s="119">
        <f>VLOOKUP($A183+ROUND((COLUMN()-2)/24,5),АТС!$A$41:$F$784,6)+'Иные услуги '!$C$5+'РСТ РСО-А'!$J$6+'РСТ РСО-А'!$G$9</f>
        <v>3844.58</v>
      </c>
    </row>
    <row r="184" spans="1:27" x14ac:dyDescent="0.2">
      <c r="A184" s="66">
        <f t="shared" si="5"/>
        <v>43362</v>
      </c>
      <c r="B184" s="119">
        <f>VLOOKUP($A184+ROUND((COLUMN()-2)/24,5),АТС!$A$41:$F$784,6)+'Иные услуги '!$C$5+'РСТ РСО-А'!$J$6+'РСТ РСО-А'!$G$9</f>
        <v>3717.79</v>
      </c>
      <c r="C184" s="119">
        <f>VLOOKUP($A184+ROUND((COLUMN()-2)/24,5),АТС!$A$41:$F$784,6)+'Иные услуги '!$C$5+'РСТ РСО-А'!$J$6+'РСТ РСО-А'!$G$9</f>
        <v>3712.55</v>
      </c>
      <c r="D184" s="119">
        <f>VLOOKUP($A184+ROUND((COLUMN()-2)/24,5),АТС!$A$41:$F$784,6)+'Иные услуги '!$C$5+'РСТ РСО-А'!$J$6+'РСТ РСО-А'!$G$9</f>
        <v>3712.23</v>
      </c>
      <c r="E184" s="119">
        <f>VLOOKUP($A184+ROUND((COLUMN()-2)/24,5),АТС!$A$41:$F$784,6)+'Иные услуги '!$C$5+'РСТ РСО-А'!$J$6+'РСТ РСО-А'!$G$9</f>
        <v>3712.32</v>
      </c>
      <c r="F184" s="119">
        <f>VLOOKUP($A184+ROUND((COLUMN()-2)/24,5),АТС!$A$41:$F$784,6)+'Иные услуги '!$C$5+'РСТ РСО-А'!$J$6+'РСТ РСО-А'!$G$9</f>
        <v>3712.7400000000002</v>
      </c>
      <c r="G184" s="119">
        <f>VLOOKUP($A184+ROUND((COLUMN()-2)/24,5),АТС!$A$41:$F$784,6)+'Иные услуги '!$C$5+'РСТ РСО-А'!$J$6+'РСТ РСО-А'!$G$9</f>
        <v>3713.3100000000004</v>
      </c>
      <c r="H184" s="119">
        <f>VLOOKUP($A184+ROUND((COLUMN()-2)/24,5),АТС!$A$41:$F$784,6)+'Иные услуги '!$C$5+'РСТ РСО-А'!$J$6+'РСТ РСО-А'!$G$9</f>
        <v>3737.1400000000003</v>
      </c>
      <c r="I184" s="119">
        <f>VLOOKUP($A184+ROUND((COLUMN()-2)/24,5),АТС!$A$41:$F$784,6)+'Иные услуги '!$C$5+'РСТ РСО-А'!$J$6+'РСТ РСО-А'!$G$9</f>
        <v>3877.17</v>
      </c>
      <c r="J184" s="119">
        <f>VLOOKUP($A184+ROUND((COLUMN()-2)/24,5),АТС!$A$41:$F$784,6)+'Иные услуги '!$C$5+'РСТ РСО-А'!$J$6+'РСТ РСО-А'!$G$9</f>
        <v>3699.42</v>
      </c>
      <c r="K184" s="119">
        <f>VLOOKUP($A184+ROUND((COLUMN()-2)/24,5),АТС!$A$41:$F$784,6)+'Иные услуги '!$C$5+'РСТ РСО-А'!$J$6+'РСТ РСО-А'!$G$9</f>
        <v>3697.3</v>
      </c>
      <c r="L184" s="119">
        <f>VLOOKUP($A184+ROUND((COLUMN()-2)/24,5),АТС!$A$41:$F$784,6)+'Иные услуги '!$C$5+'РСТ РСО-А'!$J$6+'РСТ РСО-А'!$G$9</f>
        <v>3731.3100000000004</v>
      </c>
      <c r="M184" s="119">
        <f>VLOOKUP($A184+ROUND((COLUMN()-2)/24,5),АТС!$A$41:$F$784,6)+'Иные услуги '!$C$5+'РСТ РСО-А'!$J$6+'РСТ РСО-А'!$G$9</f>
        <v>3730.94</v>
      </c>
      <c r="N184" s="119">
        <f>VLOOKUP($A184+ROUND((COLUMN()-2)/24,5),АТС!$A$41:$F$784,6)+'Иные услуги '!$C$5+'РСТ РСО-А'!$J$6+'РСТ РСО-А'!$G$9</f>
        <v>3714.07</v>
      </c>
      <c r="O184" s="119">
        <f>VLOOKUP($A184+ROUND((COLUMN()-2)/24,5),АТС!$A$41:$F$784,6)+'Иные услуги '!$C$5+'РСТ РСО-А'!$J$6+'РСТ РСО-А'!$G$9</f>
        <v>3714.8500000000004</v>
      </c>
      <c r="P184" s="119">
        <f>VLOOKUP($A184+ROUND((COLUMN()-2)/24,5),АТС!$A$41:$F$784,6)+'Иные услуги '!$C$5+'РСТ РСО-А'!$J$6+'РСТ РСО-А'!$G$9</f>
        <v>3715</v>
      </c>
      <c r="Q184" s="119">
        <f>VLOOKUP($A184+ROUND((COLUMN()-2)/24,5),АТС!$A$41:$F$784,6)+'Иные услуги '!$C$5+'РСТ РСО-А'!$J$6+'РСТ РСО-А'!$G$9</f>
        <v>3715.07</v>
      </c>
      <c r="R184" s="119">
        <f>VLOOKUP($A184+ROUND((COLUMN()-2)/24,5),АТС!$A$41:$F$784,6)+'Иные услуги '!$C$5+'РСТ РСО-А'!$J$6+'РСТ РСО-А'!$G$9</f>
        <v>3714.98</v>
      </c>
      <c r="S184" s="119">
        <f>VLOOKUP($A184+ROUND((COLUMN()-2)/24,5),АТС!$A$41:$F$784,6)+'Иные услуги '!$C$5+'РСТ РСО-А'!$J$6+'РСТ РСО-А'!$G$9</f>
        <v>3729.38</v>
      </c>
      <c r="T184" s="119">
        <f>VLOOKUP($A184+ROUND((COLUMN()-2)/24,5),АТС!$A$41:$F$784,6)+'Иные услуги '!$C$5+'РСТ РСО-А'!$J$6+'РСТ РСО-А'!$G$9</f>
        <v>3833.92</v>
      </c>
      <c r="U184" s="119">
        <f>VLOOKUP($A184+ROUND((COLUMN()-2)/24,5),АТС!$A$41:$F$784,6)+'Иные услуги '!$C$5+'РСТ РСО-А'!$J$6+'РСТ РСО-А'!$G$9</f>
        <v>3849.42</v>
      </c>
      <c r="V184" s="119">
        <f>VLOOKUP($A184+ROUND((COLUMN()-2)/24,5),АТС!$A$41:$F$784,6)+'Иные услуги '!$C$5+'РСТ РСО-А'!$J$6+'РСТ РСО-А'!$G$9</f>
        <v>3760.2000000000003</v>
      </c>
      <c r="W184" s="119">
        <f>VLOOKUP($A184+ROUND((COLUMN()-2)/24,5),АТС!$A$41:$F$784,6)+'Иные услуги '!$C$5+'РСТ РСО-А'!$J$6+'РСТ РСО-А'!$G$9</f>
        <v>3711.44</v>
      </c>
      <c r="X184" s="119">
        <f>VLOOKUP($A184+ROUND((COLUMN()-2)/24,5),АТС!$A$41:$F$784,6)+'Иные услуги '!$C$5+'РСТ РСО-А'!$J$6+'РСТ РСО-А'!$G$9</f>
        <v>3880.9300000000003</v>
      </c>
      <c r="Y184" s="119">
        <f>VLOOKUP($A184+ROUND((COLUMN()-2)/24,5),АТС!$A$41:$F$784,6)+'Иные услуги '!$C$5+'РСТ РСО-А'!$J$6+'РСТ РСО-А'!$G$9</f>
        <v>3848.5</v>
      </c>
    </row>
    <row r="185" spans="1:27" x14ac:dyDescent="0.2">
      <c r="A185" s="66">
        <f t="shared" si="5"/>
        <v>43363</v>
      </c>
      <c r="B185" s="119">
        <f>VLOOKUP($A185+ROUND((COLUMN()-2)/24,5),АТС!$A$41:$F$784,6)+'Иные услуги '!$C$5+'РСТ РСО-А'!$J$6+'РСТ РСО-А'!$G$9</f>
        <v>3723.76</v>
      </c>
      <c r="C185" s="119">
        <f>VLOOKUP($A185+ROUND((COLUMN()-2)/24,5),АТС!$A$41:$F$784,6)+'Иные услуги '!$C$5+'РСТ РСО-А'!$J$6+'РСТ РСО-А'!$G$9</f>
        <v>3725.09</v>
      </c>
      <c r="D185" s="119">
        <f>VLOOKUP($A185+ROUND((COLUMN()-2)/24,5),АТС!$A$41:$F$784,6)+'Иные услуги '!$C$5+'РСТ РСО-А'!$J$6+'РСТ РСО-А'!$G$9</f>
        <v>3724.57</v>
      </c>
      <c r="E185" s="119">
        <f>VLOOKUP($A185+ROUND((COLUMN()-2)/24,5),АТС!$A$41:$F$784,6)+'Иные услуги '!$C$5+'РСТ РСО-А'!$J$6+'РСТ РСО-А'!$G$9</f>
        <v>3724.03</v>
      </c>
      <c r="F185" s="119">
        <f>VLOOKUP($A185+ROUND((COLUMN()-2)/24,5),АТС!$A$41:$F$784,6)+'Иные услуги '!$C$5+'РСТ РСО-А'!$J$6+'РСТ РСО-А'!$G$9</f>
        <v>3724.36</v>
      </c>
      <c r="G185" s="119">
        <f>VLOOKUP($A185+ROUND((COLUMN()-2)/24,5),АТС!$A$41:$F$784,6)+'Иные услуги '!$C$5+'РСТ РСО-А'!$J$6+'РСТ РСО-А'!$G$9</f>
        <v>3725.59</v>
      </c>
      <c r="H185" s="119">
        <f>VLOOKUP($A185+ROUND((COLUMN()-2)/24,5),АТС!$A$41:$F$784,6)+'Иные услуги '!$C$5+'РСТ РСО-А'!$J$6+'РСТ РСО-А'!$G$9</f>
        <v>3758.38</v>
      </c>
      <c r="I185" s="119">
        <f>VLOOKUP($A185+ROUND((COLUMN()-2)/24,5),АТС!$A$41:$F$784,6)+'Иные услуги '!$C$5+'РСТ РСО-А'!$J$6+'РСТ РСО-А'!$G$9</f>
        <v>3862.69</v>
      </c>
      <c r="J185" s="119">
        <f>VLOOKUP($A185+ROUND((COLUMN()-2)/24,5),АТС!$A$41:$F$784,6)+'Иные услуги '!$C$5+'РСТ РСО-А'!$J$6+'РСТ РСО-А'!$G$9</f>
        <v>3708.4</v>
      </c>
      <c r="K185" s="119">
        <f>VLOOKUP($A185+ROUND((COLUMN()-2)/24,5),АТС!$A$41:$F$784,6)+'Иные услуги '!$C$5+'РСТ РСО-А'!$J$6+'РСТ РСО-А'!$G$9</f>
        <v>3703.0600000000004</v>
      </c>
      <c r="L185" s="119">
        <f>VLOOKUP($A185+ROUND((COLUMN()-2)/24,5),АТС!$A$41:$F$784,6)+'Иные услуги '!$C$5+'РСТ РСО-А'!$J$6+'РСТ РСО-А'!$G$9</f>
        <v>3720.6000000000004</v>
      </c>
      <c r="M185" s="119">
        <f>VLOOKUP($A185+ROUND((COLUMN()-2)/24,5),АТС!$A$41:$F$784,6)+'Иные услуги '!$C$5+'РСТ РСО-А'!$J$6+'РСТ РСО-А'!$G$9</f>
        <v>3720.8</v>
      </c>
      <c r="N185" s="119">
        <f>VLOOKUP($A185+ROUND((COLUMN()-2)/24,5),АТС!$A$41:$F$784,6)+'Иные услуги '!$C$5+'РСТ РСО-А'!$J$6+'РСТ РСО-А'!$G$9</f>
        <v>3704.6800000000003</v>
      </c>
      <c r="O185" s="119">
        <f>VLOOKUP($A185+ROUND((COLUMN()-2)/24,5),АТС!$A$41:$F$784,6)+'Иные услуги '!$C$5+'РСТ РСО-А'!$J$6+'РСТ РСО-А'!$G$9</f>
        <v>3704.82</v>
      </c>
      <c r="P185" s="119">
        <f>VLOOKUP($A185+ROUND((COLUMN()-2)/24,5),АТС!$A$41:$F$784,6)+'Иные услуги '!$C$5+'РСТ РСО-А'!$J$6+'РСТ РСО-А'!$G$9</f>
        <v>3705.12</v>
      </c>
      <c r="Q185" s="119">
        <f>VLOOKUP($A185+ROUND((COLUMN()-2)/24,5),АТС!$A$41:$F$784,6)+'Иные услуги '!$C$5+'РСТ РСО-А'!$J$6+'РСТ РСО-А'!$G$9</f>
        <v>3704.9500000000003</v>
      </c>
      <c r="R185" s="119">
        <f>VLOOKUP($A185+ROUND((COLUMN()-2)/24,5),АТС!$A$41:$F$784,6)+'Иные услуги '!$C$5+'РСТ РСО-А'!$J$6+'РСТ РСО-А'!$G$9</f>
        <v>3705.02</v>
      </c>
      <c r="S185" s="119">
        <f>VLOOKUP($A185+ROUND((COLUMN()-2)/24,5),АТС!$A$41:$F$784,6)+'Иные услуги '!$C$5+'РСТ РСО-А'!$J$6+'РСТ РСО-А'!$G$9</f>
        <v>3719.98</v>
      </c>
      <c r="T185" s="119">
        <f>VLOOKUP($A185+ROUND((COLUMN()-2)/24,5),АТС!$A$41:$F$784,6)+'Иные услуги '!$C$5+'РСТ РСО-А'!$J$6+'РСТ РСО-А'!$G$9</f>
        <v>3828.21</v>
      </c>
      <c r="U185" s="119">
        <f>VLOOKUP($A185+ROUND((COLUMN()-2)/24,5),АТС!$A$41:$F$784,6)+'Иные услуги '!$C$5+'РСТ РСО-А'!$J$6+'РСТ РСО-А'!$G$9</f>
        <v>3837.16</v>
      </c>
      <c r="V185" s="119">
        <f>VLOOKUP($A185+ROUND((COLUMN()-2)/24,5),АТС!$A$41:$F$784,6)+'Иные услуги '!$C$5+'РСТ РСО-А'!$J$6+'РСТ РСО-А'!$G$9</f>
        <v>3746.69</v>
      </c>
      <c r="W185" s="119">
        <f>VLOOKUP($A185+ROUND((COLUMN()-2)/24,5),АТС!$A$41:$F$784,6)+'Иные услуги '!$C$5+'РСТ РСО-А'!$J$6+'РСТ РСО-А'!$G$9</f>
        <v>3729.8</v>
      </c>
      <c r="X185" s="119">
        <f>VLOOKUP($A185+ROUND((COLUMN()-2)/24,5),АТС!$A$41:$F$784,6)+'Иные услуги '!$C$5+'РСТ РСО-А'!$J$6+'РСТ РСО-А'!$G$9</f>
        <v>3904.4800000000005</v>
      </c>
      <c r="Y185" s="119">
        <f>VLOOKUP($A185+ROUND((COLUMN()-2)/24,5),АТС!$A$41:$F$784,6)+'Иные услуги '!$C$5+'РСТ РСО-А'!$J$6+'РСТ РСО-А'!$G$9</f>
        <v>3842.15</v>
      </c>
    </row>
    <row r="186" spans="1:27" x14ac:dyDescent="0.2">
      <c r="A186" s="66">
        <f t="shared" si="5"/>
        <v>43364</v>
      </c>
      <c r="B186" s="119">
        <f>VLOOKUP($A186+ROUND((COLUMN()-2)/24,5),АТС!$A$41:$F$784,6)+'Иные услуги '!$C$5+'РСТ РСО-А'!$J$6+'РСТ РСО-А'!$G$9</f>
        <v>3713.8500000000004</v>
      </c>
      <c r="C186" s="119">
        <f>VLOOKUP($A186+ROUND((COLUMN()-2)/24,5),АТС!$A$41:$F$784,6)+'Иные услуги '!$C$5+'РСТ РСО-А'!$J$6+'РСТ РСО-А'!$G$9</f>
        <v>3753.15</v>
      </c>
      <c r="D186" s="119">
        <f>VLOOKUP($A186+ROUND((COLUMN()-2)/24,5),АТС!$A$41:$F$784,6)+'Иные услуги '!$C$5+'РСТ РСО-А'!$J$6+'РСТ РСО-А'!$G$9</f>
        <v>3751.48</v>
      </c>
      <c r="E186" s="119">
        <f>VLOOKUP($A186+ROUND((COLUMN()-2)/24,5),АТС!$A$41:$F$784,6)+'Иные услуги '!$C$5+'РСТ РСО-А'!$J$6+'РСТ РСО-А'!$G$9</f>
        <v>3750.2200000000003</v>
      </c>
      <c r="F186" s="119">
        <f>VLOOKUP($A186+ROUND((COLUMN()-2)/24,5),АТС!$A$41:$F$784,6)+'Иные услуги '!$C$5+'РСТ РСО-А'!$J$6+'РСТ РСО-А'!$G$9</f>
        <v>3752.5</v>
      </c>
      <c r="G186" s="119">
        <f>VLOOKUP($A186+ROUND((COLUMN()-2)/24,5),АТС!$A$41:$F$784,6)+'Иные услуги '!$C$5+'РСТ РСО-А'!$J$6+'РСТ РСО-А'!$G$9</f>
        <v>3753.3100000000004</v>
      </c>
      <c r="H186" s="119">
        <f>VLOOKUP($A186+ROUND((COLUMN()-2)/24,5),АТС!$A$41:$F$784,6)+'Иные услуги '!$C$5+'РСТ РСО-А'!$J$6+'РСТ РСО-А'!$G$9</f>
        <v>3815.82</v>
      </c>
      <c r="I186" s="119">
        <f>VLOOKUP($A186+ROUND((COLUMN()-2)/24,5),АТС!$A$41:$F$784,6)+'Иные услуги '!$C$5+'РСТ РСО-А'!$J$6+'РСТ РСО-А'!$G$9</f>
        <v>3865.57</v>
      </c>
      <c r="J186" s="119">
        <f>VLOOKUP($A186+ROUND((COLUMN()-2)/24,5),АТС!$A$41:$F$784,6)+'Иные услуги '!$C$5+'РСТ РСО-А'!$J$6+'РСТ РСО-А'!$G$9</f>
        <v>3734.73</v>
      </c>
      <c r="K186" s="119">
        <f>VLOOKUP($A186+ROUND((COLUMN()-2)/24,5),АТС!$A$41:$F$784,6)+'Иные услуги '!$C$5+'РСТ РСО-А'!$J$6+'РСТ РСО-А'!$G$9</f>
        <v>3727.1000000000004</v>
      </c>
      <c r="L186" s="119">
        <f>VLOOKUP($A186+ROUND((COLUMN()-2)/24,5),АТС!$A$41:$F$784,6)+'Иные услуги '!$C$5+'РСТ РСО-А'!$J$6+'РСТ РСО-А'!$G$9</f>
        <v>3714.84</v>
      </c>
      <c r="M186" s="119">
        <f>VLOOKUP($A186+ROUND((COLUMN()-2)/24,5),АТС!$A$41:$F$784,6)+'Иные услуги '!$C$5+'РСТ РСО-А'!$J$6+'РСТ РСО-А'!$G$9</f>
        <v>3734.8</v>
      </c>
      <c r="N186" s="119">
        <f>VLOOKUP($A186+ROUND((COLUMN()-2)/24,5),АТС!$A$41:$F$784,6)+'Иные услуги '!$C$5+'РСТ РСО-А'!$J$6+'РСТ РСО-А'!$G$9</f>
        <v>3736.41</v>
      </c>
      <c r="O186" s="119">
        <f>VLOOKUP($A186+ROUND((COLUMN()-2)/24,5),АТС!$A$41:$F$784,6)+'Иные услуги '!$C$5+'РСТ РСО-А'!$J$6+'РСТ РСО-А'!$G$9</f>
        <v>3735.66</v>
      </c>
      <c r="P186" s="119">
        <f>VLOOKUP($A186+ROUND((COLUMN()-2)/24,5),АТС!$A$41:$F$784,6)+'Иные услуги '!$C$5+'РСТ РСО-А'!$J$6+'РСТ РСО-А'!$G$9</f>
        <v>3729.75</v>
      </c>
      <c r="Q186" s="119">
        <f>VLOOKUP($A186+ROUND((COLUMN()-2)/24,5),АТС!$A$41:$F$784,6)+'Иные услуги '!$C$5+'РСТ РСО-А'!$J$6+'РСТ РСО-А'!$G$9</f>
        <v>3730.17</v>
      </c>
      <c r="R186" s="119">
        <f>VLOOKUP($A186+ROUND((COLUMN()-2)/24,5),АТС!$A$41:$F$784,6)+'Иные услуги '!$C$5+'РСТ РСО-А'!$J$6+'РСТ РСО-А'!$G$9</f>
        <v>3727.8500000000004</v>
      </c>
      <c r="S186" s="119">
        <f>VLOOKUP($A186+ROUND((COLUMN()-2)/24,5),АТС!$A$41:$F$784,6)+'Иные услуги '!$C$5+'РСТ РСО-А'!$J$6+'РСТ РСО-А'!$G$9</f>
        <v>3724.8500000000004</v>
      </c>
      <c r="T186" s="119">
        <f>VLOOKUP($A186+ROUND((COLUMN()-2)/24,5),АТС!$A$41:$F$784,6)+'Иные услуги '!$C$5+'РСТ РСО-А'!$J$6+'РСТ РСО-А'!$G$9</f>
        <v>3788.54</v>
      </c>
      <c r="U186" s="119">
        <f>VLOOKUP($A186+ROUND((COLUMN()-2)/24,5),АТС!$A$41:$F$784,6)+'Иные услуги '!$C$5+'РСТ РСО-А'!$J$6+'РСТ РСО-А'!$G$9</f>
        <v>3820.15</v>
      </c>
      <c r="V186" s="119">
        <f>VLOOKUP($A186+ROUND((COLUMN()-2)/24,5),АТС!$A$41:$F$784,6)+'Иные услуги '!$C$5+'РСТ РСО-А'!$J$6+'РСТ РСО-А'!$G$9</f>
        <v>3736.11</v>
      </c>
      <c r="W186" s="119">
        <f>VLOOKUP($A186+ROUND((COLUMN()-2)/24,5),АТС!$A$41:$F$784,6)+'Иные услуги '!$C$5+'РСТ РСО-А'!$J$6+'РСТ РСО-А'!$G$9</f>
        <v>3778.88</v>
      </c>
      <c r="X186" s="119">
        <f>VLOOKUP($A186+ROUND((COLUMN()-2)/24,5),АТС!$A$41:$F$784,6)+'Иные услуги '!$C$5+'РСТ РСО-А'!$J$6+'РСТ РСО-А'!$G$9</f>
        <v>3952.01</v>
      </c>
      <c r="Y186" s="119">
        <f>VLOOKUP($A186+ROUND((COLUMN()-2)/24,5),АТС!$A$41:$F$784,6)+'Иные услуги '!$C$5+'РСТ РСО-А'!$J$6+'РСТ РСО-А'!$G$9</f>
        <v>3847.82</v>
      </c>
    </row>
    <row r="187" spans="1:27" x14ac:dyDescent="0.2">
      <c r="A187" s="66">
        <f t="shared" si="5"/>
        <v>43365</v>
      </c>
      <c r="B187" s="119">
        <f>VLOOKUP($A187+ROUND((COLUMN()-2)/24,5),АТС!$A$41:$F$784,6)+'Иные услуги '!$C$5+'РСТ РСО-А'!$J$6+'РСТ РСО-А'!$G$9</f>
        <v>3720.8</v>
      </c>
      <c r="C187" s="119">
        <f>VLOOKUP($A187+ROUND((COLUMN()-2)/24,5),АТС!$A$41:$F$784,6)+'Иные услуги '!$C$5+'РСТ РСО-А'!$J$6+'РСТ РСО-А'!$G$9</f>
        <v>3710.25</v>
      </c>
      <c r="D187" s="119">
        <f>VLOOKUP($A187+ROUND((COLUMN()-2)/24,5),АТС!$A$41:$F$784,6)+'Иные услуги '!$C$5+'РСТ РСО-А'!$J$6+'РСТ РСО-А'!$G$9</f>
        <v>3707.3</v>
      </c>
      <c r="E187" s="119">
        <f>VLOOKUP($A187+ROUND((COLUMN()-2)/24,5),АТС!$A$41:$F$784,6)+'Иные услуги '!$C$5+'РСТ РСО-А'!$J$6+'РСТ РСО-А'!$G$9</f>
        <v>3723.54</v>
      </c>
      <c r="F187" s="119">
        <f>VLOOKUP($A187+ROUND((COLUMN()-2)/24,5),АТС!$A$41:$F$784,6)+'Иные услуги '!$C$5+'РСТ РСО-А'!$J$6+'РСТ РСО-А'!$G$9</f>
        <v>3725.15</v>
      </c>
      <c r="G187" s="119">
        <f>VLOOKUP($A187+ROUND((COLUMN()-2)/24,5),АТС!$A$41:$F$784,6)+'Иные услуги '!$C$5+'РСТ РСО-А'!$J$6+'РСТ РСО-А'!$G$9</f>
        <v>3707.58</v>
      </c>
      <c r="H187" s="119">
        <f>VLOOKUP($A187+ROUND((COLUMN()-2)/24,5),АТС!$A$41:$F$784,6)+'Иные услуги '!$C$5+'РСТ РСО-А'!$J$6+'РСТ РСО-А'!$G$9</f>
        <v>3761.41</v>
      </c>
      <c r="I187" s="119">
        <f>VLOOKUP($A187+ROUND((COLUMN()-2)/24,5),АТС!$A$41:$F$784,6)+'Иные услуги '!$C$5+'РСТ РСО-А'!$J$6+'РСТ РСО-А'!$G$9</f>
        <v>3737.91</v>
      </c>
      <c r="J187" s="119">
        <f>VLOOKUP($A187+ROUND((COLUMN()-2)/24,5),АТС!$A$41:$F$784,6)+'Иные услуги '!$C$5+'РСТ РСО-А'!$J$6+'РСТ РСО-А'!$G$9</f>
        <v>3805.42</v>
      </c>
      <c r="K187" s="119">
        <f>VLOOKUP($A187+ROUND((COLUMN()-2)/24,5),АТС!$A$41:$F$784,6)+'Иные услуги '!$C$5+'РСТ РСО-А'!$J$6+'РСТ РСО-А'!$G$9</f>
        <v>3742.9</v>
      </c>
      <c r="L187" s="119">
        <f>VLOOKUP($A187+ROUND((COLUMN()-2)/24,5),АТС!$A$41:$F$784,6)+'Иные услуги '!$C$5+'РСТ РСО-А'!$J$6+'РСТ РСО-А'!$G$9</f>
        <v>3715.23</v>
      </c>
      <c r="M187" s="119">
        <f>VLOOKUP($A187+ROUND((COLUMN()-2)/24,5),АТС!$A$41:$F$784,6)+'Иные услуги '!$C$5+'РСТ РСО-А'!$J$6+'РСТ РСО-А'!$G$9</f>
        <v>3714.6400000000003</v>
      </c>
      <c r="N187" s="119">
        <f>VLOOKUP($A187+ROUND((COLUMN()-2)/24,5),АТС!$A$41:$F$784,6)+'Иные услуги '!$C$5+'РСТ РСО-А'!$J$6+'РСТ РСО-А'!$G$9</f>
        <v>3713.48</v>
      </c>
      <c r="O187" s="119">
        <f>VLOOKUP($A187+ROUND((COLUMN()-2)/24,5),АТС!$A$41:$F$784,6)+'Иные услуги '!$C$5+'РСТ РСО-А'!$J$6+'РСТ РСО-А'!$G$9</f>
        <v>3714.96</v>
      </c>
      <c r="P187" s="119">
        <f>VLOOKUP($A187+ROUND((COLUMN()-2)/24,5),АТС!$A$41:$F$784,6)+'Иные услуги '!$C$5+'РСТ РСО-А'!$J$6+'РСТ РСО-А'!$G$9</f>
        <v>3712.6000000000004</v>
      </c>
      <c r="Q187" s="119">
        <f>VLOOKUP($A187+ROUND((COLUMN()-2)/24,5),АТС!$A$41:$F$784,6)+'Иные услуги '!$C$5+'РСТ РСО-А'!$J$6+'РСТ РСО-А'!$G$9</f>
        <v>3711.96</v>
      </c>
      <c r="R187" s="119">
        <f>VLOOKUP($A187+ROUND((COLUMN()-2)/24,5),АТС!$A$41:$F$784,6)+'Иные услуги '!$C$5+'РСТ РСО-А'!$J$6+'РСТ РСО-А'!$G$9</f>
        <v>3709.52</v>
      </c>
      <c r="S187" s="119">
        <f>VLOOKUP($A187+ROUND((COLUMN()-2)/24,5),АТС!$A$41:$F$784,6)+'Иные услуги '!$C$5+'РСТ РСО-А'!$J$6+'РСТ РСО-А'!$G$9</f>
        <v>3702.9900000000002</v>
      </c>
      <c r="T187" s="119">
        <f>VLOOKUP($A187+ROUND((COLUMN()-2)/24,5),АТС!$A$41:$F$784,6)+'Иные услуги '!$C$5+'РСТ РСО-А'!$J$6+'РСТ РСО-А'!$G$9</f>
        <v>3817.63</v>
      </c>
      <c r="U187" s="119">
        <f>VLOOKUP($A187+ROUND((COLUMN()-2)/24,5),АТС!$A$41:$F$784,6)+'Иные услуги '!$C$5+'РСТ РСО-А'!$J$6+'РСТ РСО-А'!$G$9</f>
        <v>3837.3</v>
      </c>
      <c r="V187" s="119">
        <f>VLOOKUP($A187+ROUND((COLUMN()-2)/24,5),АТС!$A$41:$F$784,6)+'Иные услуги '!$C$5+'РСТ РСО-А'!$J$6+'РСТ РСО-А'!$G$9</f>
        <v>3762.7000000000003</v>
      </c>
      <c r="W187" s="119">
        <f>VLOOKUP($A187+ROUND((COLUMN()-2)/24,5),АТС!$A$41:$F$784,6)+'Иные услуги '!$C$5+'РСТ РСО-А'!$J$6+'РСТ РСО-А'!$G$9</f>
        <v>3742.5</v>
      </c>
      <c r="X187" s="119">
        <f>VLOOKUP($A187+ROUND((COLUMN()-2)/24,5),АТС!$A$41:$F$784,6)+'Иные услуги '!$C$5+'РСТ РСО-А'!$J$6+'РСТ РСО-А'!$G$9</f>
        <v>4020.2300000000005</v>
      </c>
      <c r="Y187" s="119">
        <f>VLOOKUP($A187+ROUND((COLUMN()-2)/24,5),АТС!$A$41:$F$784,6)+'Иные услуги '!$C$5+'РСТ РСО-А'!$J$6+'РСТ РСО-А'!$G$9</f>
        <v>3817.2200000000003</v>
      </c>
    </row>
    <row r="188" spans="1:27" x14ac:dyDescent="0.2">
      <c r="A188" s="66">
        <f t="shared" si="5"/>
        <v>43366</v>
      </c>
      <c r="B188" s="119">
        <f>VLOOKUP($A188+ROUND((COLUMN()-2)/24,5),АТС!$A$41:$F$784,6)+'Иные услуги '!$C$5+'РСТ РСО-А'!$J$6+'РСТ РСО-А'!$G$9</f>
        <v>3713.2200000000003</v>
      </c>
      <c r="C188" s="119">
        <f>VLOOKUP($A188+ROUND((COLUMN()-2)/24,5),АТС!$A$41:$F$784,6)+'Иные услуги '!$C$5+'РСТ РСО-А'!$J$6+'РСТ РСО-А'!$G$9</f>
        <v>3709.2200000000003</v>
      </c>
      <c r="D188" s="119">
        <f>VLOOKUP($A188+ROUND((COLUMN()-2)/24,5),АТС!$A$41:$F$784,6)+'Иные услуги '!$C$5+'РСТ РСО-А'!$J$6+'РСТ РСО-А'!$G$9</f>
        <v>3706.76</v>
      </c>
      <c r="E188" s="119">
        <f>VLOOKUP($A188+ROUND((COLUMN()-2)/24,5),АТС!$A$41:$F$784,6)+'Иные услуги '!$C$5+'РСТ РСО-А'!$J$6+'РСТ РСО-А'!$G$9</f>
        <v>3721.76</v>
      </c>
      <c r="F188" s="119">
        <f>VLOOKUP($A188+ROUND((COLUMN()-2)/24,5),АТС!$A$41:$F$784,6)+'Иные услуги '!$C$5+'РСТ РСО-А'!$J$6+'РСТ РСО-А'!$G$9</f>
        <v>3724.92</v>
      </c>
      <c r="G188" s="119">
        <f>VLOOKUP($A188+ROUND((COLUMN()-2)/24,5),АТС!$A$41:$F$784,6)+'Иные услуги '!$C$5+'РСТ РСО-А'!$J$6+'РСТ РСО-А'!$G$9</f>
        <v>3724.1400000000003</v>
      </c>
      <c r="H188" s="119">
        <f>VLOOKUP($A188+ROUND((COLUMN()-2)/24,5),АТС!$A$41:$F$784,6)+'Иные услуги '!$C$5+'РСТ РСО-А'!$J$6+'РСТ РСО-А'!$G$9</f>
        <v>3749.02</v>
      </c>
      <c r="I188" s="119">
        <f>VLOOKUP($A188+ROUND((COLUMN()-2)/24,5),АТС!$A$41:$F$784,6)+'Иные услуги '!$C$5+'РСТ РСО-А'!$J$6+'РСТ РСО-А'!$G$9</f>
        <v>3722.65</v>
      </c>
      <c r="J188" s="119">
        <f>VLOOKUP($A188+ROUND((COLUMN()-2)/24,5),АТС!$A$41:$F$784,6)+'Иные услуги '!$C$5+'РСТ РСО-А'!$J$6+'РСТ РСО-А'!$G$9</f>
        <v>3894.3700000000003</v>
      </c>
      <c r="K188" s="119">
        <f>VLOOKUP($A188+ROUND((COLUMN()-2)/24,5),АТС!$A$41:$F$784,6)+'Иные услуги '!$C$5+'РСТ РСО-А'!$J$6+'РСТ РСО-А'!$G$9</f>
        <v>3754.02</v>
      </c>
      <c r="L188" s="119">
        <f>VLOOKUP($A188+ROUND((COLUMN()-2)/24,5),АТС!$A$41:$F$784,6)+'Иные услуги '!$C$5+'РСТ РСО-А'!$J$6+'РСТ РСО-А'!$G$9</f>
        <v>3751.5</v>
      </c>
      <c r="M188" s="119">
        <f>VLOOKUP($A188+ROUND((COLUMN()-2)/24,5),АТС!$A$41:$F$784,6)+'Иные услуги '!$C$5+'РСТ РСО-А'!$J$6+'РСТ РСО-А'!$G$9</f>
        <v>3721.3500000000004</v>
      </c>
      <c r="N188" s="119">
        <f>VLOOKUP($A188+ROUND((COLUMN()-2)/24,5),АТС!$A$41:$F$784,6)+'Иные услуги '!$C$5+'РСТ РСО-А'!$J$6+'РСТ РСО-А'!$G$9</f>
        <v>3753.32</v>
      </c>
      <c r="O188" s="119">
        <f>VLOOKUP($A188+ROUND((COLUMN()-2)/24,5),АТС!$A$41:$F$784,6)+'Иные услуги '!$C$5+'РСТ РСО-А'!$J$6+'РСТ РСО-А'!$G$9</f>
        <v>3753.57</v>
      </c>
      <c r="P188" s="119">
        <f>VLOOKUP($A188+ROUND((COLUMN()-2)/24,5),АТС!$A$41:$F$784,6)+'Иные услуги '!$C$5+'РСТ РСО-А'!$J$6+'РСТ РСО-А'!$G$9</f>
        <v>3752.59</v>
      </c>
      <c r="Q188" s="119">
        <f>VLOOKUP($A188+ROUND((COLUMN()-2)/24,5),АТС!$A$41:$F$784,6)+'Иные услуги '!$C$5+'РСТ РСО-А'!$J$6+'РСТ РСО-А'!$G$9</f>
        <v>3752.75</v>
      </c>
      <c r="R188" s="119">
        <f>VLOOKUP($A188+ROUND((COLUMN()-2)/24,5),АТС!$A$41:$F$784,6)+'Иные услуги '!$C$5+'РСТ РСО-А'!$J$6+'РСТ РСО-А'!$G$9</f>
        <v>3752.6400000000003</v>
      </c>
      <c r="S188" s="119">
        <f>VLOOKUP($A188+ROUND((COLUMN()-2)/24,5),АТС!$A$41:$F$784,6)+'Иные услуги '!$C$5+'РСТ РСО-А'!$J$6+'РСТ РСО-А'!$G$9</f>
        <v>3748.3900000000003</v>
      </c>
      <c r="T188" s="119">
        <f>VLOOKUP($A188+ROUND((COLUMN()-2)/24,5),АТС!$A$41:$F$784,6)+'Иные услуги '!$C$5+'РСТ РСО-А'!$J$6+'РСТ РСО-А'!$G$9</f>
        <v>3725.9300000000003</v>
      </c>
      <c r="U188" s="119">
        <f>VLOOKUP($A188+ROUND((COLUMN()-2)/24,5),АТС!$A$41:$F$784,6)+'Иные услуги '!$C$5+'РСТ РСО-А'!$J$6+'РСТ РСО-А'!$G$9</f>
        <v>3743.96</v>
      </c>
      <c r="V188" s="119">
        <f>VLOOKUP($A188+ROUND((COLUMN()-2)/24,5),АТС!$A$41:$F$784,6)+'Иные услуги '!$C$5+'РСТ РСО-А'!$J$6+'РСТ РСО-А'!$G$9</f>
        <v>3732.6400000000003</v>
      </c>
      <c r="W188" s="119">
        <f>VLOOKUP($A188+ROUND((COLUMN()-2)/24,5),АТС!$A$41:$F$784,6)+'Иные услуги '!$C$5+'РСТ РСО-А'!$J$6+'РСТ РСО-А'!$G$9</f>
        <v>3761.92</v>
      </c>
      <c r="X188" s="119">
        <f>VLOOKUP($A188+ROUND((COLUMN()-2)/24,5),АТС!$A$41:$F$784,6)+'Иные услуги '!$C$5+'РСТ РСО-А'!$J$6+'РСТ РСО-А'!$G$9</f>
        <v>4011.92</v>
      </c>
      <c r="Y188" s="119">
        <f>VLOOKUP($A188+ROUND((COLUMN()-2)/24,5),АТС!$A$41:$F$784,6)+'Иные услуги '!$C$5+'РСТ РСО-А'!$J$6+'РСТ РСО-А'!$G$9</f>
        <v>3783.9900000000002</v>
      </c>
    </row>
    <row r="189" spans="1:27" x14ac:dyDescent="0.2">
      <c r="A189" s="66">
        <f t="shared" si="5"/>
        <v>43367</v>
      </c>
      <c r="B189" s="119">
        <f>VLOOKUP($A189+ROUND((COLUMN()-2)/24,5),АТС!$A$41:$F$784,6)+'Иные услуги '!$C$5+'РСТ РСО-А'!$J$6+'РСТ РСО-А'!$G$9</f>
        <v>3711.82</v>
      </c>
      <c r="C189" s="119">
        <f>VLOOKUP($A189+ROUND((COLUMN()-2)/24,5),АТС!$A$41:$F$784,6)+'Иные услуги '!$C$5+'РСТ РСО-А'!$J$6+'РСТ РСО-А'!$G$9</f>
        <v>3708.69</v>
      </c>
      <c r="D189" s="119">
        <f>VLOOKUP($A189+ROUND((COLUMN()-2)/24,5),АТС!$A$41:$F$784,6)+'Иные услуги '!$C$5+'РСТ РСО-А'!$J$6+'РСТ РСО-А'!$G$9</f>
        <v>3707.05</v>
      </c>
      <c r="E189" s="119">
        <f>VLOOKUP($A189+ROUND((COLUMN()-2)/24,5),АТС!$A$41:$F$784,6)+'Иные услуги '!$C$5+'РСТ РСО-А'!$J$6+'РСТ РСО-А'!$G$9</f>
        <v>3723.67</v>
      </c>
      <c r="F189" s="119">
        <f>VLOOKUP($A189+ROUND((COLUMN()-2)/24,5),АТС!$A$41:$F$784,6)+'Иные услуги '!$C$5+'РСТ РСО-А'!$J$6+'РСТ РСО-А'!$G$9</f>
        <v>3725.9</v>
      </c>
      <c r="G189" s="119">
        <f>VLOOKUP($A189+ROUND((COLUMN()-2)/24,5),АТС!$A$41:$F$784,6)+'Иные услуги '!$C$5+'РСТ РСО-А'!$J$6+'РСТ РСО-А'!$G$9</f>
        <v>3710.66</v>
      </c>
      <c r="H189" s="119">
        <f>VLOOKUP($A189+ROUND((COLUMN()-2)/24,5),АТС!$A$41:$F$784,6)+'Иные услуги '!$C$5+'РСТ РСО-А'!$J$6+'РСТ РСО-А'!$G$9</f>
        <v>3768.04</v>
      </c>
      <c r="I189" s="119">
        <f>VLOOKUP($A189+ROUND((COLUMN()-2)/24,5),АТС!$A$41:$F$784,6)+'Иные услуги '!$C$5+'РСТ РСО-А'!$J$6+'РСТ РСО-А'!$G$9</f>
        <v>3749.84</v>
      </c>
      <c r="J189" s="119">
        <f>VLOOKUP($A189+ROUND((COLUMN()-2)/24,5),АТС!$A$41:$F$784,6)+'Иные услуги '!$C$5+'РСТ РСО-А'!$J$6+'РСТ РСО-А'!$G$9</f>
        <v>3796.2400000000002</v>
      </c>
      <c r="K189" s="119">
        <f>VLOOKUP($A189+ROUND((COLUMN()-2)/24,5),АТС!$A$41:$F$784,6)+'Иные услуги '!$C$5+'РСТ РСО-А'!$J$6+'РСТ РСО-А'!$G$9</f>
        <v>3727.66</v>
      </c>
      <c r="L189" s="119">
        <f>VLOOKUP($A189+ROUND((COLUMN()-2)/24,5),АТС!$A$41:$F$784,6)+'Иные услуги '!$C$5+'РСТ РСО-А'!$J$6+'РСТ РСО-А'!$G$9</f>
        <v>3711.77</v>
      </c>
      <c r="M189" s="119">
        <f>VLOOKUP($A189+ROUND((COLUMN()-2)/24,5),АТС!$A$41:$F$784,6)+'Иные услуги '!$C$5+'РСТ РСО-А'!$J$6+'РСТ РСО-А'!$G$9</f>
        <v>3701.57</v>
      </c>
      <c r="N189" s="119">
        <f>VLOOKUP($A189+ROUND((COLUMN()-2)/24,5),АТС!$A$41:$F$784,6)+'Иные услуги '!$C$5+'РСТ РСО-А'!$J$6+'РСТ РСО-А'!$G$9</f>
        <v>3703.09</v>
      </c>
      <c r="O189" s="119">
        <f>VLOOKUP($A189+ROUND((COLUMN()-2)/24,5),АТС!$A$41:$F$784,6)+'Иные услуги '!$C$5+'РСТ РСО-А'!$J$6+'РСТ РСО-А'!$G$9</f>
        <v>3701.84</v>
      </c>
      <c r="P189" s="119">
        <f>VLOOKUP($A189+ROUND((COLUMN()-2)/24,5),АТС!$A$41:$F$784,6)+'Иные услуги '!$C$5+'РСТ РСО-А'!$J$6+'РСТ РСО-А'!$G$9</f>
        <v>3699.8900000000003</v>
      </c>
      <c r="Q189" s="119">
        <f>VLOOKUP($A189+ROUND((COLUMN()-2)/24,5),АТС!$A$41:$F$784,6)+'Иные услуги '!$C$5+'РСТ РСО-А'!$J$6+'РСТ РСО-А'!$G$9</f>
        <v>3700.32</v>
      </c>
      <c r="R189" s="119">
        <f>VLOOKUP($A189+ROUND((COLUMN()-2)/24,5),АТС!$A$41:$F$784,6)+'Иные услуги '!$C$5+'РСТ РСО-А'!$J$6+'РСТ РСО-А'!$G$9</f>
        <v>3700.7000000000003</v>
      </c>
      <c r="S189" s="119">
        <f>VLOOKUP($A189+ROUND((COLUMN()-2)/24,5),АТС!$A$41:$F$784,6)+'Иные услуги '!$C$5+'РСТ РСО-А'!$J$6+'РСТ РСО-А'!$G$9</f>
        <v>3706.04</v>
      </c>
      <c r="T189" s="119">
        <f>VLOOKUP($A189+ROUND((COLUMN()-2)/24,5),АТС!$A$41:$F$784,6)+'Иные услуги '!$C$5+'РСТ РСО-А'!$J$6+'РСТ РСО-А'!$G$9</f>
        <v>3807.2400000000002</v>
      </c>
      <c r="U189" s="119">
        <f>VLOOKUP($A189+ROUND((COLUMN()-2)/24,5),АТС!$A$41:$F$784,6)+'Иные услуги '!$C$5+'РСТ РСО-А'!$J$6+'РСТ РСО-А'!$G$9</f>
        <v>3821.8</v>
      </c>
      <c r="V189" s="119">
        <f>VLOOKUP($A189+ROUND((COLUMN()-2)/24,5),АТС!$A$41:$F$784,6)+'Иные услуги '!$C$5+'РСТ РСО-А'!$J$6+'РСТ РСО-А'!$G$9</f>
        <v>3752.61</v>
      </c>
      <c r="W189" s="119">
        <f>VLOOKUP($A189+ROUND((COLUMN()-2)/24,5),АТС!$A$41:$F$784,6)+'Иные услуги '!$C$5+'РСТ РСО-А'!$J$6+'РСТ РСО-А'!$G$9</f>
        <v>3738.8</v>
      </c>
      <c r="X189" s="119">
        <f>VLOOKUP($A189+ROUND((COLUMN()-2)/24,5),АТС!$A$41:$F$784,6)+'Иные услуги '!$C$5+'РСТ РСО-А'!$J$6+'РСТ РСО-А'!$G$9</f>
        <v>4002.63</v>
      </c>
      <c r="Y189" s="119">
        <f>VLOOKUP($A189+ROUND((COLUMN()-2)/24,5),АТС!$A$41:$F$784,6)+'Иные услуги '!$C$5+'РСТ РСО-А'!$J$6+'РСТ РСО-А'!$G$9</f>
        <v>3823.9500000000003</v>
      </c>
      <c r="AA189" s="67"/>
    </row>
    <row r="190" spans="1:27" x14ac:dyDescent="0.2">
      <c r="A190" s="66">
        <f t="shared" si="5"/>
        <v>43368</v>
      </c>
      <c r="B190" s="119">
        <f>VLOOKUP($A190+ROUND((COLUMN()-2)/24,5),АТС!$A$41:$F$784,6)+'Иные услуги '!$C$5+'РСТ РСО-А'!$J$6+'РСТ РСО-А'!$G$9</f>
        <v>3726.86</v>
      </c>
      <c r="C190" s="119">
        <f>VLOOKUP($A190+ROUND((COLUMN()-2)/24,5),АТС!$A$41:$F$784,6)+'Иные услуги '!$C$5+'РСТ РСО-А'!$J$6+'РСТ РСО-А'!$G$9</f>
        <v>3697.17</v>
      </c>
      <c r="D190" s="119">
        <f>VLOOKUP($A190+ROUND((COLUMN()-2)/24,5),АТС!$A$41:$F$784,6)+'Иные услуги '!$C$5+'РСТ РСО-А'!$J$6+'РСТ РСО-А'!$G$9</f>
        <v>3689.75</v>
      </c>
      <c r="E190" s="119">
        <f>VLOOKUP($A190+ROUND((COLUMN()-2)/24,5),АТС!$A$41:$F$784,6)+'Иные услуги '!$C$5+'РСТ РСО-А'!$J$6+'РСТ РСО-А'!$G$9</f>
        <v>3703.46</v>
      </c>
      <c r="F190" s="119">
        <f>VLOOKUP($A190+ROUND((COLUMN()-2)/24,5),АТС!$A$41:$F$784,6)+'Иные услуги '!$C$5+'РСТ РСО-А'!$J$6+'РСТ РСО-А'!$G$9</f>
        <v>3705.15</v>
      </c>
      <c r="G190" s="119">
        <f>VLOOKUP($A190+ROUND((COLUMN()-2)/24,5),АТС!$A$41:$F$784,6)+'Иные услуги '!$C$5+'РСТ РСО-А'!$J$6+'РСТ РСО-А'!$G$9</f>
        <v>3692.2200000000003</v>
      </c>
      <c r="H190" s="119">
        <f>VLOOKUP($A190+ROUND((COLUMN()-2)/24,5),АТС!$A$41:$F$784,6)+'Иные услуги '!$C$5+'РСТ РСО-А'!$J$6+'РСТ РСО-А'!$G$9</f>
        <v>3728.66</v>
      </c>
      <c r="I190" s="119">
        <f>VLOOKUP($A190+ROUND((COLUMN()-2)/24,5),АТС!$A$41:$F$784,6)+'Иные услуги '!$C$5+'РСТ РСО-А'!$J$6+'РСТ РСО-А'!$G$9</f>
        <v>3837.4</v>
      </c>
      <c r="J190" s="119">
        <f>VLOOKUP($A190+ROUND((COLUMN()-2)/24,5),АТС!$A$41:$F$784,6)+'Иные услуги '!$C$5+'РСТ РСО-А'!$J$6+'РСТ РСО-А'!$G$9</f>
        <v>3747.59</v>
      </c>
      <c r="K190" s="119">
        <f>VLOOKUP($A190+ROUND((COLUMN()-2)/24,5),АТС!$A$41:$F$784,6)+'Иные услуги '!$C$5+'РСТ РСО-А'!$J$6+'РСТ РСО-А'!$G$9</f>
        <v>3715.54</v>
      </c>
      <c r="L190" s="119">
        <f>VLOOKUP($A190+ROUND((COLUMN()-2)/24,5),АТС!$A$41:$F$784,6)+'Иные услуги '!$C$5+'РСТ РСО-А'!$J$6+'РСТ РСО-А'!$G$9</f>
        <v>3746.87</v>
      </c>
      <c r="M190" s="119">
        <f>VLOOKUP($A190+ROUND((COLUMN()-2)/24,5),АТС!$A$41:$F$784,6)+'Иные услуги '!$C$5+'РСТ РСО-А'!$J$6+'РСТ РСО-А'!$G$9</f>
        <v>3746.17</v>
      </c>
      <c r="N190" s="119">
        <f>VLOOKUP($A190+ROUND((COLUMN()-2)/24,5),АТС!$A$41:$F$784,6)+'Иные услуги '!$C$5+'РСТ РСО-А'!$J$6+'РСТ РСО-А'!$G$9</f>
        <v>3714.77</v>
      </c>
      <c r="O190" s="119">
        <f>VLOOKUP($A190+ROUND((COLUMN()-2)/24,5),АТС!$A$41:$F$784,6)+'Иные услуги '!$C$5+'РСТ РСО-А'!$J$6+'РСТ РСО-А'!$G$9</f>
        <v>3703.83</v>
      </c>
      <c r="P190" s="119">
        <f>VLOOKUP($A190+ROUND((COLUMN()-2)/24,5),АТС!$A$41:$F$784,6)+'Иные услуги '!$C$5+'РСТ РСО-А'!$J$6+'РСТ РСО-А'!$G$9</f>
        <v>3715.5600000000004</v>
      </c>
      <c r="Q190" s="119">
        <f>VLOOKUP($A190+ROUND((COLUMN()-2)/24,5),АТС!$A$41:$F$784,6)+'Иные услуги '!$C$5+'РСТ РСО-А'!$J$6+'РСТ РСО-А'!$G$9</f>
        <v>3715.86</v>
      </c>
      <c r="R190" s="119">
        <f>VLOOKUP($A190+ROUND((COLUMN()-2)/24,5),АТС!$A$41:$F$784,6)+'Иные услуги '!$C$5+'РСТ РСО-А'!$J$6+'РСТ РСО-А'!$G$9</f>
        <v>3714.7000000000003</v>
      </c>
      <c r="S190" s="119">
        <f>VLOOKUP($A190+ROUND((COLUMN()-2)/24,5),АТС!$A$41:$F$784,6)+'Иные услуги '!$C$5+'РСТ РСО-А'!$J$6+'РСТ РСО-А'!$G$9</f>
        <v>3702.05</v>
      </c>
      <c r="T190" s="119">
        <f>VLOOKUP($A190+ROUND((COLUMN()-2)/24,5),АТС!$A$41:$F$784,6)+'Иные услуги '!$C$5+'РСТ РСО-А'!$J$6+'РСТ РСО-А'!$G$9</f>
        <v>3831.71</v>
      </c>
      <c r="U190" s="119">
        <f>VLOOKUP($A190+ROUND((COLUMN()-2)/24,5),АТС!$A$41:$F$784,6)+'Иные услуги '!$C$5+'РСТ РСО-А'!$J$6+'РСТ РСО-А'!$G$9</f>
        <v>3855.4500000000003</v>
      </c>
      <c r="V190" s="119">
        <f>VLOOKUP($A190+ROUND((COLUMN()-2)/24,5),АТС!$A$41:$F$784,6)+'Иные услуги '!$C$5+'РСТ РСО-А'!$J$6+'РСТ РСО-А'!$G$9</f>
        <v>3781.29</v>
      </c>
      <c r="W190" s="119">
        <f>VLOOKUP($A190+ROUND((COLUMN()-2)/24,5),АТС!$A$41:$F$784,6)+'Иные услуги '!$C$5+'РСТ РСО-А'!$J$6+'РСТ РСО-А'!$G$9</f>
        <v>3738.11</v>
      </c>
      <c r="X190" s="119">
        <f>VLOOKUP($A190+ROUND((COLUMN()-2)/24,5),АТС!$A$41:$F$784,6)+'Иные услуги '!$C$5+'РСТ РСО-А'!$J$6+'РСТ РСО-А'!$G$9</f>
        <v>3864.53</v>
      </c>
      <c r="Y190" s="119">
        <f>VLOOKUP($A190+ROUND((COLUMN()-2)/24,5),АТС!$A$41:$F$784,6)+'Иные услуги '!$C$5+'РСТ РСО-А'!$J$6+'РСТ РСО-А'!$G$9</f>
        <v>3842.44</v>
      </c>
    </row>
    <row r="191" spans="1:27" x14ac:dyDescent="0.2">
      <c r="A191" s="66">
        <f t="shared" si="5"/>
        <v>43369</v>
      </c>
      <c r="B191" s="119">
        <f>VLOOKUP($A191+ROUND((COLUMN()-2)/24,5),АТС!$A$41:$F$784,6)+'Иные услуги '!$C$5+'РСТ РСО-А'!$J$6+'РСТ РСО-А'!$G$9</f>
        <v>3717.4500000000003</v>
      </c>
      <c r="C191" s="119">
        <f>VLOOKUP($A191+ROUND((COLUMN()-2)/24,5),АТС!$A$41:$F$784,6)+'Иные услуги '!$C$5+'РСТ РСО-А'!$J$6+'РСТ РСО-А'!$G$9</f>
        <v>3696.55</v>
      </c>
      <c r="D191" s="119">
        <f>VLOOKUP($A191+ROUND((COLUMN()-2)/24,5),АТС!$A$41:$F$784,6)+'Иные услуги '!$C$5+'РСТ РСО-А'!$J$6+'РСТ РСО-А'!$G$9</f>
        <v>3688.32</v>
      </c>
      <c r="E191" s="119">
        <f>VLOOKUP($A191+ROUND((COLUMN()-2)/24,5),АТС!$A$41:$F$784,6)+'Иные услуги '!$C$5+'РСТ РСО-А'!$J$6+'РСТ РСО-А'!$G$9</f>
        <v>3688.23</v>
      </c>
      <c r="F191" s="119">
        <f>VLOOKUP($A191+ROUND((COLUMN()-2)/24,5),АТС!$A$41:$F$784,6)+'Иные услуги '!$C$5+'РСТ РСО-А'!$J$6+'РСТ РСО-А'!$G$9</f>
        <v>3688.5</v>
      </c>
      <c r="G191" s="119">
        <f>VLOOKUP($A191+ROUND((COLUMN()-2)/24,5),АТС!$A$41:$F$784,6)+'Иные услуги '!$C$5+'РСТ РСО-А'!$J$6+'РСТ РСО-А'!$G$9</f>
        <v>3690.84</v>
      </c>
      <c r="H191" s="119">
        <f>VLOOKUP($A191+ROUND((COLUMN()-2)/24,5),АТС!$A$41:$F$784,6)+'Иные услуги '!$C$5+'РСТ РСО-А'!$J$6+'РСТ РСО-А'!$G$9</f>
        <v>3711.33</v>
      </c>
      <c r="I191" s="119">
        <f>VLOOKUP($A191+ROUND((COLUMN()-2)/24,5),АТС!$A$41:$F$784,6)+'Иные услуги '!$C$5+'РСТ РСО-А'!$J$6+'РСТ РСО-А'!$G$9</f>
        <v>3886.1100000000006</v>
      </c>
      <c r="J191" s="119">
        <f>VLOOKUP($A191+ROUND((COLUMN()-2)/24,5),АТС!$A$41:$F$784,6)+'Иные услуги '!$C$5+'РСТ РСО-А'!$J$6+'РСТ РСО-А'!$G$9</f>
        <v>3699.73</v>
      </c>
      <c r="K191" s="119">
        <f>VLOOKUP($A191+ROUND((COLUMN()-2)/24,5),АТС!$A$41:$F$784,6)+'Иные услуги '!$C$5+'РСТ РСО-А'!$J$6+'РСТ РСО-А'!$G$9</f>
        <v>3730.66</v>
      </c>
      <c r="L191" s="119">
        <f>VLOOKUP($A191+ROUND((COLUMN()-2)/24,5),АТС!$A$41:$F$784,6)+'Иные услуги '!$C$5+'РСТ РСО-А'!$J$6+'РСТ РСО-А'!$G$9</f>
        <v>3745.7000000000003</v>
      </c>
      <c r="M191" s="119">
        <f>VLOOKUP($A191+ROUND((COLUMN()-2)/24,5),АТС!$A$41:$F$784,6)+'Иные услуги '!$C$5+'РСТ РСО-А'!$J$6+'РСТ РСО-А'!$G$9</f>
        <v>3744.8100000000004</v>
      </c>
      <c r="N191" s="119">
        <f>VLOOKUP($A191+ROUND((COLUMN()-2)/24,5),АТС!$A$41:$F$784,6)+'Иные услуги '!$C$5+'РСТ РСО-А'!$J$6+'РСТ РСО-А'!$G$9</f>
        <v>3728.3100000000004</v>
      </c>
      <c r="O191" s="119">
        <f>VLOOKUP($A191+ROUND((COLUMN()-2)/24,5),АТС!$A$41:$F$784,6)+'Иные услуги '!$C$5+'РСТ РСО-А'!$J$6+'РСТ РСО-А'!$G$9</f>
        <v>3729.91</v>
      </c>
      <c r="P191" s="119">
        <f>VLOOKUP($A191+ROUND((COLUMN()-2)/24,5),АТС!$A$41:$F$784,6)+'Иные услуги '!$C$5+'РСТ РСО-А'!$J$6+'РСТ РСО-А'!$G$9</f>
        <v>3728.4</v>
      </c>
      <c r="Q191" s="119">
        <f>VLOOKUP($A191+ROUND((COLUMN()-2)/24,5),АТС!$A$41:$F$784,6)+'Иные услуги '!$C$5+'РСТ РСО-А'!$J$6+'РСТ РСО-А'!$G$9</f>
        <v>3727.9700000000003</v>
      </c>
      <c r="R191" s="119">
        <f>VLOOKUP($A191+ROUND((COLUMN()-2)/24,5),АТС!$A$41:$F$784,6)+'Иные услуги '!$C$5+'РСТ РСО-А'!$J$6+'РСТ РСО-А'!$G$9</f>
        <v>3727.42</v>
      </c>
      <c r="S191" s="119">
        <f>VLOOKUP($A191+ROUND((COLUMN()-2)/24,5),АТС!$A$41:$F$784,6)+'Иные услуги '!$C$5+'РСТ РСО-А'!$J$6+'РСТ РСО-А'!$G$9</f>
        <v>3702.3</v>
      </c>
      <c r="T191" s="119">
        <f>VLOOKUP($A191+ROUND((COLUMN()-2)/24,5),АТС!$A$41:$F$784,6)+'Иные услуги '!$C$5+'РСТ РСО-А'!$J$6+'РСТ РСО-А'!$G$9</f>
        <v>3836.75</v>
      </c>
      <c r="U191" s="119">
        <f>VLOOKUP($A191+ROUND((COLUMN()-2)/24,5),АТС!$A$41:$F$784,6)+'Иные услуги '!$C$5+'РСТ РСО-А'!$J$6+'РСТ РСО-А'!$G$9</f>
        <v>3894.7400000000002</v>
      </c>
      <c r="V191" s="119">
        <f>VLOOKUP($A191+ROUND((COLUMN()-2)/24,5),АТС!$A$41:$F$784,6)+'Иные услуги '!$C$5+'РСТ РСО-А'!$J$6+'РСТ РСО-А'!$G$9</f>
        <v>3804.52</v>
      </c>
      <c r="W191" s="119">
        <f>VLOOKUP($A191+ROUND((COLUMN()-2)/24,5),АТС!$A$41:$F$784,6)+'Иные услуги '!$C$5+'РСТ РСО-А'!$J$6+'РСТ РСО-А'!$G$9</f>
        <v>3733.02</v>
      </c>
      <c r="X191" s="119">
        <f>VLOOKUP($A191+ROUND((COLUMN()-2)/24,5),АТС!$A$41:$F$784,6)+'Иные услуги '!$C$5+'РСТ РСО-А'!$J$6+'РСТ РСО-А'!$G$9</f>
        <v>3863.94</v>
      </c>
      <c r="Y191" s="119">
        <f>VLOOKUP($A191+ROUND((COLUMN()-2)/24,5),АТС!$A$41:$F$784,6)+'Иные услуги '!$C$5+'РСТ РСО-А'!$J$6+'РСТ РСО-А'!$G$9</f>
        <v>3847.3900000000003</v>
      </c>
    </row>
    <row r="192" spans="1:27" x14ac:dyDescent="0.2">
      <c r="A192" s="66">
        <f t="shared" si="5"/>
        <v>43370</v>
      </c>
      <c r="B192" s="119">
        <f>VLOOKUP($A192+ROUND((COLUMN()-2)/24,5),АТС!$A$41:$F$784,6)+'Иные услуги '!$C$5+'РСТ РСО-А'!$J$6+'РСТ РСО-А'!$G$9</f>
        <v>3713.82</v>
      </c>
      <c r="C192" s="119">
        <f>VLOOKUP($A192+ROUND((COLUMN()-2)/24,5),АТС!$A$41:$F$784,6)+'Иные услуги '!$C$5+'РСТ РСО-А'!$J$6+'РСТ РСО-А'!$G$9</f>
        <v>3694.26</v>
      </c>
      <c r="D192" s="119">
        <f>VLOOKUP($A192+ROUND((COLUMN()-2)/24,5),АТС!$A$41:$F$784,6)+'Иные услуги '!$C$5+'РСТ РСО-А'!$J$6+'РСТ РСО-А'!$G$9</f>
        <v>3684.46</v>
      </c>
      <c r="E192" s="119">
        <f>VLOOKUP($A192+ROUND((COLUMN()-2)/24,5),АТС!$A$41:$F$784,6)+'Иные услуги '!$C$5+'РСТ РСО-А'!$J$6+'РСТ РСО-А'!$G$9</f>
        <v>3684.33</v>
      </c>
      <c r="F192" s="119">
        <f>VLOOKUP($A192+ROUND((COLUMN()-2)/24,5),АТС!$A$41:$F$784,6)+'Иные услуги '!$C$5+'РСТ РСО-А'!$J$6+'РСТ РСО-А'!$G$9</f>
        <v>3687.6400000000003</v>
      </c>
      <c r="G192" s="119">
        <f>VLOOKUP($A192+ROUND((COLUMN()-2)/24,5),АТС!$A$41:$F$784,6)+'Иные услуги '!$C$5+'РСТ РСО-А'!$J$6+'РСТ РСО-А'!$G$9</f>
        <v>3690.2400000000002</v>
      </c>
      <c r="H192" s="119">
        <f>VLOOKUP($A192+ROUND((COLUMN()-2)/24,5),АТС!$A$41:$F$784,6)+'Иные услуги '!$C$5+'РСТ РСО-А'!$J$6+'РСТ РСО-А'!$G$9</f>
        <v>3710.66</v>
      </c>
      <c r="I192" s="119">
        <f>VLOOKUP($A192+ROUND((COLUMN()-2)/24,5),АТС!$A$41:$F$784,6)+'Иные услуги '!$C$5+'РСТ РСО-А'!$J$6+'РСТ РСО-А'!$G$9</f>
        <v>3882.9700000000003</v>
      </c>
      <c r="J192" s="119">
        <f>VLOOKUP($A192+ROUND((COLUMN()-2)/24,5),АТС!$A$41:$F$784,6)+'Иные услуги '!$C$5+'РСТ РСО-А'!$J$6+'РСТ РСО-А'!$G$9</f>
        <v>3743.6800000000003</v>
      </c>
      <c r="K192" s="119">
        <f>VLOOKUP($A192+ROUND((COLUMN()-2)/24,5),АТС!$A$41:$F$784,6)+'Иные услуги '!$C$5+'РСТ РСО-А'!$J$6+'РСТ РСО-А'!$G$9</f>
        <v>3696.7000000000003</v>
      </c>
      <c r="L192" s="119">
        <f>VLOOKUP($A192+ROUND((COLUMN()-2)/24,5),АТС!$A$41:$F$784,6)+'Иные услуги '!$C$5+'РСТ РСО-А'!$J$6+'РСТ РСО-А'!$G$9</f>
        <v>3801.26</v>
      </c>
      <c r="M192" s="119">
        <f>VLOOKUP($A192+ROUND((COLUMN()-2)/24,5),АТС!$A$41:$F$784,6)+'Иные услуги '!$C$5+'РСТ РСО-А'!$J$6+'РСТ РСО-А'!$G$9</f>
        <v>3788.02</v>
      </c>
      <c r="N192" s="119">
        <f>VLOOKUP($A192+ROUND((COLUMN()-2)/24,5),АТС!$A$41:$F$784,6)+'Иные услуги '!$C$5+'РСТ РСО-А'!$J$6+'РСТ РСО-А'!$G$9</f>
        <v>3782.41</v>
      </c>
      <c r="O192" s="119">
        <f>VLOOKUP($A192+ROUND((COLUMN()-2)/24,5),АТС!$A$41:$F$784,6)+'Иные услуги '!$C$5+'РСТ РСО-А'!$J$6+'РСТ РСО-А'!$G$9</f>
        <v>3745.27</v>
      </c>
      <c r="P192" s="119">
        <f>VLOOKUP($A192+ROUND((COLUMN()-2)/24,5),АТС!$A$41:$F$784,6)+'Иные услуги '!$C$5+'РСТ РСО-А'!$J$6+'РСТ РСО-А'!$G$9</f>
        <v>3748.62</v>
      </c>
      <c r="Q192" s="119">
        <f>VLOOKUP($A192+ROUND((COLUMN()-2)/24,5),АТС!$A$41:$F$784,6)+'Иные услуги '!$C$5+'РСТ РСО-А'!$J$6+'РСТ РСО-А'!$G$9</f>
        <v>3747.1400000000003</v>
      </c>
      <c r="R192" s="119">
        <f>VLOOKUP($A192+ROUND((COLUMN()-2)/24,5),АТС!$A$41:$F$784,6)+'Иные услуги '!$C$5+'РСТ РСО-А'!$J$6+'РСТ РСО-А'!$G$9</f>
        <v>3730.51</v>
      </c>
      <c r="S192" s="119">
        <f>VLOOKUP($A192+ROUND((COLUMN()-2)/24,5),АТС!$A$41:$F$784,6)+'Иные услуги '!$C$5+'РСТ РСО-А'!$J$6+'РСТ РСО-А'!$G$9</f>
        <v>3708.3</v>
      </c>
      <c r="T192" s="119">
        <f>VLOOKUP($A192+ROUND((COLUMN()-2)/24,5),АТС!$A$41:$F$784,6)+'Иные услуги '!$C$5+'РСТ РСО-А'!$J$6+'РСТ РСО-А'!$G$9</f>
        <v>3833.17</v>
      </c>
      <c r="U192" s="119">
        <f>VLOOKUP($A192+ROUND((COLUMN()-2)/24,5),АТС!$A$41:$F$784,6)+'Иные услуги '!$C$5+'РСТ РСО-А'!$J$6+'РСТ РСО-А'!$G$9</f>
        <v>3900.28</v>
      </c>
      <c r="V192" s="119">
        <f>VLOOKUP($A192+ROUND((COLUMN()-2)/24,5),АТС!$A$41:$F$784,6)+'Иные услуги '!$C$5+'РСТ РСО-А'!$J$6+'РСТ РСО-А'!$G$9</f>
        <v>3898.3900000000003</v>
      </c>
      <c r="W192" s="119">
        <f>VLOOKUP($A192+ROUND((COLUMN()-2)/24,5),АТС!$A$41:$F$784,6)+'Иные услуги '!$C$5+'РСТ РСО-А'!$J$6+'РСТ РСО-А'!$G$9</f>
        <v>3789.15</v>
      </c>
      <c r="X192" s="119">
        <f>VLOOKUP($A192+ROUND((COLUMN()-2)/24,5),АТС!$A$41:$F$784,6)+'Иные услуги '!$C$5+'РСТ РСО-А'!$J$6+'РСТ РСО-А'!$G$9</f>
        <v>3865.0600000000004</v>
      </c>
      <c r="Y192" s="119">
        <f>VLOOKUP($A192+ROUND((COLUMN()-2)/24,5),АТС!$A$41:$F$784,6)+'Иные услуги '!$C$5+'РСТ РСО-А'!$J$6+'РСТ РСО-А'!$G$9</f>
        <v>3877.4</v>
      </c>
    </row>
    <row r="193" spans="1:25" x14ac:dyDescent="0.2">
      <c r="A193" s="66">
        <f t="shared" si="5"/>
        <v>43371</v>
      </c>
      <c r="B193" s="119">
        <f>VLOOKUP($A193+ROUND((COLUMN()-2)/24,5),АТС!$A$41:$F$784,6)+'Иные услуги '!$C$5+'РСТ РСО-А'!$J$6+'РСТ РСО-А'!$G$9</f>
        <v>3719.57</v>
      </c>
      <c r="C193" s="119">
        <f>VLOOKUP($A193+ROUND((COLUMN()-2)/24,5),АТС!$A$41:$F$784,6)+'Иные услуги '!$C$5+'РСТ РСО-А'!$J$6+'РСТ РСО-А'!$G$9</f>
        <v>3689.78</v>
      </c>
      <c r="D193" s="119">
        <f>VLOOKUP($A193+ROUND((COLUMN()-2)/24,5),АТС!$A$41:$F$784,6)+'Иные услуги '!$C$5+'РСТ РСО-А'!$J$6+'РСТ РСО-А'!$G$9</f>
        <v>3697.07</v>
      </c>
      <c r="E193" s="119">
        <f>VLOOKUP($A193+ROUND((COLUMN()-2)/24,5),АТС!$A$41:$F$784,6)+'Иные услуги '!$C$5+'РСТ РСО-А'!$J$6+'РСТ РСО-А'!$G$9</f>
        <v>3697.04</v>
      </c>
      <c r="F193" s="119">
        <f>VLOOKUP($A193+ROUND((COLUMN()-2)/24,5),АТС!$A$41:$F$784,6)+'Иные услуги '!$C$5+'РСТ РСО-А'!$J$6+'РСТ РСО-А'!$G$9</f>
        <v>3695.15</v>
      </c>
      <c r="G193" s="119">
        <f>VLOOKUP($A193+ROUND((COLUMN()-2)/24,5),АТС!$A$41:$F$784,6)+'Иные услуги '!$C$5+'РСТ РСО-А'!$J$6+'РСТ РСО-А'!$G$9</f>
        <v>3691.7200000000003</v>
      </c>
      <c r="H193" s="119">
        <f>VLOOKUP($A193+ROUND((COLUMN()-2)/24,5),АТС!$A$41:$F$784,6)+'Иные услуги '!$C$5+'РСТ РСО-А'!$J$6+'РСТ РСО-А'!$G$9</f>
        <v>3718.04</v>
      </c>
      <c r="I193" s="119">
        <f>VLOOKUP($A193+ROUND((COLUMN()-2)/24,5),АТС!$A$41:$F$784,6)+'Иные услуги '!$C$5+'РСТ РСО-А'!$J$6+'РСТ РСО-А'!$G$9</f>
        <v>3924.6500000000005</v>
      </c>
      <c r="J193" s="119">
        <f>VLOOKUP($A193+ROUND((COLUMN()-2)/24,5),АТС!$A$41:$F$784,6)+'Иные услуги '!$C$5+'РСТ РСО-А'!$J$6+'РСТ РСО-А'!$G$9</f>
        <v>3744.98</v>
      </c>
      <c r="K193" s="119">
        <f>VLOOKUP($A193+ROUND((COLUMN()-2)/24,5),АТС!$A$41:$F$784,6)+'Иные услуги '!$C$5+'РСТ РСО-А'!$J$6+'РСТ РСО-А'!$G$9</f>
        <v>3699.3</v>
      </c>
      <c r="L193" s="119">
        <f>VLOOKUP($A193+ROUND((COLUMN()-2)/24,5),АТС!$A$41:$F$784,6)+'Иные услуги '!$C$5+'РСТ РСО-А'!$J$6+'РСТ РСО-А'!$G$9</f>
        <v>3780</v>
      </c>
      <c r="M193" s="119">
        <f>VLOOKUP($A193+ROUND((COLUMN()-2)/24,5),АТС!$A$41:$F$784,6)+'Иные услуги '!$C$5+'РСТ РСО-А'!$J$6+'РСТ РСО-А'!$G$9</f>
        <v>3779.86</v>
      </c>
      <c r="N193" s="119">
        <f>VLOOKUP($A193+ROUND((COLUMN()-2)/24,5),АТС!$A$41:$F$784,6)+'Иные услуги '!$C$5+'РСТ РСО-А'!$J$6+'РСТ РСО-А'!$G$9</f>
        <v>3779.58</v>
      </c>
      <c r="O193" s="119">
        <f>VLOOKUP($A193+ROUND((COLUMN()-2)/24,5),АТС!$A$41:$F$784,6)+'Иные услуги '!$C$5+'РСТ РСО-А'!$J$6+'РСТ РСО-А'!$G$9</f>
        <v>3754.07</v>
      </c>
      <c r="P193" s="119">
        <f>VLOOKUP($A193+ROUND((COLUMN()-2)/24,5),АТС!$A$41:$F$784,6)+'Иные услуги '!$C$5+'РСТ РСО-А'!$J$6+'РСТ РСО-А'!$G$9</f>
        <v>3754.13</v>
      </c>
      <c r="Q193" s="119">
        <f>VLOOKUP($A193+ROUND((COLUMN()-2)/24,5),АТС!$A$41:$F$784,6)+'Иные услуги '!$C$5+'РСТ РСО-А'!$J$6+'РСТ РСО-А'!$G$9</f>
        <v>3754.05</v>
      </c>
      <c r="R193" s="119">
        <f>VLOOKUP($A193+ROUND((COLUMN()-2)/24,5),АТС!$A$41:$F$784,6)+'Иные услуги '!$C$5+'РСТ РСО-А'!$J$6+'РСТ РСО-А'!$G$9</f>
        <v>3751.61</v>
      </c>
      <c r="S193" s="119">
        <f>VLOOKUP($A193+ROUND((COLUMN()-2)/24,5),АТС!$A$41:$F$784,6)+'Иные услуги '!$C$5+'РСТ РСО-А'!$J$6+'РСТ РСО-А'!$G$9</f>
        <v>3788.1000000000004</v>
      </c>
      <c r="T193" s="119">
        <f>VLOOKUP($A193+ROUND((COLUMN()-2)/24,5),АТС!$A$41:$F$784,6)+'Иные услуги '!$C$5+'РСТ РСО-А'!$J$6+'РСТ РСО-А'!$G$9</f>
        <v>3897.38</v>
      </c>
      <c r="U193" s="119">
        <f>VLOOKUP($A193+ROUND((COLUMN()-2)/24,5),АТС!$A$41:$F$784,6)+'Иные услуги '!$C$5+'РСТ РСО-А'!$J$6+'РСТ РСО-А'!$G$9</f>
        <v>3925.6600000000003</v>
      </c>
      <c r="V193" s="119">
        <f>VLOOKUP($A193+ROUND((COLUMN()-2)/24,5),АТС!$A$41:$F$784,6)+'Иные услуги '!$C$5+'РСТ РСО-А'!$J$6+'РСТ РСО-А'!$G$9</f>
        <v>3872.96</v>
      </c>
      <c r="W193" s="119">
        <f>VLOOKUP($A193+ROUND((COLUMN()-2)/24,5),АТС!$A$41:$F$784,6)+'Иные услуги '!$C$5+'РСТ РСО-А'!$J$6+'РСТ РСО-А'!$G$9</f>
        <v>3747.3500000000004</v>
      </c>
      <c r="X193" s="119">
        <f>VLOOKUP($A193+ROUND((COLUMN()-2)/24,5),АТС!$A$41:$F$784,6)+'Иные услуги '!$C$5+'РСТ РСО-А'!$J$6+'РСТ РСО-А'!$G$9</f>
        <v>3891.33</v>
      </c>
      <c r="Y193" s="119">
        <f>VLOOKUP($A193+ROUND((COLUMN()-2)/24,5),АТС!$A$41:$F$784,6)+'Иные услуги '!$C$5+'РСТ РСО-А'!$J$6+'РСТ РСО-А'!$G$9</f>
        <v>3886.46</v>
      </c>
    </row>
    <row r="194" spans="1:25" x14ac:dyDescent="0.2">
      <c r="A194" s="66">
        <f t="shared" si="5"/>
        <v>43372</v>
      </c>
      <c r="B194" s="119">
        <f>VLOOKUP($A194+ROUND((COLUMN()-2)/24,5),АТС!$A$41:$F$784,6)+'Иные услуги '!$C$5+'РСТ РСО-А'!$J$6+'РСТ РСО-А'!$G$9</f>
        <v>3755.13</v>
      </c>
      <c r="C194" s="119">
        <f>VLOOKUP($A194+ROUND((COLUMN()-2)/24,5),АТС!$A$41:$F$784,6)+'Иные услуги '!$C$5+'РСТ РСО-А'!$J$6+'РСТ РСО-А'!$G$9</f>
        <v>3709.5</v>
      </c>
      <c r="D194" s="119">
        <f>VLOOKUP($A194+ROUND((COLUMN()-2)/24,5),АТС!$A$41:$F$784,6)+'Иные услуги '!$C$5+'РСТ РСО-А'!$J$6+'РСТ РСО-А'!$G$9</f>
        <v>3721.0600000000004</v>
      </c>
      <c r="E194" s="119">
        <f>VLOOKUP($A194+ROUND((COLUMN()-2)/24,5),АТС!$A$41:$F$784,6)+'Иные услуги '!$C$5+'РСТ РСО-А'!$J$6+'РСТ РСО-А'!$G$9</f>
        <v>3719.63</v>
      </c>
      <c r="F194" s="119">
        <f>VLOOKUP($A194+ROUND((COLUMN()-2)/24,5),АТС!$A$41:$F$784,6)+'Иные услуги '!$C$5+'РСТ РСО-А'!$J$6+'РСТ РСО-А'!$G$9</f>
        <v>3721.71</v>
      </c>
      <c r="G194" s="119">
        <f>VLOOKUP($A194+ROUND((COLUMN()-2)/24,5),АТС!$A$41:$F$784,6)+'Иные услуги '!$C$5+'РСТ РСО-А'!$J$6+'РСТ РСО-А'!$G$9</f>
        <v>3717.8900000000003</v>
      </c>
      <c r="H194" s="119">
        <f>VLOOKUP($A194+ROUND((COLUMN()-2)/24,5),АТС!$A$41:$F$784,6)+'Иные услуги '!$C$5+'РСТ РСО-А'!$J$6+'РСТ РСО-А'!$G$9</f>
        <v>3740.44</v>
      </c>
      <c r="I194" s="119">
        <f>VLOOKUP($A194+ROUND((COLUMN()-2)/24,5),АТС!$A$41:$F$784,6)+'Иные услуги '!$C$5+'РСТ РСО-А'!$J$6+'РСТ РСО-А'!$G$9</f>
        <v>3779.05</v>
      </c>
      <c r="J194" s="119">
        <f>VLOOKUP($A194+ROUND((COLUMN()-2)/24,5),АТС!$A$41:$F$784,6)+'Иные услуги '!$C$5+'РСТ РСО-А'!$J$6+'РСТ РСО-А'!$G$9</f>
        <v>3862.33</v>
      </c>
      <c r="K194" s="119">
        <f>VLOOKUP($A194+ROUND((COLUMN()-2)/24,5),АТС!$A$41:$F$784,6)+'Иные услуги '!$C$5+'РСТ РСО-А'!$J$6+'РСТ РСО-А'!$G$9</f>
        <v>3771.25</v>
      </c>
      <c r="L194" s="119">
        <f>VLOOKUP($A194+ROUND((COLUMN()-2)/24,5),АТС!$A$41:$F$784,6)+'Иные услуги '!$C$5+'РСТ РСО-А'!$J$6+'РСТ РСО-А'!$G$9</f>
        <v>3738.86</v>
      </c>
      <c r="M194" s="119">
        <f>VLOOKUP($A194+ROUND((COLUMN()-2)/24,5),АТС!$A$41:$F$784,6)+'Иные услуги '!$C$5+'РСТ РСО-А'!$J$6+'РСТ РСО-А'!$G$9</f>
        <v>3740.55</v>
      </c>
      <c r="N194" s="119">
        <f>VLOOKUP($A194+ROUND((COLUMN()-2)/24,5),АТС!$A$41:$F$784,6)+'Иные услуги '!$C$5+'РСТ РСО-А'!$J$6+'РСТ РСО-А'!$G$9</f>
        <v>3742.48</v>
      </c>
      <c r="O194" s="119">
        <f>VLOOKUP($A194+ROUND((COLUMN()-2)/24,5),АТС!$A$41:$F$784,6)+'Иные услуги '!$C$5+'РСТ РСО-А'!$J$6+'РСТ РСО-А'!$G$9</f>
        <v>3742.96</v>
      </c>
      <c r="P194" s="119">
        <f>VLOOKUP($A194+ROUND((COLUMN()-2)/24,5),АТС!$A$41:$F$784,6)+'Иные услуги '!$C$5+'РСТ РСО-А'!$J$6+'РСТ РСО-А'!$G$9</f>
        <v>3740.6000000000004</v>
      </c>
      <c r="Q194" s="119">
        <f>VLOOKUP($A194+ROUND((COLUMN()-2)/24,5),АТС!$A$41:$F$784,6)+'Иные услуги '!$C$5+'РСТ РСО-А'!$J$6+'РСТ РСО-А'!$G$9</f>
        <v>3740.38</v>
      </c>
      <c r="R194" s="119">
        <f>VLOOKUP($A194+ROUND((COLUMN()-2)/24,5),АТС!$A$41:$F$784,6)+'Иные услуги '!$C$5+'РСТ РСО-А'!$J$6+'РСТ РСО-А'!$G$9</f>
        <v>3737.17</v>
      </c>
      <c r="S194" s="119">
        <f>VLOOKUP($A194+ROUND((COLUMN()-2)/24,5),АТС!$A$41:$F$784,6)+'Иные услуги '!$C$5+'РСТ РСО-А'!$J$6+'РСТ РСО-А'!$G$9</f>
        <v>3731.26</v>
      </c>
      <c r="T194" s="119">
        <f>VLOOKUP($A194+ROUND((COLUMN()-2)/24,5),АТС!$A$41:$F$784,6)+'Иные услуги '!$C$5+'РСТ РСО-А'!$J$6+'РСТ РСО-А'!$G$9</f>
        <v>3837.32</v>
      </c>
      <c r="U194" s="119">
        <f>VLOOKUP($A194+ROUND((COLUMN()-2)/24,5),АТС!$A$41:$F$784,6)+'Иные услуги '!$C$5+'РСТ РСО-А'!$J$6+'РСТ РСО-А'!$G$9</f>
        <v>3829.83</v>
      </c>
      <c r="V194" s="119">
        <f>VLOOKUP($A194+ROUND((COLUMN()-2)/24,5),АТС!$A$41:$F$784,6)+'Иные услуги '!$C$5+'РСТ РСО-А'!$J$6+'РСТ РСО-А'!$G$9</f>
        <v>3740.78</v>
      </c>
      <c r="W194" s="119">
        <f>VLOOKUP($A194+ROUND((COLUMN()-2)/24,5),АТС!$A$41:$F$784,6)+'Иные услуги '!$C$5+'РСТ РСО-А'!$J$6+'РСТ РСО-А'!$G$9</f>
        <v>3759.4</v>
      </c>
      <c r="X194" s="119">
        <f>VLOOKUP($A194+ROUND((COLUMN()-2)/24,5),АТС!$A$41:$F$784,6)+'Иные услуги '!$C$5+'РСТ РСО-А'!$J$6+'РСТ РСО-А'!$G$9</f>
        <v>3858.2200000000003</v>
      </c>
      <c r="Y194" s="119">
        <f>VLOOKUP($A194+ROUND((COLUMN()-2)/24,5),АТС!$A$41:$F$784,6)+'Иные услуги '!$C$5+'РСТ РСО-А'!$J$6+'РСТ РСО-А'!$G$9</f>
        <v>3832.4900000000002</v>
      </c>
    </row>
    <row r="195" spans="1:25" x14ac:dyDescent="0.2">
      <c r="A195" s="66">
        <f t="shared" ref="A195:A196" si="6">A158</f>
        <v>43373</v>
      </c>
      <c r="B195" s="119">
        <f>VLOOKUP($A195+ROUND((COLUMN()-2)/24,5),АТС!$A$41:$F$784,6)+'Иные услуги '!$C$5+'РСТ РСО-А'!$J$6+'РСТ РСО-А'!$G$9</f>
        <v>3752.21</v>
      </c>
      <c r="C195" s="119">
        <f>VLOOKUP($A195+ROUND((COLUMN()-2)/24,5),АТС!$A$41:$F$784,6)+'Иные услуги '!$C$5+'РСТ РСО-А'!$J$6+'РСТ РСО-А'!$G$9</f>
        <v>3696.51</v>
      </c>
      <c r="D195" s="119">
        <f>VLOOKUP($A195+ROUND((COLUMN()-2)/24,5),АТС!$A$41:$F$784,6)+'Иные услуги '!$C$5+'РСТ РСО-А'!$J$6+'РСТ РСО-А'!$G$9</f>
        <v>3690.86</v>
      </c>
      <c r="E195" s="119">
        <f>VLOOKUP($A195+ROUND((COLUMN()-2)/24,5),АТС!$A$41:$F$784,6)+'Иные услуги '!$C$5+'РСТ РСО-А'!$J$6+'РСТ РСО-А'!$G$9</f>
        <v>3707</v>
      </c>
      <c r="F195" s="119">
        <f>VLOOKUP($A195+ROUND((COLUMN()-2)/24,5),АТС!$A$41:$F$784,6)+'Иные услуги '!$C$5+'РСТ РСО-А'!$J$6+'РСТ РСО-А'!$G$9</f>
        <v>3707.02</v>
      </c>
      <c r="G195" s="119">
        <f>VLOOKUP($A195+ROUND((COLUMN()-2)/24,5),АТС!$A$41:$F$784,6)+'Иные услуги '!$C$5+'РСТ РСО-А'!$J$6+'РСТ РСО-А'!$G$9</f>
        <v>3703.69</v>
      </c>
      <c r="H195" s="119">
        <f>VLOOKUP($A195+ROUND((COLUMN()-2)/24,5),АТС!$A$41:$F$784,6)+'Иные услуги '!$C$5+'РСТ РСО-А'!$J$6+'РСТ РСО-А'!$G$9</f>
        <v>3748.17</v>
      </c>
      <c r="I195" s="119">
        <f>VLOOKUP($A195+ROUND((COLUMN()-2)/24,5),АТС!$A$41:$F$784,6)+'Иные услуги '!$C$5+'РСТ РСО-А'!$J$6+'РСТ РСО-А'!$G$9</f>
        <v>3716.6000000000004</v>
      </c>
      <c r="J195" s="119">
        <f>VLOOKUP($A195+ROUND((COLUMN()-2)/24,5),АТС!$A$41:$F$784,6)+'Иные услуги '!$C$5+'РСТ РСО-А'!$J$6+'РСТ РСО-А'!$G$9</f>
        <v>3935.4300000000003</v>
      </c>
      <c r="K195" s="119">
        <f>VLOOKUP($A195+ROUND((COLUMN()-2)/24,5),АТС!$A$41:$F$784,6)+'Иные услуги '!$C$5+'РСТ РСО-А'!$J$6+'РСТ РСО-А'!$G$9</f>
        <v>3797.94</v>
      </c>
      <c r="L195" s="119">
        <f>VLOOKUP($A195+ROUND((COLUMN()-2)/24,5),АТС!$A$41:$F$784,6)+'Иные услуги '!$C$5+'РСТ РСО-А'!$J$6+'РСТ РСО-А'!$G$9</f>
        <v>3737.01</v>
      </c>
      <c r="M195" s="119">
        <f>VLOOKUP($A195+ROUND((COLUMN()-2)/24,5),АТС!$A$41:$F$784,6)+'Иные услуги '!$C$5+'РСТ РСО-А'!$J$6+'РСТ РСО-А'!$G$9</f>
        <v>3721.44</v>
      </c>
      <c r="N195" s="119">
        <f>VLOOKUP($A195+ROUND((COLUMN()-2)/24,5),АТС!$A$41:$F$784,6)+'Иные услуги '!$C$5+'РСТ РСО-А'!$J$6+'РСТ РСО-А'!$G$9</f>
        <v>3754.16</v>
      </c>
      <c r="O195" s="119">
        <f>VLOOKUP($A195+ROUND((COLUMN()-2)/24,5),АТС!$A$41:$F$784,6)+'Иные услуги '!$C$5+'РСТ РСО-А'!$J$6+'РСТ РСО-А'!$G$9</f>
        <v>3752.3100000000004</v>
      </c>
      <c r="P195" s="119">
        <f>VLOOKUP($A195+ROUND((COLUMN()-2)/24,5),АТС!$A$41:$F$784,6)+'Иные услуги '!$C$5+'РСТ РСО-А'!$J$6+'РСТ РСО-А'!$G$9</f>
        <v>3752.08</v>
      </c>
      <c r="Q195" s="119">
        <f>VLOOKUP($A195+ROUND((COLUMN()-2)/24,5),АТС!$A$41:$F$784,6)+'Иные услуги '!$C$5+'РСТ РСО-А'!$J$6+'РСТ РСО-А'!$G$9</f>
        <v>3751.98</v>
      </c>
      <c r="R195" s="119">
        <f>VLOOKUP($A195+ROUND((COLUMN()-2)/24,5),АТС!$A$41:$F$784,6)+'Иные услуги '!$C$5+'РСТ РСО-А'!$J$6+'РСТ РСО-А'!$G$9</f>
        <v>3749.25</v>
      </c>
      <c r="S195" s="119">
        <f>VLOOKUP($A195+ROUND((COLUMN()-2)/24,5),АТС!$A$41:$F$784,6)+'Иные услуги '!$C$5+'РСТ РСО-А'!$J$6+'РСТ РСО-А'!$G$9</f>
        <v>3741.01</v>
      </c>
      <c r="T195" s="119">
        <f>VLOOKUP($A195+ROUND((COLUMN()-2)/24,5),АТС!$A$41:$F$784,6)+'Иные услуги '!$C$5+'РСТ РСО-А'!$J$6+'РСТ РСО-А'!$G$9</f>
        <v>3840.13</v>
      </c>
      <c r="U195" s="119">
        <f>VLOOKUP($A195+ROUND((COLUMN()-2)/24,5),АТС!$A$41:$F$784,6)+'Иные услуги '!$C$5+'РСТ РСО-А'!$J$6+'РСТ РСО-А'!$G$9</f>
        <v>3893.4100000000003</v>
      </c>
      <c r="V195" s="119">
        <f>VLOOKUP($A195+ROUND((COLUMN()-2)/24,5),АТС!$A$41:$F$784,6)+'Иные услуги '!$C$5+'РСТ РСО-А'!$J$6+'РСТ РСО-А'!$G$9</f>
        <v>3840.54</v>
      </c>
      <c r="W195" s="119">
        <f>VLOOKUP($A195+ROUND((COLUMN()-2)/24,5),АТС!$A$41:$F$784,6)+'Иные услуги '!$C$5+'РСТ РСО-А'!$J$6+'РСТ РСО-А'!$G$9</f>
        <v>3722.26</v>
      </c>
      <c r="X195" s="119">
        <f>VLOOKUP($A195+ROUND((COLUMN()-2)/24,5),АТС!$A$41:$F$784,6)+'Иные услуги '!$C$5+'РСТ РСО-А'!$J$6+'РСТ РСО-А'!$G$9</f>
        <v>3903.2200000000003</v>
      </c>
      <c r="Y195" s="119">
        <f>VLOOKUP($A195+ROUND((COLUMN()-2)/24,5),АТС!$A$41:$F$784,6)+'Иные услуги '!$C$5+'РСТ РСО-А'!$J$6+'РСТ РСО-А'!$G$9</f>
        <v>3823.8900000000003</v>
      </c>
    </row>
    <row r="196" spans="1:25" hidden="1" x14ac:dyDescent="0.2">
      <c r="A196" s="66">
        <f t="shared" si="6"/>
        <v>43374</v>
      </c>
      <c r="B196" s="119">
        <f>VLOOKUP($A196+ROUND((COLUMN()-2)/24,5),АТС!$A$41:$F$784,6)+'Иные услуги '!$C$5+'РСТ РСО-А'!$J$6+'РСТ РСО-А'!$G$9</f>
        <v>2853.98</v>
      </c>
      <c r="C196" s="119">
        <f>VLOOKUP($A196+ROUND((COLUMN()-2)/24,5),АТС!$A$41:$F$784,6)+'Иные услуги '!$C$5+'РСТ РСО-А'!$J$6+'РСТ РСО-А'!$G$9</f>
        <v>2853.98</v>
      </c>
      <c r="D196" s="119">
        <f>VLOOKUP($A196+ROUND((COLUMN()-2)/24,5),АТС!$A$41:$F$784,6)+'Иные услуги '!$C$5+'РСТ РСО-А'!$J$6+'РСТ РСО-А'!$G$9</f>
        <v>2853.98</v>
      </c>
      <c r="E196" s="119">
        <f>VLOOKUP($A196+ROUND((COLUMN()-2)/24,5),АТС!$A$41:$F$784,6)+'Иные услуги '!$C$5+'РСТ РСО-А'!$J$6+'РСТ РСО-А'!$G$9</f>
        <v>2853.98</v>
      </c>
      <c r="F196" s="119">
        <f>VLOOKUP($A196+ROUND((COLUMN()-2)/24,5),АТС!$A$41:$F$784,6)+'Иные услуги '!$C$5+'РСТ РСО-А'!$J$6+'РСТ РСО-А'!$G$9</f>
        <v>2853.98</v>
      </c>
      <c r="G196" s="119">
        <f>VLOOKUP($A196+ROUND((COLUMN()-2)/24,5),АТС!$A$41:$F$784,6)+'Иные услуги '!$C$5+'РСТ РСО-А'!$J$6+'РСТ РСО-А'!$G$9</f>
        <v>2853.98</v>
      </c>
      <c r="H196" s="119">
        <f>VLOOKUP($A196+ROUND((COLUMN()-2)/24,5),АТС!$A$41:$F$784,6)+'Иные услуги '!$C$5+'РСТ РСО-А'!$J$6+'РСТ РСО-А'!$G$9</f>
        <v>2853.98</v>
      </c>
      <c r="I196" s="119">
        <f>VLOOKUP($A196+ROUND((COLUMN()-2)/24,5),АТС!$A$41:$F$784,6)+'Иные услуги '!$C$5+'РСТ РСО-А'!$J$6+'РСТ РСО-А'!$G$9</f>
        <v>2853.98</v>
      </c>
      <c r="J196" s="119">
        <f>VLOOKUP($A196+ROUND((COLUMN()-2)/24,5),АТС!$A$41:$F$784,6)+'Иные услуги '!$C$5+'РСТ РСО-А'!$J$6+'РСТ РСО-А'!$G$9</f>
        <v>2853.98</v>
      </c>
      <c r="K196" s="119">
        <f>VLOOKUP($A196+ROUND((COLUMN()-2)/24,5),АТС!$A$41:$F$784,6)+'Иные услуги '!$C$5+'РСТ РСО-А'!$J$6+'РСТ РСО-А'!$G$9</f>
        <v>2853.98</v>
      </c>
      <c r="L196" s="119">
        <f>VLOOKUP($A196+ROUND((COLUMN()-2)/24,5),АТС!$A$41:$F$784,6)+'Иные услуги '!$C$5+'РСТ РСО-А'!$J$6+'РСТ РСО-А'!$G$9</f>
        <v>2853.98</v>
      </c>
      <c r="M196" s="119">
        <f>VLOOKUP($A196+ROUND((COLUMN()-2)/24,5),АТС!$A$41:$F$784,6)+'Иные услуги '!$C$5+'РСТ РСО-А'!$J$6+'РСТ РСО-А'!$G$9</f>
        <v>2853.98</v>
      </c>
      <c r="N196" s="119">
        <f>VLOOKUP($A196+ROUND((COLUMN()-2)/24,5),АТС!$A$41:$F$784,6)+'Иные услуги '!$C$5+'РСТ РСО-А'!$J$6+'РСТ РСО-А'!$G$9</f>
        <v>2853.98</v>
      </c>
      <c r="O196" s="119">
        <f>VLOOKUP($A196+ROUND((COLUMN()-2)/24,5),АТС!$A$41:$F$784,6)+'Иные услуги '!$C$5+'РСТ РСО-А'!$J$6+'РСТ РСО-А'!$G$9</f>
        <v>2853.98</v>
      </c>
      <c r="P196" s="119">
        <f>VLOOKUP($A196+ROUND((COLUMN()-2)/24,5),АТС!$A$41:$F$784,6)+'Иные услуги '!$C$5+'РСТ РСО-А'!$J$6+'РСТ РСО-А'!$G$9</f>
        <v>2853.98</v>
      </c>
      <c r="Q196" s="119">
        <f>VLOOKUP($A196+ROUND((COLUMN()-2)/24,5),АТС!$A$41:$F$784,6)+'Иные услуги '!$C$5+'РСТ РСО-А'!$J$6+'РСТ РСО-А'!$G$9</f>
        <v>2853.98</v>
      </c>
      <c r="R196" s="119">
        <f>VLOOKUP($A196+ROUND((COLUMN()-2)/24,5),АТС!$A$41:$F$784,6)+'Иные услуги '!$C$5+'РСТ РСО-А'!$J$6+'РСТ РСО-А'!$G$9</f>
        <v>2853.98</v>
      </c>
      <c r="S196" s="119">
        <f>VLOOKUP($A196+ROUND((COLUMN()-2)/24,5),АТС!$A$41:$F$784,6)+'Иные услуги '!$C$5+'РСТ РСО-А'!$J$6+'РСТ РСО-А'!$G$9</f>
        <v>2853.98</v>
      </c>
      <c r="T196" s="119">
        <f>VLOOKUP($A196+ROUND((COLUMN()-2)/24,5),АТС!$A$41:$F$784,6)+'Иные услуги '!$C$5+'РСТ РСО-А'!$J$6+'РСТ РСО-А'!$G$9</f>
        <v>2853.98</v>
      </c>
      <c r="U196" s="119">
        <f>VLOOKUP($A196+ROUND((COLUMN()-2)/24,5),АТС!$A$41:$F$784,6)+'Иные услуги '!$C$5+'РСТ РСО-А'!$J$6+'РСТ РСО-А'!$G$9</f>
        <v>2853.98</v>
      </c>
      <c r="V196" s="119">
        <f>VLOOKUP($A196+ROUND((COLUMN()-2)/24,5),АТС!$A$41:$F$784,6)+'Иные услуги '!$C$5+'РСТ РСО-А'!$J$6+'РСТ РСО-А'!$G$9</f>
        <v>2853.98</v>
      </c>
      <c r="W196" s="119">
        <f>VLOOKUP($A196+ROUND((COLUMN()-2)/24,5),АТС!$A$41:$F$784,6)+'Иные услуги '!$C$5+'РСТ РСО-А'!$J$6+'РСТ РСО-А'!$G$9</f>
        <v>2853.98</v>
      </c>
      <c r="X196" s="119">
        <f>VLOOKUP($A196+ROUND((COLUMN()-2)/24,5),АТС!$A$41:$F$784,6)+'Иные услуги '!$C$5+'РСТ РСО-А'!$J$6+'РСТ РСО-А'!$G$9</f>
        <v>2853.98</v>
      </c>
      <c r="Y196" s="119">
        <f>VLOOKUP($A196+ROUND((COLUMN()-2)/24,5),АТС!$A$41:$F$784,6)+'Иные услуги '!$C$5+'РСТ РСО-А'!$J$6+'РСТ РСО-А'!$G$9</f>
        <v>2853.98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0" t="s">
        <v>35</v>
      </c>
      <c r="B199" s="144" t="s">
        <v>99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100</v>
      </c>
      <c r="C201" s="153" t="s">
        <v>101</v>
      </c>
      <c r="D201" s="153" t="s">
        <v>102</v>
      </c>
      <c r="E201" s="153" t="s">
        <v>103</v>
      </c>
      <c r="F201" s="153" t="s">
        <v>104</v>
      </c>
      <c r="G201" s="153" t="s">
        <v>105</v>
      </c>
      <c r="H201" s="153" t="s">
        <v>106</v>
      </c>
      <c r="I201" s="153" t="s">
        <v>107</v>
      </c>
      <c r="J201" s="153" t="s">
        <v>108</v>
      </c>
      <c r="K201" s="153" t="s">
        <v>109</v>
      </c>
      <c r="L201" s="153" t="s">
        <v>110</v>
      </c>
      <c r="M201" s="153" t="s">
        <v>111</v>
      </c>
      <c r="N201" s="157" t="s">
        <v>112</v>
      </c>
      <c r="O201" s="153" t="s">
        <v>113</v>
      </c>
      <c r="P201" s="153" t="s">
        <v>114</v>
      </c>
      <c r="Q201" s="153" t="s">
        <v>115</v>
      </c>
      <c r="R201" s="153" t="s">
        <v>116</v>
      </c>
      <c r="S201" s="153" t="s">
        <v>117</v>
      </c>
      <c r="T201" s="153" t="s">
        <v>118</v>
      </c>
      <c r="U201" s="153" t="s">
        <v>119</v>
      </c>
      <c r="V201" s="153" t="s">
        <v>120</v>
      </c>
      <c r="W201" s="153" t="s">
        <v>121</v>
      </c>
      <c r="X201" s="153" t="s">
        <v>122</v>
      </c>
      <c r="Y201" s="153" t="s">
        <v>123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7">A166</f>
        <v>43344</v>
      </c>
      <c r="B203" s="84">
        <f>VLOOKUP($A203+ROUND((COLUMN()-2)/24,5),АТС!$A$41:$F$784,6)+'Иные услуги '!$C$5+'РСТ РСО-А'!$J$6+'РСТ РСО-А'!$H$9</f>
        <v>3630.28</v>
      </c>
      <c r="C203" s="119">
        <f>VLOOKUP($A203+ROUND((COLUMN()-2)/24,5),АТС!$A$41:$F$784,6)+'Иные услуги '!$C$5+'РСТ РСО-А'!$J$6+'РСТ РСО-А'!$H$9</f>
        <v>3645.05</v>
      </c>
      <c r="D203" s="119">
        <f>VLOOKUP($A203+ROUND((COLUMN()-2)/24,5),АТС!$A$41:$F$784,6)+'Иные услуги '!$C$5+'РСТ РСО-А'!$J$6+'РСТ РСО-А'!$H$9</f>
        <v>3644.6</v>
      </c>
      <c r="E203" s="119">
        <f>VLOOKUP($A203+ROUND((COLUMN()-2)/24,5),АТС!$A$41:$F$784,6)+'Иные услуги '!$C$5+'РСТ РСО-А'!$J$6+'РСТ РСО-А'!$H$9</f>
        <v>3671.19</v>
      </c>
      <c r="F203" s="119">
        <f>VLOOKUP($A203+ROUND((COLUMN()-2)/24,5),АТС!$A$41:$F$784,6)+'Иные услуги '!$C$5+'РСТ РСО-А'!$J$6+'РСТ РСО-А'!$H$9</f>
        <v>3671.59</v>
      </c>
      <c r="G203" s="119">
        <f>VLOOKUP($A203+ROUND((COLUMN()-2)/24,5),АТС!$A$41:$F$784,6)+'Иные услуги '!$C$5+'РСТ РСО-А'!$J$6+'РСТ РСО-А'!$H$9</f>
        <v>3701.54</v>
      </c>
      <c r="H203" s="119">
        <f>VLOOKUP($A203+ROUND((COLUMN()-2)/24,5),АТС!$A$41:$F$784,6)+'Иные услуги '!$C$5+'РСТ РСО-А'!$J$6+'РСТ РСО-А'!$H$9</f>
        <v>3721.74</v>
      </c>
      <c r="I203" s="119">
        <f>VLOOKUP($A203+ROUND((COLUMN()-2)/24,5),АТС!$A$41:$F$784,6)+'Иные услуги '!$C$5+'РСТ РСО-А'!$J$6+'РСТ РСО-А'!$H$9</f>
        <v>3637.45</v>
      </c>
      <c r="J203" s="119">
        <f>VLOOKUP($A203+ROUND((COLUMN()-2)/24,5),АТС!$A$41:$F$784,6)+'Иные услуги '!$C$5+'РСТ РСО-А'!$J$6+'РСТ РСО-А'!$H$9</f>
        <v>3818.4900000000002</v>
      </c>
      <c r="K203" s="119">
        <f>VLOOKUP($A203+ROUND((COLUMN()-2)/24,5),АТС!$A$41:$F$784,6)+'Иные услуги '!$C$5+'РСТ РСО-А'!$J$6+'РСТ РСО-А'!$H$9</f>
        <v>3641.46</v>
      </c>
      <c r="L203" s="119">
        <f>VLOOKUP($A203+ROUND((COLUMN()-2)/24,5),АТС!$A$41:$F$784,6)+'Иные услуги '!$C$5+'РСТ РСО-А'!$J$6+'РСТ РСО-А'!$H$9</f>
        <v>3641.1800000000003</v>
      </c>
      <c r="M203" s="119">
        <f>VLOOKUP($A203+ROUND((COLUMN()-2)/24,5),АТС!$A$41:$F$784,6)+'Иные услуги '!$C$5+'РСТ РСО-А'!$J$6+'РСТ РСО-А'!$H$9</f>
        <v>3641.25</v>
      </c>
      <c r="N203" s="119">
        <f>VLOOKUP($A203+ROUND((COLUMN()-2)/24,5),АТС!$A$41:$F$784,6)+'Иные услуги '!$C$5+'РСТ РСО-А'!$J$6+'РСТ РСО-А'!$H$9</f>
        <v>3641.57</v>
      </c>
      <c r="O203" s="119">
        <f>VLOOKUP($A203+ROUND((COLUMN()-2)/24,5),АТС!$A$41:$F$784,6)+'Иные услуги '!$C$5+'РСТ РСО-А'!$J$6+'РСТ РСО-А'!$H$9</f>
        <v>3641.56</v>
      </c>
      <c r="P203" s="119">
        <f>VLOOKUP($A203+ROUND((COLUMN()-2)/24,5),АТС!$A$41:$F$784,6)+'Иные услуги '!$C$5+'РСТ РСО-А'!$J$6+'РСТ РСО-А'!$H$9</f>
        <v>3640.36</v>
      </c>
      <c r="Q203" s="119">
        <f>VLOOKUP($A203+ROUND((COLUMN()-2)/24,5),АТС!$A$41:$F$784,6)+'Иные услуги '!$C$5+'РСТ РСО-А'!$J$6+'РСТ РСО-А'!$H$9</f>
        <v>3638.62</v>
      </c>
      <c r="R203" s="119">
        <f>VLOOKUP($A203+ROUND((COLUMN()-2)/24,5),АТС!$A$41:$F$784,6)+'Иные услуги '!$C$5+'РСТ РСО-А'!$J$6+'РСТ РСО-А'!$H$9</f>
        <v>3636.57</v>
      </c>
      <c r="S203" s="119">
        <f>VLOOKUP($A203+ROUND((COLUMN()-2)/24,5),АТС!$A$41:$F$784,6)+'Иные услуги '!$C$5+'РСТ РСО-А'!$J$6+'РСТ РСО-А'!$H$9</f>
        <v>3623.54</v>
      </c>
      <c r="T203" s="119">
        <f>VLOOKUP($A203+ROUND((COLUMN()-2)/24,5),АТС!$A$41:$F$784,6)+'Иные услуги '!$C$5+'РСТ РСО-А'!$J$6+'РСТ РСО-А'!$H$9</f>
        <v>3634.1400000000003</v>
      </c>
      <c r="U203" s="119">
        <f>VLOOKUP($A203+ROUND((COLUMN()-2)/24,5),АТС!$A$41:$F$784,6)+'Иные услуги '!$C$5+'РСТ РСО-А'!$J$6+'РСТ РСО-А'!$H$9</f>
        <v>3641.13</v>
      </c>
      <c r="V203" s="119">
        <f>VLOOKUP($A203+ROUND((COLUMN()-2)/24,5),АТС!$A$41:$F$784,6)+'Иные услуги '!$C$5+'РСТ РСО-А'!$J$6+'РСТ РСО-А'!$H$9</f>
        <v>3641.42</v>
      </c>
      <c r="W203" s="119">
        <f>VLOOKUP($A203+ROUND((COLUMN()-2)/24,5),АТС!$A$41:$F$784,6)+'Иные услуги '!$C$5+'РСТ РСО-А'!$J$6+'РСТ РСО-А'!$H$9</f>
        <v>3642.26</v>
      </c>
      <c r="X203" s="119">
        <f>VLOOKUP($A203+ROUND((COLUMN()-2)/24,5),АТС!$A$41:$F$784,6)+'Иные услуги '!$C$5+'РСТ РСО-А'!$J$6+'РСТ РСО-А'!$H$9</f>
        <v>3911.53</v>
      </c>
      <c r="Y203" s="119">
        <f>VLOOKUP($A203+ROUND((COLUMN()-2)/24,5),АТС!$A$41:$F$784,6)+'Иные услуги '!$C$5+'РСТ РСО-А'!$J$6+'РСТ РСО-А'!$H$9</f>
        <v>3711.81</v>
      </c>
    </row>
    <row r="204" spans="1:25" x14ac:dyDescent="0.2">
      <c r="A204" s="66">
        <f t="shared" si="7"/>
        <v>43345</v>
      </c>
      <c r="B204" s="119">
        <f>VLOOKUP($A204+ROUND((COLUMN()-2)/24,5),АТС!$A$41:$F$784,6)+'Иные услуги '!$C$5+'РСТ РСО-А'!$J$6+'РСТ РСО-А'!$H$9</f>
        <v>3637.91</v>
      </c>
      <c r="C204" s="119">
        <f>VLOOKUP($A204+ROUND((COLUMN()-2)/24,5),АТС!$A$41:$F$784,6)+'Иные услуги '!$C$5+'РСТ РСО-А'!$J$6+'РСТ РСО-А'!$H$9</f>
        <v>3645.7200000000003</v>
      </c>
      <c r="D204" s="119">
        <f>VLOOKUP($A204+ROUND((COLUMN()-2)/24,5),АТС!$A$41:$F$784,6)+'Иные услуги '!$C$5+'РСТ РСО-А'!$J$6+'РСТ РСО-А'!$H$9</f>
        <v>3644.57</v>
      </c>
      <c r="E204" s="119">
        <f>VLOOKUP($A204+ROUND((COLUMN()-2)/24,5),АТС!$A$41:$F$784,6)+'Иные услуги '!$C$5+'РСТ РСО-А'!$J$6+'РСТ РСО-А'!$H$9</f>
        <v>3670.91</v>
      </c>
      <c r="F204" s="119">
        <f>VLOOKUP($A204+ROUND((COLUMN()-2)/24,5),АТС!$A$41:$F$784,6)+'Иные услуги '!$C$5+'РСТ РСО-А'!$J$6+'РСТ РСО-А'!$H$9</f>
        <v>3670.1800000000003</v>
      </c>
      <c r="G204" s="119">
        <f>VLOOKUP($A204+ROUND((COLUMN()-2)/24,5),АТС!$A$41:$F$784,6)+'Иные услуги '!$C$5+'РСТ РСО-А'!$J$6+'РСТ РСО-А'!$H$9</f>
        <v>3709.81</v>
      </c>
      <c r="H204" s="119">
        <f>VLOOKUP($A204+ROUND((COLUMN()-2)/24,5),АТС!$A$41:$F$784,6)+'Иные услуги '!$C$5+'РСТ РСО-А'!$J$6+'РСТ РСО-А'!$H$9</f>
        <v>3756.92</v>
      </c>
      <c r="I204" s="119">
        <f>VLOOKUP($A204+ROUND((COLUMN()-2)/24,5),АТС!$A$41:$F$784,6)+'Иные услуги '!$C$5+'РСТ РСО-А'!$J$6+'РСТ РСО-А'!$H$9</f>
        <v>3638.27</v>
      </c>
      <c r="J204" s="119">
        <f>VLOOKUP($A204+ROUND((COLUMN()-2)/24,5),АТС!$A$41:$F$784,6)+'Иные услуги '!$C$5+'РСТ РСО-А'!$J$6+'РСТ РСО-А'!$H$9</f>
        <v>3894.4700000000003</v>
      </c>
      <c r="K204" s="119">
        <f>VLOOKUP($A204+ROUND((COLUMN()-2)/24,5),АТС!$A$41:$F$784,6)+'Иные услуги '!$C$5+'РСТ РСО-А'!$J$6+'РСТ РСО-А'!$H$9</f>
        <v>3768.32</v>
      </c>
      <c r="L204" s="119">
        <f>VLOOKUP($A204+ROUND((COLUMN()-2)/24,5),АТС!$A$41:$F$784,6)+'Иные услуги '!$C$5+'РСТ РСО-А'!$J$6+'РСТ РСО-А'!$H$9</f>
        <v>3692.69</v>
      </c>
      <c r="M204" s="119">
        <f>VLOOKUP($A204+ROUND((COLUMN()-2)/24,5),АТС!$A$41:$F$784,6)+'Иные услуги '!$C$5+'РСТ РСО-А'!$J$6+'РСТ РСО-А'!$H$9</f>
        <v>3675.92</v>
      </c>
      <c r="N204" s="119">
        <f>VLOOKUP($A204+ROUND((COLUMN()-2)/24,5),АТС!$A$41:$F$784,6)+'Иные услуги '!$C$5+'РСТ РСО-А'!$J$6+'РСТ РСО-А'!$H$9</f>
        <v>3693.08</v>
      </c>
      <c r="O204" s="119">
        <f>VLOOKUP($A204+ROUND((COLUMN()-2)/24,5),АТС!$A$41:$F$784,6)+'Иные услуги '!$C$5+'РСТ РСО-А'!$J$6+'РСТ РСО-А'!$H$9</f>
        <v>3693.06</v>
      </c>
      <c r="P204" s="119">
        <f>VLOOKUP($A204+ROUND((COLUMN()-2)/24,5),АТС!$A$41:$F$784,6)+'Иные услуги '!$C$5+'РСТ РСО-А'!$J$6+'РСТ РСО-А'!$H$9</f>
        <v>3691.44</v>
      </c>
      <c r="Q204" s="119">
        <f>VLOOKUP($A204+ROUND((COLUMN()-2)/24,5),АТС!$A$41:$F$784,6)+'Иные услуги '!$C$5+'РСТ РСО-А'!$J$6+'РСТ РСО-А'!$H$9</f>
        <v>3689.45</v>
      </c>
      <c r="R204" s="119">
        <f>VLOOKUP($A204+ROUND((COLUMN()-2)/24,5),АТС!$A$41:$F$784,6)+'Иные услуги '!$C$5+'РСТ РСО-А'!$J$6+'РСТ РСО-А'!$H$9</f>
        <v>3689.2200000000003</v>
      </c>
      <c r="S204" s="119">
        <f>VLOOKUP($A204+ROUND((COLUMN()-2)/24,5),АТС!$A$41:$F$784,6)+'Иные услуги '!$C$5+'РСТ РСО-А'!$J$6+'РСТ РСО-А'!$H$9</f>
        <v>3690.1400000000003</v>
      </c>
      <c r="T204" s="119">
        <f>VLOOKUP($A204+ROUND((COLUMN()-2)/24,5),АТС!$A$41:$F$784,6)+'Иные услуги '!$C$5+'РСТ РСО-А'!$J$6+'РСТ РСО-А'!$H$9</f>
        <v>3675.74</v>
      </c>
      <c r="U204" s="119">
        <f>VLOOKUP($A204+ROUND((COLUMN()-2)/24,5),АТС!$A$41:$F$784,6)+'Иные услуги '!$C$5+'РСТ РСО-А'!$J$6+'РСТ РСО-А'!$H$9</f>
        <v>3668.45</v>
      </c>
      <c r="V204" s="119">
        <f>VLOOKUP($A204+ROUND((COLUMN()-2)/24,5),АТС!$A$41:$F$784,6)+'Иные услуги '!$C$5+'РСТ РСО-А'!$J$6+'РСТ РСО-А'!$H$9</f>
        <v>3667.92</v>
      </c>
      <c r="W204" s="119">
        <f>VLOOKUP($A204+ROUND((COLUMN()-2)/24,5),АТС!$A$41:$F$784,6)+'Иные услуги '!$C$5+'РСТ РСО-А'!$J$6+'РСТ РСО-А'!$H$9</f>
        <v>3668.06</v>
      </c>
      <c r="X204" s="119">
        <f>VLOOKUP($A204+ROUND((COLUMN()-2)/24,5),АТС!$A$41:$F$784,6)+'Иные услуги '!$C$5+'РСТ РСО-А'!$J$6+'РСТ РСО-А'!$H$9</f>
        <v>3916.4800000000005</v>
      </c>
      <c r="Y204" s="119">
        <f>VLOOKUP($A204+ROUND((COLUMN()-2)/24,5),АТС!$A$41:$F$784,6)+'Иные услуги '!$C$5+'РСТ РСО-А'!$J$6+'РСТ РСО-А'!$H$9</f>
        <v>3704.57</v>
      </c>
    </row>
    <row r="205" spans="1:25" x14ac:dyDescent="0.2">
      <c r="A205" s="66">
        <f t="shared" si="7"/>
        <v>43346</v>
      </c>
      <c r="B205" s="119">
        <f>VLOOKUP($A205+ROUND((COLUMN()-2)/24,5),АТС!$A$41:$F$784,6)+'Иные услуги '!$C$5+'РСТ РСО-А'!$J$6+'РСТ РСО-А'!$H$9</f>
        <v>3625.31</v>
      </c>
      <c r="C205" s="119">
        <f>VLOOKUP($A205+ROUND((COLUMN()-2)/24,5),АТС!$A$41:$F$784,6)+'Иные услуги '!$C$5+'РСТ РСО-А'!$J$6+'РСТ РСО-А'!$H$9</f>
        <v>3648.34</v>
      </c>
      <c r="D205" s="119">
        <f>VLOOKUP($A205+ROUND((COLUMN()-2)/24,5),АТС!$A$41:$F$784,6)+'Иные услуги '!$C$5+'РСТ РСО-А'!$J$6+'РСТ РСО-А'!$H$9</f>
        <v>3647.57</v>
      </c>
      <c r="E205" s="119">
        <f>VLOOKUP($A205+ROUND((COLUMN()-2)/24,5),АТС!$A$41:$F$784,6)+'Иные услуги '!$C$5+'РСТ РСО-А'!$J$6+'РСТ РСО-А'!$H$9</f>
        <v>3675.05</v>
      </c>
      <c r="F205" s="119">
        <f>VLOOKUP($A205+ROUND((COLUMN()-2)/24,5),АТС!$A$41:$F$784,6)+'Иные услуги '!$C$5+'РСТ РСО-А'!$J$6+'РСТ РСО-А'!$H$9</f>
        <v>3675.23</v>
      </c>
      <c r="G205" s="119">
        <f>VLOOKUP($A205+ROUND((COLUMN()-2)/24,5),АТС!$A$41:$F$784,6)+'Иные услуги '!$C$5+'РСТ РСО-А'!$J$6+'РСТ РСО-А'!$H$9</f>
        <v>3705.55</v>
      </c>
      <c r="H205" s="119">
        <f>VLOOKUP($A205+ROUND((COLUMN()-2)/24,5),АТС!$A$41:$F$784,6)+'Иные услуги '!$C$5+'РСТ РСО-А'!$J$6+'РСТ РСО-А'!$H$9</f>
        <v>3729.88</v>
      </c>
      <c r="I205" s="119">
        <f>VLOOKUP($A205+ROUND((COLUMN()-2)/24,5),АТС!$A$41:$F$784,6)+'Иные услуги '!$C$5+'РСТ РСО-А'!$J$6+'РСТ РСО-А'!$H$9</f>
        <v>3649.98</v>
      </c>
      <c r="J205" s="119">
        <f>VLOOKUP($A205+ROUND((COLUMN()-2)/24,5),АТС!$A$41:$F$784,6)+'Иные услуги '!$C$5+'РСТ РСО-А'!$J$6+'РСТ РСО-А'!$H$9</f>
        <v>3705.38</v>
      </c>
      <c r="K205" s="119">
        <f>VLOOKUP($A205+ROUND((COLUMN()-2)/24,5),АТС!$A$41:$F$784,6)+'Иные услуги '!$C$5+'РСТ РСО-А'!$J$6+'РСТ РСО-А'!$H$9</f>
        <v>3640.9</v>
      </c>
      <c r="L205" s="119">
        <f>VLOOKUP($A205+ROUND((COLUMN()-2)/24,5),АТС!$A$41:$F$784,6)+'Иные услуги '!$C$5+'РСТ РСО-А'!$J$6+'РСТ РСО-А'!$H$9</f>
        <v>3639.42</v>
      </c>
      <c r="M205" s="119">
        <f>VLOOKUP($A205+ROUND((COLUMN()-2)/24,5),АТС!$A$41:$F$784,6)+'Иные услуги '!$C$5+'РСТ РСО-А'!$J$6+'РСТ РСО-А'!$H$9</f>
        <v>3639.3900000000003</v>
      </c>
      <c r="N205" s="119">
        <f>VLOOKUP($A205+ROUND((COLUMN()-2)/24,5),АТС!$A$41:$F$784,6)+'Иные услуги '!$C$5+'РСТ РСО-А'!$J$6+'РСТ РСО-А'!$H$9</f>
        <v>3638.35</v>
      </c>
      <c r="O205" s="119">
        <f>VLOOKUP($A205+ROUND((COLUMN()-2)/24,5),АТС!$A$41:$F$784,6)+'Иные услуги '!$C$5+'РСТ РСО-А'!$J$6+'РСТ РСО-А'!$H$9</f>
        <v>3655.55</v>
      </c>
      <c r="P205" s="119">
        <f>VLOOKUP($A205+ROUND((COLUMN()-2)/24,5),АТС!$A$41:$F$784,6)+'Иные услуги '!$C$5+'РСТ РСО-А'!$J$6+'РСТ РСО-А'!$H$9</f>
        <v>3673.82</v>
      </c>
      <c r="Q205" s="119">
        <f>VLOOKUP($A205+ROUND((COLUMN()-2)/24,5),АТС!$A$41:$F$784,6)+'Иные услуги '!$C$5+'РСТ РСО-А'!$J$6+'РСТ РСО-А'!$H$9</f>
        <v>3674.57</v>
      </c>
      <c r="R205" s="119">
        <f>VLOOKUP($A205+ROUND((COLUMN()-2)/24,5),АТС!$A$41:$F$784,6)+'Иные услуги '!$C$5+'РСТ РСО-А'!$J$6+'РСТ РСО-А'!$H$9</f>
        <v>3672.66</v>
      </c>
      <c r="S205" s="119">
        <f>VLOOKUP($A205+ROUND((COLUMN()-2)/24,5),АТС!$A$41:$F$784,6)+'Иные услуги '!$C$5+'РСТ РСО-А'!$J$6+'РСТ РСО-А'!$H$9</f>
        <v>3638.17</v>
      </c>
      <c r="T205" s="119">
        <f>VLOOKUP($A205+ROUND((COLUMN()-2)/24,5),АТС!$A$41:$F$784,6)+'Иные услуги '!$C$5+'РСТ РСО-А'!$J$6+'РСТ РСО-А'!$H$9</f>
        <v>3634.03</v>
      </c>
      <c r="U205" s="119">
        <f>VLOOKUP($A205+ROUND((COLUMN()-2)/24,5),АТС!$A$41:$F$784,6)+'Иные услуги '!$C$5+'РСТ РСО-А'!$J$6+'РСТ РСО-А'!$H$9</f>
        <v>3678.88</v>
      </c>
      <c r="V205" s="119">
        <f>VLOOKUP($A205+ROUND((COLUMN()-2)/24,5),АТС!$A$41:$F$784,6)+'Иные услуги '!$C$5+'РСТ РСО-А'!$J$6+'РСТ РСО-А'!$H$9</f>
        <v>3682.58</v>
      </c>
      <c r="W205" s="119">
        <f>VLOOKUP($A205+ROUND((COLUMN()-2)/24,5),АТС!$A$41:$F$784,6)+'Иные услуги '!$C$5+'РСТ РСО-А'!$J$6+'РСТ РСО-А'!$H$9</f>
        <v>3662.17</v>
      </c>
      <c r="X205" s="119">
        <f>VLOOKUP($A205+ROUND((COLUMN()-2)/24,5),АТС!$A$41:$F$784,6)+'Иные услуги '!$C$5+'РСТ РСО-А'!$J$6+'РСТ РСО-А'!$H$9</f>
        <v>3753.87</v>
      </c>
      <c r="Y205" s="119">
        <f>VLOOKUP($A205+ROUND((COLUMN()-2)/24,5),АТС!$A$41:$F$784,6)+'Иные услуги '!$C$5+'РСТ РСО-А'!$J$6+'РСТ РСО-А'!$H$9</f>
        <v>3768.1</v>
      </c>
    </row>
    <row r="206" spans="1:25" x14ac:dyDescent="0.2">
      <c r="A206" s="66">
        <f t="shared" si="7"/>
        <v>43347</v>
      </c>
      <c r="B206" s="119">
        <f>VLOOKUP($A206+ROUND((COLUMN()-2)/24,5),АТС!$A$41:$F$784,6)+'Иные услуги '!$C$5+'РСТ РСО-А'!$J$6+'РСТ РСО-А'!$H$9</f>
        <v>3631.29</v>
      </c>
      <c r="C206" s="119">
        <f>VLOOKUP($A206+ROUND((COLUMN()-2)/24,5),АТС!$A$41:$F$784,6)+'Иные услуги '!$C$5+'РСТ РСО-А'!$J$6+'РСТ РСО-А'!$H$9</f>
        <v>3614.69</v>
      </c>
      <c r="D206" s="119">
        <f>VLOOKUP($A206+ROUND((COLUMN()-2)/24,5),АТС!$A$41:$F$784,6)+'Иные услуги '!$C$5+'РСТ РСО-А'!$J$6+'РСТ РСО-А'!$H$9</f>
        <v>3630.16</v>
      </c>
      <c r="E206" s="119">
        <f>VLOOKUP($A206+ROUND((COLUMN()-2)/24,5),АТС!$A$41:$F$784,6)+'Иные услуги '!$C$5+'РСТ РСО-А'!$J$6+'РСТ РСО-А'!$H$9</f>
        <v>3629.66</v>
      </c>
      <c r="F206" s="119">
        <f>VLOOKUP($A206+ROUND((COLUMN()-2)/24,5),АТС!$A$41:$F$784,6)+'Иные услуги '!$C$5+'РСТ РСО-А'!$J$6+'РСТ РСО-А'!$H$9</f>
        <v>3646.6400000000003</v>
      </c>
      <c r="G206" s="119">
        <f>VLOOKUP($A206+ROUND((COLUMN()-2)/24,5),АТС!$A$41:$F$784,6)+'Иные услуги '!$C$5+'РСТ РСО-А'!$J$6+'РСТ РСО-А'!$H$9</f>
        <v>3683.94</v>
      </c>
      <c r="H206" s="119">
        <f>VLOOKUP($A206+ROUND((COLUMN()-2)/24,5),АТС!$A$41:$F$784,6)+'Иные услуги '!$C$5+'РСТ РСО-А'!$J$6+'РСТ РСО-А'!$H$9</f>
        <v>3731.99</v>
      </c>
      <c r="I206" s="119">
        <f>VLOOKUP($A206+ROUND((COLUMN()-2)/24,5),АТС!$A$41:$F$784,6)+'Иные услуги '!$C$5+'РСТ РСО-А'!$J$6+'РСТ РСО-А'!$H$9</f>
        <v>3644.85</v>
      </c>
      <c r="J206" s="119">
        <f>VLOOKUP($A206+ROUND((COLUMN()-2)/24,5),АТС!$A$41:$F$784,6)+'Иные услуги '!$C$5+'РСТ РСО-А'!$J$6+'РСТ РСО-А'!$H$9</f>
        <v>3756.49</v>
      </c>
      <c r="K206" s="119">
        <f>VLOOKUP($A206+ROUND((COLUMN()-2)/24,5),АТС!$A$41:$F$784,6)+'Иные услуги '!$C$5+'РСТ РСО-А'!$J$6+'РСТ РСО-А'!$H$9</f>
        <v>3626.82</v>
      </c>
      <c r="L206" s="119">
        <f>VLOOKUP($A206+ROUND((COLUMN()-2)/24,5),АТС!$A$41:$F$784,6)+'Иные услуги '!$C$5+'РСТ РСО-А'!$J$6+'РСТ РСО-А'!$H$9</f>
        <v>3702.61</v>
      </c>
      <c r="M206" s="119">
        <f>VLOOKUP($A206+ROUND((COLUMN()-2)/24,5),АТС!$A$41:$F$784,6)+'Иные услуги '!$C$5+'РСТ РСО-А'!$J$6+'РСТ РСО-А'!$H$9</f>
        <v>3702.33</v>
      </c>
      <c r="N206" s="119">
        <f>VLOOKUP($A206+ROUND((COLUMN()-2)/24,5),АТС!$A$41:$F$784,6)+'Иные услуги '!$C$5+'РСТ РСО-А'!$J$6+'РСТ РСО-А'!$H$9</f>
        <v>3732.9700000000003</v>
      </c>
      <c r="O206" s="119">
        <f>VLOOKUP($A206+ROUND((COLUMN()-2)/24,5),АТС!$A$41:$F$784,6)+'Иные услуги '!$C$5+'РСТ РСО-А'!$J$6+'РСТ РСО-А'!$H$9</f>
        <v>3723.25</v>
      </c>
      <c r="P206" s="119">
        <f>VLOOKUP($A206+ROUND((COLUMN()-2)/24,5),АТС!$A$41:$F$784,6)+'Иные услуги '!$C$5+'РСТ РСО-А'!$J$6+'РСТ РСО-А'!$H$9</f>
        <v>3723.37</v>
      </c>
      <c r="Q206" s="119">
        <f>VLOOKUP($A206+ROUND((COLUMN()-2)/24,5),АТС!$A$41:$F$784,6)+'Иные услуги '!$C$5+'РСТ РСО-А'!$J$6+'РСТ РСО-А'!$H$9</f>
        <v>3622.17</v>
      </c>
      <c r="R206" s="119">
        <f>VLOOKUP($A206+ROUND((COLUMN()-2)/24,5),АТС!$A$41:$F$784,6)+'Иные услуги '!$C$5+'РСТ РСО-А'!$J$6+'РСТ РСО-А'!$H$9</f>
        <v>3623.58</v>
      </c>
      <c r="S206" s="119">
        <f>VLOOKUP($A206+ROUND((COLUMN()-2)/24,5),АТС!$A$41:$F$784,6)+'Иные услуги '!$C$5+'РСТ РСО-А'!$J$6+'РСТ РСО-А'!$H$9</f>
        <v>3634.75</v>
      </c>
      <c r="T206" s="119">
        <f>VLOOKUP($A206+ROUND((COLUMN()-2)/24,5),АТС!$A$41:$F$784,6)+'Иные услуги '!$C$5+'РСТ РСО-А'!$J$6+'РСТ РСО-А'!$H$9</f>
        <v>3672.04</v>
      </c>
      <c r="U206" s="119">
        <f>VLOOKUP($A206+ROUND((COLUMN()-2)/24,5),АТС!$A$41:$F$784,6)+'Иные услуги '!$C$5+'РСТ РСО-А'!$J$6+'РСТ РСО-А'!$H$9</f>
        <v>3673.1</v>
      </c>
      <c r="V206" s="119">
        <f>VLOOKUP($A206+ROUND((COLUMN()-2)/24,5),АТС!$A$41:$F$784,6)+'Иные услуги '!$C$5+'РСТ РСО-А'!$J$6+'РСТ РСО-А'!$H$9</f>
        <v>3675.4</v>
      </c>
      <c r="W206" s="119">
        <f>VLOOKUP($A206+ROUND((COLUMN()-2)/24,5),АТС!$A$41:$F$784,6)+'Иные услуги '!$C$5+'РСТ РСО-А'!$J$6+'РСТ РСО-А'!$H$9</f>
        <v>3657.2200000000003</v>
      </c>
      <c r="X206" s="119">
        <f>VLOOKUP($A206+ROUND((COLUMN()-2)/24,5),АТС!$A$41:$F$784,6)+'Иные услуги '!$C$5+'РСТ РСО-А'!$J$6+'РСТ РСО-А'!$H$9</f>
        <v>3832.78</v>
      </c>
      <c r="Y206" s="119">
        <f>VLOOKUP($A206+ROUND((COLUMN()-2)/24,5),АТС!$A$41:$F$784,6)+'Иные услуги '!$C$5+'РСТ РСО-А'!$J$6+'РСТ РСО-А'!$H$9</f>
        <v>3711.95</v>
      </c>
    </row>
    <row r="207" spans="1:25" x14ac:dyDescent="0.2">
      <c r="A207" s="66">
        <f t="shared" si="7"/>
        <v>43348</v>
      </c>
      <c r="B207" s="119">
        <f>VLOOKUP($A207+ROUND((COLUMN()-2)/24,5),АТС!$A$41:$F$784,6)+'Иные услуги '!$C$5+'РСТ РСО-А'!$J$6+'РСТ РСО-А'!$H$9</f>
        <v>3650.36</v>
      </c>
      <c r="C207" s="119">
        <f>VLOOKUP($A207+ROUND((COLUMN()-2)/24,5),АТС!$A$41:$F$784,6)+'Иные услуги '!$C$5+'РСТ РСО-А'!$J$6+'РСТ РСО-А'!$H$9</f>
        <v>3621.83</v>
      </c>
      <c r="D207" s="119">
        <f>VLOOKUP($A207+ROUND((COLUMN()-2)/24,5),АТС!$A$41:$F$784,6)+'Иные услуги '!$C$5+'РСТ РСО-А'!$J$6+'РСТ РСО-А'!$H$9</f>
        <v>3636.19</v>
      </c>
      <c r="E207" s="119">
        <f>VLOOKUP($A207+ROUND((COLUMN()-2)/24,5),АТС!$A$41:$F$784,6)+'Иные услуги '!$C$5+'РСТ РСО-А'!$J$6+'РСТ РСО-А'!$H$9</f>
        <v>3636</v>
      </c>
      <c r="F207" s="119">
        <f>VLOOKUP($A207+ROUND((COLUMN()-2)/24,5),АТС!$A$41:$F$784,6)+'Иные услуги '!$C$5+'РСТ РСО-А'!$J$6+'РСТ РСО-А'!$H$9</f>
        <v>3653.87</v>
      </c>
      <c r="G207" s="119">
        <f>VLOOKUP($A207+ROUND((COLUMN()-2)/24,5),АТС!$A$41:$F$784,6)+'Иные услуги '!$C$5+'РСТ РСО-А'!$J$6+'РСТ РСО-А'!$H$9</f>
        <v>3689.54</v>
      </c>
      <c r="H207" s="119">
        <f>VLOOKUP($A207+ROUND((COLUMN()-2)/24,5),АТС!$A$41:$F$784,6)+'Иные услуги '!$C$5+'РСТ РСО-А'!$J$6+'РСТ РСО-А'!$H$9</f>
        <v>3738.2200000000003</v>
      </c>
      <c r="I207" s="119">
        <f>VLOOKUP($A207+ROUND((COLUMN()-2)/24,5),АТС!$A$41:$F$784,6)+'Иные услуги '!$C$5+'РСТ РСО-А'!$J$6+'РСТ РСО-А'!$H$9</f>
        <v>3646.01</v>
      </c>
      <c r="J207" s="119">
        <f>VLOOKUP($A207+ROUND((COLUMN()-2)/24,5),АТС!$A$41:$F$784,6)+'Иные услуги '!$C$5+'РСТ РСО-А'!$J$6+'РСТ РСО-А'!$H$9</f>
        <v>3743.01</v>
      </c>
      <c r="K207" s="119">
        <f>VLOOKUP($A207+ROUND((COLUMN()-2)/24,5),АТС!$A$41:$F$784,6)+'Иные услуги '!$C$5+'РСТ РСО-А'!$J$6+'РСТ РСО-А'!$H$9</f>
        <v>3620.29</v>
      </c>
      <c r="L207" s="119">
        <f>VLOOKUP($A207+ROUND((COLUMN()-2)/24,5),АТС!$A$41:$F$784,6)+'Иные услуги '!$C$5+'РСТ РСО-А'!$J$6+'РСТ РСО-А'!$H$9</f>
        <v>3701.55</v>
      </c>
      <c r="M207" s="119">
        <f>VLOOKUP($A207+ROUND((COLUMN()-2)/24,5),АТС!$A$41:$F$784,6)+'Иные услуги '!$C$5+'РСТ РСО-А'!$J$6+'РСТ РСО-А'!$H$9</f>
        <v>3703.96</v>
      </c>
      <c r="N207" s="119">
        <f>VLOOKUP($A207+ROUND((COLUMN()-2)/24,5),АТС!$A$41:$F$784,6)+'Иные услуги '!$C$5+'РСТ РСО-А'!$J$6+'РСТ РСО-А'!$H$9</f>
        <v>3733.91</v>
      </c>
      <c r="O207" s="119">
        <f>VLOOKUP($A207+ROUND((COLUMN()-2)/24,5),АТС!$A$41:$F$784,6)+'Иные услуги '!$C$5+'РСТ РСО-А'!$J$6+'РСТ РСО-А'!$H$9</f>
        <v>3732.3</v>
      </c>
      <c r="P207" s="119">
        <f>VLOOKUP($A207+ROUND((COLUMN()-2)/24,5),АТС!$A$41:$F$784,6)+'Иные услуги '!$C$5+'РСТ РСО-А'!$J$6+'РСТ РСО-А'!$H$9</f>
        <v>3733.03</v>
      </c>
      <c r="Q207" s="119">
        <f>VLOOKUP($A207+ROUND((COLUMN()-2)/24,5),АТС!$A$41:$F$784,6)+'Иные услуги '!$C$5+'РСТ РСО-А'!$J$6+'РСТ РСО-А'!$H$9</f>
        <v>3620.61</v>
      </c>
      <c r="R207" s="119">
        <f>VLOOKUP($A207+ROUND((COLUMN()-2)/24,5),АТС!$A$41:$F$784,6)+'Иные услуги '!$C$5+'РСТ РСО-А'!$J$6+'РСТ РСО-А'!$H$9</f>
        <v>3620.7200000000003</v>
      </c>
      <c r="S207" s="119">
        <f>VLOOKUP($A207+ROUND((COLUMN()-2)/24,5),АТС!$A$41:$F$784,6)+'Иные услуги '!$C$5+'РСТ РСО-А'!$J$6+'РСТ РСО-А'!$H$9</f>
        <v>3637.59</v>
      </c>
      <c r="T207" s="119">
        <f>VLOOKUP($A207+ROUND((COLUMN()-2)/24,5),АТС!$A$41:$F$784,6)+'Иные услуги '!$C$5+'РСТ РСО-А'!$J$6+'РСТ РСО-А'!$H$9</f>
        <v>3670.87</v>
      </c>
      <c r="U207" s="119">
        <f>VLOOKUP($A207+ROUND((COLUMN()-2)/24,5),АТС!$A$41:$F$784,6)+'Иные услуги '!$C$5+'РСТ РСО-А'!$J$6+'РСТ РСО-А'!$H$9</f>
        <v>3672.36</v>
      </c>
      <c r="V207" s="119">
        <f>VLOOKUP($A207+ROUND((COLUMN()-2)/24,5),АТС!$A$41:$F$784,6)+'Иные услуги '!$C$5+'РСТ РСО-А'!$J$6+'РСТ РСО-А'!$H$9</f>
        <v>3681.35</v>
      </c>
      <c r="W207" s="119">
        <f>VLOOKUP($A207+ROUND((COLUMN()-2)/24,5),АТС!$A$41:$F$784,6)+'Иные услуги '!$C$5+'РСТ РСО-А'!$J$6+'РСТ РСО-А'!$H$9</f>
        <v>3660.71</v>
      </c>
      <c r="X207" s="119">
        <f>VLOOKUP($A207+ROUND((COLUMN()-2)/24,5),АТС!$A$41:$F$784,6)+'Иные услуги '!$C$5+'РСТ РСО-А'!$J$6+'РСТ РСО-А'!$H$9</f>
        <v>3833.59</v>
      </c>
      <c r="Y207" s="119">
        <f>VLOOKUP($A207+ROUND((COLUMN()-2)/24,5),АТС!$A$41:$F$784,6)+'Иные услуги '!$C$5+'РСТ РСО-А'!$J$6+'РСТ РСО-А'!$H$9</f>
        <v>3722.71</v>
      </c>
    </row>
    <row r="208" spans="1:25" x14ac:dyDescent="0.2">
      <c r="A208" s="66">
        <f t="shared" si="7"/>
        <v>43349</v>
      </c>
      <c r="B208" s="119">
        <f>VLOOKUP($A208+ROUND((COLUMN()-2)/24,5),АТС!$A$41:$F$784,6)+'Иные услуги '!$C$5+'РСТ РСО-А'!$J$6+'РСТ РСО-А'!$H$9</f>
        <v>3620.1400000000003</v>
      </c>
      <c r="C208" s="119">
        <f>VLOOKUP($A208+ROUND((COLUMN()-2)/24,5),АТС!$A$41:$F$784,6)+'Иные услуги '!$C$5+'РСТ РСО-А'!$J$6+'РСТ РСО-А'!$H$9</f>
        <v>3646.98</v>
      </c>
      <c r="D208" s="119">
        <f>VLOOKUP($A208+ROUND((COLUMN()-2)/24,5),АТС!$A$41:$F$784,6)+'Иные услуги '!$C$5+'РСТ РСО-А'!$J$6+'РСТ РСО-А'!$H$9</f>
        <v>3646.42</v>
      </c>
      <c r="E208" s="119">
        <f>VLOOKUP($A208+ROUND((COLUMN()-2)/24,5),АТС!$A$41:$F$784,6)+'Иные услуги '!$C$5+'РСТ РСО-А'!$J$6+'РСТ РСО-А'!$H$9</f>
        <v>3646.57</v>
      </c>
      <c r="F208" s="119">
        <f>VLOOKUP($A208+ROUND((COLUMN()-2)/24,5),АТС!$A$41:$F$784,6)+'Иные услуги '!$C$5+'РСТ РСО-А'!$J$6+'РСТ РСО-А'!$H$9</f>
        <v>3646.69</v>
      </c>
      <c r="G208" s="119">
        <f>VLOOKUP($A208+ROUND((COLUMN()-2)/24,5),АТС!$A$41:$F$784,6)+'Иные услуги '!$C$5+'РСТ РСО-А'!$J$6+'РСТ РСО-А'!$H$9</f>
        <v>3647.61</v>
      </c>
      <c r="H208" s="119">
        <f>VLOOKUP($A208+ROUND((COLUMN()-2)/24,5),АТС!$A$41:$F$784,6)+'Иные услуги '!$C$5+'РСТ РСО-А'!$J$6+'РСТ РСО-А'!$H$9</f>
        <v>3672.48</v>
      </c>
      <c r="I208" s="119">
        <f>VLOOKUP($A208+ROUND((COLUMN()-2)/24,5),АТС!$A$41:$F$784,6)+'Иные услуги '!$C$5+'РСТ РСО-А'!$J$6+'РСТ РСО-А'!$H$9</f>
        <v>3676.92</v>
      </c>
      <c r="J208" s="119">
        <f>VLOOKUP($A208+ROUND((COLUMN()-2)/24,5),АТС!$A$41:$F$784,6)+'Иные услуги '!$C$5+'РСТ РСО-А'!$J$6+'РСТ РСО-А'!$H$9</f>
        <v>3728.66</v>
      </c>
      <c r="K208" s="119">
        <f>VLOOKUP($A208+ROUND((COLUMN()-2)/24,5),АТС!$A$41:$F$784,6)+'Иные услуги '!$C$5+'РСТ РСО-А'!$J$6+'РСТ РСО-А'!$H$9</f>
        <v>3652.65</v>
      </c>
      <c r="L208" s="119">
        <f>VLOOKUP($A208+ROUND((COLUMN()-2)/24,5),АТС!$A$41:$F$784,6)+'Иные услуги '!$C$5+'РСТ РСО-А'!$J$6+'РСТ РСО-А'!$H$9</f>
        <v>3628</v>
      </c>
      <c r="M208" s="119">
        <f>VLOOKUP($A208+ROUND((COLUMN()-2)/24,5),АТС!$A$41:$F$784,6)+'Иные услуги '!$C$5+'РСТ РСО-А'!$J$6+'РСТ РСО-А'!$H$9</f>
        <v>3627.9300000000003</v>
      </c>
      <c r="N208" s="119">
        <f>VLOOKUP($A208+ROUND((COLUMN()-2)/24,5),АТС!$A$41:$F$784,6)+'Иные услуги '!$C$5+'РСТ РСО-А'!$J$6+'РСТ РСО-А'!$H$9</f>
        <v>3628.87</v>
      </c>
      <c r="O208" s="119">
        <f>VLOOKUP($A208+ROUND((COLUMN()-2)/24,5),АТС!$A$41:$F$784,6)+'Иные услуги '!$C$5+'РСТ РСО-А'!$J$6+'РСТ РСО-А'!$H$9</f>
        <v>3627.86</v>
      </c>
      <c r="P208" s="119">
        <f>VLOOKUP($A208+ROUND((COLUMN()-2)/24,5),АТС!$A$41:$F$784,6)+'Иные услуги '!$C$5+'РСТ РСО-А'!$J$6+'РСТ РСО-А'!$H$9</f>
        <v>3627.29</v>
      </c>
      <c r="Q208" s="119">
        <f>VLOOKUP($A208+ROUND((COLUMN()-2)/24,5),АТС!$A$41:$F$784,6)+'Иные услуги '!$C$5+'РСТ РСО-А'!$J$6+'РСТ РСО-А'!$H$9</f>
        <v>3633.1400000000003</v>
      </c>
      <c r="R208" s="119">
        <f>VLOOKUP($A208+ROUND((COLUMN()-2)/24,5),АТС!$A$41:$F$784,6)+'Иные услуги '!$C$5+'РСТ РСО-А'!$J$6+'РСТ РСО-А'!$H$9</f>
        <v>3634.9</v>
      </c>
      <c r="S208" s="119">
        <f>VLOOKUP($A208+ROUND((COLUMN()-2)/24,5),АТС!$A$41:$F$784,6)+'Иные услуги '!$C$5+'РСТ РСО-А'!$J$6+'РСТ РСО-А'!$H$9</f>
        <v>3635.83</v>
      </c>
      <c r="T208" s="119">
        <f>VLOOKUP($A208+ROUND((COLUMN()-2)/24,5),АТС!$A$41:$F$784,6)+'Иные услуги '!$C$5+'РСТ РСО-А'!$J$6+'РСТ РСО-А'!$H$9</f>
        <v>3633.79</v>
      </c>
      <c r="U208" s="119">
        <f>VLOOKUP($A208+ROUND((COLUMN()-2)/24,5),АТС!$A$41:$F$784,6)+'Иные услуги '!$C$5+'РСТ РСО-А'!$J$6+'РСТ РСО-А'!$H$9</f>
        <v>3650.41</v>
      </c>
      <c r="V208" s="119">
        <f>VLOOKUP($A208+ROUND((COLUMN()-2)/24,5),АТС!$A$41:$F$784,6)+'Иные услуги '!$C$5+'РСТ РСО-А'!$J$6+'РСТ РСО-А'!$H$9</f>
        <v>3650.05</v>
      </c>
      <c r="W208" s="119">
        <f>VLOOKUP($A208+ROUND((COLUMN()-2)/24,5),АТС!$A$41:$F$784,6)+'Иные услуги '!$C$5+'РСТ РСО-А'!$J$6+'РСТ РСО-А'!$H$9</f>
        <v>3651.21</v>
      </c>
      <c r="X208" s="119">
        <f>VLOOKUP($A208+ROUND((COLUMN()-2)/24,5),АТС!$A$41:$F$784,6)+'Иные услуги '!$C$5+'РСТ РСО-А'!$J$6+'РСТ РСО-А'!$H$9</f>
        <v>3880.9</v>
      </c>
      <c r="Y208" s="119">
        <f>VLOOKUP($A208+ROUND((COLUMN()-2)/24,5),АТС!$A$41:$F$784,6)+'Иные услуги '!$C$5+'РСТ РСО-А'!$J$6+'РСТ РСО-А'!$H$9</f>
        <v>3708.65</v>
      </c>
    </row>
    <row r="209" spans="1:27" x14ac:dyDescent="0.2">
      <c r="A209" s="66">
        <f t="shared" si="7"/>
        <v>43350</v>
      </c>
      <c r="B209" s="119">
        <f>VLOOKUP($A209+ROUND((COLUMN()-2)/24,5),АТС!$A$41:$F$784,6)+'Иные услуги '!$C$5+'РСТ РСО-А'!$J$6+'РСТ РСО-А'!$H$9</f>
        <v>3612.85</v>
      </c>
      <c r="C209" s="119">
        <f>VLOOKUP($A209+ROUND((COLUMN()-2)/24,5),АТС!$A$41:$F$784,6)+'Иные услуги '!$C$5+'РСТ РСО-А'!$J$6+'РСТ РСО-А'!$H$9</f>
        <v>3649.57</v>
      </c>
      <c r="D209" s="119">
        <f>VLOOKUP($A209+ROUND((COLUMN()-2)/24,5),АТС!$A$41:$F$784,6)+'Иные услуги '!$C$5+'РСТ РСО-А'!$J$6+'РСТ РСО-А'!$H$9</f>
        <v>3648.85</v>
      </c>
      <c r="E209" s="119">
        <f>VLOOKUP($A209+ROUND((COLUMN()-2)/24,5),АТС!$A$41:$F$784,6)+'Иные услуги '!$C$5+'РСТ РСО-А'!$J$6+'РСТ РСО-А'!$H$9</f>
        <v>3648.66</v>
      </c>
      <c r="F209" s="119">
        <f>VLOOKUP($A209+ROUND((COLUMN()-2)/24,5),АТС!$A$41:$F$784,6)+'Иные услуги '!$C$5+'РСТ РСО-А'!$J$6+'РСТ РСО-А'!$H$9</f>
        <v>3648.6800000000003</v>
      </c>
      <c r="G209" s="119">
        <f>VLOOKUP($A209+ROUND((COLUMN()-2)/24,5),АТС!$A$41:$F$784,6)+'Иные услуги '!$C$5+'РСТ РСО-А'!$J$6+'РСТ РСО-А'!$H$9</f>
        <v>3675.25</v>
      </c>
      <c r="H209" s="119">
        <f>VLOOKUP($A209+ROUND((COLUMN()-2)/24,5),АТС!$A$41:$F$784,6)+'Иные услуги '!$C$5+'РСТ РСО-А'!$J$6+'РСТ РСО-А'!$H$9</f>
        <v>3675.4700000000003</v>
      </c>
      <c r="I209" s="119">
        <f>VLOOKUP($A209+ROUND((COLUMN()-2)/24,5),АТС!$A$41:$F$784,6)+'Иные услуги '!$C$5+'РСТ РСО-А'!$J$6+'РСТ РСО-А'!$H$9</f>
        <v>3685.2</v>
      </c>
      <c r="J209" s="119">
        <f>VLOOKUP($A209+ROUND((COLUMN()-2)/24,5),АТС!$A$41:$F$784,6)+'Иные услуги '!$C$5+'РСТ РСО-А'!$J$6+'РСТ РСО-А'!$H$9</f>
        <v>3729.44</v>
      </c>
      <c r="K209" s="119">
        <f>VLOOKUP($A209+ROUND((COLUMN()-2)/24,5),АТС!$A$41:$F$784,6)+'Иные услуги '!$C$5+'РСТ РСО-А'!$J$6+'РСТ РСО-А'!$H$9</f>
        <v>3628.49</v>
      </c>
      <c r="L209" s="119">
        <f>VLOOKUP($A209+ROUND((COLUMN()-2)/24,5),АТС!$A$41:$F$784,6)+'Иные услуги '!$C$5+'РСТ РСО-А'!$J$6+'РСТ РСО-А'!$H$9</f>
        <v>3628.41</v>
      </c>
      <c r="M209" s="119">
        <f>VLOOKUP($A209+ROUND((COLUMN()-2)/24,5),АТС!$A$41:$F$784,6)+'Иные услуги '!$C$5+'РСТ РСО-А'!$J$6+'РСТ РСО-А'!$H$9</f>
        <v>3628.13</v>
      </c>
      <c r="N209" s="119">
        <f>VLOOKUP($A209+ROUND((COLUMN()-2)/24,5),АТС!$A$41:$F$784,6)+'Иные услуги '!$C$5+'РСТ РСО-А'!$J$6+'РСТ РСО-А'!$H$9</f>
        <v>3629</v>
      </c>
      <c r="O209" s="119">
        <f>VLOOKUP($A209+ROUND((COLUMN()-2)/24,5),АТС!$A$41:$F$784,6)+'Иные услуги '!$C$5+'РСТ РСО-А'!$J$6+'РСТ РСО-А'!$H$9</f>
        <v>3628.61</v>
      </c>
      <c r="P209" s="119">
        <f>VLOOKUP($A209+ROUND((COLUMN()-2)/24,5),АТС!$A$41:$F$784,6)+'Иные услуги '!$C$5+'РСТ РСО-А'!$J$6+'РСТ РСО-А'!$H$9</f>
        <v>3628.33</v>
      </c>
      <c r="Q209" s="119">
        <f>VLOOKUP($A209+ROUND((COLUMN()-2)/24,5),АТС!$A$41:$F$784,6)+'Иные услуги '!$C$5+'РСТ РСО-А'!$J$6+'РСТ РСО-А'!$H$9</f>
        <v>3626.3</v>
      </c>
      <c r="R209" s="119">
        <f>VLOOKUP($A209+ROUND((COLUMN()-2)/24,5),АТС!$A$41:$F$784,6)+'Иные услуги '!$C$5+'РСТ РСО-А'!$J$6+'РСТ РСО-А'!$H$9</f>
        <v>3626.34</v>
      </c>
      <c r="S209" s="119">
        <f>VLOOKUP($A209+ROUND((COLUMN()-2)/24,5),АТС!$A$41:$F$784,6)+'Иные услуги '!$C$5+'РСТ РСО-А'!$J$6+'РСТ РСО-А'!$H$9</f>
        <v>3626.83</v>
      </c>
      <c r="T209" s="119">
        <f>VLOOKUP($A209+ROUND((COLUMN()-2)/24,5),АТС!$A$41:$F$784,6)+'Иные услуги '!$C$5+'РСТ РСО-А'!$J$6+'РСТ РСО-А'!$H$9</f>
        <v>3633.1800000000003</v>
      </c>
      <c r="U209" s="119">
        <f>VLOOKUP($A209+ROUND((COLUMN()-2)/24,5),АТС!$A$41:$F$784,6)+'Иные услуги '!$C$5+'РСТ РСО-А'!$J$6+'РСТ РСО-А'!$H$9</f>
        <v>3625.53</v>
      </c>
      <c r="V209" s="119">
        <f>VLOOKUP($A209+ROUND((COLUMN()-2)/24,5),АТС!$A$41:$F$784,6)+'Иные услуги '!$C$5+'РСТ РСО-А'!$J$6+'РСТ РСО-А'!$H$9</f>
        <v>3649.1400000000003</v>
      </c>
      <c r="W209" s="119">
        <f>VLOOKUP($A209+ROUND((COLUMN()-2)/24,5),АТС!$A$41:$F$784,6)+'Иные услуги '!$C$5+'РСТ РСО-А'!$J$6+'РСТ РСО-А'!$H$9</f>
        <v>3651.95</v>
      </c>
      <c r="X209" s="119">
        <f>VLOOKUP($A209+ROUND((COLUMN()-2)/24,5),АТС!$A$41:$F$784,6)+'Иные услуги '!$C$5+'РСТ РСО-А'!$J$6+'РСТ РСО-А'!$H$9</f>
        <v>3921.54</v>
      </c>
      <c r="Y209" s="119">
        <f>VLOOKUP($A209+ROUND((COLUMN()-2)/24,5),АТС!$A$41:$F$784,6)+'Иные услуги '!$C$5+'РСТ РСО-А'!$J$6+'РСТ РСО-А'!$H$9</f>
        <v>3692.02</v>
      </c>
    </row>
    <row r="210" spans="1:27" x14ac:dyDescent="0.2">
      <c r="A210" s="66">
        <f t="shared" si="7"/>
        <v>43351</v>
      </c>
      <c r="B210" s="119">
        <f>VLOOKUP($A210+ROUND((COLUMN()-2)/24,5),АТС!$A$41:$F$784,6)+'Иные услуги '!$C$5+'РСТ РСО-А'!$J$6+'РСТ РСО-А'!$H$9</f>
        <v>3618.63</v>
      </c>
      <c r="C210" s="119">
        <f>VLOOKUP($A210+ROUND((COLUMN()-2)/24,5),АТС!$A$41:$F$784,6)+'Иные услуги '!$C$5+'РСТ РСО-А'!$J$6+'РСТ РСО-А'!$H$9</f>
        <v>3648.6</v>
      </c>
      <c r="D210" s="119">
        <f>VLOOKUP($A210+ROUND((COLUMN()-2)/24,5),АТС!$A$41:$F$784,6)+'Иные услуги '!$C$5+'РСТ РСО-А'!$J$6+'РСТ РСО-А'!$H$9</f>
        <v>3646.91</v>
      </c>
      <c r="E210" s="119">
        <f>VLOOKUP($A210+ROUND((COLUMN()-2)/24,5),АТС!$A$41:$F$784,6)+'Иные услуги '!$C$5+'РСТ РСО-А'!$J$6+'РСТ РСО-А'!$H$9</f>
        <v>3646.56</v>
      </c>
      <c r="F210" s="119">
        <f>VLOOKUP($A210+ROUND((COLUMN()-2)/24,5),АТС!$A$41:$F$784,6)+'Иные услуги '!$C$5+'РСТ РСО-А'!$J$6+'РСТ РСО-А'!$H$9</f>
        <v>3646.75</v>
      </c>
      <c r="G210" s="119">
        <f>VLOOKUP($A210+ROUND((COLUMN()-2)/24,5),АТС!$A$41:$F$784,6)+'Иные услуги '!$C$5+'РСТ РСО-А'!$J$6+'РСТ РСО-А'!$H$9</f>
        <v>3674.49</v>
      </c>
      <c r="H210" s="119">
        <f>VLOOKUP($A210+ROUND((COLUMN()-2)/24,5),АТС!$A$41:$F$784,6)+'Иные услуги '!$C$5+'РСТ РСО-А'!$J$6+'РСТ РСО-А'!$H$9</f>
        <v>3765.96</v>
      </c>
      <c r="I210" s="119">
        <f>VLOOKUP($A210+ROUND((COLUMN()-2)/24,5),АТС!$A$41:$F$784,6)+'Иные услуги '!$C$5+'РСТ РСО-А'!$J$6+'РСТ РСО-А'!$H$9</f>
        <v>3645.09</v>
      </c>
      <c r="J210" s="119">
        <f>VLOOKUP($A210+ROUND((COLUMN()-2)/24,5),АТС!$A$41:$F$784,6)+'Иные услуги '!$C$5+'РСТ РСО-А'!$J$6+'РСТ РСО-А'!$H$9</f>
        <v>3768.9700000000003</v>
      </c>
      <c r="K210" s="119">
        <f>VLOOKUP($A210+ROUND((COLUMN()-2)/24,5),АТС!$A$41:$F$784,6)+'Иные услуги '!$C$5+'РСТ РСО-А'!$J$6+'РСТ РСО-А'!$H$9</f>
        <v>3675.94</v>
      </c>
      <c r="L210" s="119">
        <f>VLOOKUP($A210+ROUND((COLUMN()-2)/24,5),АТС!$A$41:$F$784,6)+'Иные услуги '!$C$5+'РСТ РСО-А'!$J$6+'РСТ РСО-А'!$H$9</f>
        <v>3675.87</v>
      </c>
      <c r="M210" s="119">
        <f>VLOOKUP($A210+ROUND((COLUMN()-2)/24,5),АТС!$A$41:$F$784,6)+'Иные услуги '!$C$5+'РСТ РСО-А'!$J$6+'РСТ РСО-А'!$H$9</f>
        <v>3676.29</v>
      </c>
      <c r="N210" s="119">
        <f>VLOOKUP($A210+ROUND((COLUMN()-2)/24,5),АТС!$A$41:$F$784,6)+'Иные услуги '!$C$5+'РСТ РСО-А'!$J$6+'РСТ РСО-А'!$H$9</f>
        <v>3676.27</v>
      </c>
      <c r="O210" s="119">
        <f>VLOOKUP($A210+ROUND((COLUMN()-2)/24,5),АТС!$A$41:$F$784,6)+'Иные услуги '!$C$5+'РСТ РСО-А'!$J$6+'РСТ РСО-А'!$H$9</f>
        <v>3659.75</v>
      </c>
      <c r="P210" s="119">
        <f>VLOOKUP($A210+ROUND((COLUMN()-2)/24,5),АТС!$A$41:$F$784,6)+'Иные услуги '!$C$5+'РСТ РСО-А'!$J$6+'РСТ РСО-А'!$H$9</f>
        <v>3659.6</v>
      </c>
      <c r="Q210" s="119">
        <f>VLOOKUP($A210+ROUND((COLUMN()-2)/24,5),АТС!$A$41:$F$784,6)+'Иные услуги '!$C$5+'РСТ РСО-А'!$J$6+'РСТ РСО-А'!$H$9</f>
        <v>3657.66</v>
      </c>
      <c r="R210" s="119">
        <f>VLOOKUP($A210+ROUND((COLUMN()-2)/24,5),АТС!$A$41:$F$784,6)+'Иные услуги '!$C$5+'РСТ РСО-А'!$J$6+'РСТ РСО-А'!$H$9</f>
        <v>3674.19</v>
      </c>
      <c r="S210" s="119">
        <f>VLOOKUP($A210+ROUND((COLUMN()-2)/24,5),АТС!$A$41:$F$784,6)+'Иные услуги '!$C$5+'РСТ РСО-А'!$J$6+'РСТ РСО-А'!$H$9</f>
        <v>3674.53</v>
      </c>
      <c r="T210" s="119">
        <f>VLOOKUP($A210+ROUND((COLUMN()-2)/24,5),АТС!$A$41:$F$784,6)+'Иные услуги '!$C$5+'РСТ РСО-А'!$J$6+'РСТ РСО-А'!$H$9</f>
        <v>3647.16</v>
      </c>
      <c r="U210" s="119">
        <f>VLOOKUP($A210+ROUND((COLUMN()-2)/24,5),АТС!$A$41:$F$784,6)+'Иные услуги '!$C$5+'РСТ РСО-А'!$J$6+'РСТ РСО-А'!$H$9</f>
        <v>3650.02</v>
      </c>
      <c r="V210" s="119">
        <f>VLOOKUP($A210+ROUND((COLUMN()-2)/24,5),АТС!$A$41:$F$784,6)+'Иные услуги '!$C$5+'РСТ РСО-А'!$J$6+'РСТ РСО-А'!$H$9</f>
        <v>3649.79</v>
      </c>
      <c r="W210" s="119">
        <f>VLOOKUP($A210+ROUND((COLUMN()-2)/24,5),АТС!$A$41:$F$784,6)+'Иные услуги '!$C$5+'РСТ РСО-А'!$J$6+'РСТ РСО-А'!$H$9</f>
        <v>3674.53</v>
      </c>
      <c r="X210" s="119">
        <f>VLOOKUP($A210+ROUND((COLUMN()-2)/24,5),АТС!$A$41:$F$784,6)+'Иные услуги '!$C$5+'РСТ РСО-А'!$J$6+'РСТ РСО-А'!$H$9</f>
        <v>3920.65</v>
      </c>
      <c r="Y210" s="119">
        <f>VLOOKUP($A210+ROUND((COLUMN()-2)/24,5),АТС!$A$41:$F$784,6)+'Иные услуги '!$C$5+'РСТ РСО-А'!$J$6+'РСТ РСО-А'!$H$9</f>
        <v>3691.95</v>
      </c>
    </row>
    <row r="211" spans="1:27" x14ac:dyDescent="0.2">
      <c r="A211" s="66">
        <f t="shared" si="7"/>
        <v>43352</v>
      </c>
      <c r="B211" s="119">
        <f>VLOOKUP($A211+ROUND((COLUMN()-2)/24,5),АТС!$A$41:$F$784,6)+'Иные услуги '!$C$5+'РСТ РСО-А'!$J$6+'РСТ РСО-А'!$H$9</f>
        <v>3621.88</v>
      </c>
      <c r="C211" s="119">
        <f>VLOOKUP($A211+ROUND((COLUMN()-2)/24,5),АТС!$A$41:$F$784,6)+'Иные услуги '!$C$5+'РСТ РСО-А'!$J$6+'РСТ РСО-А'!$H$9</f>
        <v>3651.76</v>
      </c>
      <c r="D211" s="119">
        <f>VLOOKUP($A211+ROUND((COLUMN()-2)/24,5),АТС!$A$41:$F$784,6)+'Иные услуги '!$C$5+'РСТ РСО-А'!$J$6+'РСТ РСО-А'!$H$9</f>
        <v>3650.71</v>
      </c>
      <c r="E211" s="119">
        <f>VLOOKUP($A211+ROUND((COLUMN()-2)/24,5),АТС!$A$41:$F$784,6)+'Иные услуги '!$C$5+'РСТ РСО-А'!$J$6+'РСТ РСО-А'!$H$9</f>
        <v>3677.75</v>
      </c>
      <c r="F211" s="119">
        <f>VLOOKUP($A211+ROUND((COLUMN()-2)/24,5),АТС!$A$41:$F$784,6)+'Иные услуги '!$C$5+'РСТ РСО-А'!$J$6+'РСТ РСО-А'!$H$9</f>
        <v>3677.87</v>
      </c>
      <c r="G211" s="119">
        <f>VLOOKUP($A211+ROUND((COLUMN()-2)/24,5),АТС!$A$41:$F$784,6)+'Иные услуги '!$C$5+'РСТ РСО-А'!$J$6+'РСТ РСО-А'!$H$9</f>
        <v>3729.05</v>
      </c>
      <c r="H211" s="119">
        <f>VLOOKUP($A211+ROUND((COLUMN()-2)/24,5),АТС!$A$41:$F$784,6)+'Иные услуги '!$C$5+'РСТ РСО-А'!$J$6+'РСТ РСО-А'!$H$9</f>
        <v>3966.67</v>
      </c>
      <c r="I211" s="119">
        <f>VLOOKUP($A211+ROUND((COLUMN()-2)/24,5),АТС!$A$41:$F$784,6)+'Иные услуги '!$C$5+'РСТ РСО-А'!$J$6+'РСТ РСО-А'!$H$9</f>
        <v>3736.7200000000003</v>
      </c>
      <c r="J211" s="119">
        <f>VLOOKUP($A211+ROUND((COLUMN()-2)/24,5),АТС!$A$41:$F$784,6)+'Иные услуги '!$C$5+'РСТ РСО-А'!$J$6+'РСТ РСО-А'!$H$9</f>
        <v>3886.8500000000004</v>
      </c>
      <c r="K211" s="119">
        <f>VLOOKUP($A211+ROUND((COLUMN()-2)/24,5),АТС!$A$41:$F$784,6)+'Иные услуги '!$C$5+'РСТ РСО-А'!$J$6+'РСТ РСО-А'!$H$9</f>
        <v>3772.03</v>
      </c>
      <c r="L211" s="119">
        <f>VLOOKUP($A211+ROUND((COLUMN()-2)/24,5),АТС!$A$41:$F$784,6)+'Иные услуги '!$C$5+'РСТ РСО-А'!$J$6+'РСТ РСО-А'!$H$9</f>
        <v>3722.1400000000003</v>
      </c>
      <c r="M211" s="119">
        <f>VLOOKUP($A211+ROUND((COLUMN()-2)/24,5),АТС!$A$41:$F$784,6)+'Иные услуги '!$C$5+'РСТ РСО-А'!$J$6+'РСТ РСО-А'!$H$9</f>
        <v>3722.05</v>
      </c>
      <c r="N211" s="119">
        <f>VLOOKUP($A211+ROUND((COLUMN()-2)/24,5),АТС!$A$41:$F$784,6)+'Иные услуги '!$C$5+'РСТ РСО-А'!$J$6+'РСТ РСО-А'!$H$9</f>
        <v>3721.92</v>
      </c>
      <c r="O211" s="119">
        <f>VLOOKUP($A211+ROUND((COLUMN()-2)/24,5),АТС!$A$41:$F$784,6)+'Иные услуги '!$C$5+'РСТ РСО-А'!$J$6+'РСТ РСО-А'!$H$9</f>
        <v>3722.01</v>
      </c>
      <c r="P211" s="119">
        <f>VLOOKUP($A211+ROUND((COLUMN()-2)/24,5),АТС!$A$41:$F$784,6)+'Иные услуги '!$C$5+'РСТ РСО-А'!$J$6+'РСТ РСО-А'!$H$9</f>
        <v>3722.1400000000003</v>
      </c>
      <c r="Q211" s="119">
        <f>VLOOKUP($A211+ROUND((COLUMN()-2)/24,5),АТС!$A$41:$F$784,6)+'Иные услуги '!$C$5+'РСТ РСО-А'!$J$6+'РСТ РСО-А'!$H$9</f>
        <v>3719.35</v>
      </c>
      <c r="R211" s="119">
        <f>VLOOKUP($A211+ROUND((COLUMN()-2)/24,5),АТС!$A$41:$F$784,6)+'Иные услуги '!$C$5+'РСТ РСО-А'!$J$6+'РСТ РСО-А'!$H$9</f>
        <v>3719.36</v>
      </c>
      <c r="S211" s="119">
        <f>VLOOKUP($A211+ROUND((COLUMN()-2)/24,5),АТС!$A$41:$F$784,6)+'Иные услуги '!$C$5+'РСТ РСО-А'!$J$6+'РСТ РСО-А'!$H$9</f>
        <v>3719.86</v>
      </c>
      <c r="T211" s="119">
        <f>VLOOKUP($A211+ROUND((COLUMN()-2)/24,5),АТС!$A$41:$F$784,6)+'Иные услуги '!$C$5+'РСТ РСО-А'!$J$6+'РСТ РСО-А'!$H$9</f>
        <v>3645.08</v>
      </c>
      <c r="U211" s="119">
        <f>VLOOKUP($A211+ROUND((COLUMN()-2)/24,5),АТС!$A$41:$F$784,6)+'Иные услуги '!$C$5+'РСТ РСО-А'!$J$6+'РСТ РСО-А'!$H$9</f>
        <v>3646.04</v>
      </c>
      <c r="V211" s="119">
        <f>VLOOKUP($A211+ROUND((COLUMN()-2)/24,5),АТС!$A$41:$F$784,6)+'Иные услуги '!$C$5+'РСТ РСО-А'!$J$6+'РСТ РСО-А'!$H$9</f>
        <v>3650.75</v>
      </c>
      <c r="W211" s="119">
        <f>VLOOKUP($A211+ROUND((COLUMN()-2)/24,5),АТС!$A$41:$F$784,6)+'Иные услуги '!$C$5+'РСТ РСО-А'!$J$6+'РСТ РСО-А'!$H$9</f>
        <v>3676.53</v>
      </c>
      <c r="X211" s="119">
        <f>VLOOKUP($A211+ROUND((COLUMN()-2)/24,5),АТС!$A$41:$F$784,6)+'Иные услуги '!$C$5+'РСТ РСО-А'!$J$6+'РСТ РСО-А'!$H$9</f>
        <v>3921.57</v>
      </c>
      <c r="Y211" s="119">
        <f>VLOOKUP($A211+ROUND((COLUMN()-2)/24,5),АТС!$A$41:$F$784,6)+'Иные услуги '!$C$5+'РСТ РСО-А'!$J$6+'РСТ РСО-А'!$H$9</f>
        <v>3685.6400000000003</v>
      </c>
    </row>
    <row r="212" spans="1:27" x14ac:dyDescent="0.2">
      <c r="A212" s="66">
        <f t="shared" si="7"/>
        <v>43353</v>
      </c>
      <c r="B212" s="119">
        <f>VLOOKUP($A212+ROUND((COLUMN()-2)/24,5),АТС!$A$41:$F$784,6)+'Иные услуги '!$C$5+'РСТ РСО-А'!$J$6+'РСТ РСО-А'!$H$9</f>
        <v>3617.27</v>
      </c>
      <c r="C212" s="119">
        <f>VLOOKUP($A212+ROUND((COLUMN()-2)/24,5),АТС!$A$41:$F$784,6)+'Иные услуги '!$C$5+'РСТ РСО-А'!$J$6+'РСТ РСО-А'!$H$9</f>
        <v>3653.03</v>
      </c>
      <c r="D212" s="119">
        <f>VLOOKUP($A212+ROUND((COLUMN()-2)/24,5),АТС!$A$41:$F$784,6)+'Иные услуги '!$C$5+'РСТ РСО-А'!$J$6+'РСТ РСО-А'!$H$9</f>
        <v>3651.85</v>
      </c>
      <c r="E212" s="119">
        <f>VLOOKUP($A212+ROUND((COLUMN()-2)/24,5),АТС!$A$41:$F$784,6)+'Иные услуги '!$C$5+'РСТ РСО-А'!$J$6+'РСТ РСО-А'!$H$9</f>
        <v>3651.75</v>
      </c>
      <c r="F212" s="119">
        <f>VLOOKUP($A212+ROUND((COLUMN()-2)/24,5),АТС!$A$41:$F$784,6)+'Иные услуги '!$C$5+'РСТ РСО-А'!$J$6+'РСТ РСО-А'!$H$9</f>
        <v>3651.66</v>
      </c>
      <c r="G212" s="119">
        <f>VLOOKUP($A212+ROUND((COLUMN()-2)/24,5),АТС!$A$41:$F$784,6)+'Иные услуги '!$C$5+'РСТ РСО-А'!$J$6+'РСТ РСО-А'!$H$9</f>
        <v>3680.59</v>
      </c>
      <c r="H212" s="119">
        <f>VLOOKUP($A212+ROUND((COLUMN()-2)/24,5),АТС!$A$41:$F$784,6)+'Иные услуги '!$C$5+'РСТ РСО-А'!$J$6+'РСТ РСО-А'!$H$9</f>
        <v>3686.9300000000003</v>
      </c>
      <c r="I212" s="119">
        <f>VLOOKUP($A212+ROUND((COLUMN()-2)/24,5),АТС!$A$41:$F$784,6)+'Иные услуги '!$C$5+'РСТ РСО-А'!$J$6+'РСТ РСО-А'!$H$9</f>
        <v>3648.3</v>
      </c>
      <c r="J212" s="119">
        <f>VLOOKUP($A212+ROUND((COLUMN()-2)/24,5),АТС!$A$41:$F$784,6)+'Иные услуги '!$C$5+'РСТ РСО-А'!$J$6+'РСТ РСО-А'!$H$9</f>
        <v>3764.9700000000003</v>
      </c>
      <c r="K212" s="119">
        <f>VLOOKUP($A212+ROUND((COLUMN()-2)/24,5),АТС!$A$41:$F$784,6)+'Иные услуги '!$C$5+'РСТ РСО-А'!$J$6+'РСТ РСО-А'!$H$9</f>
        <v>3626.58</v>
      </c>
      <c r="L212" s="119">
        <f>VLOOKUP($A212+ROUND((COLUMN()-2)/24,5),АТС!$A$41:$F$784,6)+'Иные услуги '!$C$5+'РСТ РСО-А'!$J$6+'РСТ РСО-А'!$H$9</f>
        <v>3627.4300000000003</v>
      </c>
      <c r="M212" s="119">
        <f>VLOOKUP($A212+ROUND((COLUMN()-2)/24,5),АТС!$A$41:$F$784,6)+'Иные услуги '!$C$5+'РСТ РСО-А'!$J$6+'РСТ РСО-А'!$H$9</f>
        <v>3627.28</v>
      </c>
      <c r="N212" s="119">
        <f>VLOOKUP($A212+ROUND((COLUMN()-2)/24,5),АТС!$A$41:$F$784,6)+'Иные услуги '!$C$5+'РСТ РСО-А'!$J$6+'РСТ РСО-А'!$H$9</f>
        <v>3627.07</v>
      </c>
      <c r="O212" s="119">
        <f>VLOOKUP($A212+ROUND((COLUMN()-2)/24,5),АТС!$A$41:$F$784,6)+'Иные услуги '!$C$5+'РСТ РСО-А'!$J$6+'РСТ РСО-А'!$H$9</f>
        <v>3627.57</v>
      </c>
      <c r="P212" s="119">
        <f>VLOOKUP($A212+ROUND((COLUMN()-2)/24,5),АТС!$A$41:$F$784,6)+'Иные услуги '!$C$5+'РСТ РСО-А'!$J$6+'РСТ РСО-А'!$H$9</f>
        <v>3629.38</v>
      </c>
      <c r="Q212" s="119">
        <f>VLOOKUP($A212+ROUND((COLUMN()-2)/24,5),АТС!$A$41:$F$784,6)+'Иные услуги '!$C$5+'РСТ РСО-А'!$J$6+'РСТ РСО-А'!$H$9</f>
        <v>3628.29</v>
      </c>
      <c r="R212" s="119">
        <f>VLOOKUP($A212+ROUND((COLUMN()-2)/24,5),АТС!$A$41:$F$784,6)+'Иные услуги '!$C$5+'РСТ РСО-А'!$J$6+'РСТ РСО-А'!$H$9</f>
        <v>3628.33</v>
      </c>
      <c r="S212" s="119">
        <f>VLOOKUP($A212+ROUND((COLUMN()-2)/24,5),АТС!$A$41:$F$784,6)+'Иные услуги '!$C$5+'РСТ РСО-А'!$J$6+'РСТ РСО-А'!$H$9</f>
        <v>3628.02</v>
      </c>
      <c r="T212" s="119">
        <f>VLOOKUP($A212+ROUND((COLUMN()-2)/24,5),АТС!$A$41:$F$784,6)+'Иные услуги '!$C$5+'РСТ РСО-А'!$J$6+'РСТ РСО-А'!$H$9</f>
        <v>3615.1</v>
      </c>
      <c r="U212" s="119">
        <f>VLOOKUP($A212+ROUND((COLUMN()-2)/24,5),АТС!$A$41:$F$784,6)+'Иные услуги '!$C$5+'РСТ РСО-А'!$J$6+'РСТ РСО-А'!$H$9</f>
        <v>3627.44</v>
      </c>
      <c r="V212" s="119">
        <f>VLOOKUP($A212+ROUND((COLUMN()-2)/24,5),АТС!$A$41:$F$784,6)+'Иные услуги '!$C$5+'РСТ РСО-А'!$J$6+'РСТ РСО-А'!$H$9</f>
        <v>3650.04</v>
      </c>
      <c r="W212" s="119">
        <f>VLOOKUP($A212+ROUND((COLUMN()-2)/24,5),АТС!$A$41:$F$784,6)+'Иные услуги '!$C$5+'РСТ РСО-А'!$J$6+'РСТ РСО-А'!$H$9</f>
        <v>3679.16</v>
      </c>
      <c r="X212" s="119">
        <f>VLOOKUP($A212+ROUND((COLUMN()-2)/24,5),АТС!$A$41:$F$784,6)+'Иные услуги '!$C$5+'РСТ РСО-А'!$J$6+'РСТ РСО-А'!$H$9</f>
        <v>3926.54</v>
      </c>
      <c r="Y212" s="119">
        <f>VLOOKUP($A212+ROUND((COLUMN()-2)/24,5),АТС!$A$41:$F$784,6)+'Иные услуги '!$C$5+'РСТ РСО-А'!$J$6+'РСТ РСО-А'!$H$9</f>
        <v>3688.1</v>
      </c>
    </row>
    <row r="213" spans="1:27" x14ac:dyDescent="0.2">
      <c r="A213" s="66">
        <f t="shared" si="7"/>
        <v>43354</v>
      </c>
      <c r="B213" s="119">
        <f>VLOOKUP($A213+ROUND((COLUMN()-2)/24,5),АТС!$A$41:$F$784,6)+'Иные услуги '!$C$5+'РСТ РСО-А'!$J$6+'РСТ РСО-А'!$H$9</f>
        <v>3615.56</v>
      </c>
      <c r="C213" s="119">
        <f>VLOOKUP($A213+ROUND((COLUMN()-2)/24,5),АТС!$A$41:$F$784,6)+'Иные услуги '!$C$5+'РСТ РСО-А'!$J$6+'РСТ РСО-А'!$H$9</f>
        <v>3653.63</v>
      </c>
      <c r="D213" s="119">
        <f>VLOOKUP($A213+ROUND((COLUMN()-2)/24,5),АТС!$A$41:$F$784,6)+'Иные услуги '!$C$5+'РСТ РСО-А'!$J$6+'РСТ РСО-А'!$H$9</f>
        <v>3652.27</v>
      </c>
      <c r="E213" s="119">
        <f>VLOOKUP($A213+ROUND((COLUMN()-2)/24,5),АТС!$A$41:$F$784,6)+'Иные услуги '!$C$5+'РСТ РСО-А'!$J$6+'РСТ РСО-А'!$H$9</f>
        <v>3650.71</v>
      </c>
      <c r="F213" s="119">
        <f>VLOOKUP($A213+ROUND((COLUMN()-2)/24,5),АТС!$A$41:$F$784,6)+'Иные услуги '!$C$5+'РСТ РСО-А'!$J$6+'РСТ РСО-А'!$H$9</f>
        <v>3650.65</v>
      </c>
      <c r="G213" s="119">
        <f>VLOOKUP($A213+ROUND((COLUMN()-2)/24,5),АТС!$A$41:$F$784,6)+'Иные услуги '!$C$5+'РСТ РСО-А'!$J$6+'РСТ РСО-А'!$H$9</f>
        <v>3676.7200000000003</v>
      </c>
      <c r="H213" s="119">
        <f>VLOOKUP($A213+ROUND((COLUMN()-2)/24,5),АТС!$A$41:$F$784,6)+'Иные услуги '!$C$5+'РСТ РСО-А'!$J$6+'РСТ РСО-А'!$H$9</f>
        <v>3675.06</v>
      </c>
      <c r="I213" s="119">
        <f>VLOOKUP($A213+ROUND((COLUMN()-2)/24,5),АТС!$A$41:$F$784,6)+'Иные услуги '!$C$5+'РСТ РСО-А'!$J$6+'РСТ РСО-А'!$H$9</f>
        <v>3688.61</v>
      </c>
      <c r="J213" s="119">
        <f>VLOOKUP($A213+ROUND((COLUMN()-2)/24,5),АТС!$A$41:$F$784,6)+'Иные услуги '!$C$5+'РСТ РСО-А'!$J$6+'РСТ РСО-А'!$H$9</f>
        <v>3761.2200000000003</v>
      </c>
      <c r="K213" s="119">
        <f>VLOOKUP($A213+ROUND((COLUMN()-2)/24,5),АТС!$A$41:$F$784,6)+'Иные услуги '!$C$5+'РСТ РСО-А'!$J$6+'РСТ РСО-А'!$H$9</f>
        <v>3624.56</v>
      </c>
      <c r="L213" s="119">
        <f>VLOOKUP($A213+ROUND((COLUMN()-2)/24,5),АТС!$A$41:$F$784,6)+'Иные услуги '!$C$5+'РСТ РСО-А'!$J$6+'РСТ РСО-А'!$H$9</f>
        <v>3624.9700000000003</v>
      </c>
      <c r="M213" s="119">
        <f>VLOOKUP($A213+ROUND((COLUMN()-2)/24,5),АТС!$A$41:$F$784,6)+'Иные услуги '!$C$5+'РСТ РСО-А'!$J$6+'РСТ РСО-А'!$H$9</f>
        <v>3625.65</v>
      </c>
      <c r="N213" s="119">
        <f>VLOOKUP($A213+ROUND((COLUMN()-2)/24,5),АТС!$A$41:$F$784,6)+'Иные услуги '!$C$5+'РСТ РСО-А'!$J$6+'РСТ РСО-А'!$H$9</f>
        <v>3624.7</v>
      </c>
      <c r="O213" s="119">
        <f>VLOOKUP($A213+ROUND((COLUMN()-2)/24,5),АТС!$A$41:$F$784,6)+'Иные услуги '!$C$5+'РСТ РСО-А'!$J$6+'РСТ РСО-А'!$H$9</f>
        <v>3625.08</v>
      </c>
      <c r="P213" s="119">
        <f>VLOOKUP($A213+ROUND((COLUMN()-2)/24,5),АТС!$A$41:$F$784,6)+'Иные услуги '!$C$5+'РСТ РСО-А'!$J$6+'РСТ РСО-А'!$H$9</f>
        <v>3626.01</v>
      </c>
      <c r="Q213" s="119">
        <f>VLOOKUP($A213+ROUND((COLUMN()-2)/24,5),АТС!$A$41:$F$784,6)+'Иные услуги '!$C$5+'РСТ РСО-А'!$J$6+'РСТ РСО-А'!$H$9</f>
        <v>3625.62</v>
      </c>
      <c r="R213" s="119">
        <f>VLOOKUP($A213+ROUND((COLUMN()-2)/24,5),АТС!$A$41:$F$784,6)+'Иные услуги '!$C$5+'РСТ РСО-А'!$J$6+'РСТ РСО-А'!$H$9</f>
        <v>3624.41</v>
      </c>
      <c r="S213" s="119">
        <f>VLOOKUP($A213+ROUND((COLUMN()-2)/24,5),АТС!$A$41:$F$784,6)+'Иные услуги '!$C$5+'РСТ РСО-А'!$J$6+'РСТ РСО-А'!$H$9</f>
        <v>3626.53</v>
      </c>
      <c r="T213" s="119">
        <f>VLOOKUP($A213+ROUND((COLUMN()-2)/24,5),АТС!$A$41:$F$784,6)+'Иные услуги '!$C$5+'РСТ РСО-А'!$J$6+'РСТ РСО-А'!$H$9</f>
        <v>3658.67</v>
      </c>
      <c r="U213" s="119">
        <f>VLOOKUP($A213+ROUND((COLUMN()-2)/24,5),АТС!$A$41:$F$784,6)+'Иные услуги '!$C$5+'РСТ РСО-А'!$J$6+'РСТ РСО-А'!$H$9</f>
        <v>3648.51</v>
      </c>
      <c r="V213" s="119">
        <f>VLOOKUP($A213+ROUND((COLUMN()-2)/24,5),АТС!$A$41:$F$784,6)+'Иные услуги '!$C$5+'РСТ РСО-А'!$J$6+'РСТ РСО-А'!$H$9</f>
        <v>3628.36</v>
      </c>
      <c r="W213" s="119">
        <f>VLOOKUP($A213+ROUND((COLUMN()-2)/24,5),АТС!$A$41:$F$784,6)+'Иные услуги '!$C$5+'РСТ РСО-А'!$J$6+'РСТ РСО-А'!$H$9</f>
        <v>3675.04</v>
      </c>
      <c r="X213" s="119">
        <f>VLOOKUP($A213+ROUND((COLUMN()-2)/24,5),АТС!$A$41:$F$784,6)+'Иные услуги '!$C$5+'РСТ РСО-А'!$J$6+'РСТ РСО-А'!$H$9</f>
        <v>3918.71</v>
      </c>
      <c r="Y213" s="119">
        <f>VLOOKUP($A213+ROUND((COLUMN()-2)/24,5),АТС!$A$41:$F$784,6)+'Иные услуги '!$C$5+'РСТ РСО-А'!$J$6+'РСТ РСО-А'!$H$9</f>
        <v>3706.35</v>
      </c>
    </row>
    <row r="214" spans="1:27" x14ac:dyDescent="0.2">
      <c r="A214" s="66">
        <f t="shared" si="7"/>
        <v>43355</v>
      </c>
      <c r="B214" s="119">
        <f>VLOOKUP($A214+ROUND((COLUMN()-2)/24,5),АТС!$A$41:$F$784,6)+'Иные услуги '!$C$5+'РСТ РСО-А'!$J$6+'РСТ РСО-А'!$H$9</f>
        <v>3616.31</v>
      </c>
      <c r="C214" s="119">
        <f>VLOOKUP($A214+ROUND((COLUMN()-2)/24,5),АТС!$A$41:$F$784,6)+'Иные услуги '!$C$5+'РСТ РСО-А'!$J$6+'РСТ РСО-А'!$H$9</f>
        <v>3649.76</v>
      </c>
      <c r="D214" s="119">
        <f>VLOOKUP($A214+ROUND((COLUMN()-2)/24,5),АТС!$A$41:$F$784,6)+'Иные услуги '!$C$5+'РСТ РСО-А'!$J$6+'РСТ РСО-А'!$H$9</f>
        <v>3647.82</v>
      </c>
      <c r="E214" s="119">
        <f>VLOOKUP($A214+ROUND((COLUMN()-2)/24,5),АТС!$A$41:$F$784,6)+'Иные услуги '!$C$5+'РСТ РСО-А'!$J$6+'РСТ РСО-А'!$H$9</f>
        <v>3647.9</v>
      </c>
      <c r="F214" s="119">
        <f>VLOOKUP($A214+ROUND((COLUMN()-2)/24,5),АТС!$A$41:$F$784,6)+'Иные услуги '!$C$5+'РСТ РСО-А'!$J$6+'РСТ РСО-А'!$H$9</f>
        <v>3647.96</v>
      </c>
      <c r="G214" s="119">
        <f>VLOOKUP($A214+ROUND((COLUMN()-2)/24,5),АТС!$A$41:$F$784,6)+'Иные услуги '!$C$5+'РСТ РСО-А'!$J$6+'РСТ РСО-А'!$H$9</f>
        <v>3677.69</v>
      </c>
      <c r="H214" s="119">
        <f>VLOOKUP($A214+ROUND((COLUMN()-2)/24,5),АТС!$A$41:$F$784,6)+'Иные услуги '!$C$5+'РСТ РСО-А'!$J$6+'РСТ РСО-А'!$H$9</f>
        <v>3677.8</v>
      </c>
      <c r="I214" s="119">
        <f>VLOOKUP($A214+ROUND((COLUMN()-2)/24,5),АТС!$A$41:$F$784,6)+'Иные услуги '!$C$5+'РСТ РСО-А'!$J$6+'РСТ РСО-А'!$H$9</f>
        <v>3699.7200000000003</v>
      </c>
      <c r="J214" s="119">
        <f>VLOOKUP($A214+ROUND((COLUMN()-2)/24,5),АТС!$A$41:$F$784,6)+'Иные услуги '!$C$5+'РСТ РСО-А'!$J$6+'РСТ РСО-А'!$H$9</f>
        <v>3672.35</v>
      </c>
      <c r="K214" s="119">
        <f>VLOOKUP($A214+ROUND((COLUMN()-2)/24,5),АТС!$A$41:$F$784,6)+'Иные услуги '!$C$5+'РСТ РСО-А'!$J$6+'РСТ РСО-А'!$H$9</f>
        <v>3623.37</v>
      </c>
      <c r="L214" s="119">
        <f>VLOOKUP($A214+ROUND((COLUMN()-2)/24,5),АТС!$A$41:$F$784,6)+'Иные услуги '!$C$5+'РСТ РСО-А'!$J$6+'РСТ РСО-А'!$H$9</f>
        <v>3623.09</v>
      </c>
      <c r="M214" s="119">
        <f>VLOOKUP($A214+ROUND((COLUMN()-2)/24,5),АТС!$A$41:$F$784,6)+'Иные услуги '!$C$5+'РСТ РСО-А'!$J$6+'РСТ РСО-А'!$H$9</f>
        <v>3625.85</v>
      </c>
      <c r="N214" s="119">
        <f>VLOOKUP($A214+ROUND((COLUMN()-2)/24,5),АТС!$A$41:$F$784,6)+'Иные услуги '!$C$5+'РСТ РСО-А'!$J$6+'РСТ РСО-А'!$H$9</f>
        <v>3625.67</v>
      </c>
      <c r="O214" s="119">
        <f>VLOOKUP($A214+ROUND((COLUMN()-2)/24,5),АТС!$A$41:$F$784,6)+'Иные услуги '!$C$5+'РСТ РСО-А'!$J$6+'РСТ РСО-А'!$H$9</f>
        <v>3625.67</v>
      </c>
      <c r="P214" s="119">
        <f>VLOOKUP($A214+ROUND((COLUMN()-2)/24,5),АТС!$A$41:$F$784,6)+'Иные услуги '!$C$5+'РСТ РСО-А'!$J$6+'РСТ РСО-А'!$H$9</f>
        <v>3625.76</v>
      </c>
      <c r="Q214" s="119">
        <f>VLOOKUP($A214+ROUND((COLUMN()-2)/24,5),АТС!$A$41:$F$784,6)+'Иные услуги '!$C$5+'РСТ РСО-А'!$J$6+'РСТ РСО-А'!$H$9</f>
        <v>3619.4300000000003</v>
      </c>
      <c r="R214" s="119">
        <f>VLOOKUP($A214+ROUND((COLUMN()-2)/24,5),АТС!$A$41:$F$784,6)+'Иные услуги '!$C$5+'РСТ РСО-А'!$J$6+'РСТ РСО-А'!$H$9</f>
        <v>3625.84</v>
      </c>
      <c r="S214" s="119">
        <f>VLOOKUP($A214+ROUND((COLUMN()-2)/24,5),АТС!$A$41:$F$784,6)+'Иные услуги '!$C$5+'РСТ РСО-А'!$J$6+'РСТ РСО-А'!$H$9</f>
        <v>3624.59</v>
      </c>
      <c r="T214" s="119">
        <f>VLOOKUP($A214+ROUND((COLUMN()-2)/24,5),АТС!$A$41:$F$784,6)+'Иные услуги '!$C$5+'РСТ РСО-А'!$J$6+'РСТ РСО-А'!$H$9</f>
        <v>3717.67</v>
      </c>
      <c r="U214" s="119">
        <f>VLOOKUP($A214+ROUND((COLUMN()-2)/24,5),АТС!$A$41:$F$784,6)+'Иные услуги '!$C$5+'РСТ РСО-А'!$J$6+'РСТ РСО-А'!$H$9</f>
        <v>3718.13</v>
      </c>
      <c r="V214" s="119">
        <f>VLOOKUP($A214+ROUND((COLUMN()-2)/24,5),АТС!$A$41:$F$784,6)+'Иные услуги '!$C$5+'РСТ РСО-А'!$J$6+'РСТ РСО-А'!$H$9</f>
        <v>3627.59</v>
      </c>
      <c r="W214" s="119">
        <f>VLOOKUP($A214+ROUND((COLUMN()-2)/24,5),АТС!$A$41:$F$784,6)+'Иные услуги '!$C$5+'РСТ РСО-А'!$J$6+'РСТ РСО-А'!$H$9</f>
        <v>3666.51</v>
      </c>
      <c r="X214" s="119">
        <f>VLOOKUP($A214+ROUND((COLUMN()-2)/24,5),АТС!$A$41:$F$784,6)+'Иные услуги '!$C$5+'РСТ РСО-А'!$J$6+'РСТ РСО-А'!$H$9</f>
        <v>3911.42</v>
      </c>
      <c r="Y214" s="119">
        <f>VLOOKUP($A214+ROUND((COLUMN()-2)/24,5),АТС!$A$41:$F$784,6)+'Иные услуги '!$C$5+'РСТ РСО-А'!$J$6+'РСТ РСО-А'!$H$9</f>
        <v>3717.02</v>
      </c>
    </row>
    <row r="215" spans="1:27" x14ac:dyDescent="0.2">
      <c r="A215" s="66">
        <f t="shared" si="7"/>
        <v>43356</v>
      </c>
      <c r="B215" s="119">
        <f>VLOOKUP($A215+ROUND((COLUMN()-2)/24,5),АТС!$A$41:$F$784,6)+'Иные услуги '!$C$5+'РСТ РСО-А'!$J$6+'РСТ РСО-А'!$H$9</f>
        <v>3637.52</v>
      </c>
      <c r="C215" s="119">
        <f>VLOOKUP($A215+ROUND((COLUMN()-2)/24,5),АТС!$A$41:$F$784,6)+'Иные услуги '!$C$5+'РСТ РСО-А'!$J$6+'РСТ РСО-А'!$H$9</f>
        <v>3632.29</v>
      </c>
      <c r="D215" s="119">
        <f>VLOOKUP($A215+ROUND((COLUMN()-2)/24,5),АТС!$A$41:$F$784,6)+'Иные услуги '!$C$5+'РСТ РСО-А'!$J$6+'РСТ РСО-А'!$H$9</f>
        <v>3630.74</v>
      </c>
      <c r="E215" s="119">
        <f>VLOOKUP($A215+ROUND((COLUMN()-2)/24,5),АТС!$A$41:$F$784,6)+'Иные услуги '!$C$5+'РСТ РСО-А'!$J$6+'РСТ РСО-А'!$H$9</f>
        <v>3630.33</v>
      </c>
      <c r="F215" s="119">
        <f>VLOOKUP($A215+ROUND((COLUMN()-2)/24,5),АТС!$A$41:$F$784,6)+'Иные услуги '!$C$5+'РСТ РСО-А'!$J$6+'РСТ РСО-А'!$H$9</f>
        <v>3630.73</v>
      </c>
      <c r="G215" s="119">
        <f>VLOOKUP($A215+ROUND((COLUMN()-2)/24,5),АТС!$A$41:$F$784,6)+'Иные услуги '!$C$5+'РСТ РСО-А'!$J$6+'РСТ РСО-А'!$H$9</f>
        <v>3661.73</v>
      </c>
      <c r="H215" s="119">
        <f>VLOOKUP($A215+ROUND((COLUMN()-2)/24,5),АТС!$A$41:$F$784,6)+'Иные услуги '!$C$5+'РСТ РСО-А'!$J$6+'РСТ РСО-А'!$H$9</f>
        <v>3657.83</v>
      </c>
      <c r="I215" s="119">
        <f>VLOOKUP($A215+ROUND((COLUMN()-2)/24,5),АТС!$A$41:$F$784,6)+'Иные услуги '!$C$5+'РСТ РСО-А'!$J$6+'РСТ РСО-А'!$H$9</f>
        <v>3724.99</v>
      </c>
      <c r="J215" s="119">
        <f>VLOOKUP($A215+ROUND((COLUMN()-2)/24,5),АТС!$A$41:$F$784,6)+'Иные услуги '!$C$5+'РСТ РСО-А'!$J$6+'РСТ РСО-А'!$H$9</f>
        <v>3631.57</v>
      </c>
      <c r="K215" s="119">
        <f>VLOOKUP($A215+ROUND((COLUMN()-2)/24,5),АТС!$A$41:$F$784,6)+'Иные услуги '!$C$5+'РСТ РСО-А'!$J$6+'РСТ РСО-А'!$H$9</f>
        <v>3635.73</v>
      </c>
      <c r="L215" s="119">
        <f>VLOOKUP($A215+ROUND((COLUMN()-2)/24,5),АТС!$A$41:$F$784,6)+'Иные услуги '!$C$5+'РСТ РСО-А'!$J$6+'РСТ РСО-А'!$H$9</f>
        <v>3618.73</v>
      </c>
      <c r="M215" s="119">
        <f>VLOOKUP($A215+ROUND((COLUMN()-2)/24,5),АТС!$A$41:$F$784,6)+'Иные услуги '!$C$5+'РСТ РСО-А'!$J$6+'РСТ РСО-А'!$H$9</f>
        <v>3618.19</v>
      </c>
      <c r="N215" s="119">
        <f>VLOOKUP($A215+ROUND((COLUMN()-2)/24,5),АТС!$A$41:$F$784,6)+'Иные услуги '!$C$5+'РСТ РСО-А'!$J$6+'РСТ РСО-А'!$H$9</f>
        <v>3621.07</v>
      </c>
      <c r="O215" s="119">
        <f>VLOOKUP($A215+ROUND((COLUMN()-2)/24,5),АТС!$A$41:$F$784,6)+'Иные услуги '!$C$5+'РСТ РСО-А'!$J$6+'РСТ РСО-А'!$H$9</f>
        <v>3619.63</v>
      </c>
      <c r="P215" s="119">
        <f>VLOOKUP($A215+ROUND((COLUMN()-2)/24,5),АТС!$A$41:$F$784,6)+'Иные услуги '!$C$5+'РСТ РСО-А'!$J$6+'РСТ РСО-А'!$H$9</f>
        <v>3619.37</v>
      </c>
      <c r="Q215" s="119">
        <f>VLOOKUP($A215+ROUND((COLUMN()-2)/24,5),АТС!$A$41:$F$784,6)+'Иные услуги '!$C$5+'РСТ РСО-А'!$J$6+'РСТ РСО-А'!$H$9</f>
        <v>3635.81</v>
      </c>
      <c r="R215" s="119">
        <f>VLOOKUP($A215+ROUND((COLUMN()-2)/24,5),АТС!$A$41:$F$784,6)+'Иные услуги '!$C$5+'РСТ РСО-А'!$J$6+'РСТ РСО-А'!$H$9</f>
        <v>3618.92</v>
      </c>
      <c r="S215" s="119">
        <f>VLOOKUP($A215+ROUND((COLUMN()-2)/24,5),АТС!$A$41:$F$784,6)+'Иные услуги '!$C$5+'РСТ РСО-А'!$J$6+'РСТ РСО-А'!$H$9</f>
        <v>3618.85</v>
      </c>
      <c r="T215" s="119">
        <f>VLOOKUP($A215+ROUND((COLUMN()-2)/24,5),АТС!$A$41:$F$784,6)+'Иные услуги '!$C$5+'РСТ РСО-А'!$J$6+'РСТ РСО-А'!$H$9</f>
        <v>3713.66</v>
      </c>
      <c r="U215" s="119">
        <f>VLOOKUP($A215+ROUND((COLUMN()-2)/24,5),АТС!$A$41:$F$784,6)+'Иные услуги '!$C$5+'РСТ РСО-А'!$J$6+'РСТ РСО-А'!$H$9</f>
        <v>3757.23</v>
      </c>
      <c r="V215" s="119">
        <f>VLOOKUP($A215+ROUND((COLUMN()-2)/24,5),АТС!$A$41:$F$784,6)+'Иные услуги '!$C$5+'РСТ РСО-А'!$J$6+'РСТ РСО-А'!$H$9</f>
        <v>3682.01</v>
      </c>
      <c r="W215" s="119">
        <f>VLOOKUP($A215+ROUND((COLUMN()-2)/24,5),АТС!$A$41:$F$784,6)+'Иные услуги '!$C$5+'РСТ РСО-А'!$J$6+'РСТ РСО-А'!$H$9</f>
        <v>3632.06</v>
      </c>
      <c r="X215" s="119">
        <f>VLOOKUP($A215+ROUND((COLUMN()-2)/24,5),АТС!$A$41:$F$784,6)+'Иные услуги '!$C$5+'РСТ РСО-А'!$J$6+'РСТ РСО-А'!$H$9</f>
        <v>3818.46</v>
      </c>
      <c r="Y215" s="119">
        <f>VLOOKUP($A215+ROUND((COLUMN()-2)/24,5),АТС!$A$41:$F$784,6)+'Иные услуги '!$C$5+'РСТ РСО-А'!$J$6+'РСТ РСО-А'!$H$9</f>
        <v>3746.15</v>
      </c>
    </row>
    <row r="216" spans="1:27" x14ac:dyDescent="0.2">
      <c r="A216" s="66">
        <f t="shared" si="7"/>
        <v>43357</v>
      </c>
      <c r="B216" s="119">
        <f>VLOOKUP($A216+ROUND((COLUMN()-2)/24,5),АТС!$A$41:$F$784,6)+'Иные услуги '!$C$5+'РСТ РСО-А'!$J$6+'РСТ РСО-А'!$H$9</f>
        <v>3644.58</v>
      </c>
      <c r="C216" s="119">
        <f>VLOOKUP($A216+ROUND((COLUMN()-2)/24,5),АТС!$A$41:$F$784,6)+'Иные услуги '!$C$5+'РСТ РСО-А'!$J$6+'РСТ РСО-А'!$H$9</f>
        <v>3632.13</v>
      </c>
      <c r="D216" s="119">
        <f>VLOOKUP($A216+ROUND((COLUMN()-2)/24,5),АТС!$A$41:$F$784,6)+'Иные услуги '!$C$5+'РСТ РСО-А'!$J$6+'РСТ РСО-А'!$H$9</f>
        <v>3631.29</v>
      </c>
      <c r="E216" s="119">
        <f>VLOOKUP($A216+ROUND((COLUMN()-2)/24,5),АТС!$A$41:$F$784,6)+'Иные услуги '!$C$5+'РСТ РСО-А'!$J$6+'РСТ РСО-А'!$H$9</f>
        <v>3630.86</v>
      </c>
      <c r="F216" s="119">
        <f>VLOOKUP($A216+ROUND((COLUMN()-2)/24,5),АТС!$A$41:$F$784,6)+'Иные услуги '!$C$5+'РСТ РСО-А'!$J$6+'РСТ РСО-А'!$H$9</f>
        <v>3630.87</v>
      </c>
      <c r="G216" s="119">
        <f>VLOOKUP($A216+ROUND((COLUMN()-2)/24,5),АТС!$A$41:$F$784,6)+'Иные услуги '!$C$5+'РСТ РСО-А'!$J$6+'РСТ РСО-А'!$H$9</f>
        <v>3661.59</v>
      </c>
      <c r="H216" s="119">
        <f>VLOOKUP($A216+ROUND((COLUMN()-2)/24,5),АТС!$A$41:$F$784,6)+'Иные услуги '!$C$5+'РСТ РСО-А'!$J$6+'РСТ РСО-А'!$H$9</f>
        <v>3654.36</v>
      </c>
      <c r="I216" s="119">
        <f>VLOOKUP($A216+ROUND((COLUMN()-2)/24,5),АТС!$A$41:$F$784,6)+'Иные услуги '!$C$5+'РСТ РСО-А'!$J$6+'РСТ РСО-А'!$H$9</f>
        <v>3730.15</v>
      </c>
      <c r="J216" s="119">
        <f>VLOOKUP($A216+ROUND((COLUMN()-2)/24,5),АТС!$A$41:$F$784,6)+'Иные услуги '!$C$5+'РСТ РСО-А'!$J$6+'РСТ РСО-А'!$H$9</f>
        <v>3632.46</v>
      </c>
      <c r="K216" s="119">
        <f>VLOOKUP($A216+ROUND((COLUMN()-2)/24,5),АТС!$A$41:$F$784,6)+'Иные услуги '!$C$5+'РСТ РСО-А'!$J$6+'РСТ РСО-А'!$H$9</f>
        <v>3633.46</v>
      </c>
      <c r="L216" s="119">
        <f>VLOOKUP($A216+ROUND((COLUMN()-2)/24,5),АТС!$A$41:$F$784,6)+'Иные услуги '!$C$5+'РСТ РСО-А'!$J$6+'РСТ РСО-А'!$H$9</f>
        <v>3617.96</v>
      </c>
      <c r="M216" s="119">
        <f>VLOOKUP($A216+ROUND((COLUMN()-2)/24,5),АТС!$A$41:$F$784,6)+'Иные услуги '!$C$5+'РСТ РСО-А'!$J$6+'РСТ РСО-А'!$H$9</f>
        <v>3617.99</v>
      </c>
      <c r="N216" s="119">
        <f>VLOOKUP($A216+ROUND((COLUMN()-2)/24,5),АТС!$A$41:$F$784,6)+'Иные услуги '!$C$5+'РСТ РСО-А'!$J$6+'РСТ РСО-А'!$H$9</f>
        <v>3618.07</v>
      </c>
      <c r="O216" s="119">
        <f>VLOOKUP($A216+ROUND((COLUMN()-2)/24,5),АТС!$A$41:$F$784,6)+'Иные услуги '!$C$5+'РСТ РСО-А'!$J$6+'РСТ РСО-А'!$H$9</f>
        <v>3617.99</v>
      </c>
      <c r="P216" s="119">
        <f>VLOOKUP($A216+ROUND((COLUMN()-2)/24,5),АТС!$A$41:$F$784,6)+'Иные услуги '!$C$5+'РСТ РСО-А'!$J$6+'РСТ РСО-А'!$H$9</f>
        <v>3617.9700000000003</v>
      </c>
      <c r="Q216" s="119">
        <f>VLOOKUP($A216+ROUND((COLUMN()-2)/24,5),АТС!$A$41:$F$784,6)+'Иные услуги '!$C$5+'РСТ РСО-А'!$J$6+'РСТ РСО-А'!$H$9</f>
        <v>3633.67</v>
      </c>
      <c r="R216" s="119">
        <f>VLOOKUP($A216+ROUND((COLUMN()-2)/24,5),АТС!$A$41:$F$784,6)+'Иные услуги '!$C$5+'РСТ РСО-А'!$J$6+'РСТ РСО-А'!$H$9</f>
        <v>3618.15</v>
      </c>
      <c r="S216" s="119">
        <f>VLOOKUP($A216+ROUND((COLUMN()-2)/24,5),АТС!$A$41:$F$784,6)+'Иные услуги '!$C$5+'РСТ РСО-А'!$J$6+'РСТ РСО-А'!$H$9</f>
        <v>3618.3</v>
      </c>
      <c r="T216" s="119">
        <f>VLOOKUP($A216+ROUND((COLUMN()-2)/24,5),АТС!$A$41:$F$784,6)+'Иные услуги '!$C$5+'РСТ РСО-А'!$J$6+'РСТ РСО-А'!$H$9</f>
        <v>3702.5</v>
      </c>
      <c r="U216" s="119">
        <f>VLOOKUP($A216+ROUND((COLUMN()-2)/24,5),АТС!$A$41:$F$784,6)+'Иные услуги '!$C$5+'РСТ РСО-А'!$J$6+'РСТ РСО-А'!$H$9</f>
        <v>3749.6</v>
      </c>
      <c r="V216" s="119">
        <f>VLOOKUP($A216+ROUND((COLUMN()-2)/24,5),АТС!$A$41:$F$784,6)+'Иные услуги '!$C$5+'РСТ РСО-А'!$J$6+'РСТ РСО-А'!$H$9</f>
        <v>3681.7200000000003</v>
      </c>
      <c r="W216" s="119">
        <f>VLOOKUP($A216+ROUND((COLUMN()-2)/24,5),АТС!$A$41:$F$784,6)+'Иные услуги '!$C$5+'РСТ РСО-А'!$J$6+'РСТ РСО-А'!$H$9</f>
        <v>3630.53</v>
      </c>
      <c r="X216" s="119">
        <f>VLOOKUP($A216+ROUND((COLUMN()-2)/24,5),АТС!$A$41:$F$784,6)+'Иные услуги '!$C$5+'РСТ РСО-А'!$J$6+'РСТ РСО-А'!$H$9</f>
        <v>3790.02</v>
      </c>
      <c r="Y216" s="119">
        <f>VLOOKUP($A216+ROUND((COLUMN()-2)/24,5),АТС!$A$41:$F$784,6)+'Иные услуги '!$C$5+'РСТ РСО-А'!$J$6+'РСТ РСО-А'!$H$9</f>
        <v>3748.91</v>
      </c>
    </row>
    <row r="217" spans="1:27" x14ac:dyDescent="0.2">
      <c r="A217" s="66">
        <f t="shared" si="7"/>
        <v>43358</v>
      </c>
      <c r="B217" s="119">
        <f>VLOOKUP($A217+ROUND((COLUMN()-2)/24,5),АТС!$A$41:$F$784,6)+'Иные услуги '!$C$5+'РСТ РСО-А'!$J$6+'РСТ РСО-А'!$H$9</f>
        <v>3662.28</v>
      </c>
      <c r="C217" s="119">
        <f>VLOOKUP($A217+ROUND((COLUMN()-2)/24,5),АТС!$A$41:$F$784,6)+'Иные услуги '!$C$5+'РСТ РСО-А'!$J$6+'РСТ РСО-А'!$H$9</f>
        <v>3621.42</v>
      </c>
      <c r="D217" s="119">
        <f>VLOOKUP($A217+ROUND((COLUMN()-2)/24,5),АТС!$A$41:$F$784,6)+'Иные услуги '!$C$5+'РСТ РСО-А'!$J$6+'РСТ РСО-А'!$H$9</f>
        <v>3637.62</v>
      </c>
      <c r="E217" s="119">
        <f>VLOOKUP($A217+ROUND((COLUMN()-2)/24,5),АТС!$A$41:$F$784,6)+'Иные услуги '!$C$5+'РСТ РСО-А'!$J$6+'РСТ РСО-А'!$H$9</f>
        <v>3636.6400000000003</v>
      </c>
      <c r="F217" s="119">
        <f>VLOOKUP($A217+ROUND((COLUMN()-2)/24,5),АТС!$A$41:$F$784,6)+'Иные услуги '!$C$5+'РСТ РСО-А'!$J$6+'РСТ РСО-А'!$H$9</f>
        <v>3636.2200000000003</v>
      </c>
      <c r="G217" s="119">
        <f>VLOOKUP($A217+ROUND((COLUMN()-2)/24,5),АТС!$A$41:$F$784,6)+'Иные услуги '!$C$5+'РСТ РСО-А'!$J$6+'РСТ РСО-А'!$H$9</f>
        <v>3636.42</v>
      </c>
      <c r="H217" s="119">
        <f>VLOOKUP($A217+ROUND((COLUMN()-2)/24,5),АТС!$A$41:$F$784,6)+'Иные услуги '!$C$5+'РСТ РСО-А'!$J$6+'РСТ РСО-А'!$H$9</f>
        <v>3622.09</v>
      </c>
      <c r="I217" s="119">
        <f>VLOOKUP($A217+ROUND((COLUMN()-2)/24,5),АТС!$A$41:$F$784,6)+'Иные услуги '!$C$5+'РСТ РСО-А'!$J$6+'РСТ РСО-А'!$H$9</f>
        <v>3623.48</v>
      </c>
      <c r="J217" s="119">
        <f>VLOOKUP($A217+ROUND((COLUMN()-2)/24,5),АТС!$A$41:$F$784,6)+'Иные услуги '!$C$5+'РСТ РСО-А'!$J$6+'РСТ РСО-А'!$H$9</f>
        <v>3805.3500000000004</v>
      </c>
      <c r="K217" s="119">
        <f>VLOOKUP($A217+ROUND((COLUMN()-2)/24,5),АТС!$A$41:$F$784,6)+'Иные услуги '!$C$5+'РСТ РСО-А'!$J$6+'РСТ РСО-А'!$H$9</f>
        <v>3660.82</v>
      </c>
      <c r="L217" s="119">
        <f>VLOOKUP($A217+ROUND((COLUMN()-2)/24,5),АТС!$A$41:$F$784,6)+'Иные услуги '!$C$5+'РСТ РСО-А'!$J$6+'РСТ РСО-А'!$H$9</f>
        <v>3627.04</v>
      </c>
      <c r="M217" s="119">
        <f>VLOOKUP($A217+ROUND((COLUMN()-2)/24,5),АТС!$A$41:$F$784,6)+'Иные услуги '!$C$5+'РСТ РСО-А'!$J$6+'РСТ РСО-А'!$H$9</f>
        <v>3627.95</v>
      </c>
      <c r="N217" s="119">
        <f>VLOOKUP($A217+ROUND((COLUMN()-2)/24,5),АТС!$A$41:$F$784,6)+'Иные услуги '!$C$5+'РСТ РСО-А'!$J$6+'РСТ РСО-А'!$H$9</f>
        <v>3628.4</v>
      </c>
      <c r="O217" s="119">
        <f>VLOOKUP($A217+ROUND((COLUMN()-2)/24,5),АТС!$A$41:$F$784,6)+'Иные услуги '!$C$5+'РСТ РСО-А'!$J$6+'РСТ РСО-А'!$H$9</f>
        <v>3628.13</v>
      </c>
      <c r="P217" s="119">
        <f>VLOOKUP($A217+ROUND((COLUMN()-2)/24,5),АТС!$A$41:$F$784,6)+'Иные услуги '!$C$5+'РСТ РСО-А'!$J$6+'РСТ РСО-А'!$H$9</f>
        <v>3628.06</v>
      </c>
      <c r="Q217" s="119">
        <f>VLOOKUP($A217+ROUND((COLUMN()-2)/24,5),АТС!$A$41:$F$784,6)+'Иные услуги '!$C$5+'РСТ РСО-А'!$J$6+'РСТ РСО-А'!$H$9</f>
        <v>3627.96</v>
      </c>
      <c r="R217" s="119">
        <f>VLOOKUP($A217+ROUND((COLUMN()-2)/24,5),АТС!$A$41:$F$784,6)+'Иные услуги '!$C$5+'РСТ РСО-А'!$J$6+'РСТ РСО-А'!$H$9</f>
        <v>3628.91</v>
      </c>
      <c r="S217" s="119">
        <f>VLOOKUP($A217+ROUND((COLUMN()-2)/24,5),АТС!$A$41:$F$784,6)+'Иные услуги '!$C$5+'РСТ РСО-А'!$J$6+'РСТ РСО-А'!$H$9</f>
        <v>3642.15</v>
      </c>
      <c r="T217" s="119">
        <f>VLOOKUP($A217+ROUND((COLUMN()-2)/24,5),АТС!$A$41:$F$784,6)+'Иные услуги '!$C$5+'РСТ РСО-А'!$J$6+'РСТ РСО-А'!$H$9</f>
        <v>3639.26</v>
      </c>
      <c r="U217" s="119">
        <f>VLOOKUP($A217+ROUND((COLUMN()-2)/24,5),АТС!$A$41:$F$784,6)+'Иные услуги '!$C$5+'РСТ РСО-А'!$J$6+'РСТ РСО-А'!$H$9</f>
        <v>3687.9</v>
      </c>
      <c r="V217" s="119">
        <f>VLOOKUP($A217+ROUND((COLUMN()-2)/24,5),АТС!$A$41:$F$784,6)+'Иные услуги '!$C$5+'РСТ РСО-А'!$J$6+'РСТ РСО-А'!$H$9</f>
        <v>3640.95</v>
      </c>
      <c r="W217" s="119">
        <f>VLOOKUP($A217+ROUND((COLUMN()-2)/24,5),АТС!$A$41:$F$784,6)+'Иные услуги '!$C$5+'РСТ РСО-А'!$J$6+'РСТ РСО-А'!$H$9</f>
        <v>3721.1400000000003</v>
      </c>
      <c r="X217" s="119">
        <f>VLOOKUP($A217+ROUND((COLUMN()-2)/24,5),АТС!$A$41:$F$784,6)+'Иные услуги '!$C$5+'РСТ РСО-А'!$J$6+'РСТ РСО-А'!$H$9</f>
        <v>3831.0600000000004</v>
      </c>
      <c r="Y217" s="119">
        <f>VLOOKUP($A217+ROUND((COLUMN()-2)/24,5),АТС!$A$41:$F$784,6)+'Иные услуги '!$C$5+'РСТ РСО-А'!$J$6+'РСТ РСО-А'!$H$9</f>
        <v>3775.04</v>
      </c>
    </row>
    <row r="218" spans="1:27" s="77" customFormat="1" x14ac:dyDescent="0.25">
      <c r="A218" s="66">
        <f t="shared" si="7"/>
        <v>43359</v>
      </c>
      <c r="B218" s="119">
        <f>VLOOKUP($A218+ROUND((COLUMN()-2)/24,5),АТС!$A$41:$F$784,6)+'Иные услуги '!$C$5+'РСТ РСО-А'!$J$6+'РСТ РСО-А'!$H$9</f>
        <v>3663.78</v>
      </c>
      <c r="C218" s="119">
        <f>VLOOKUP($A218+ROUND((COLUMN()-2)/24,5),АТС!$A$41:$F$784,6)+'Иные услуги '!$C$5+'РСТ РСО-А'!$J$6+'РСТ РСО-А'!$H$9</f>
        <v>3617.52</v>
      </c>
      <c r="D218" s="119">
        <f>VLOOKUP($A218+ROUND((COLUMN()-2)/24,5),АТС!$A$41:$F$784,6)+'Иные услуги '!$C$5+'РСТ РСО-А'!$J$6+'РСТ РСО-А'!$H$9</f>
        <v>3633.08</v>
      </c>
      <c r="E218" s="119">
        <f>VLOOKUP($A218+ROUND((COLUMN()-2)/24,5),АТС!$A$41:$F$784,6)+'Иные услуги '!$C$5+'РСТ РСО-А'!$J$6+'РСТ РСО-А'!$H$9</f>
        <v>3649.6</v>
      </c>
      <c r="F218" s="119">
        <f>VLOOKUP($A218+ROUND((COLUMN()-2)/24,5),АТС!$A$41:$F$784,6)+'Иные услуги '!$C$5+'РСТ РСО-А'!$J$6+'РСТ РСО-А'!$H$9</f>
        <v>3649.76</v>
      </c>
      <c r="G218" s="119">
        <f>VLOOKUP($A218+ROUND((COLUMN()-2)/24,5),АТС!$A$41:$F$784,6)+'Иные услуги '!$C$5+'РСТ РСО-А'!$J$6+'РСТ РСО-А'!$H$9</f>
        <v>3687.67</v>
      </c>
      <c r="H218" s="119">
        <f>VLOOKUP($A218+ROUND((COLUMN()-2)/24,5),АТС!$A$41:$F$784,6)+'Иные услуги '!$C$5+'РСТ РСО-А'!$J$6+'РСТ РСО-А'!$H$9</f>
        <v>3864.37</v>
      </c>
      <c r="I218" s="119">
        <f>VLOOKUP($A218+ROUND((COLUMN()-2)/24,5),АТС!$A$41:$F$784,6)+'Иные услуги '!$C$5+'РСТ РСО-А'!$J$6+'РСТ РСО-А'!$H$9</f>
        <v>3656.36</v>
      </c>
      <c r="J218" s="119">
        <f>VLOOKUP($A218+ROUND((COLUMN()-2)/24,5),АТС!$A$41:$F$784,6)+'Иные услуги '!$C$5+'РСТ РСО-А'!$J$6+'РСТ РСО-А'!$H$9</f>
        <v>3867.15</v>
      </c>
      <c r="K218" s="119">
        <f>VLOOKUP($A218+ROUND((COLUMN()-2)/24,5),АТС!$A$41:$F$784,6)+'Иные услуги '!$C$5+'РСТ РСО-А'!$J$6+'РСТ РСО-А'!$H$9</f>
        <v>3707.15</v>
      </c>
      <c r="L218" s="119">
        <f>VLOOKUP($A218+ROUND((COLUMN()-2)/24,5),АТС!$A$41:$F$784,6)+'Иные услуги '!$C$5+'РСТ РСО-А'!$J$6+'РСТ РСО-А'!$H$9</f>
        <v>3630.04</v>
      </c>
      <c r="M218" s="119">
        <f>VLOOKUP($A218+ROUND((COLUMN()-2)/24,5),АТС!$A$41:$F$784,6)+'Иные услуги '!$C$5+'РСТ РСО-А'!$J$6+'РСТ РСО-А'!$H$9</f>
        <v>3630.42</v>
      </c>
      <c r="N218" s="119">
        <f>VLOOKUP($A218+ROUND((COLUMN()-2)/24,5),АТС!$A$41:$F$784,6)+'Иные услуги '!$C$5+'РСТ РСО-А'!$J$6+'РСТ РСО-А'!$H$9</f>
        <v>3630.07</v>
      </c>
      <c r="O218" s="119">
        <f>VLOOKUP($A218+ROUND((COLUMN()-2)/24,5),АТС!$A$41:$F$784,6)+'Иные услуги '!$C$5+'РСТ РСО-А'!$J$6+'РСТ РСО-А'!$H$9</f>
        <v>3645.98</v>
      </c>
      <c r="P218" s="119">
        <f>VLOOKUP($A218+ROUND((COLUMN()-2)/24,5),АТС!$A$41:$F$784,6)+'Иные услуги '!$C$5+'РСТ РСО-А'!$J$6+'РСТ РСО-А'!$H$9</f>
        <v>3661.65</v>
      </c>
      <c r="Q218" s="119">
        <f>VLOOKUP($A218+ROUND((COLUMN()-2)/24,5),АТС!$A$41:$F$784,6)+'Иные услуги '!$C$5+'РСТ РСО-А'!$J$6+'РСТ РСО-А'!$H$9</f>
        <v>3661.6400000000003</v>
      </c>
      <c r="R218" s="119">
        <f>VLOOKUP($A218+ROUND((COLUMN()-2)/24,5),АТС!$A$41:$F$784,6)+'Иные услуги '!$C$5+'РСТ РСО-А'!$J$6+'РСТ РСО-А'!$H$9</f>
        <v>3661.61</v>
      </c>
      <c r="S218" s="119">
        <f>VLOOKUP($A218+ROUND((COLUMN()-2)/24,5),АТС!$A$41:$F$784,6)+'Иные услуги '!$C$5+'РСТ РСО-А'!$J$6+'РСТ РСО-А'!$H$9</f>
        <v>3647.09</v>
      </c>
      <c r="T218" s="119">
        <f>VLOOKUP($A218+ROUND((COLUMN()-2)/24,5),АТС!$A$41:$F$784,6)+'Иные услуги '!$C$5+'РСТ РСО-А'!$J$6+'РСТ РСО-А'!$H$9</f>
        <v>3638.12</v>
      </c>
      <c r="U218" s="119">
        <f>VLOOKUP($A218+ROUND((COLUMN()-2)/24,5),АТС!$A$41:$F$784,6)+'Иные услуги '!$C$5+'РСТ РСО-А'!$J$6+'РСТ РСО-А'!$H$9</f>
        <v>3683.91</v>
      </c>
      <c r="V218" s="119">
        <f>VLOOKUP($A218+ROUND((COLUMN()-2)/24,5),АТС!$A$41:$F$784,6)+'Иные услуги '!$C$5+'РСТ РСО-А'!$J$6+'РСТ РСО-А'!$H$9</f>
        <v>3630.94</v>
      </c>
      <c r="W218" s="119">
        <f>VLOOKUP($A218+ROUND((COLUMN()-2)/24,5),АТС!$A$41:$F$784,6)+'Иные услуги '!$C$5+'РСТ РСО-А'!$J$6+'РСТ РСО-А'!$H$9</f>
        <v>3718.4</v>
      </c>
      <c r="X218" s="119">
        <f>VLOOKUP($A218+ROUND((COLUMN()-2)/24,5),АТС!$A$41:$F$784,6)+'Иные услуги '!$C$5+'РСТ РСО-А'!$J$6+'РСТ РСО-А'!$H$9</f>
        <v>3993.32</v>
      </c>
      <c r="Y218" s="119">
        <f>VLOOKUP($A218+ROUND((COLUMN()-2)/24,5),АТС!$A$41:$F$784,6)+'Иные услуги '!$C$5+'РСТ РСО-А'!$J$6+'РСТ РСО-А'!$H$9</f>
        <v>3723.53</v>
      </c>
    </row>
    <row r="219" spans="1:27" x14ac:dyDescent="0.2">
      <c r="A219" s="66">
        <f t="shared" si="7"/>
        <v>43360</v>
      </c>
      <c r="B219" s="119">
        <f>VLOOKUP($A219+ROUND((COLUMN()-2)/24,5),АТС!$A$41:$F$784,6)+'Иные услуги '!$C$5+'РСТ РСО-А'!$J$6+'РСТ РСО-А'!$H$9</f>
        <v>3633.7</v>
      </c>
      <c r="C219" s="119">
        <f>VLOOKUP($A219+ROUND((COLUMN()-2)/24,5),АТС!$A$41:$F$784,6)+'Иные услуги '!$C$5+'РСТ РСО-А'!$J$6+'РСТ РСО-А'!$H$9</f>
        <v>3633.76</v>
      </c>
      <c r="D219" s="119">
        <f>VLOOKUP($A219+ROUND((COLUMN()-2)/24,5),АТС!$A$41:$F$784,6)+'Иные услуги '!$C$5+'РСТ РСО-А'!$J$6+'РСТ РСО-А'!$H$9</f>
        <v>3634.06</v>
      </c>
      <c r="E219" s="119">
        <f>VLOOKUP($A219+ROUND((COLUMN()-2)/24,5),АТС!$A$41:$F$784,6)+'Иные услуги '!$C$5+'РСТ РСО-А'!$J$6+'РСТ РСО-А'!$H$9</f>
        <v>3633.76</v>
      </c>
      <c r="F219" s="119">
        <f>VLOOKUP($A219+ROUND((COLUMN()-2)/24,5),АТС!$A$41:$F$784,6)+'Иные услуги '!$C$5+'РСТ РСО-А'!$J$6+'РСТ РСО-А'!$H$9</f>
        <v>3633.63</v>
      </c>
      <c r="G219" s="119">
        <f>VLOOKUP($A219+ROUND((COLUMN()-2)/24,5),АТС!$A$41:$F$784,6)+'Иные услуги '!$C$5+'РСТ РСО-А'!$J$6+'РСТ РСО-А'!$H$9</f>
        <v>3660.73</v>
      </c>
      <c r="H219" s="119">
        <f>VLOOKUP($A219+ROUND((COLUMN()-2)/24,5),АТС!$A$41:$F$784,6)+'Иные услуги '!$C$5+'РСТ РСО-А'!$J$6+'РСТ РСО-А'!$H$9</f>
        <v>3656.62</v>
      </c>
      <c r="I219" s="119">
        <f>VLOOKUP($A219+ROUND((COLUMN()-2)/24,5),АТС!$A$41:$F$784,6)+'Иные услуги '!$C$5+'РСТ РСО-А'!$J$6+'РСТ РСО-А'!$H$9</f>
        <v>3742</v>
      </c>
      <c r="J219" s="119">
        <f>VLOOKUP($A219+ROUND((COLUMN()-2)/24,5),АТС!$A$41:$F$784,6)+'Иные услуги '!$C$5+'РСТ РСО-А'!$J$6+'РСТ РСО-А'!$H$9</f>
        <v>3638.2</v>
      </c>
      <c r="K219" s="119">
        <f>VLOOKUP($A219+ROUND((COLUMN()-2)/24,5),АТС!$A$41:$F$784,6)+'Иные услуги '!$C$5+'РСТ РСО-А'!$J$6+'РСТ РСО-А'!$H$9</f>
        <v>3621</v>
      </c>
      <c r="L219" s="119">
        <f>VLOOKUP($A219+ROUND((COLUMN()-2)/24,5),АТС!$A$41:$F$784,6)+'Иные услуги '!$C$5+'РСТ РСО-А'!$J$6+'РСТ РСО-А'!$H$9</f>
        <v>3655.57</v>
      </c>
      <c r="M219" s="119">
        <f>VLOOKUP($A219+ROUND((COLUMN()-2)/24,5),АТС!$A$41:$F$784,6)+'Иные услуги '!$C$5+'РСТ РСО-А'!$J$6+'РСТ РСО-А'!$H$9</f>
        <v>3638.46</v>
      </c>
      <c r="N219" s="119">
        <f>VLOOKUP($A219+ROUND((COLUMN()-2)/24,5),АТС!$A$41:$F$784,6)+'Иные услуги '!$C$5+'РСТ РСО-А'!$J$6+'РСТ РСО-А'!$H$9</f>
        <v>3620.6</v>
      </c>
      <c r="O219" s="119">
        <f>VLOOKUP($A219+ROUND((COLUMN()-2)/24,5),АТС!$A$41:$F$784,6)+'Иные услуги '!$C$5+'РСТ РСО-А'!$J$6+'РСТ РСО-А'!$H$9</f>
        <v>3620.77</v>
      </c>
      <c r="P219" s="119">
        <f>VLOOKUP($A219+ROUND((COLUMN()-2)/24,5),АТС!$A$41:$F$784,6)+'Иные услуги '!$C$5+'РСТ РСО-А'!$J$6+'РСТ РСО-А'!$H$9</f>
        <v>3620.96</v>
      </c>
      <c r="Q219" s="119">
        <f>VLOOKUP($A219+ROUND((COLUMN()-2)/24,5),АТС!$A$41:$F$784,6)+'Иные услуги '!$C$5+'РСТ РСО-А'!$J$6+'РСТ РСО-А'!$H$9</f>
        <v>3638.83</v>
      </c>
      <c r="R219" s="119">
        <f>VLOOKUP($A219+ROUND((COLUMN()-2)/24,5),АТС!$A$41:$F$784,6)+'Иные услуги '!$C$5+'РСТ РСО-А'!$J$6+'РСТ РСО-А'!$H$9</f>
        <v>3620.8900000000003</v>
      </c>
      <c r="S219" s="119">
        <f>VLOOKUP($A219+ROUND((COLUMN()-2)/24,5),АТС!$A$41:$F$784,6)+'Иные услуги '!$C$5+'РСТ РСО-А'!$J$6+'РСТ РСО-А'!$H$9</f>
        <v>3620.83</v>
      </c>
      <c r="T219" s="119">
        <f>VLOOKUP($A219+ROUND((COLUMN()-2)/24,5),АТС!$A$41:$F$784,6)+'Иные услуги '!$C$5+'РСТ РСО-А'!$J$6+'РСТ РСО-А'!$H$9</f>
        <v>3694.61</v>
      </c>
      <c r="U219" s="119">
        <f>VLOOKUP($A219+ROUND((COLUMN()-2)/24,5),АТС!$A$41:$F$784,6)+'Иные услуги '!$C$5+'РСТ РСО-А'!$J$6+'РСТ РСО-А'!$H$9</f>
        <v>3775.28</v>
      </c>
      <c r="V219" s="119">
        <f>VLOOKUP($A219+ROUND((COLUMN()-2)/24,5),АТС!$A$41:$F$784,6)+'Иные услуги '!$C$5+'РСТ РСО-А'!$J$6+'РСТ РСО-А'!$H$9</f>
        <v>3684.86</v>
      </c>
      <c r="W219" s="119">
        <f>VLOOKUP($A219+ROUND((COLUMN()-2)/24,5),АТС!$A$41:$F$784,6)+'Иные услуги '!$C$5+'РСТ РСО-А'!$J$6+'РСТ РСО-А'!$H$9</f>
        <v>3631.58</v>
      </c>
      <c r="X219" s="119">
        <f>VLOOKUP($A219+ROUND((COLUMN()-2)/24,5),АТС!$A$41:$F$784,6)+'Иные услуги '!$C$5+'РСТ РСО-А'!$J$6+'РСТ РСО-А'!$H$9</f>
        <v>3798.71</v>
      </c>
      <c r="Y219" s="119">
        <f>VLOOKUP($A219+ROUND((COLUMN()-2)/24,5),АТС!$A$41:$F$784,6)+'Иные услуги '!$C$5+'РСТ РСО-А'!$J$6+'РСТ РСО-А'!$H$9</f>
        <v>3751.57</v>
      </c>
    </row>
    <row r="220" spans="1:27" x14ac:dyDescent="0.2">
      <c r="A220" s="66">
        <f t="shared" si="7"/>
        <v>43361</v>
      </c>
      <c r="B220" s="119">
        <f>VLOOKUP($A220+ROUND((COLUMN()-2)/24,5),АТС!$A$41:$F$784,6)+'Иные услуги '!$C$5+'РСТ РСО-А'!$J$6+'РСТ РСО-А'!$H$9</f>
        <v>3647.4</v>
      </c>
      <c r="C220" s="119">
        <f>VLOOKUP($A220+ROUND((COLUMN()-2)/24,5),АТС!$A$41:$F$784,6)+'Иные услуги '!$C$5+'РСТ РСО-А'!$J$6+'РСТ РСО-А'!$H$9</f>
        <v>3634.8900000000003</v>
      </c>
      <c r="D220" s="119">
        <f>VLOOKUP($A220+ROUND((COLUMN()-2)/24,5),АТС!$A$41:$F$784,6)+'Иные услуги '!$C$5+'РСТ РСО-А'!$J$6+'РСТ РСО-А'!$H$9</f>
        <v>3634.4700000000003</v>
      </c>
      <c r="E220" s="119">
        <f>VLOOKUP($A220+ROUND((COLUMN()-2)/24,5),АТС!$A$41:$F$784,6)+'Иные услуги '!$C$5+'РСТ РСО-А'!$J$6+'РСТ РСО-А'!$H$9</f>
        <v>3634.27</v>
      </c>
      <c r="F220" s="119">
        <f>VLOOKUP($A220+ROUND((COLUMN()-2)/24,5),АТС!$A$41:$F$784,6)+'Иные услуги '!$C$5+'РСТ РСО-А'!$J$6+'РСТ РСО-А'!$H$9</f>
        <v>3634.35</v>
      </c>
      <c r="G220" s="119">
        <f>VLOOKUP($A220+ROUND((COLUMN()-2)/24,5),АТС!$A$41:$F$784,6)+'Иные услуги '!$C$5+'РСТ РСО-А'!$J$6+'РСТ РСО-А'!$H$9</f>
        <v>3634.8900000000003</v>
      </c>
      <c r="H220" s="119">
        <f>VLOOKUP($A220+ROUND((COLUMN()-2)/24,5),АТС!$A$41:$F$784,6)+'Иные услуги '!$C$5+'РСТ РСО-А'!$J$6+'РСТ РСО-А'!$H$9</f>
        <v>3656.78</v>
      </c>
      <c r="I220" s="119">
        <f>VLOOKUP($A220+ROUND((COLUMN()-2)/24,5),АТС!$A$41:$F$784,6)+'Иные услуги '!$C$5+'РСТ РСО-А'!$J$6+'РСТ РСО-А'!$H$9</f>
        <v>3782.35</v>
      </c>
      <c r="J220" s="119">
        <f>VLOOKUP($A220+ROUND((COLUMN()-2)/24,5),АТС!$A$41:$F$784,6)+'Иные услуги '!$C$5+'РСТ РСО-А'!$J$6+'РСТ РСО-А'!$H$9</f>
        <v>3619.69</v>
      </c>
      <c r="K220" s="119">
        <f>VLOOKUP($A220+ROUND((COLUMN()-2)/24,5),АТС!$A$41:$F$784,6)+'Иные услуги '!$C$5+'РСТ РСО-А'!$J$6+'РСТ РСО-А'!$H$9</f>
        <v>3619.28</v>
      </c>
      <c r="L220" s="119">
        <f>VLOOKUP($A220+ROUND((COLUMN()-2)/24,5),АТС!$A$41:$F$784,6)+'Иные услуги '!$C$5+'РСТ РСО-А'!$J$6+'РСТ РСО-А'!$H$9</f>
        <v>3651.12</v>
      </c>
      <c r="M220" s="119">
        <f>VLOOKUP($A220+ROUND((COLUMN()-2)/24,5),АТС!$A$41:$F$784,6)+'Иные услуги '!$C$5+'РСТ РСО-А'!$J$6+'РСТ РСО-А'!$H$9</f>
        <v>3651.01</v>
      </c>
      <c r="N220" s="119">
        <f>VLOOKUP($A220+ROUND((COLUMN()-2)/24,5),АТС!$A$41:$F$784,6)+'Иные услуги '!$C$5+'РСТ РСО-А'!$J$6+'РСТ РСО-А'!$H$9</f>
        <v>3635.07</v>
      </c>
      <c r="O220" s="119">
        <f>VLOOKUP($A220+ROUND((COLUMN()-2)/24,5),АТС!$A$41:$F$784,6)+'Иные услуги '!$C$5+'РСТ РСО-А'!$J$6+'РСТ РСО-А'!$H$9</f>
        <v>3635.4</v>
      </c>
      <c r="P220" s="119">
        <f>VLOOKUP($A220+ROUND((COLUMN()-2)/24,5),АТС!$A$41:$F$784,6)+'Иные услуги '!$C$5+'РСТ РСО-А'!$J$6+'РСТ РСО-А'!$H$9</f>
        <v>3635.58</v>
      </c>
      <c r="Q220" s="119">
        <f>VLOOKUP($A220+ROUND((COLUMN()-2)/24,5),АТС!$A$41:$F$784,6)+'Иные услуги '!$C$5+'РСТ РСО-А'!$J$6+'РСТ РСО-А'!$H$9</f>
        <v>3635.71</v>
      </c>
      <c r="R220" s="119">
        <f>VLOOKUP($A220+ROUND((COLUMN()-2)/24,5),АТС!$A$41:$F$784,6)+'Иные услуги '!$C$5+'РСТ РСО-А'!$J$6+'РСТ РСО-А'!$H$9</f>
        <v>3635.02</v>
      </c>
      <c r="S220" s="119">
        <f>VLOOKUP($A220+ROUND((COLUMN()-2)/24,5),АТС!$A$41:$F$784,6)+'Иные услуги '!$C$5+'РСТ РСО-А'!$J$6+'РСТ РСО-А'!$H$9</f>
        <v>3617.53</v>
      </c>
      <c r="T220" s="119">
        <f>VLOOKUP($A220+ROUND((COLUMN()-2)/24,5),АТС!$A$41:$F$784,6)+'Иные услуги '!$C$5+'РСТ РСО-А'!$J$6+'РСТ РСО-А'!$H$9</f>
        <v>3689.19</v>
      </c>
      <c r="U220" s="119">
        <f>VLOOKUP($A220+ROUND((COLUMN()-2)/24,5),АТС!$A$41:$F$784,6)+'Иные услуги '!$C$5+'РСТ РСО-А'!$J$6+'РСТ РСО-А'!$H$9</f>
        <v>3769.38</v>
      </c>
      <c r="V220" s="119">
        <f>VLOOKUP($A220+ROUND((COLUMN()-2)/24,5),АТС!$A$41:$F$784,6)+'Иные услуги '!$C$5+'РСТ РСО-А'!$J$6+'РСТ РСО-А'!$H$9</f>
        <v>3681.09</v>
      </c>
      <c r="W220" s="119">
        <f>VLOOKUP($A220+ROUND((COLUMN()-2)/24,5),АТС!$A$41:$F$784,6)+'Иные услуги '!$C$5+'РСТ РСО-А'!$J$6+'РСТ РСО-А'!$H$9</f>
        <v>3632.55</v>
      </c>
      <c r="X220" s="119">
        <f>VLOOKUP($A220+ROUND((COLUMN()-2)/24,5),АТС!$A$41:$F$784,6)+'Иные услуги '!$C$5+'РСТ РСО-А'!$J$6+'РСТ РСО-А'!$H$9</f>
        <v>3798.6400000000003</v>
      </c>
      <c r="Y220" s="119">
        <f>VLOOKUP($A220+ROUND((COLUMN()-2)/24,5),АТС!$A$41:$F$784,6)+'Иные услуги '!$C$5+'РСТ РСО-А'!$J$6+'РСТ РСО-А'!$H$9</f>
        <v>3767.41</v>
      </c>
    </row>
    <row r="221" spans="1:27" x14ac:dyDescent="0.2">
      <c r="A221" s="66">
        <f t="shared" si="7"/>
        <v>43362</v>
      </c>
      <c r="B221" s="119">
        <f>VLOOKUP($A221+ROUND((COLUMN()-2)/24,5),АТС!$A$41:$F$784,6)+'Иные услуги '!$C$5+'РСТ РСО-А'!$J$6+'РСТ РСО-А'!$H$9</f>
        <v>3640.62</v>
      </c>
      <c r="C221" s="119">
        <f>VLOOKUP($A221+ROUND((COLUMN()-2)/24,5),АТС!$A$41:$F$784,6)+'Иные услуги '!$C$5+'РСТ РСО-А'!$J$6+'РСТ РСО-А'!$H$9</f>
        <v>3635.38</v>
      </c>
      <c r="D221" s="119">
        <f>VLOOKUP($A221+ROUND((COLUMN()-2)/24,5),АТС!$A$41:$F$784,6)+'Иные услуги '!$C$5+'РСТ РСО-А'!$J$6+'РСТ РСО-А'!$H$9</f>
        <v>3635.06</v>
      </c>
      <c r="E221" s="119">
        <f>VLOOKUP($A221+ROUND((COLUMN()-2)/24,5),АТС!$A$41:$F$784,6)+'Иные услуги '!$C$5+'РСТ РСО-А'!$J$6+'РСТ РСО-А'!$H$9</f>
        <v>3635.15</v>
      </c>
      <c r="F221" s="119">
        <f>VLOOKUP($A221+ROUND((COLUMN()-2)/24,5),АТС!$A$41:$F$784,6)+'Иные услуги '!$C$5+'РСТ РСО-А'!$J$6+'РСТ РСО-А'!$H$9</f>
        <v>3635.57</v>
      </c>
      <c r="G221" s="119">
        <f>VLOOKUP($A221+ROUND((COLUMN()-2)/24,5),АТС!$A$41:$F$784,6)+'Иные услуги '!$C$5+'РСТ РСО-А'!$J$6+'РСТ РСО-А'!$H$9</f>
        <v>3636.1400000000003</v>
      </c>
      <c r="H221" s="119">
        <f>VLOOKUP($A221+ROUND((COLUMN()-2)/24,5),АТС!$A$41:$F$784,6)+'Иные услуги '!$C$5+'РСТ РСО-А'!$J$6+'РСТ РСО-А'!$H$9</f>
        <v>3659.9700000000003</v>
      </c>
      <c r="I221" s="119">
        <f>VLOOKUP($A221+ROUND((COLUMN()-2)/24,5),АТС!$A$41:$F$784,6)+'Иные услуги '!$C$5+'РСТ РСО-А'!$J$6+'РСТ РСО-А'!$H$9</f>
        <v>3800</v>
      </c>
      <c r="J221" s="119">
        <f>VLOOKUP($A221+ROUND((COLUMN()-2)/24,5),АТС!$A$41:$F$784,6)+'Иные услуги '!$C$5+'РСТ РСО-А'!$J$6+'РСТ РСО-А'!$H$9</f>
        <v>3622.25</v>
      </c>
      <c r="K221" s="119">
        <f>VLOOKUP($A221+ROUND((COLUMN()-2)/24,5),АТС!$A$41:$F$784,6)+'Иные услуги '!$C$5+'РСТ РСО-А'!$J$6+'РСТ РСО-А'!$H$9</f>
        <v>3620.13</v>
      </c>
      <c r="L221" s="119">
        <f>VLOOKUP($A221+ROUND((COLUMN()-2)/24,5),АТС!$A$41:$F$784,6)+'Иные услуги '!$C$5+'РСТ РСО-А'!$J$6+'РСТ РСО-А'!$H$9</f>
        <v>3654.1400000000003</v>
      </c>
      <c r="M221" s="119">
        <f>VLOOKUP($A221+ROUND((COLUMN()-2)/24,5),АТС!$A$41:$F$784,6)+'Иные услуги '!$C$5+'РСТ РСО-А'!$J$6+'РСТ РСО-А'!$H$9</f>
        <v>3653.77</v>
      </c>
      <c r="N221" s="119">
        <f>VLOOKUP($A221+ROUND((COLUMN()-2)/24,5),АТС!$A$41:$F$784,6)+'Иные услуги '!$C$5+'РСТ РСО-А'!$J$6+'РСТ РСО-А'!$H$9</f>
        <v>3636.9</v>
      </c>
      <c r="O221" s="119">
        <f>VLOOKUP($A221+ROUND((COLUMN()-2)/24,5),АТС!$A$41:$F$784,6)+'Иные услуги '!$C$5+'РСТ РСО-А'!$J$6+'РСТ РСО-А'!$H$9</f>
        <v>3637.6800000000003</v>
      </c>
      <c r="P221" s="119">
        <f>VLOOKUP($A221+ROUND((COLUMN()-2)/24,5),АТС!$A$41:$F$784,6)+'Иные услуги '!$C$5+'РСТ РСО-А'!$J$6+'РСТ РСО-А'!$H$9</f>
        <v>3637.83</v>
      </c>
      <c r="Q221" s="119">
        <f>VLOOKUP($A221+ROUND((COLUMN()-2)/24,5),АТС!$A$41:$F$784,6)+'Иные услуги '!$C$5+'РСТ РСО-А'!$J$6+'РСТ РСО-А'!$H$9</f>
        <v>3637.9</v>
      </c>
      <c r="R221" s="119">
        <f>VLOOKUP($A221+ROUND((COLUMN()-2)/24,5),АТС!$A$41:$F$784,6)+'Иные услуги '!$C$5+'РСТ РСО-А'!$J$6+'РСТ РСО-А'!$H$9</f>
        <v>3637.81</v>
      </c>
      <c r="S221" s="119">
        <f>VLOOKUP($A221+ROUND((COLUMN()-2)/24,5),АТС!$A$41:$F$784,6)+'Иные услуги '!$C$5+'РСТ РСО-А'!$J$6+'РСТ РСО-А'!$H$9</f>
        <v>3652.21</v>
      </c>
      <c r="T221" s="119">
        <f>VLOOKUP($A221+ROUND((COLUMN()-2)/24,5),АТС!$A$41:$F$784,6)+'Иные услуги '!$C$5+'РСТ РСО-А'!$J$6+'РСТ РСО-А'!$H$9</f>
        <v>3756.75</v>
      </c>
      <c r="U221" s="119">
        <f>VLOOKUP($A221+ROUND((COLUMN()-2)/24,5),АТС!$A$41:$F$784,6)+'Иные услуги '!$C$5+'РСТ РСО-А'!$J$6+'РСТ РСО-А'!$H$9</f>
        <v>3772.25</v>
      </c>
      <c r="V221" s="119">
        <f>VLOOKUP($A221+ROUND((COLUMN()-2)/24,5),АТС!$A$41:$F$784,6)+'Иные услуги '!$C$5+'РСТ РСО-А'!$J$6+'РСТ РСО-А'!$H$9</f>
        <v>3683.03</v>
      </c>
      <c r="W221" s="119">
        <f>VLOOKUP($A221+ROUND((COLUMN()-2)/24,5),АТС!$A$41:$F$784,6)+'Иные услуги '!$C$5+'РСТ РСО-А'!$J$6+'РСТ РСО-А'!$H$9</f>
        <v>3634.27</v>
      </c>
      <c r="X221" s="119">
        <f>VLOOKUP($A221+ROUND((COLUMN()-2)/24,5),АТС!$A$41:$F$784,6)+'Иные услуги '!$C$5+'РСТ РСО-А'!$J$6+'РСТ РСО-А'!$H$9</f>
        <v>3803.76</v>
      </c>
      <c r="Y221" s="119">
        <f>VLOOKUP($A221+ROUND((COLUMN()-2)/24,5),АТС!$A$41:$F$784,6)+'Иные услуги '!$C$5+'РСТ РСО-А'!$J$6+'РСТ РСО-А'!$H$9</f>
        <v>3771.33</v>
      </c>
    </row>
    <row r="222" spans="1:27" x14ac:dyDescent="0.2">
      <c r="A222" s="66">
        <f t="shared" si="7"/>
        <v>43363</v>
      </c>
      <c r="B222" s="119">
        <f>VLOOKUP($A222+ROUND((COLUMN()-2)/24,5),АТС!$A$41:$F$784,6)+'Иные услуги '!$C$5+'РСТ РСО-А'!$J$6+'РСТ РСО-А'!$H$9</f>
        <v>3646.59</v>
      </c>
      <c r="C222" s="119">
        <f>VLOOKUP($A222+ROUND((COLUMN()-2)/24,5),АТС!$A$41:$F$784,6)+'Иные услуги '!$C$5+'РСТ РСО-А'!$J$6+'РСТ РСО-А'!$H$9</f>
        <v>3647.92</v>
      </c>
      <c r="D222" s="119">
        <f>VLOOKUP($A222+ROUND((COLUMN()-2)/24,5),АТС!$A$41:$F$784,6)+'Иные услуги '!$C$5+'РСТ РСО-А'!$J$6+'РСТ РСО-А'!$H$9</f>
        <v>3647.4</v>
      </c>
      <c r="E222" s="119">
        <f>VLOOKUP($A222+ROUND((COLUMN()-2)/24,5),АТС!$A$41:$F$784,6)+'Иные услуги '!$C$5+'РСТ РСО-А'!$J$6+'РСТ РСО-А'!$H$9</f>
        <v>3646.86</v>
      </c>
      <c r="F222" s="119">
        <f>VLOOKUP($A222+ROUND((COLUMN()-2)/24,5),АТС!$A$41:$F$784,6)+'Иные услуги '!$C$5+'РСТ РСО-А'!$J$6+'РСТ РСО-А'!$H$9</f>
        <v>3647.19</v>
      </c>
      <c r="G222" s="119">
        <f>VLOOKUP($A222+ROUND((COLUMN()-2)/24,5),АТС!$A$41:$F$784,6)+'Иные услуги '!$C$5+'РСТ РСО-А'!$J$6+'РСТ РСО-А'!$H$9</f>
        <v>3648.42</v>
      </c>
      <c r="H222" s="119">
        <f>VLOOKUP($A222+ROUND((COLUMN()-2)/24,5),АТС!$A$41:$F$784,6)+'Иные услуги '!$C$5+'РСТ РСО-А'!$J$6+'РСТ РСО-А'!$H$9</f>
        <v>3681.21</v>
      </c>
      <c r="I222" s="119">
        <f>VLOOKUP($A222+ROUND((COLUMN()-2)/24,5),АТС!$A$41:$F$784,6)+'Иные услуги '!$C$5+'РСТ РСО-А'!$J$6+'РСТ РСО-А'!$H$9</f>
        <v>3785.52</v>
      </c>
      <c r="J222" s="119">
        <f>VLOOKUP($A222+ROUND((COLUMN()-2)/24,5),АТС!$A$41:$F$784,6)+'Иные услуги '!$C$5+'РСТ РСО-А'!$J$6+'РСТ РСО-А'!$H$9</f>
        <v>3631.23</v>
      </c>
      <c r="K222" s="119">
        <f>VLOOKUP($A222+ROUND((COLUMN()-2)/24,5),АТС!$A$41:$F$784,6)+'Иные услуги '!$C$5+'РСТ РСО-А'!$J$6+'РСТ РСО-А'!$H$9</f>
        <v>3625.8900000000003</v>
      </c>
      <c r="L222" s="119">
        <f>VLOOKUP($A222+ROUND((COLUMN()-2)/24,5),АТС!$A$41:$F$784,6)+'Иные услуги '!$C$5+'РСТ РСО-А'!$J$6+'РСТ РСО-А'!$H$9</f>
        <v>3643.4300000000003</v>
      </c>
      <c r="M222" s="119">
        <f>VLOOKUP($A222+ROUND((COLUMN()-2)/24,5),АТС!$A$41:$F$784,6)+'Иные услуги '!$C$5+'РСТ РСО-А'!$J$6+'РСТ РСО-А'!$H$9</f>
        <v>3643.63</v>
      </c>
      <c r="N222" s="119">
        <f>VLOOKUP($A222+ROUND((COLUMN()-2)/24,5),АТС!$A$41:$F$784,6)+'Иные услуги '!$C$5+'РСТ РСО-А'!$J$6+'РСТ РСО-А'!$H$9</f>
        <v>3627.51</v>
      </c>
      <c r="O222" s="119">
        <f>VLOOKUP($A222+ROUND((COLUMN()-2)/24,5),АТС!$A$41:$F$784,6)+'Иные услуги '!$C$5+'РСТ РСО-А'!$J$6+'РСТ РСО-А'!$H$9</f>
        <v>3627.65</v>
      </c>
      <c r="P222" s="119">
        <f>VLOOKUP($A222+ROUND((COLUMN()-2)/24,5),АТС!$A$41:$F$784,6)+'Иные услуги '!$C$5+'РСТ РСО-А'!$J$6+'РСТ РСО-А'!$H$9</f>
        <v>3627.95</v>
      </c>
      <c r="Q222" s="119">
        <f>VLOOKUP($A222+ROUND((COLUMN()-2)/24,5),АТС!$A$41:$F$784,6)+'Иные услуги '!$C$5+'РСТ РСО-А'!$J$6+'РСТ РСО-А'!$H$9</f>
        <v>3627.78</v>
      </c>
      <c r="R222" s="119">
        <f>VLOOKUP($A222+ROUND((COLUMN()-2)/24,5),АТС!$A$41:$F$784,6)+'Иные услуги '!$C$5+'РСТ РСО-А'!$J$6+'РСТ РСО-А'!$H$9</f>
        <v>3627.85</v>
      </c>
      <c r="S222" s="119">
        <f>VLOOKUP($A222+ROUND((COLUMN()-2)/24,5),АТС!$A$41:$F$784,6)+'Иные услуги '!$C$5+'РСТ РСО-А'!$J$6+'РСТ РСО-А'!$H$9</f>
        <v>3642.81</v>
      </c>
      <c r="T222" s="119">
        <f>VLOOKUP($A222+ROUND((COLUMN()-2)/24,5),АТС!$A$41:$F$784,6)+'Иные услуги '!$C$5+'РСТ РСО-А'!$J$6+'РСТ РСО-А'!$H$9</f>
        <v>3751.04</v>
      </c>
      <c r="U222" s="119">
        <f>VLOOKUP($A222+ROUND((COLUMN()-2)/24,5),АТС!$A$41:$F$784,6)+'Иные услуги '!$C$5+'РСТ РСО-А'!$J$6+'РСТ РСО-А'!$H$9</f>
        <v>3759.99</v>
      </c>
      <c r="V222" s="119">
        <f>VLOOKUP($A222+ROUND((COLUMN()-2)/24,5),АТС!$A$41:$F$784,6)+'Иные услуги '!$C$5+'РСТ РСО-А'!$J$6+'РСТ РСО-А'!$H$9</f>
        <v>3669.52</v>
      </c>
      <c r="W222" s="119">
        <f>VLOOKUP($A222+ROUND((COLUMN()-2)/24,5),АТС!$A$41:$F$784,6)+'Иные услуги '!$C$5+'РСТ РСО-А'!$J$6+'РСТ РСО-А'!$H$9</f>
        <v>3652.63</v>
      </c>
      <c r="X222" s="119">
        <f>VLOOKUP($A222+ROUND((COLUMN()-2)/24,5),АТС!$A$41:$F$784,6)+'Иные услуги '!$C$5+'РСТ РСО-А'!$J$6+'РСТ РСО-А'!$H$9</f>
        <v>3827.3100000000004</v>
      </c>
      <c r="Y222" s="119">
        <f>VLOOKUP($A222+ROUND((COLUMN()-2)/24,5),АТС!$A$41:$F$784,6)+'Иные услуги '!$C$5+'РСТ РСО-А'!$J$6+'РСТ РСО-А'!$H$9</f>
        <v>3764.98</v>
      </c>
    </row>
    <row r="223" spans="1:27" x14ac:dyDescent="0.2">
      <c r="A223" s="66">
        <f t="shared" si="7"/>
        <v>43364</v>
      </c>
      <c r="B223" s="119">
        <f>VLOOKUP($A223+ROUND((COLUMN()-2)/24,5),АТС!$A$41:$F$784,6)+'Иные услуги '!$C$5+'РСТ РСО-А'!$J$6+'РСТ РСО-А'!$H$9</f>
        <v>3636.6800000000003</v>
      </c>
      <c r="C223" s="119">
        <f>VLOOKUP($A223+ROUND((COLUMN()-2)/24,5),АТС!$A$41:$F$784,6)+'Иные услуги '!$C$5+'РСТ РСО-А'!$J$6+'РСТ РСО-А'!$H$9</f>
        <v>3675.98</v>
      </c>
      <c r="D223" s="119">
        <f>VLOOKUP($A223+ROUND((COLUMN()-2)/24,5),АТС!$A$41:$F$784,6)+'Иные услуги '!$C$5+'РСТ РСО-А'!$J$6+'РСТ РСО-А'!$H$9</f>
        <v>3674.31</v>
      </c>
      <c r="E223" s="119">
        <f>VLOOKUP($A223+ROUND((COLUMN()-2)/24,5),АТС!$A$41:$F$784,6)+'Иные услуги '!$C$5+'РСТ РСО-А'!$J$6+'РСТ РСО-А'!$H$9</f>
        <v>3673.05</v>
      </c>
      <c r="F223" s="119">
        <f>VLOOKUP($A223+ROUND((COLUMN()-2)/24,5),АТС!$A$41:$F$784,6)+'Иные услуги '!$C$5+'РСТ РСО-А'!$J$6+'РСТ РСО-А'!$H$9</f>
        <v>3675.33</v>
      </c>
      <c r="G223" s="119">
        <f>VLOOKUP($A223+ROUND((COLUMN()-2)/24,5),АТС!$A$41:$F$784,6)+'Иные услуги '!$C$5+'РСТ РСО-А'!$J$6+'РСТ РСО-А'!$H$9</f>
        <v>3676.1400000000003</v>
      </c>
      <c r="H223" s="119">
        <f>VLOOKUP($A223+ROUND((COLUMN()-2)/24,5),АТС!$A$41:$F$784,6)+'Иные услуги '!$C$5+'РСТ РСО-А'!$J$6+'РСТ РСО-А'!$H$9</f>
        <v>3738.65</v>
      </c>
      <c r="I223" s="119">
        <f>VLOOKUP($A223+ROUND((COLUMN()-2)/24,5),АТС!$A$41:$F$784,6)+'Иные услуги '!$C$5+'РСТ РСО-А'!$J$6+'РСТ РСО-А'!$H$9</f>
        <v>3788.4</v>
      </c>
      <c r="J223" s="119">
        <f>VLOOKUP($A223+ROUND((COLUMN()-2)/24,5),АТС!$A$41:$F$784,6)+'Иные услуги '!$C$5+'РСТ РСО-А'!$J$6+'РСТ РСО-А'!$H$9</f>
        <v>3657.56</v>
      </c>
      <c r="K223" s="119">
        <f>VLOOKUP($A223+ROUND((COLUMN()-2)/24,5),АТС!$A$41:$F$784,6)+'Иные услуги '!$C$5+'РСТ РСО-А'!$J$6+'РСТ РСО-А'!$H$9</f>
        <v>3649.9300000000003</v>
      </c>
      <c r="L223" s="119">
        <f>VLOOKUP($A223+ROUND((COLUMN()-2)/24,5),АТС!$A$41:$F$784,6)+'Иные услуги '!$C$5+'РСТ РСО-А'!$J$6+'РСТ РСО-А'!$H$9</f>
        <v>3637.67</v>
      </c>
      <c r="M223" s="119">
        <f>VLOOKUP($A223+ROUND((COLUMN()-2)/24,5),АТС!$A$41:$F$784,6)+'Иные услуги '!$C$5+'РСТ РСО-А'!$J$6+'РСТ РСО-А'!$H$9</f>
        <v>3657.63</v>
      </c>
      <c r="N223" s="119">
        <f>VLOOKUP($A223+ROUND((COLUMN()-2)/24,5),АТС!$A$41:$F$784,6)+'Иные услуги '!$C$5+'РСТ РСО-А'!$J$6+'РСТ РСО-А'!$H$9</f>
        <v>3659.24</v>
      </c>
      <c r="O223" s="119">
        <f>VLOOKUP($A223+ROUND((COLUMN()-2)/24,5),АТС!$A$41:$F$784,6)+'Иные услуги '!$C$5+'РСТ РСО-А'!$J$6+'РСТ РСО-А'!$H$9</f>
        <v>3658.49</v>
      </c>
      <c r="P223" s="119">
        <f>VLOOKUP($A223+ROUND((COLUMN()-2)/24,5),АТС!$A$41:$F$784,6)+'Иные услуги '!$C$5+'РСТ РСО-А'!$J$6+'РСТ РСО-А'!$H$9</f>
        <v>3652.58</v>
      </c>
      <c r="Q223" s="119">
        <f>VLOOKUP($A223+ROUND((COLUMN()-2)/24,5),АТС!$A$41:$F$784,6)+'Иные услуги '!$C$5+'РСТ РСО-А'!$J$6+'РСТ РСО-А'!$H$9</f>
        <v>3653</v>
      </c>
      <c r="R223" s="119">
        <f>VLOOKUP($A223+ROUND((COLUMN()-2)/24,5),АТС!$A$41:$F$784,6)+'Иные услуги '!$C$5+'РСТ РСО-А'!$J$6+'РСТ РСО-А'!$H$9</f>
        <v>3650.6800000000003</v>
      </c>
      <c r="S223" s="119">
        <f>VLOOKUP($A223+ROUND((COLUMN()-2)/24,5),АТС!$A$41:$F$784,6)+'Иные услуги '!$C$5+'РСТ РСО-А'!$J$6+'РСТ РСО-А'!$H$9</f>
        <v>3647.6800000000003</v>
      </c>
      <c r="T223" s="119">
        <f>VLOOKUP($A223+ROUND((COLUMN()-2)/24,5),АТС!$A$41:$F$784,6)+'Иные услуги '!$C$5+'РСТ РСО-А'!$J$6+'РСТ РСО-А'!$H$9</f>
        <v>3711.37</v>
      </c>
      <c r="U223" s="119">
        <f>VLOOKUP($A223+ROUND((COLUMN()-2)/24,5),АТС!$A$41:$F$784,6)+'Иные услуги '!$C$5+'РСТ РСО-А'!$J$6+'РСТ РСО-А'!$H$9</f>
        <v>3742.98</v>
      </c>
      <c r="V223" s="119">
        <f>VLOOKUP($A223+ROUND((COLUMN()-2)/24,5),АТС!$A$41:$F$784,6)+'Иные услуги '!$C$5+'РСТ РСО-А'!$J$6+'РСТ РСО-А'!$H$9</f>
        <v>3658.94</v>
      </c>
      <c r="W223" s="119">
        <f>VLOOKUP($A223+ROUND((COLUMN()-2)/24,5),АТС!$A$41:$F$784,6)+'Иные услуги '!$C$5+'РСТ РСО-А'!$J$6+'РСТ РСО-А'!$H$9</f>
        <v>3701.71</v>
      </c>
      <c r="X223" s="119">
        <f>VLOOKUP($A223+ROUND((COLUMN()-2)/24,5),АТС!$A$41:$F$784,6)+'Иные услуги '!$C$5+'РСТ РСО-А'!$J$6+'РСТ РСО-А'!$H$9</f>
        <v>3874.84</v>
      </c>
      <c r="Y223" s="119">
        <f>VLOOKUP($A223+ROUND((COLUMN()-2)/24,5),АТС!$A$41:$F$784,6)+'Иные услуги '!$C$5+'РСТ РСО-А'!$J$6+'РСТ РСО-А'!$H$9</f>
        <v>3770.65</v>
      </c>
    </row>
    <row r="224" spans="1:27" x14ac:dyDescent="0.2">
      <c r="A224" s="66">
        <f t="shared" si="7"/>
        <v>43365</v>
      </c>
      <c r="B224" s="119">
        <f>VLOOKUP($A224+ROUND((COLUMN()-2)/24,5),АТС!$A$41:$F$784,6)+'Иные услуги '!$C$5+'РСТ РСО-А'!$J$6+'РСТ РСО-А'!$H$9</f>
        <v>3643.63</v>
      </c>
      <c r="C224" s="119">
        <f>VLOOKUP($A224+ROUND((COLUMN()-2)/24,5),АТС!$A$41:$F$784,6)+'Иные услуги '!$C$5+'РСТ РСО-А'!$J$6+'РСТ РСО-А'!$H$9</f>
        <v>3633.08</v>
      </c>
      <c r="D224" s="119">
        <f>VLOOKUP($A224+ROUND((COLUMN()-2)/24,5),АТС!$A$41:$F$784,6)+'Иные услуги '!$C$5+'РСТ РСО-А'!$J$6+'РСТ РСО-А'!$H$9</f>
        <v>3630.13</v>
      </c>
      <c r="E224" s="119">
        <f>VLOOKUP($A224+ROUND((COLUMN()-2)/24,5),АТС!$A$41:$F$784,6)+'Иные услуги '!$C$5+'РСТ РСО-А'!$J$6+'РСТ РСО-А'!$H$9</f>
        <v>3646.37</v>
      </c>
      <c r="F224" s="119">
        <f>VLOOKUP($A224+ROUND((COLUMN()-2)/24,5),АТС!$A$41:$F$784,6)+'Иные услуги '!$C$5+'РСТ РСО-А'!$J$6+'РСТ РСО-А'!$H$9</f>
        <v>3647.98</v>
      </c>
      <c r="G224" s="119">
        <f>VLOOKUP($A224+ROUND((COLUMN()-2)/24,5),АТС!$A$41:$F$784,6)+'Иные услуги '!$C$5+'РСТ РСО-А'!$J$6+'РСТ РСО-А'!$H$9</f>
        <v>3630.41</v>
      </c>
      <c r="H224" s="119">
        <f>VLOOKUP($A224+ROUND((COLUMN()-2)/24,5),АТС!$A$41:$F$784,6)+'Иные услуги '!$C$5+'РСТ РСО-А'!$J$6+'РСТ РСО-А'!$H$9</f>
        <v>3684.24</v>
      </c>
      <c r="I224" s="119">
        <f>VLOOKUP($A224+ROUND((COLUMN()-2)/24,5),АТС!$A$41:$F$784,6)+'Иные услуги '!$C$5+'РСТ РСО-А'!$J$6+'РСТ РСО-А'!$H$9</f>
        <v>3660.74</v>
      </c>
      <c r="J224" s="119">
        <f>VLOOKUP($A224+ROUND((COLUMN()-2)/24,5),АТС!$A$41:$F$784,6)+'Иные услуги '!$C$5+'РСТ РСО-А'!$J$6+'РСТ РСО-А'!$H$9</f>
        <v>3728.25</v>
      </c>
      <c r="K224" s="119">
        <f>VLOOKUP($A224+ROUND((COLUMN()-2)/24,5),АТС!$A$41:$F$784,6)+'Иные услуги '!$C$5+'РСТ РСО-А'!$J$6+'РСТ РСО-А'!$H$9</f>
        <v>3665.73</v>
      </c>
      <c r="L224" s="119">
        <f>VLOOKUP($A224+ROUND((COLUMN()-2)/24,5),АТС!$A$41:$F$784,6)+'Иные услуги '!$C$5+'РСТ РСО-А'!$J$6+'РСТ РСО-А'!$H$9</f>
        <v>3638.06</v>
      </c>
      <c r="M224" s="119">
        <f>VLOOKUP($A224+ROUND((COLUMN()-2)/24,5),АТС!$A$41:$F$784,6)+'Иные услуги '!$C$5+'РСТ РСО-А'!$J$6+'РСТ РСО-А'!$H$9</f>
        <v>3637.4700000000003</v>
      </c>
      <c r="N224" s="119">
        <f>VLOOKUP($A224+ROUND((COLUMN()-2)/24,5),АТС!$A$41:$F$784,6)+'Иные услуги '!$C$5+'РСТ РСО-А'!$J$6+'РСТ РСО-А'!$H$9</f>
        <v>3636.31</v>
      </c>
      <c r="O224" s="119">
        <f>VLOOKUP($A224+ROUND((COLUMN()-2)/24,5),АТС!$A$41:$F$784,6)+'Иные услуги '!$C$5+'РСТ РСО-А'!$J$6+'РСТ РСО-А'!$H$9</f>
        <v>3637.79</v>
      </c>
      <c r="P224" s="119">
        <f>VLOOKUP($A224+ROUND((COLUMN()-2)/24,5),АТС!$A$41:$F$784,6)+'Иные услуги '!$C$5+'РСТ РСО-А'!$J$6+'РСТ РСО-А'!$H$9</f>
        <v>3635.4300000000003</v>
      </c>
      <c r="Q224" s="119">
        <f>VLOOKUP($A224+ROUND((COLUMN()-2)/24,5),АТС!$A$41:$F$784,6)+'Иные услуги '!$C$5+'РСТ РСО-А'!$J$6+'РСТ РСО-А'!$H$9</f>
        <v>3634.79</v>
      </c>
      <c r="R224" s="119">
        <f>VLOOKUP($A224+ROUND((COLUMN()-2)/24,5),АТС!$A$41:$F$784,6)+'Иные услуги '!$C$5+'РСТ РСО-А'!$J$6+'РСТ РСО-А'!$H$9</f>
        <v>3632.35</v>
      </c>
      <c r="S224" s="119">
        <f>VLOOKUP($A224+ROUND((COLUMN()-2)/24,5),АТС!$A$41:$F$784,6)+'Иные услуги '!$C$5+'РСТ РСО-А'!$J$6+'РСТ РСО-А'!$H$9</f>
        <v>3625.82</v>
      </c>
      <c r="T224" s="119">
        <f>VLOOKUP($A224+ROUND((COLUMN()-2)/24,5),АТС!$A$41:$F$784,6)+'Иные услуги '!$C$5+'РСТ РСО-А'!$J$6+'РСТ РСО-А'!$H$9</f>
        <v>3740.46</v>
      </c>
      <c r="U224" s="119">
        <f>VLOOKUP($A224+ROUND((COLUMN()-2)/24,5),АТС!$A$41:$F$784,6)+'Иные услуги '!$C$5+'РСТ РСО-А'!$J$6+'РСТ РСО-А'!$H$9</f>
        <v>3760.13</v>
      </c>
      <c r="V224" s="119">
        <f>VLOOKUP($A224+ROUND((COLUMN()-2)/24,5),АТС!$A$41:$F$784,6)+'Иные услуги '!$C$5+'РСТ РСО-А'!$J$6+'РСТ РСО-А'!$H$9</f>
        <v>3685.53</v>
      </c>
      <c r="W224" s="119">
        <f>VLOOKUP($A224+ROUND((COLUMN()-2)/24,5),АТС!$A$41:$F$784,6)+'Иные услуги '!$C$5+'РСТ РСО-А'!$J$6+'РСТ РСО-А'!$H$9</f>
        <v>3665.33</v>
      </c>
      <c r="X224" s="119">
        <f>VLOOKUP($A224+ROUND((COLUMN()-2)/24,5),АТС!$A$41:$F$784,6)+'Иные услуги '!$C$5+'РСТ РСО-А'!$J$6+'РСТ РСО-А'!$H$9</f>
        <v>3943.0600000000004</v>
      </c>
      <c r="Y224" s="119">
        <f>VLOOKUP($A224+ROUND((COLUMN()-2)/24,5),АТС!$A$41:$F$784,6)+'Иные услуги '!$C$5+'РСТ РСО-А'!$J$6+'РСТ РСО-А'!$H$9</f>
        <v>3740.05</v>
      </c>
      <c r="AA224" s="67"/>
    </row>
    <row r="225" spans="1:27" x14ac:dyDescent="0.2">
      <c r="A225" s="66">
        <f t="shared" si="7"/>
        <v>43366</v>
      </c>
      <c r="B225" s="119">
        <f>VLOOKUP($A225+ROUND((COLUMN()-2)/24,5),АТС!$A$41:$F$784,6)+'Иные услуги '!$C$5+'РСТ РСО-А'!$J$6+'РСТ РСО-А'!$H$9</f>
        <v>3636.05</v>
      </c>
      <c r="C225" s="119">
        <f>VLOOKUP($A225+ROUND((COLUMN()-2)/24,5),АТС!$A$41:$F$784,6)+'Иные услуги '!$C$5+'РСТ РСО-А'!$J$6+'РСТ РСО-А'!$H$9</f>
        <v>3632.05</v>
      </c>
      <c r="D225" s="119">
        <f>VLOOKUP($A225+ROUND((COLUMN()-2)/24,5),АТС!$A$41:$F$784,6)+'Иные услуги '!$C$5+'РСТ РСО-А'!$J$6+'РСТ РСО-А'!$H$9</f>
        <v>3629.59</v>
      </c>
      <c r="E225" s="119">
        <f>VLOOKUP($A225+ROUND((COLUMN()-2)/24,5),АТС!$A$41:$F$784,6)+'Иные услуги '!$C$5+'РСТ РСО-А'!$J$6+'РСТ РСО-А'!$H$9</f>
        <v>3644.59</v>
      </c>
      <c r="F225" s="119">
        <f>VLOOKUP($A225+ROUND((COLUMN()-2)/24,5),АТС!$A$41:$F$784,6)+'Иные услуги '!$C$5+'РСТ РСО-А'!$J$6+'РСТ РСО-А'!$H$9</f>
        <v>3647.75</v>
      </c>
      <c r="G225" s="119">
        <f>VLOOKUP($A225+ROUND((COLUMN()-2)/24,5),АТС!$A$41:$F$784,6)+'Иные услуги '!$C$5+'РСТ РСО-А'!$J$6+'РСТ РСО-А'!$H$9</f>
        <v>3646.9700000000003</v>
      </c>
      <c r="H225" s="119">
        <f>VLOOKUP($A225+ROUND((COLUMN()-2)/24,5),АТС!$A$41:$F$784,6)+'Иные услуги '!$C$5+'РСТ РСО-А'!$J$6+'РСТ РСО-А'!$H$9</f>
        <v>3671.85</v>
      </c>
      <c r="I225" s="119">
        <f>VLOOKUP($A225+ROUND((COLUMN()-2)/24,5),АТС!$A$41:$F$784,6)+'Иные услуги '!$C$5+'РСТ РСО-А'!$J$6+'РСТ РСО-А'!$H$9</f>
        <v>3645.48</v>
      </c>
      <c r="J225" s="119">
        <f>VLOOKUP($A225+ROUND((COLUMN()-2)/24,5),АТС!$A$41:$F$784,6)+'Иные услуги '!$C$5+'РСТ РСО-А'!$J$6+'РСТ РСО-А'!$H$9</f>
        <v>3817.2000000000003</v>
      </c>
      <c r="K225" s="119">
        <f>VLOOKUP($A225+ROUND((COLUMN()-2)/24,5),АТС!$A$41:$F$784,6)+'Иные услуги '!$C$5+'РСТ РСО-А'!$J$6+'РСТ РСО-А'!$H$9</f>
        <v>3676.85</v>
      </c>
      <c r="L225" s="119">
        <f>VLOOKUP($A225+ROUND((COLUMN()-2)/24,5),АТС!$A$41:$F$784,6)+'Иные услуги '!$C$5+'РСТ РСО-А'!$J$6+'РСТ РСО-А'!$H$9</f>
        <v>3674.33</v>
      </c>
      <c r="M225" s="119">
        <f>VLOOKUP($A225+ROUND((COLUMN()-2)/24,5),АТС!$A$41:$F$784,6)+'Иные услуги '!$C$5+'РСТ РСО-А'!$J$6+'РСТ РСО-А'!$H$9</f>
        <v>3644.1800000000003</v>
      </c>
      <c r="N225" s="119">
        <f>VLOOKUP($A225+ROUND((COLUMN()-2)/24,5),АТС!$A$41:$F$784,6)+'Иные услуги '!$C$5+'РСТ РСО-А'!$J$6+'РСТ РСО-А'!$H$9</f>
        <v>3676.15</v>
      </c>
      <c r="O225" s="119">
        <f>VLOOKUP($A225+ROUND((COLUMN()-2)/24,5),АТС!$A$41:$F$784,6)+'Иные услуги '!$C$5+'РСТ РСО-А'!$J$6+'РСТ РСО-А'!$H$9</f>
        <v>3676.4</v>
      </c>
      <c r="P225" s="119">
        <f>VLOOKUP($A225+ROUND((COLUMN()-2)/24,5),АТС!$A$41:$F$784,6)+'Иные услуги '!$C$5+'РСТ РСО-А'!$J$6+'РСТ РСО-А'!$H$9</f>
        <v>3675.42</v>
      </c>
      <c r="Q225" s="119">
        <f>VLOOKUP($A225+ROUND((COLUMN()-2)/24,5),АТС!$A$41:$F$784,6)+'Иные услуги '!$C$5+'РСТ РСО-А'!$J$6+'РСТ РСО-А'!$H$9</f>
        <v>3675.58</v>
      </c>
      <c r="R225" s="119">
        <f>VLOOKUP($A225+ROUND((COLUMN()-2)/24,5),АТС!$A$41:$F$784,6)+'Иные услуги '!$C$5+'РСТ РСО-А'!$J$6+'РСТ РСО-А'!$H$9</f>
        <v>3675.4700000000003</v>
      </c>
      <c r="S225" s="119">
        <f>VLOOKUP($A225+ROUND((COLUMN()-2)/24,5),АТС!$A$41:$F$784,6)+'Иные услуги '!$C$5+'РСТ РСО-А'!$J$6+'РСТ РСО-А'!$H$9</f>
        <v>3671.2200000000003</v>
      </c>
      <c r="T225" s="119">
        <f>VLOOKUP($A225+ROUND((COLUMN()-2)/24,5),АТС!$A$41:$F$784,6)+'Иные услуги '!$C$5+'РСТ РСО-А'!$J$6+'РСТ РСО-А'!$H$9</f>
        <v>3648.76</v>
      </c>
      <c r="U225" s="119">
        <f>VLOOKUP($A225+ROUND((COLUMN()-2)/24,5),АТС!$A$41:$F$784,6)+'Иные услуги '!$C$5+'РСТ РСО-А'!$J$6+'РСТ РСО-А'!$H$9</f>
        <v>3666.79</v>
      </c>
      <c r="V225" s="119">
        <f>VLOOKUP($A225+ROUND((COLUMN()-2)/24,5),АТС!$A$41:$F$784,6)+'Иные услуги '!$C$5+'РСТ РСО-А'!$J$6+'РСТ РСО-А'!$H$9</f>
        <v>3655.4700000000003</v>
      </c>
      <c r="W225" s="119">
        <f>VLOOKUP($A225+ROUND((COLUMN()-2)/24,5),АТС!$A$41:$F$784,6)+'Иные услуги '!$C$5+'РСТ РСО-А'!$J$6+'РСТ РСО-А'!$H$9</f>
        <v>3684.75</v>
      </c>
      <c r="X225" s="119">
        <f>VLOOKUP($A225+ROUND((COLUMN()-2)/24,5),АТС!$A$41:$F$784,6)+'Иные услуги '!$C$5+'РСТ РСО-А'!$J$6+'РСТ РСО-А'!$H$9</f>
        <v>3934.75</v>
      </c>
      <c r="Y225" s="119">
        <f>VLOOKUP($A225+ROUND((COLUMN()-2)/24,5),АТС!$A$41:$F$784,6)+'Иные услуги '!$C$5+'РСТ РСО-А'!$J$6+'РСТ РСО-А'!$H$9</f>
        <v>3706.82</v>
      </c>
    </row>
    <row r="226" spans="1:27" x14ac:dyDescent="0.2">
      <c r="A226" s="66">
        <f t="shared" si="7"/>
        <v>43367</v>
      </c>
      <c r="B226" s="119">
        <f>VLOOKUP($A226+ROUND((COLUMN()-2)/24,5),АТС!$A$41:$F$784,6)+'Иные услуги '!$C$5+'РСТ РСО-А'!$J$6+'РСТ РСО-А'!$H$9</f>
        <v>3634.65</v>
      </c>
      <c r="C226" s="119">
        <f>VLOOKUP($A226+ROUND((COLUMN()-2)/24,5),АТС!$A$41:$F$784,6)+'Иные услуги '!$C$5+'РСТ РСО-А'!$J$6+'РСТ РСО-А'!$H$9</f>
        <v>3631.52</v>
      </c>
      <c r="D226" s="119">
        <f>VLOOKUP($A226+ROUND((COLUMN()-2)/24,5),АТС!$A$41:$F$784,6)+'Иные услуги '!$C$5+'РСТ РСО-А'!$J$6+'РСТ РСО-А'!$H$9</f>
        <v>3629.88</v>
      </c>
      <c r="E226" s="119">
        <f>VLOOKUP($A226+ROUND((COLUMN()-2)/24,5),АТС!$A$41:$F$784,6)+'Иные услуги '!$C$5+'РСТ РСО-А'!$J$6+'РСТ РСО-А'!$H$9</f>
        <v>3646.5</v>
      </c>
      <c r="F226" s="119">
        <f>VLOOKUP($A226+ROUND((COLUMN()-2)/24,5),АТС!$A$41:$F$784,6)+'Иные услуги '!$C$5+'РСТ РСО-А'!$J$6+'РСТ РСО-А'!$H$9</f>
        <v>3648.73</v>
      </c>
      <c r="G226" s="119">
        <f>VLOOKUP($A226+ROUND((COLUMN()-2)/24,5),АТС!$A$41:$F$784,6)+'Иные услуги '!$C$5+'РСТ РСО-А'!$J$6+'РСТ РСО-А'!$H$9</f>
        <v>3633.49</v>
      </c>
      <c r="H226" s="119">
        <f>VLOOKUP($A226+ROUND((COLUMN()-2)/24,5),АТС!$A$41:$F$784,6)+'Иные услуги '!$C$5+'РСТ РСО-А'!$J$6+'РСТ РСО-А'!$H$9</f>
        <v>3690.87</v>
      </c>
      <c r="I226" s="119">
        <f>VLOOKUP($A226+ROUND((COLUMN()-2)/24,5),АТС!$A$41:$F$784,6)+'Иные услуги '!$C$5+'РСТ РСО-А'!$J$6+'РСТ РСО-А'!$H$9</f>
        <v>3672.67</v>
      </c>
      <c r="J226" s="119">
        <f>VLOOKUP($A226+ROUND((COLUMN()-2)/24,5),АТС!$A$41:$F$784,6)+'Иные услуги '!$C$5+'РСТ РСО-А'!$J$6+'РСТ РСО-А'!$H$9</f>
        <v>3719.07</v>
      </c>
      <c r="K226" s="119">
        <f>VLOOKUP($A226+ROUND((COLUMN()-2)/24,5),АТС!$A$41:$F$784,6)+'Иные услуги '!$C$5+'РСТ РСО-А'!$J$6+'РСТ РСО-А'!$H$9</f>
        <v>3650.49</v>
      </c>
      <c r="L226" s="119">
        <f>VLOOKUP($A226+ROUND((COLUMN()-2)/24,5),АТС!$A$41:$F$784,6)+'Иные услуги '!$C$5+'РСТ РСО-А'!$J$6+'РСТ РСО-А'!$H$9</f>
        <v>3634.6</v>
      </c>
      <c r="M226" s="119">
        <f>VLOOKUP($A226+ROUND((COLUMN()-2)/24,5),АТС!$A$41:$F$784,6)+'Иные услуги '!$C$5+'РСТ РСО-А'!$J$6+'РСТ РСО-А'!$H$9</f>
        <v>3624.4</v>
      </c>
      <c r="N226" s="119">
        <f>VLOOKUP($A226+ROUND((COLUMN()-2)/24,5),АТС!$A$41:$F$784,6)+'Иные услуги '!$C$5+'РСТ РСО-А'!$J$6+'РСТ РСО-А'!$H$9</f>
        <v>3625.92</v>
      </c>
      <c r="O226" s="119">
        <f>VLOOKUP($A226+ROUND((COLUMN()-2)/24,5),АТС!$A$41:$F$784,6)+'Иные услуги '!$C$5+'РСТ РСО-А'!$J$6+'РСТ РСО-А'!$H$9</f>
        <v>3624.67</v>
      </c>
      <c r="P226" s="119">
        <f>VLOOKUP($A226+ROUND((COLUMN()-2)/24,5),АТС!$A$41:$F$784,6)+'Иные услуги '!$C$5+'РСТ РСО-А'!$J$6+'РСТ РСО-А'!$H$9</f>
        <v>3622.7200000000003</v>
      </c>
      <c r="Q226" s="119">
        <f>VLOOKUP($A226+ROUND((COLUMN()-2)/24,5),АТС!$A$41:$F$784,6)+'Иные услуги '!$C$5+'РСТ РСО-А'!$J$6+'РСТ РСО-А'!$H$9</f>
        <v>3623.15</v>
      </c>
      <c r="R226" s="119">
        <f>VLOOKUP($A226+ROUND((COLUMN()-2)/24,5),АТС!$A$41:$F$784,6)+'Иные услуги '!$C$5+'РСТ РСО-А'!$J$6+'РСТ РСО-А'!$H$9</f>
        <v>3623.53</v>
      </c>
      <c r="S226" s="119">
        <f>VLOOKUP($A226+ROUND((COLUMN()-2)/24,5),АТС!$A$41:$F$784,6)+'Иные услуги '!$C$5+'РСТ РСО-А'!$J$6+'РСТ РСО-А'!$H$9</f>
        <v>3628.87</v>
      </c>
      <c r="T226" s="119">
        <f>VLOOKUP($A226+ROUND((COLUMN()-2)/24,5),АТС!$A$41:$F$784,6)+'Иные услуги '!$C$5+'РСТ РСО-А'!$J$6+'РСТ РСО-А'!$H$9</f>
        <v>3730.07</v>
      </c>
      <c r="U226" s="119">
        <f>VLOOKUP($A226+ROUND((COLUMN()-2)/24,5),АТС!$A$41:$F$784,6)+'Иные услуги '!$C$5+'РСТ РСО-А'!$J$6+'РСТ РСО-А'!$H$9</f>
        <v>3744.63</v>
      </c>
      <c r="V226" s="119">
        <f>VLOOKUP($A226+ROUND((COLUMN()-2)/24,5),АТС!$A$41:$F$784,6)+'Иные услуги '!$C$5+'РСТ РСО-А'!$J$6+'РСТ РСО-А'!$H$9</f>
        <v>3675.44</v>
      </c>
      <c r="W226" s="119">
        <f>VLOOKUP($A226+ROUND((COLUMN()-2)/24,5),АТС!$A$41:$F$784,6)+'Иные услуги '!$C$5+'РСТ РСО-А'!$J$6+'РСТ РСО-А'!$H$9</f>
        <v>3661.63</v>
      </c>
      <c r="X226" s="119">
        <f>VLOOKUP($A226+ROUND((COLUMN()-2)/24,5),АТС!$A$41:$F$784,6)+'Иные услуги '!$C$5+'РСТ РСО-А'!$J$6+'РСТ РСО-А'!$H$9</f>
        <v>3925.46</v>
      </c>
      <c r="Y226" s="119">
        <f>VLOOKUP($A226+ROUND((COLUMN()-2)/24,5),АТС!$A$41:$F$784,6)+'Иные услуги '!$C$5+'РСТ РСО-А'!$J$6+'РСТ РСО-А'!$H$9</f>
        <v>3746.78</v>
      </c>
    </row>
    <row r="227" spans="1:27" x14ac:dyDescent="0.2">
      <c r="A227" s="66">
        <f t="shared" si="7"/>
        <v>43368</v>
      </c>
      <c r="B227" s="119">
        <f>VLOOKUP($A227+ROUND((COLUMN()-2)/24,5),АТС!$A$41:$F$784,6)+'Иные услуги '!$C$5+'РСТ РСО-А'!$J$6+'РСТ РСО-А'!$H$9</f>
        <v>3649.69</v>
      </c>
      <c r="C227" s="119">
        <f>VLOOKUP($A227+ROUND((COLUMN()-2)/24,5),АТС!$A$41:$F$784,6)+'Иные услуги '!$C$5+'РСТ РСО-А'!$J$6+'РСТ РСО-А'!$H$9</f>
        <v>3620</v>
      </c>
      <c r="D227" s="119">
        <f>VLOOKUP($A227+ROUND((COLUMN()-2)/24,5),АТС!$A$41:$F$784,6)+'Иные услуги '!$C$5+'РСТ РСО-А'!$J$6+'РСТ РСО-А'!$H$9</f>
        <v>3612.58</v>
      </c>
      <c r="E227" s="119">
        <f>VLOOKUP($A227+ROUND((COLUMN()-2)/24,5),АТС!$A$41:$F$784,6)+'Иные услуги '!$C$5+'РСТ РСО-А'!$J$6+'РСТ РСО-А'!$H$9</f>
        <v>3626.29</v>
      </c>
      <c r="F227" s="119">
        <f>VLOOKUP($A227+ROUND((COLUMN()-2)/24,5),АТС!$A$41:$F$784,6)+'Иные услуги '!$C$5+'РСТ РСО-А'!$J$6+'РСТ РСО-А'!$H$9</f>
        <v>3627.98</v>
      </c>
      <c r="G227" s="119">
        <f>VLOOKUP($A227+ROUND((COLUMN()-2)/24,5),АТС!$A$41:$F$784,6)+'Иные услуги '!$C$5+'РСТ РСО-А'!$J$6+'РСТ РСО-А'!$H$9</f>
        <v>3615.05</v>
      </c>
      <c r="H227" s="119">
        <f>VLOOKUP($A227+ROUND((COLUMN()-2)/24,5),АТС!$A$41:$F$784,6)+'Иные услуги '!$C$5+'РСТ РСО-А'!$J$6+'РСТ РСО-А'!$H$9</f>
        <v>3651.49</v>
      </c>
      <c r="I227" s="119">
        <f>VLOOKUP($A227+ROUND((COLUMN()-2)/24,5),АТС!$A$41:$F$784,6)+'Иные услуги '!$C$5+'РСТ РСО-А'!$J$6+'РСТ РСО-А'!$H$9</f>
        <v>3760.23</v>
      </c>
      <c r="J227" s="119">
        <f>VLOOKUP($A227+ROUND((COLUMN()-2)/24,5),АТС!$A$41:$F$784,6)+'Иные услуги '!$C$5+'РСТ РСО-А'!$J$6+'РСТ РСО-А'!$H$9</f>
        <v>3670.42</v>
      </c>
      <c r="K227" s="119">
        <f>VLOOKUP($A227+ROUND((COLUMN()-2)/24,5),АТС!$A$41:$F$784,6)+'Иные услуги '!$C$5+'РСТ РСО-А'!$J$6+'РСТ РСО-А'!$H$9</f>
        <v>3638.37</v>
      </c>
      <c r="L227" s="119">
        <f>VLOOKUP($A227+ROUND((COLUMN()-2)/24,5),АТС!$A$41:$F$784,6)+'Иные услуги '!$C$5+'РСТ РСО-А'!$J$6+'РСТ РСО-А'!$H$9</f>
        <v>3669.7</v>
      </c>
      <c r="M227" s="119">
        <f>VLOOKUP($A227+ROUND((COLUMN()-2)/24,5),АТС!$A$41:$F$784,6)+'Иные услуги '!$C$5+'РСТ РСО-А'!$J$6+'РСТ РСО-А'!$H$9</f>
        <v>3669</v>
      </c>
      <c r="N227" s="119">
        <f>VLOOKUP($A227+ROUND((COLUMN()-2)/24,5),АТС!$A$41:$F$784,6)+'Иные услуги '!$C$5+'РСТ РСО-А'!$J$6+'РСТ РСО-А'!$H$9</f>
        <v>3637.6</v>
      </c>
      <c r="O227" s="119">
        <f>VLOOKUP($A227+ROUND((COLUMN()-2)/24,5),АТС!$A$41:$F$784,6)+'Иные услуги '!$C$5+'РСТ РСО-А'!$J$6+'РСТ РСО-А'!$H$9</f>
        <v>3626.66</v>
      </c>
      <c r="P227" s="119">
        <f>VLOOKUP($A227+ROUND((COLUMN()-2)/24,5),АТС!$A$41:$F$784,6)+'Иные услуги '!$C$5+'РСТ РСО-А'!$J$6+'РСТ РСО-А'!$H$9</f>
        <v>3638.3900000000003</v>
      </c>
      <c r="Q227" s="119">
        <f>VLOOKUP($A227+ROUND((COLUMN()-2)/24,5),АТС!$A$41:$F$784,6)+'Иные услуги '!$C$5+'РСТ РСО-А'!$J$6+'РСТ РСО-А'!$H$9</f>
        <v>3638.69</v>
      </c>
      <c r="R227" s="119">
        <f>VLOOKUP($A227+ROUND((COLUMN()-2)/24,5),АТС!$A$41:$F$784,6)+'Иные услуги '!$C$5+'РСТ РСО-А'!$J$6+'РСТ РСО-А'!$H$9</f>
        <v>3637.53</v>
      </c>
      <c r="S227" s="119">
        <f>VLOOKUP($A227+ROUND((COLUMN()-2)/24,5),АТС!$A$41:$F$784,6)+'Иные услуги '!$C$5+'РСТ РСО-А'!$J$6+'РСТ РСО-А'!$H$9</f>
        <v>3624.88</v>
      </c>
      <c r="T227" s="119">
        <f>VLOOKUP($A227+ROUND((COLUMN()-2)/24,5),АТС!$A$41:$F$784,6)+'Иные услуги '!$C$5+'РСТ РСО-А'!$J$6+'РСТ РСО-А'!$H$9</f>
        <v>3754.54</v>
      </c>
      <c r="U227" s="119">
        <f>VLOOKUP($A227+ROUND((COLUMN()-2)/24,5),АТС!$A$41:$F$784,6)+'Иные услуги '!$C$5+'РСТ РСО-А'!$J$6+'РСТ РСО-А'!$H$9</f>
        <v>3778.28</v>
      </c>
      <c r="V227" s="119">
        <f>VLOOKUP($A227+ROUND((COLUMN()-2)/24,5),АТС!$A$41:$F$784,6)+'Иные услуги '!$C$5+'РСТ РСО-А'!$J$6+'РСТ РСО-А'!$H$9</f>
        <v>3704.12</v>
      </c>
      <c r="W227" s="119">
        <f>VLOOKUP($A227+ROUND((COLUMN()-2)/24,5),АТС!$A$41:$F$784,6)+'Иные услуги '!$C$5+'РСТ РСО-А'!$J$6+'РСТ РСО-А'!$H$9</f>
        <v>3660.94</v>
      </c>
      <c r="X227" s="119">
        <f>VLOOKUP($A227+ROUND((COLUMN()-2)/24,5),АТС!$A$41:$F$784,6)+'Иные услуги '!$C$5+'РСТ РСО-А'!$J$6+'РСТ РСО-А'!$H$9</f>
        <v>3787.36</v>
      </c>
      <c r="Y227" s="119">
        <f>VLOOKUP($A227+ROUND((COLUMN()-2)/24,5),АТС!$A$41:$F$784,6)+'Иные услуги '!$C$5+'РСТ РСО-А'!$J$6+'РСТ РСО-А'!$H$9</f>
        <v>3765.27</v>
      </c>
    </row>
    <row r="228" spans="1:27" x14ac:dyDescent="0.2">
      <c r="A228" s="66">
        <f t="shared" si="7"/>
        <v>43369</v>
      </c>
      <c r="B228" s="119">
        <f>VLOOKUP($A228+ROUND((COLUMN()-2)/24,5),АТС!$A$41:$F$784,6)+'Иные услуги '!$C$5+'РСТ РСО-А'!$J$6+'РСТ РСО-А'!$H$9</f>
        <v>3640.28</v>
      </c>
      <c r="C228" s="119">
        <f>VLOOKUP($A228+ROUND((COLUMN()-2)/24,5),АТС!$A$41:$F$784,6)+'Иные услуги '!$C$5+'РСТ РСО-А'!$J$6+'РСТ РСО-А'!$H$9</f>
        <v>3619.38</v>
      </c>
      <c r="D228" s="119">
        <f>VLOOKUP($A228+ROUND((COLUMN()-2)/24,5),АТС!$A$41:$F$784,6)+'Иные услуги '!$C$5+'РСТ РСО-А'!$J$6+'РСТ РСО-А'!$H$9</f>
        <v>3611.15</v>
      </c>
      <c r="E228" s="119">
        <f>VLOOKUP($A228+ROUND((COLUMN()-2)/24,5),АТС!$A$41:$F$784,6)+'Иные услуги '!$C$5+'РСТ РСО-А'!$J$6+'РСТ РСО-А'!$H$9</f>
        <v>3611.06</v>
      </c>
      <c r="F228" s="119">
        <f>VLOOKUP($A228+ROUND((COLUMN()-2)/24,5),АТС!$A$41:$F$784,6)+'Иные услуги '!$C$5+'РСТ РСО-А'!$J$6+'РСТ РСО-А'!$H$9</f>
        <v>3611.33</v>
      </c>
      <c r="G228" s="119">
        <f>VLOOKUP($A228+ROUND((COLUMN()-2)/24,5),АТС!$A$41:$F$784,6)+'Иные услуги '!$C$5+'РСТ РСО-А'!$J$6+'РСТ РСО-А'!$H$9</f>
        <v>3613.67</v>
      </c>
      <c r="H228" s="119">
        <f>VLOOKUP($A228+ROUND((COLUMN()-2)/24,5),АТС!$A$41:$F$784,6)+'Иные услуги '!$C$5+'РСТ РСО-А'!$J$6+'РСТ РСО-А'!$H$9</f>
        <v>3634.16</v>
      </c>
      <c r="I228" s="119">
        <f>VLOOKUP($A228+ROUND((COLUMN()-2)/24,5),АТС!$A$41:$F$784,6)+'Иные услуги '!$C$5+'РСТ РСО-А'!$J$6+'РСТ РСО-А'!$H$9</f>
        <v>3808.9400000000005</v>
      </c>
      <c r="J228" s="119">
        <f>VLOOKUP($A228+ROUND((COLUMN()-2)/24,5),АТС!$A$41:$F$784,6)+'Иные услуги '!$C$5+'РСТ РСО-А'!$J$6+'РСТ РСО-А'!$H$9</f>
        <v>3622.56</v>
      </c>
      <c r="K228" s="119">
        <f>VLOOKUP($A228+ROUND((COLUMN()-2)/24,5),АТС!$A$41:$F$784,6)+'Иные услуги '!$C$5+'РСТ РСО-А'!$J$6+'РСТ РСО-А'!$H$9</f>
        <v>3653.49</v>
      </c>
      <c r="L228" s="119">
        <f>VLOOKUP($A228+ROUND((COLUMN()-2)/24,5),АТС!$A$41:$F$784,6)+'Иные услуги '!$C$5+'РСТ РСО-А'!$J$6+'РСТ РСО-А'!$H$9</f>
        <v>3668.53</v>
      </c>
      <c r="M228" s="119">
        <f>VLOOKUP($A228+ROUND((COLUMN()-2)/24,5),АТС!$A$41:$F$784,6)+'Иные услуги '!$C$5+'РСТ РСО-А'!$J$6+'РСТ РСО-А'!$H$9</f>
        <v>3667.6400000000003</v>
      </c>
      <c r="N228" s="119">
        <f>VLOOKUP($A228+ROUND((COLUMN()-2)/24,5),АТС!$A$41:$F$784,6)+'Иные услуги '!$C$5+'РСТ РСО-А'!$J$6+'РСТ РСО-А'!$H$9</f>
        <v>3651.1400000000003</v>
      </c>
      <c r="O228" s="119">
        <f>VLOOKUP($A228+ROUND((COLUMN()-2)/24,5),АТС!$A$41:$F$784,6)+'Иные услуги '!$C$5+'РСТ РСО-А'!$J$6+'РСТ РСО-А'!$H$9</f>
        <v>3652.74</v>
      </c>
      <c r="P228" s="119">
        <f>VLOOKUP($A228+ROUND((COLUMN()-2)/24,5),АТС!$A$41:$F$784,6)+'Иные услуги '!$C$5+'РСТ РСО-А'!$J$6+'РСТ РСО-А'!$H$9</f>
        <v>3651.23</v>
      </c>
      <c r="Q228" s="119">
        <f>VLOOKUP($A228+ROUND((COLUMN()-2)/24,5),АТС!$A$41:$F$784,6)+'Иные услуги '!$C$5+'РСТ РСО-А'!$J$6+'РСТ РСО-А'!$H$9</f>
        <v>3650.8</v>
      </c>
      <c r="R228" s="119">
        <f>VLOOKUP($A228+ROUND((COLUMN()-2)/24,5),АТС!$A$41:$F$784,6)+'Иные услуги '!$C$5+'РСТ РСО-А'!$J$6+'РСТ РСО-А'!$H$9</f>
        <v>3650.25</v>
      </c>
      <c r="S228" s="119">
        <f>VLOOKUP($A228+ROUND((COLUMN()-2)/24,5),АТС!$A$41:$F$784,6)+'Иные услуги '!$C$5+'РСТ РСО-А'!$J$6+'РСТ РСО-А'!$H$9</f>
        <v>3625.13</v>
      </c>
      <c r="T228" s="119">
        <f>VLOOKUP($A228+ROUND((COLUMN()-2)/24,5),АТС!$A$41:$F$784,6)+'Иные услуги '!$C$5+'РСТ РСО-А'!$J$6+'РСТ РСО-А'!$H$9</f>
        <v>3759.58</v>
      </c>
      <c r="U228" s="119">
        <f>VLOOKUP($A228+ROUND((COLUMN()-2)/24,5),АТС!$A$41:$F$784,6)+'Иные услуги '!$C$5+'РСТ РСО-А'!$J$6+'РСТ РСО-А'!$H$9</f>
        <v>3817.57</v>
      </c>
      <c r="V228" s="119">
        <f>VLOOKUP($A228+ROUND((COLUMN()-2)/24,5),АТС!$A$41:$F$784,6)+'Иные услуги '!$C$5+'РСТ РСО-А'!$J$6+'РСТ РСО-А'!$H$9</f>
        <v>3727.35</v>
      </c>
      <c r="W228" s="119">
        <f>VLOOKUP($A228+ROUND((COLUMN()-2)/24,5),АТС!$A$41:$F$784,6)+'Иные услуги '!$C$5+'РСТ РСО-А'!$J$6+'РСТ РСО-А'!$H$9</f>
        <v>3655.85</v>
      </c>
      <c r="X228" s="119">
        <f>VLOOKUP($A228+ROUND((COLUMN()-2)/24,5),АТС!$A$41:$F$784,6)+'Иные услуги '!$C$5+'РСТ РСО-А'!$J$6+'РСТ РСО-А'!$H$9</f>
        <v>3786.77</v>
      </c>
      <c r="Y228" s="119">
        <f>VLOOKUP($A228+ROUND((COLUMN()-2)/24,5),АТС!$A$41:$F$784,6)+'Иные услуги '!$C$5+'РСТ РСО-А'!$J$6+'РСТ РСО-А'!$H$9</f>
        <v>3770.2200000000003</v>
      </c>
    </row>
    <row r="229" spans="1:27" x14ac:dyDescent="0.2">
      <c r="A229" s="66">
        <f t="shared" si="7"/>
        <v>43370</v>
      </c>
      <c r="B229" s="119">
        <f>VLOOKUP($A229+ROUND((COLUMN()-2)/24,5),АТС!$A$41:$F$784,6)+'Иные услуги '!$C$5+'РСТ РСО-А'!$J$6+'РСТ РСО-А'!$H$9</f>
        <v>3636.65</v>
      </c>
      <c r="C229" s="119">
        <f>VLOOKUP($A229+ROUND((COLUMN()-2)/24,5),АТС!$A$41:$F$784,6)+'Иные услуги '!$C$5+'РСТ РСО-А'!$J$6+'РСТ РСО-А'!$H$9</f>
        <v>3617.09</v>
      </c>
      <c r="D229" s="119">
        <f>VLOOKUP($A229+ROUND((COLUMN()-2)/24,5),АТС!$A$41:$F$784,6)+'Иные услуги '!$C$5+'РСТ РСО-А'!$J$6+'РСТ РСО-А'!$H$9</f>
        <v>3607.29</v>
      </c>
      <c r="E229" s="119">
        <f>VLOOKUP($A229+ROUND((COLUMN()-2)/24,5),АТС!$A$41:$F$784,6)+'Иные услуги '!$C$5+'РСТ РСО-А'!$J$6+'РСТ РСО-А'!$H$9</f>
        <v>3607.16</v>
      </c>
      <c r="F229" s="119">
        <f>VLOOKUP($A229+ROUND((COLUMN()-2)/24,5),АТС!$A$41:$F$784,6)+'Иные услуги '!$C$5+'РСТ РСО-А'!$J$6+'РСТ РСО-А'!$H$9</f>
        <v>3610.4700000000003</v>
      </c>
      <c r="G229" s="119">
        <f>VLOOKUP($A229+ROUND((COLUMN()-2)/24,5),АТС!$A$41:$F$784,6)+'Иные услуги '!$C$5+'РСТ РСО-А'!$J$6+'РСТ РСО-А'!$H$9</f>
        <v>3613.07</v>
      </c>
      <c r="H229" s="119">
        <f>VLOOKUP($A229+ROUND((COLUMN()-2)/24,5),АТС!$A$41:$F$784,6)+'Иные услуги '!$C$5+'РСТ РСО-А'!$J$6+'РСТ РСО-А'!$H$9</f>
        <v>3633.49</v>
      </c>
      <c r="I229" s="119">
        <f>VLOOKUP($A229+ROUND((COLUMN()-2)/24,5),АТС!$A$41:$F$784,6)+'Иные услуги '!$C$5+'РСТ РСО-А'!$J$6+'РСТ РСО-А'!$H$9</f>
        <v>3805.8</v>
      </c>
      <c r="J229" s="119">
        <f>VLOOKUP($A229+ROUND((COLUMN()-2)/24,5),АТС!$A$41:$F$784,6)+'Иные услуги '!$C$5+'РСТ РСО-А'!$J$6+'РСТ РСО-А'!$H$9</f>
        <v>3666.51</v>
      </c>
      <c r="K229" s="119">
        <f>VLOOKUP($A229+ROUND((COLUMN()-2)/24,5),АТС!$A$41:$F$784,6)+'Иные услуги '!$C$5+'РСТ РСО-А'!$J$6+'РСТ РСО-А'!$H$9</f>
        <v>3619.53</v>
      </c>
      <c r="L229" s="119">
        <f>VLOOKUP($A229+ROUND((COLUMN()-2)/24,5),АТС!$A$41:$F$784,6)+'Иные услуги '!$C$5+'РСТ РСО-А'!$J$6+'РСТ РСО-А'!$H$9</f>
        <v>3724.09</v>
      </c>
      <c r="M229" s="119">
        <f>VLOOKUP($A229+ROUND((COLUMN()-2)/24,5),АТС!$A$41:$F$784,6)+'Иные услуги '!$C$5+'РСТ РСО-А'!$J$6+'РСТ РСО-А'!$H$9</f>
        <v>3710.85</v>
      </c>
      <c r="N229" s="119">
        <f>VLOOKUP($A229+ROUND((COLUMN()-2)/24,5),АТС!$A$41:$F$784,6)+'Иные услуги '!$C$5+'РСТ РСО-А'!$J$6+'РСТ РСО-А'!$H$9</f>
        <v>3705.24</v>
      </c>
      <c r="O229" s="119">
        <f>VLOOKUP($A229+ROUND((COLUMN()-2)/24,5),АТС!$A$41:$F$784,6)+'Иные услуги '!$C$5+'РСТ РСО-А'!$J$6+'РСТ РСО-А'!$H$9</f>
        <v>3668.1</v>
      </c>
      <c r="P229" s="119">
        <f>VLOOKUP($A229+ROUND((COLUMN()-2)/24,5),АТС!$A$41:$F$784,6)+'Иные услуги '!$C$5+'РСТ РСО-А'!$J$6+'РСТ РСО-А'!$H$9</f>
        <v>3671.45</v>
      </c>
      <c r="Q229" s="119">
        <f>VLOOKUP($A229+ROUND((COLUMN()-2)/24,5),АТС!$A$41:$F$784,6)+'Иные услуги '!$C$5+'РСТ РСО-А'!$J$6+'РСТ РСО-А'!$H$9</f>
        <v>3669.9700000000003</v>
      </c>
      <c r="R229" s="119">
        <f>VLOOKUP($A229+ROUND((COLUMN()-2)/24,5),АТС!$A$41:$F$784,6)+'Иные услуги '!$C$5+'РСТ РСО-А'!$J$6+'РСТ РСО-А'!$H$9</f>
        <v>3653.34</v>
      </c>
      <c r="S229" s="119">
        <f>VLOOKUP($A229+ROUND((COLUMN()-2)/24,5),АТС!$A$41:$F$784,6)+'Иные услуги '!$C$5+'РСТ РСО-А'!$J$6+'РСТ РСО-А'!$H$9</f>
        <v>3631.13</v>
      </c>
      <c r="T229" s="119">
        <f>VLOOKUP($A229+ROUND((COLUMN()-2)/24,5),АТС!$A$41:$F$784,6)+'Иные услуги '!$C$5+'РСТ РСО-А'!$J$6+'РСТ РСО-А'!$H$9</f>
        <v>3756</v>
      </c>
      <c r="U229" s="119">
        <f>VLOOKUP($A229+ROUND((COLUMN()-2)/24,5),АТС!$A$41:$F$784,6)+'Иные услуги '!$C$5+'РСТ РСО-А'!$J$6+'РСТ РСО-А'!$H$9</f>
        <v>3823.11</v>
      </c>
      <c r="V229" s="119">
        <f>VLOOKUP($A229+ROUND((COLUMN()-2)/24,5),АТС!$A$41:$F$784,6)+'Иные услуги '!$C$5+'РСТ РСО-А'!$J$6+'РСТ РСО-А'!$H$9</f>
        <v>3821.2200000000003</v>
      </c>
      <c r="W229" s="119">
        <f>VLOOKUP($A229+ROUND((COLUMN()-2)/24,5),АТС!$A$41:$F$784,6)+'Иные услуги '!$C$5+'РСТ РСО-А'!$J$6+'РСТ РСО-А'!$H$9</f>
        <v>3711.98</v>
      </c>
      <c r="X229" s="119">
        <f>VLOOKUP($A229+ROUND((COLUMN()-2)/24,5),АТС!$A$41:$F$784,6)+'Иные услуги '!$C$5+'РСТ РСО-А'!$J$6+'РСТ РСО-А'!$H$9</f>
        <v>3787.8900000000003</v>
      </c>
      <c r="Y229" s="119">
        <f>VLOOKUP($A229+ROUND((COLUMN()-2)/24,5),АТС!$A$41:$F$784,6)+'Иные услуги '!$C$5+'РСТ РСО-А'!$J$6+'РСТ РСО-А'!$H$9</f>
        <v>3800.23</v>
      </c>
    </row>
    <row r="230" spans="1:27" x14ac:dyDescent="0.2">
      <c r="A230" s="66">
        <f t="shared" si="7"/>
        <v>43371</v>
      </c>
      <c r="B230" s="119">
        <f>VLOOKUP($A230+ROUND((COLUMN()-2)/24,5),АТС!$A$41:$F$784,6)+'Иные услуги '!$C$5+'РСТ РСО-А'!$J$6+'РСТ РСО-А'!$H$9</f>
        <v>3642.4</v>
      </c>
      <c r="C230" s="119">
        <f>VLOOKUP($A230+ROUND((COLUMN()-2)/24,5),АТС!$A$41:$F$784,6)+'Иные услуги '!$C$5+'РСТ РСО-А'!$J$6+'РСТ РСО-А'!$H$9</f>
        <v>3612.61</v>
      </c>
      <c r="D230" s="119">
        <f>VLOOKUP($A230+ROUND((COLUMN()-2)/24,5),АТС!$A$41:$F$784,6)+'Иные услуги '!$C$5+'РСТ РСО-А'!$J$6+'РСТ РСО-А'!$H$9</f>
        <v>3619.9</v>
      </c>
      <c r="E230" s="119">
        <f>VLOOKUP($A230+ROUND((COLUMN()-2)/24,5),АТС!$A$41:$F$784,6)+'Иные услуги '!$C$5+'РСТ РСО-А'!$J$6+'РСТ РСО-А'!$H$9</f>
        <v>3619.87</v>
      </c>
      <c r="F230" s="119">
        <f>VLOOKUP($A230+ROUND((COLUMN()-2)/24,5),АТС!$A$41:$F$784,6)+'Иные услуги '!$C$5+'РСТ РСО-А'!$J$6+'РСТ РСО-А'!$H$9</f>
        <v>3617.98</v>
      </c>
      <c r="G230" s="119">
        <f>VLOOKUP($A230+ROUND((COLUMN()-2)/24,5),АТС!$A$41:$F$784,6)+'Иные услуги '!$C$5+'РСТ РСО-А'!$J$6+'РСТ РСО-А'!$H$9</f>
        <v>3614.55</v>
      </c>
      <c r="H230" s="119">
        <f>VLOOKUP($A230+ROUND((COLUMN()-2)/24,5),АТС!$A$41:$F$784,6)+'Иные услуги '!$C$5+'РСТ РСО-А'!$J$6+'РСТ РСО-А'!$H$9</f>
        <v>3640.87</v>
      </c>
      <c r="I230" s="119">
        <f>VLOOKUP($A230+ROUND((COLUMN()-2)/24,5),АТС!$A$41:$F$784,6)+'Иные услуги '!$C$5+'РСТ РСО-А'!$J$6+'РСТ РСО-А'!$H$9</f>
        <v>3847.4800000000005</v>
      </c>
      <c r="J230" s="119">
        <f>VLOOKUP($A230+ROUND((COLUMN()-2)/24,5),АТС!$A$41:$F$784,6)+'Иные услуги '!$C$5+'РСТ РСО-А'!$J$6+'РСТ РСО-А'!$H$9</f>
        <v>3667.81</v>
      </c>
      <c r="K230" s="119">
        <f>VLOOKUP($A230+ROUND((COLUMN()-2)/24,5),АТС!$A$41:$F$784,6)+'Иные услуги '!$C$5+'РСТ РСО-А'!$J$6+'РСТ РСО-А'!$H$9</f>
        <v>3622.13</v>
      </c>
      <c r="L230" s="119">
        <f>VLOOKUP($A230+ROUND((COLUMN()-2)/24,5),АТС!$A$41:$F$784,6)+'Иные услуги '!$C$5+'РСТ РСО-А'!$J$6+'РСТ РСО-А'!$H$9</f>
        <v>3702.83</v>
      </c>
      <c r="M230" s="119">
        <f>VLOOKUP($A230+ROUND((COLUMN()-2)/24,5),АТС!$A$41:$F$784,6)+'Иные услуги '!$C$5+'РСТ РСО-А'!$J$6+'РСТ РСО-А'!$H$9</f>
        <v>3702.69</v>
      </c>
      <c r="N230" s="119">
        <f>VLOOKUP($A230+ROUND((COLUMN()-2)/24,5),АТС!$A$41:$F$784,6)+'Иные услуги '!$C$5+'РСТ РСО-А'!$J$6+'РСТ РСО-А'!$H$9</f>
        <v>3702.41</v>
      </c>
      <c r="O230" s="119">
        <f>VLOOKUP($A230+ROUND((COLUMN()-2)/24,5),АТС!$A$41:$F$784,6)+'Иные услуги '!$C$5+'РСТ РСО-А'!$J$6+'РСТ РСО-А'!$H$9</f>
        <v>3676.9</v>
      </c>
      <c r="P230" s="119">
        <f>VLOOKUP($A230+ROUND((COLUMN()-2)/24,5),АТС!$A$41:$F$784,6)+'Иные услуги '!$C$5+'РСТ РСО-А'!$J$6+'РСТ РСО-А'!$H$9</f>
        <v>3676.96</v>
      </c>
      <c r="Q230" s="119">
        <f>VLOOKUP($A230+ROUND((COLUMN()-2)/24,5),АТС!$A$41:$F$784,6)+'Иные услуги '!$C$5+'РСТ РСО-А'!$J$6+'РСТ РСО-А'!$H$9</f>
        <v>3676.88</v>
      </c>
      <c r="R230" s="119">
        <f>VLOOKUP($A230+ROUND((COLUMN()-2)/24,5),АТС!$A$41:$F$784,6)+'Иные услуги '!$C$5+'РСТ РСО-А'!$J$6+'РСТ РСО-А'!$H$9</f>
        <v>3674.44</v>
      </c>
      <c r="S230" s="119">
        <f>VLOOKUP($A230+ROUND((COLUMN()-2)/24,5),АТС!$A$41:$F$784,6)+'Иные услуги '!$C$5+'РСТ РСО-А'!$J$6+'РСТ РСО-А'!$H$9</f>
        <v>3710.9300000000003</v>
      </c>
      <c r="T230" s="119">
        <f>VLOOKUP($A230+ROUND((COLUMN()-2)/24,5),АТС!$A$41:$F$784,6)+'Иные услуги '!$C$5+'РСТ РСО-А'!$J$6+'РСТ РСО-А'!$H$9</f>
        <v>3820.21</v>
      </c>
      <c r="U230" s="119">
        <f>VLOOKUP($A230+ROUND((COLUMN()-2)/24,5),АТС!$A$41:$F$784,6)+'Иные услуги '!$C$5+'РСТ РСО-А'!$J$6+'РСТ РСО-А'!$H$9</f>
        <v>3848.4900000000002</v>
      </c>
      <c r="V230" s="119">
        <f>VLOOKUP($A230+ROUND((COLUMN()-2)/24,5),АТС!$A$41:$F$784,6)+'Иные услуги '!$C$5+'РСТ РСО-А'!$J$6+'РСТ РСО-А'!$H$9</f>
        <v>3795.79</v>
      </c>
      <c r="W230" s="119">
        <f>VLOOKUP($A230+ROUND((COLUMN()-2)/24,5),АТС!$A$41:$F$784,6)+'Иные услуги '!$C$5+'РСТ РСО-А'!$J$6+'РСТ РСО-А'!$H$9</f>
        <v>3670.1800000000003</v>
      </c>
      <c r="X230" s="119">
        <f>VLOOKUP($A230+ROUND((COLUMN()-2)/24,5),АТС!$A$41:$F$784,6)+'Иные услуги '!$C$5+'РСТ РСО-А'!$J$6+'РСТ РСО-А'!$H$9</f>
        <v>3814.16</v>
      </c>
      <c r="Y230" s="119">
        <f>VLOOKUP($A230+ROUND((COLUMN()-2)/24,5),АТС!$A$41:$F$784,6)+'Иные услуги '!$C$5+'РСТ РСО-А'!$J$6+'РСТ РСО-А'!$H$9</f>
        <v>3809.29</v>
      </c>
    </row>
    <row r="231" spans="1:27" x14ac:dyDescent="0.2">
      <c r="A231" s="66">
        <f t="shared" si="7"/>
        <v>43372</v>
      </c>
      <c r="B231" s="119">
        <f>VLOOKUP($A231+ROUND((COLUMN()-2)/24,5),АТС!$A$41:$F$784,6)+'Иные услуги '!$C$5+'РСТ РСО-А'!$J$6+'РСТ РСО-А'!$H$9</f>
        <v>3677.96</v>
      </c>
      <c r="C231" s="119">
        <f>VLOOKUP($A231+ROUND((COLUMN()-2)/24,5),АТС!$A$41:$F$784,6)+'Иные услуги '!$C$5+'РСТ РСО-А'!$J$6+'РСТ РСО-А'!$H$9</f>
        <v>3632.33</v>
      </c>
      <c r="D231" s="119">
        <f>VLOOKUP($A231+ROUND((COLUMN()-2)/24,5),АТС!$A$41:$F$784,6)+'Иные услуги '!$C$5+'РСТ РСО-А'!$J$6+'РСТ РСО-А'!$H$9</f>
        <v>3643.8900000000003</v>
      </c>
      <c r="E231" s="119">
        <f>VLOOKUP($A231+ROUND((COLUMN()-2)/24,5),АТС!$A$41:$F$784,6)+'Иные услуги '!$C$5+'РСТ РСО-А'!$J$6+'РСТ РСО-А'!$H$9</f>
        <v>3642.46</v>
      </c>
      <c r="F231" s="119">
        <f>VLOOKUP($A231+ROUND((COLUMN()-2)/24,5),АТС!$A$41:$F$784,6)+'Иные услуги '!$C$5+'РСТ РСО-А'!$J$6+'РСТ РСО-А'!$H$9</f>
        <v>3644.54</v>
      </c>
      <c r="G231" s="119">
        <f>VLOOKUP($A231+ROUND((COLUMN()-2)/24,5),АТС!$A$41:$F$784,6)+'Иные услуги '!$C$5+'РСТ РСО-А'!$J$6+'РСТ РСО-А'!$H$9</f>
        <v>3640.7200000000003</v>
      </c>
      <c r="H231" s="119">
        <f>VLOOKUP($A231+ROUND((COLUMN()-2)/24,5),АТС!$A$41:$F$784,6)+'Иные услуги '!$C$5+'РСТ РСО-А'!$J$6+'РСТ РСО-А'!$H$9</f>
        <v>3663.27</v>
      </c>
      <c r="I231" s="119">
        <f>VLOOKUP($A231+ROUND((COLUMN()-2)/24,5),АТС!$A$41:$F$784,6)+'Иные услуги '!$C$5+'РСТ РСО-А'!$J$6+'РСТ РСО-А'!$H$9</f>
        <v>3701.88</v>
      </c>
      <c r="J231" s="119">
        <f>VLOOKUP($A231+ROUND((COLUMN()-2)/24,5),АТС!$A$41:$F$784,6)+'Иные услуги '!$C$5+'РСТ РСО-А'!$J$6+'РСТ РСО-А'!$H$9</f>
        <v>3785.16</v>
      </c>
      <c r="K231" s="119">
        <f>VLOOKUP($A231+ROUND((COLUMN()-2)/24,5),АТС!$A$41:$F$784,6)+'Иные услуги '!$C$5+'РСТ РСО-А'!$J$6+'РСТ РСО-А'!$H$9</f>
        <v>3694.08</v>
      </c>
      <c r="L231" s="119">
        <f>VLOOKUP($A231+ROUND((COLUMN()-2)/24,5),АТС!$A$41:$F$784,6)+'Иные услуги '!$C$5+'РСТ РСО-А'!$J$6+'РСТ РСО-А'!$H$9</f>
        <v>3661.69</v>
      </c>
      <c r="M231" s="119">
        <f>VLOOKUP($A231+ROUND((COLUMN()-2)/24,5),АТС!$A$41:$F$784,6)+'Иные услуги '!$C$5+'РСТ РСО-А'!$J$6+'РСТ РСО-А'!$H$9</f>
        <v>3663.38</v>
      </c>
      <c r="N231" s="119">
        <f>VLOOKUP($A231+ROUND((COLUMN()-2)/24,5),АТС!$A$41:$F$784,6)+'Иные услуги '!$C$5+'РСТ РСО-А'!$J$6+'РСТ РСО-А'!$H$9</f>
        <v>3665.31</v>
      </c>
      <c r="O231" s="119">
        <f>VLOOKUP($A231+ROUND((COLUMN()-2)/24,5),АТС!$A$41:$F$784,6)+'Иные услуги '!$C$5+'РСТ РСО-А'!$J$6+'РСТ РСО-А'!$H$9</f>
        <v>3665.79</v>
      </c>
      <c r="P231" s="119">
        <f>VLOOKUP($A231+ROUND((COLUMN()-2)/24,5),АТС!$A$41:$F$784,6)+'Иные услуги '!$C$5+'РСТ РСО-А'!$J$6+'РСТ РСО-А'!$H$9</f>
        <v>3663.4300000000003</v>
      </c>
      <c r="Q231" s="119">
        <f>VLOOKUP($A231+ROUND((COLUMN()-2)/24,5),АТС!$A$41:$F$784,6)+'Иные услуги '!$C$5+'РСТ РСО-А'!$J$6+'РСТ РСО-А'!$H$9</f>
        <v>3663.21</v>
      </c>
      <c r="R231" s="119">
        <f>VLOOKUP($A231+ROUND((COLUMN()-2)/24,5),АТС!$A$41:$F$784,6)+'Иные услуги '!$C$5+'РСТ РСО-А'!$J$6+'РСТ РСО-А'!$H$9</f>
        <v>3660</v>
      </c>
      <c r="S231" s="119">
        <f>VLOOKUP($A231+ROUND((COLUMN()-2)/24,5),АТС!$A$41:$F$784,6)+'Иные услуги '!$C$5+'РСТ РСО-А'!$J$6+'РСТ РСО-А'!$H$9</f>
        <v>3654.09</v>
      </c>
      <c r="T231" s="119">
        <f>VLOOKUP($A231+ROUND((COLUMN()-2)/24,5),АТС!$A$41:$F$784,6)+'Иные услуги '!$C$5+'РСТ РСО-А'!$J$6+'РСТ РСО-А'!$H$9</f>
        <v>3760.15</v>
      </c>
      <c r="U231" s="119">
        <f>VLOOKUP($A231+ROUND((COLUMN()-2)/24,5),АТС!$A$41:$F$784,6)+'Иные услуги '!$C$5+'РСТ РСО-А'!$J$6+'РСТ РСО-А'!$H$9</f>
        <v>3752.66</v>
      </c>
      <c r="V231" s="119">
        <f>VLOOKUP($A231+ROUND((COLUMN()-2)/24,5),АТС!$A$41:$F$784,6)+'Иные услуги '!$C$5+'РСТ РСО-А'!$J$6+'РСТ РСО-А'!$H$9</f>
        <v>3663.61</v>
      </c>
      <c r="W231" s="119">
        <f>VLOOKUP($A231+ROUND((COLUMN()-2)/24,5),АТС!$A$41:$F$784,6)+'Иные услуги '!$C$5+'РСТ РСО-А'!$J$6+'РСТ РСО-А'!$H$9</f>
        <v>3682.23</v>
      </c>
      <c r="X231" s="119">
        <f>VLOOKUP($A231+ROUND((COLUMN()-2)/24,5),АТС!$A$41:$F$784,6)+'Иные услуги '!$C$5+'РСТ РСО-А'!$J$6+'РСТ РСО-А'!$H$9</f>
        <v>3781.05</v>
      </c>
      <c r="Y231" s="119">
        <f>VLOOKUP($A231+ROUND((COLUMN()-2)/24,5),АТС!$A$41:$F$784,6)+'Иные услуги '!$C$5+'РСТ РСО-А'!$J$6+'РСТ РСО-А'!$H$9</f>
        <v>3755.32</v>
      </c>
    </row>
    <row r="232" spans="1:27" x14ac:dyDescent="0.2">
      <c r="A232" s="66">
        <f t="shared" ref="A232:A233" si="8">A195</f>
        <v>43373</v>
      </c>
      <c r="B232" s="119">
        <f>VLOOKUP($A232+ROUND((COLUMN()-2)/24,5),АТС!$A$41:$F$784,6)+'Иные услуги '!$C$5+'РСТ РСО-А'!$J$6+'РСТ РСО-А'!$H$9</f>
        <v>3675.04</v>
      </c>
      <c r="C232" s="119">
        <f>VLOOKUP($A232+ROUND((COLUMN()-2)/24,5),АТС!$A$41:$F$784,6)+'Иные услуги '!$C$5+'РСТ РСО-А'!$J$6+'РСТ РСО-А'!$H$9</f>
        <v>3619.34</v>
      </c>
      <c r="D232" s="119">
        <f>VLOOKUP($A232+ROUND((COLUMN()-2)/24,5),АТС!$A$41:$F$784,6)+'Иные услуги '!$C$5+'РСТ РСО-А'!$J$6+'РСТ РСО-А'!$H$9</f>
        <v>3613.69</v>
      </c>
      <c r="E232" s="119">
        <f>VLOOKUP($A232+ROUND((COLUMN()-2)/24,5),АТС!$A$41:$F$784,6)+'Иные услуги '!$C$5+'РСТ РСО-А'!$J$6+'РСТ РСО-А'!$H$9</f>
        <v>3629.83</v>
      </c>
      <c r="F232" s="119">
        <f>VLOOKUP($A232+ROUND((COLUMN()-2)/24,5),АТС!$A$41:$F$784,6)+'Иные услуги '!$C$5+'РСТ РСО-А'!$J$6+'РСТ РСО-А'!$H$9</f>
        <v>3629.85</v>
      </c>
      <c r="G232" s="119">
        <f>VLOOKUP($A232+ROUND((COLUMN()-2)/24,5),АТС!$A$41:$F$784,6)+'Иные услуги '!$C$5+'РСТ РСО-А'!$J$6+'РСТ РСО-А'!$H$9</f>
        <v>3626.52</v>
      </c>
      <c r="H232" s="119">
        <f>VLOOKUP($A232+ROUND((COLUMN()-2)/24,5),АТС!$A$41:$F$784,6)+'Иные услуги '!$C$5+'РСТ РСО-А'!$J$6+'РСТ РСО-А'!$H$9</f>
        <v>3671</v>
      </c>
      <c r="I232" s="119">
        <f>VLOOKUP($A232+ROUND((COLUMN()-2)/24,5),АТС!$A$41:$F$784,6)+'Иные услуги '!$C$5+'РСТ РСО-А'!$J$6+'РСТ РСО-А'!$H$9</f>
        <v>3639.4300000000003</v>
      </c>
      <c r="J232" s="119">
        <f>VLOOKUP($A232+ROUND((COLUMN()-2)/24,5),АТС!$A$41:$F$784,6)+'Иные услуги '!$C$5+'РСТ РСО-А'!$J$6+'РСТ РСО-А'!$H$9</f>
        <v>3858.26</v>
      </c>
      <c r="K232" s="119">
        <f>VLOOKUP($A232+ROUND((COLUMN()-2)/24,5),АТС!$A$41:$F$784,6)+'Иные услуги '!$C$5+'РСТ РСО-А'!$J$6+'РСТ РСО-А'!$H$9</f>
        <v>3720.77</v>
      </c>
      <c r="L232" s="119">
        <f>VLOOKUP($A232+ROUND((COLUMN()-2)/24,5),АТС!$A$41:$F$784,6)+'Иные услуги '!$C$5+'РСТ РСО-А'!$J$6+'РСТ РСО-А'!$H$9</f>
        <v>3659.84</v>
      </c>
      <c r="M232" s="119">
        <f>VLOOKUP($A232+ROUND((COLUMN()-2)/24,5),АТС!$A$41:$F$784,6)+'Иные услуги '!$C$5+'РСТ РСО-А'!$J$6+'РСТ РСО-А'!$H$9</f>
        <v>3644.27</v>
      </c>
      <c r="N232" s="119">
        <f>VLOOKUP($A232+ROUND((COLUMN()-2)/24,5),АТС!$A$41:$F$784,6)+'Иные услуги '!$C$5+'РСТ РСО-А'!$J$6+'РСТ РСО-А'!$H$9</f>
        <v>3676.99</v>
      </c>
      <c r="O232" s="119">
        <f>VLOOKUP($A232+ROUND((COLUMN()-2)/24,5),АТС!$A$41:$F$784,6)+'Иные услуги '!$C$5+'РСТ РСО-А'!$J$6+'РСТ РСО-А'!$H$9</f>
        <v>3675.1400000000003</v>
      </c>
      <c r="P232" s="119">
        <f>VLOOKUP($A232+ROUND((COLUMN()-2)/24,5),АТС!$A$41:$F$784,6)+'Иные услуги '!$C$5+'РСТ РСО-А'!$J$6+'РСТ РСО-А'!$H$9</f>
        <v>3674.91</v>
      </c>
      <c r="Q232" s="119">
        <f>VLOOKUP($A232+ROUND((COLUMN()-2)/24,5),АТС!$A$41:$F$784,6)+'Иные услуги '!$C$5+'РСТ РСО-А'!$J$6+'РСТ РСО-А'!$H$9</f>
        <v>3674.81</v>
      </c>
      <c r="R232" s="119">
        <f>VLOOKUP($A232+ROUND((COLUMN()-2)/24,5),АТС!$A$41:$F$784,6)+'Иные услуги '!$C$5+'РСТ РСО-А'!$J$6+'РСТ РСО-А'!$H$9</f>
        <v>3672.08</v>
      </c>
      <c r="S232" s="119">
        <f>VLOOKUP($A232+ROUND((COLUMN()-2)/24,5),АТС!$A$41:$F$784,6)+'Иные услуги '!$C$5+'РСТ РСО-А'!$J$6+'РСТ РСО-А'!$H$9</f>
        <v>3663.84</v>
      </c>
      <c r="T232" s="119">
        <f>VLOOKUP($A232+ROUND((COLUMN()-2)/24,5),АТС!$A$41:$F$784,6)+'Иные услуги '!$C$5+'РСТ РСО-А'!$J$6+'РСТ РСО-А'!$H$9</f>
        <v>3762.96</v>
      </c>
      <c r="U232" s="119">
        <f>VLOOKUP($A232+ROUND((COLUMN()-2)/24,5),АТС!$A$41:$F$784,6)+'Иные услуги '!$C$5+'РСТ РСО-А'!$J$6+'РСТ РСО-А'!$H$9</f>
        <v>3816.2400000000002</v>
      </c>
      <c r="V232" s="119">
        <f>VLOOKUP($A232+ROUND((COLUMN()-2)/24,5),АТС!$A$41:$F$784,6)+'Иные услуги '!$C$5+'РСТ РСО-А'!$J$6+'РСТ РСО-А'!$H$9</f>
        <v>3763.37</v>
      </c>
      <c r="W232" s="119">
        <f>VLOOKUP($A232+ROUND((COLUMN()-2)/24,5),АТС!$A$41:$F$784,6)+'Иные услуги '!$C$5+'РСТ РСО-А'!$J$6+'РСТ РСО-А'!$H$9</f>
        <v>3645.09</v>
      </c>
      <c r="X232" s="119">
        <f>VLOOKUP($A232+ROUND((COLUMN()-2)/24,5),АТС!$A$41:$F$784,6)+'Иные услуги '!$C$5+'РСТ РСО-А'!$J$6+'РСТ РСО-А'!$H$9</f>
        <v>3826.05</v>
      </c>
      <c r="Y232" s="119">
        <f>VLOOKUP($A232+ROUND((COLUMN()-2)/24,5),АТС!$A$41:$F$784,6)+'Иные услуги '!$C$5+'РСТ РСО-А'!$J$6+'РСТ РСО-А'!$H$9</f>
        <v>3746.7200000000003</v>
      </c>
    </row>
    <row r="233" spans="1:27" hidden="1" x14ac:dyDescent="0.2">
      <c r="A233" s="66">
        <f t="shared" si="8"/>
        <v>43374</v>
      </c>
      <c r="B233" s="119">
        <f>VLOOKUP($A233+ROUND((COLUMN()-2)/24,5),АТС!$A$41:$F$784,6)+'Иные услуги '!$C$5+'РСТ РСО-А'!$J$6+'РСТ РСО-А'!$H$9</f>
        <v>2776.81</v>
      </c>
      <c r="C233" s="119">
        <f>VLOOKUP($A233+ROUND((COLUMN()-2)/24,5),АТС!$A$41:$F$784,6)+'Иные услуги '!$C$5+'РСТ РСО-А'!$J$6+'РСТ РСО-А'!$H$9</f>
        <v>2776.81</v>
      </c>
      <c r="D233" s="119">
        <f>VLOOKUP($A233+ROUND((COLUMN()-2)/24,5),АТС!$A$41:$F$784,6)+'Иные услуги '!$C$5+'РСТ РСО-А'!$J$6+'РСТ РСО-А'!$H$9</f>
        <v>2776.81</v>
      </c>
      <c r="E233" s="119">
        <f>VLOOKUP($A233+ROUND((COLUMN()-2)/24,5),АТС!$A$41:$F$784,6)+'Иные услуги '!$C$5+'РСТ РСО-А'!$J$6+'РСТ РСО-А'!$H$9</f>
        <v>2776.81</v>
      </c>
      <c r="F233" s="119">
        <f>VLOOKUP($A233+ROUND((COLUMN()-2)/24,5),АТС!$A$41:$F$784,6)+'Иные услуги '!$C$5+'РСТ РСО-А'!$J$6+'РСТ РСО-А'!$H$9</f>
        <v>2776.81</v>
      </c>
      <c r="G233" s="119">
        <f>VLOOKUP($A233+ROUND((COLUMN()-2)/24,5),АТС!$A$41:$F$784,6)+'Иные услуги '!$C$5+'РСТ РСО-А'!$J$6+'РСТ РСО-А'!$H$9</f>
        <v>2776.81</v>
      </c>
      <c r="H233" s="119">
        <f>VLOOKUP($A233+ROUND((COLUMN()-2)/24,5),АТС!$A$41:$F$784,6)+'Иные услуги '!$C$5+'РСТ РСО-А'!$J$6+'РСТ РСО-А'!$H$9</f>
        <v>2776.81</v>
      </c>
      <c r="I233" s="119">
        <f>VLOOKUP($A233+ROUND((COLUMN()-2)/24,5),АТС!$A$41:$F$784,6)+'Иные услуги '!$C$5+'РСТ РСО-А'!$J$6+'РСТ РСО-А'!$H$9</f>
        <v>2776.81</v>
      </c>
      <c r="J233" s="119">
        <f>VLOOKUP($A233+ROUND((COLUMN()-2)/24,5),АТС!$A$41:$F$784,6)+'Иные услуги '!$C$5+'РСТ РСО-А'!$J$6+'РСТ РСО-А'!$H$9</f>
        <v>2776.81</v>
      </c>
      <c r="K233" s="119">
        <f>VLOOKUP($A233+ROUND((COLUMN()-2)/24,5),АТС!$A$41:$F$784,6)+'Иные услуги '!$C$5+'РСТ РСО-А'!$J$6+'РСТ РСО-А'!$H$9</f>
        <v>2776.81</v>
      </c>
      <c r="L233" s="119">
        <f>VLOOKUP($A233+ROUND((COLUMN()-2)/24,5),АТС!$A$41:$F$784,6)+'Иные услуги '!$C$5+'РСТ РСО-А'!$J$6+'РСТ РСО-А'!$H$9</f>
        <v>2776.81</v>
      </c>
      <c r="M233" s="119">
        <f>VLOOKUP($A233+ROUND((COLUMN()-2)/24,5),АТС!$A$41:$F$784,6)+'Иные услуги '!$C$5+'РСТ РСО-А'!$J$6+'РСТ РСО-А'!$H$9</f>
        <v>2776.81</v>
      </c>
      <c r="N233" s="119">
        <f>VLOOKUP($A233+ROUND((COLUMN()-2)/24,5),АТС!$A$41:$F$784,6)+'Иные услуги '!$C$5+'РСТ РСО-А'!$J$6+'РСТ РСО-А'!$H$9</f>
        <v>2776.81</v>
      </c>
      <c r="O233" s="119">
        <f>VLOOKUP($A233+ROUND((COLUMN()-2)/24,5),АТС!$A$41:$F$784,6)+'Иные услуги '!$C$5+'РСТ РСО-А'!$J$6+'РСТ РСО-А'!$H$9</f>
        <v>2776.81</v>
      </c>
      <c r="P233" s="119">
        <f>VLOOKUP($A233+ROUND((COLUMN()-2)/24,5),АТС!$A$41:$F$784,6)+'Иные услуги '!$C$5+'РСТ РСО-А'!$J$6+'РСТ РСО-А'!$H$9</f>
        <v>2776.81</v>
      </c>
      <c r="Q233" s="119">
        <f>VLOOKUP($A233+ROUND((COLUMN()-2)/24,5),АТС!$A$41:$F$784,6)+'Иные услуги '!$C$5+'РСТ РСО-А'!$J$6+'РСТ РСО-А'!$H$9</f>
        <v>2776.81</v>
      </c>
      <c r="R233" s="119">
        <f>VLOOKUP($A233+ROUND((COLUMN()-2)/24,5),АТС!$A$41:$F$784,6)+'Иные услуги '!$C$5+'РСТ РСО-А'!$J$6+'РСТ РСО-А'!$H$9</f>
        <v>2776.81</v>
      </c>
      <c r="S233" s="119">
        <f>VLOOKUP($A233+ROUND((COLUMN()-2)/24,5),АТС!$A$41:$F$784,6)+'Иные услуги '!$C$5+'РСТ РСО-А'!$J$6+'РСТ РСО-А'!$H$9</f>
        <v>2776.81</v>
      </c>
      <c r="T233" s="119">
        <f>VLOOKUP($A233+ROUND((COLUMN()-2)/24,5),АТС!$A$41:$F$784,6)+'Иные услуги '!$C$5+'РСТ РСО-А'!$J$6+'РСТ РСО-А'!$H$9</f>
        <v>2776.81</v>
      </c>
      <c r="U233" s="119">
        <f>VLOOKUP($A233+ROUND((COLUMN()-2)/24,5),АТС!$A$41:$F$784,6)+'Иные услуги '!$C$5+'РСТ РСО-А'!$J$6+'РСТ РСО-А'!$H$9</f>
        <v>2776.81</v>
      </c>
      <c r="V233" s="119">
        <f>VLOOKUP($A233+ROUND((COLUMN()-2)/24,5),АТС!$A$41:$F$784,6)+'Иные услуги '!$C$5+'РСТ РСО-А'!$J$6+'РСТ РСО-А'!$H$9</f>
        <v>2776.81</v>
      </c>
      <c r="W233" s="119">
        <f>VLOOKUP($A233+ROUND((COLUMN()-2)/24,5),АТС!$A$41:$F$784,6)+'Иные услуги '!$C$5+'РСТ РСО-А'!$J$6+'РСТ РСО-А'!$H$9</f>
        <v>2776.81</v>
      </c>
      <c r="X233" s="119">
        <f>VLOOKUP($A233+ROUND((COLUMN()-2)/24,5),АТС!$A$41:$F$784,6)+'Иные услуги '!$C$5+'РСТ РСО-А'!$J$6+'РСТ РСО-А'!$H$9</f>
        <v>2776.81</v>
      </c>
      <c r="Y233" s="119">
        <f>VLOOKUP($A233+ROUND((COLUMN()-2)/24,5),АТС!$A$41:$F$784,6)+'Иные услуги '!$C$5+'РСТ РСО-А'!$J$6+'РСТ РСО-А'!$H$9</f>
        <v>2776.81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169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99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100</v>
      </c>
      <c r="C239" s="153" t="s">
        <v>101</v>
      </c>
      <c r="D239" s="153" t="s">
        <v>102</v>
      </c>
      <c r="E239" s="153" t="s">
        <v>103</v>
      </c>
      <c r="F239" s="153" t="s">
        <v>104</v>
      </c>
      <c r="G239" s="153" t="s">
        <v>105</v>
      </c>
      <c r="H239" s="153" t="s">
        <v>106</v>
      </c>
      <c r="I239" s="153" t="s">
        <v>107</v>
      </c>
      <c r="J239" s="153" t="s">
        <v>108</v>
      </c>
      <c r="K239" s="153" t="s">
        <v>109</v>
      </c>
      <c r="L239" s="153" t="s">
        <v>110</v>
      </c>
      <c r="M239" s="153" t="s">
        <v>111</v>
      </c>
      <c r="N239" s="157" t="s">
        <v>112</v>
      </c>
      <c r="O239" s="153" t="s">
        <v>113</v>
      </c>
      <c r="P239" s="153" t="s">
        <v>114</v>
      </c>
      <c r="Q239" s="153" t="s">
        <v>115</v>
      </c>
      <c r="R239" s="153" t="s">
        <v>116</v>
      </c>
      <c r="S239" s="153" t="s">
        <v>117</v>
      </c>
      <c r="T239" s="153" t="s">
        <v>118</v>
      </c>
      <c r="U239" s="153" t="s">
        <v>119</v>
      </c>
      <c r="V239" s="153" t="s">
        <v>120</v>
      </c>
      <c r="W239" s="153" t="s">
        <v>121</v>
      </c>
      <c r="X239" s="153" t="s">
        <v>122</v>
      </c>
      <c r="Y239" s="153" t="s">
        <v>123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43344</v>
      </c>
      <c r="B241" s="84">
        <f>VLOOKUP($A241+ROUND((COLUMN()-2)/24,5),АТС!$A$41:$F$784,6)+'Иные услуги '!$C$5+'РСТ РСО-А'!$K$6+'РСТ РСО-А'!$F$9</f>
        <v>4129.68</v>
      </c>
      <c r="C241" s="119">
        <f>VLOOKUP($A241+ROUND((COLUMN()-2)/24,5),АТС!$A$41:$F$784,6)+'Иные услуги '!$C$5+'РСТ РСО-А'!$K$6+'РСТ РСО-А'!$F$9</f>
        <v>4144.45</v>
      </c>
      <c r="D241" s="119">
        <f>VLOOKUP($A241+ROUND((COLUMN()-2)/24,5),АТС!$A$41:$F$784,6)+'Иные услуги '!$C$5+'РСТ РСО-А'!$K$6+'РСТ РСО-А'!$F$9</f>
        <v>4144</v>
      </c>
      <c r="E241" s="119">
        <f>VLOOKUP($A241+ROUND((COLUMN()-2)/24,5),АТС!$A$41:$F$784,6)+'Иные услуги '!$C$5+'РСТ РСО-А'!$K$6+'РСТ РСО-А'!$F$9</f>
        <v>4170.59</v>
      </c>
      <c r="F241" s="119">
        <f>VLOOKUP($A241+ROUND((COLUMN()-2)/24,5),АТС!$A$41:$F$784,6)+'Иные услуги '!$C$5+'РСТ РСО-А'!$K$6+'РСТ РСО-А'!$F$9</f>
        <v>4170.99</v>
      </c>
      <c r="G241" s="119">
        <f>VLOOKUP($A241+ROUND((COLUMN()-2)/24,5),АТС!$A$41:$F$784,6)+'Иные услуги '!$C$5+'РСТ РСО-А'!$K$6+'РСТ РСО-А'!$F$9</f>
        <v>4200.9399999999996</v>
      </c>
      <c r="H241" s="119">
        <f>VLOOKUP($A241+ROUND((COLUMN()-2)/24,5),АТС!$A$41:$F$784,6)+'Иные услуги '!$C$5+'РСТ РСО-А'!$K$6+'РСТ РСО-А'!$F$9</f>
        <v>4221.1399999999994</v>
      </c>
      <c r="I241" s="119">
        <f>VLOOKUP($A241+ROUND((COLUMN()-2)/24,5),АТС!$A$41:$F$784,6)+'Иные услуги '!$C$5+'РСТ РСО-А'!$K$6+'РСТ РСО-А'!$F$9</f>
        <v>4136.8499999999995</v>
      </c>
      <c r="J241" s="119">
        <f>VLOOKUP($A241+ROUND((COLUMN()-2)/24,5),АТС!$A$41:$F$784,6)+'Иные услуги '!$C$5+'РСТ РСО-А'!$K$6+'РСТ РСО-А'!$F$9</f>
        <v>4317.8900000000003</v>
      </c>
      <c r="K241" s="119">
        <f>VLOOKUP($A241+ROUND((COLUMN()-2)/24,5),АТС!$A$41:$F$784,6)+'Иные услуги '!$C$5+'РСТ РСО-А'!$K$6+'РСТ РСО-А'!$F$9</f>
        <v>4140.8599999999997</v>
      </c>
      <c r="L241" s="119">
        <f>VLOOKUP($A241+ROUND((COLUMN()-2)/24,5),АТС!$A$41:$F$784,6)+'Иные услуги '!$C$5+'РСТ РСО-А'!$K$6+'РСТ РСО-А'!$F$9</f>
        <v>4140.58</v>
      </c>
      <c r="M241" s="119">
        <f>VLOOKUP($A241+ROUND((COLUMN()-2)/24,5),АТС!$A$41:$F$784,6)+'Иные услуги '!$C$5+'РСТ РСО-А'!$K$6+'РСТ РСО-А'!$F$9</f>
        <v>4140.6499999999996</v>
      </c>
      <c r="N241" s="119">
        <f>VLOOKUP($A241+ROUND((COLUMN()-2)/24,5),АТС!$A$41:$F$784,6)+'Иные услуги '!$C$5+'РСТ РСО-А'!$K$6+'РСТ РСО-А'!$F$9</f>
        <v>4140.97</v>
      </c>
      <c r="O241" s="119">
        <f>VLOOKUP($A241+ROUND((COLUMN()-2)/24,5),АТС!$A$41:$F$784,6)+'Иные услуги '!$C$5+'РСТ РСО-А'!$K$6+'РСТ РСО-А'!$F$9</f>
        <v>4140.96</v>
      </c>
      <c r="P241" s="119">
        <f>VLOOKUP($A241+ROUND((COLUMN()-2)/24,5),АТС!$A$41:$F$784,6)+'Иные услуги '!$C$5+'РСТ РСО-А'!$K$6+'РСТ РСО-А'!$F$9</f>
        <v>4139.76</v>
      </c>
      <c r="Q241" s="119">
        <f>VLOOKUP($A241+ROUND((COLUMN()-2)/24,5),АТС!$A$41:$F$784,6)+'Иные услуги '!$C$5+'РСТ РСО-А'!$K$6+'РСТ РСО-А'!$F$9</f>
        <v>4138.0199999999995</v>
      </c>
      <c r="R241" s="119">
        <f>VLOOKUP($A241+ROUND((COLUMN()-2)/24,5),АТС!$A$41:$F$784,6)+'Иные услуги '!$C$5+'РСТ РСО-А'!$K$6+'РСТ РСО-А'!$F$9</f>
        <v>4135.97</v>
      </c>
      <c r="S241" s="119">
        <f>VLOOKUP($A241+ROUND((COLUMN()-2)/24,5),АТС!$A$41:$F$784,6)+'Иные услуги '!$C$5+'РСТ РСО-А'!$K$6+'РСТ РСО-А'!$F$9</f>
        <v>4122.9399999999996</v>
      </c>
      <c r="T241" s="119">
        <f>VLOOKUP($A241+ROUND((COLUMN()-2)/24,5),АТС!$A$41:$F$784,6)+'Иные услуги '!$C$5+'РСТ РСО-А'!$K$6+'РСТ РСО-А'!$F$9</f>
        <v>4133.54</v>
      </c>
      <c r="U241" s="119">
        <f>VLOOKUP($A241+ROUND((COLUMN()-2)/24,5),АТС!$A$41:$F$784,6)+'Иные услуги '!$C$5+'РСТ РСО-А'!$K$6+'РСТ РСО-А'!$F$9</f>
        <v>4140.53</v>
      </c>
      <c r="V241" s="119">
        <f>VLOOKUP($A241+ROUND((COLUMN()-2)/24,5),АТС!$A$41:$F$784,6)+'Иные услуги '!$C$5+'РСТ РСО-А'!$K$6+'РСТ РСО-А'!$F$9</f>
        <v>4140.82</v>
      </c>
      <c r="W241" s="119">
        <f>VLOOKUP($A241+ROUND((COLUMN()-2)/24,5),АТС!$A$41:$F$784,6)+'Иные услуги '!$C$5+'РСТ РСО-А'!$K$6+'РСТ РСО-А'!$F$9</f>
        <v>4141.66</v>
      </c>
      <c r="X241" s="119">
        <f>VLOOKUP($A241+ROUND((COLUMN()-2)/24,5),АТС!$A$41:$F$784,6)+'Иные услуги '!$C$5+'РСТ РСО-А'!$K$6+'РСТ РСО-А'!$F$9</f>
        <v>4410.93</v>
      </c>
      <c r="Y241" s="119">
        <f>VLOOKUP($A241+ROUND((COLUMN()-2)/24,5),АТС!$A$41:$F$784,6)+'Иные услуги '!$C$5+'РСТ РСО-А'!$K$6+'РСТ РСО-А'!$F$9</f>
        <v>4211.21</v>
      </c>
    </row>
    <row r="242" spans="1:25" x14ac:dyDescent="0.2">
      <c r="A242" s="66">
        <f>A241+1</f>
        <v>43345</v>
      </c>
      <c r="B242" s="119">
        <f>VLOOKUP($A242+ROUND((COLUMN()-2)/24,5),АТС!$A$41:$F$784,6)+'Иные услуги '!$C$5+'РСТ РСО-А'!$K$6+'РСТ РСО-А'!$F$9</f>
        <v>4137.3099999999995</v>
      </c>
      <c r="C242" s="119">
        <f>VLOOKUP($A242+ROUND((COLUMN()-2)/24,5),АТС!$A$41:$F$784,6)+'Иные услуги '!$C$5+'РСТ РСО-А'!$K$6+'РСТ РСО-А'!$F$9</f>
        <v>4145.12</v>
      </c>
      <c r="D242" s="119">
        <f>VLOOKUP($A242+ROUND((COLUMN()-2)/24,5),АТС!$A$41:$F$784,6)+'Иные услуги '!$C$5+'РСТ РСО-А'!$K$6+'РСТ РСО-А'!$F$9</f>
        <v>4143.97</v>
      </c>
      <c r="E242" s="119">
        <f>VLOOKUP($A242+ROUND((COLUMN()-2)/24,5),АТС!$A$41:$F$784,6)+'Иные услуги '!$C$5+'РСТ РСО-А'!$K$6+'РСТ РСО-А'!$F$9</f>
        <v>4170.3099999999995</v>
      </c>
      <c r="F242" s="119">
        <f>VLOOKUP($A242+ROUND((COLUMN()-2)/24,5),АТС!$A$41:$F$784,6)+'Иные услуги '!$C$5+'РСТ РСО-А'!$K$6+'РСТ РСО-А'!$F$9</f>
        <v>4169.58</v>
      </c>
      <c r="G242" s="119">
        <f>VLOOKUP($A242+ROUND((COLUMN()-2)/24,5),АТС!$A$41:$F$784,6)+'Иные услуги '!$C$5+'РСТ РСО-А'!$K$6+'РСТ РСО-А'!$F$9</f>
        <v>4209.21</v>
      </c>
      <c r="H242" s="119">
        <f>VLOOKUP($A242+ROUND((COLUMN()-2)/24,5),АТС!$A$41:$F$784,6)+'Иные услуги '!$C$5+'РСТ РСО-А'!$K$6+'РСТ РСО-А'!$F$9</f>
        <v>4256.32</v>
      </c>
      <c r="I242" s="119">
        <f>VLOOKUP($A242+ROUND((COLUMN()-2)/24,5),АТС!$A$41:$F$784,6)+'Иные услуги '!$C$5+'РСТ РСО-А'!$K$6+'РСТ РСО-А'!$F$9</f>
        <v>4137.67</v>
      </c>
      <c r="J242" s="119">
        <f>VLOOKUP($A242+ROUND((COLUMN()-2)/24,5),АТС!$A$41:$F$784,6)+'Иные услуги '!$C$5+'РСТ РСО-А'!$K$6+'РСТ РСО-А'!$F$9</f>
        <v>4393.87</v>
      </c>
      <c r="K242" s="119">
        <f>VLOOKUP($A242+ROUND((COLUMN()-2)/24,5),АТС!$A$41:$F$784,6)+'Иные услуги '!$C$5+'РСТ РСО-А'!$K$6+'РСТ РСО-А'!$F$9</f>
        <v>4267.72</v>
      </c>
      <c r="L242" s="119">
        <f>VLOOKUP($A242+ROUND((COLUMN()-2)/24,5),АТС!$A$41:$F$784,6)+'Иные услуги '!$C$5+'РСТ РСО-А'!$K$6+'РСТ РСО-А'!$F$9</f>
        <v>4192.09</v>
      </c>
      <c r="M242" s="119">
        <f>VLOOKUP($A242+ROUND((COLUMN()-2)/24,5),АТС!$A$41:$F$784,6)+'Иные услуги '!$C$5+'РСТ РСО-А'!$K$6+'РСТ РСО-А'!$F$9</f>
        <v>4175.32</v>
      </c>
      <c r="N242" s="119">
        <f>VLOOKUP($A242+ROUND((COLUMN()-2)/24,5),АТС!$A$41:$F$784,6)+'Иные услуги '!$C$5+'РСТ РСО-А'!$K$6+'РСТ РСО-А'!$F$9</f>
        <v>4192.4799999999996</v>
      </c>
      <c r="O242" s="119">
        <f>VLOOKUP($A242+ROUND((COLUMN()-2)/24,5),АТС!$A$41:$F$784,6)+'Иные услуги '!$C$5+'РСТ РСО-А'!$K$6+'РСТ РСО-А'!$F$9</f>
        <v>4192.46</v>
      </c>
      <c r="P242" s="119">
        <f>VLOOKUP($A242+ROUND((COLUMN()-2)/24,5),АТС!$A$41:$F$784,6)+'Иные услуги '!$C$5+'РСТ РСО-А'!$K$6+'РСТ РСО-А'!$F$9</f>
        <v>4190.84</v>
      </c>
      <c r="Q242" s="119">
        <f>VLOOKUP($A242+ROUND((COLUMN()-2)/24,5),АТС!$A$41:$F$784,6)+'Иные услуги '!$C$5+'РСТ РСО-А'!$K$6+'РСТ РСО-А'!$F$9</f>
        <v>4188.8499999999995</v>
      </c>
      <c r="R242" s="119">
        <f>VLOOKUP($A242+ROUND((COLUMN()-2)/24,5),АТС!$A$41:$F$784,6)+'Иные услуги '!$C$5+'РСТ РСО-А'!$K$6+'РСТ РСО-А'!$F$9</f>
        <v>4188.62</v>
      </c>
      <c r="S242" s="119">
        <f>VLOOKUP($A242+ROUND((COLUMN()-2)/24,5),АТС!$A$41:$F$784,6)+'Иные услуги '!$C$5+'РСТ РСО-А'!$K$6+'РСТ РСО-А'!$F$9</f>
        <v>4189.54</v>
      </c>
      <c r="T242" s="119">
        <f>VLOOKUP($A242+ROUND((COLUMN()-2)/24,5),АТС!$A$41:$F$784,6)+'Иные услуги '!$C$5+'РСТ РСО-А'!$K$6+'РСТ РСО-А'!$F$9</f>
        <v>4175.1399999999994</v>
      </c>
      <c r="U242" s="119">
        <f>VLOOKUP($A242+ROUND((COLUMN()-2)/24,5),АТС!$A$41:$F$784,6)+'Иные услуги '!$C$5+'РСТ РСО-А'!$K$6+'РСТ РСО-А'!$F$9</f>
        <v>4167.8499999999995</v>
      </c>
      <c r="V242" s="119">
        <f>VLOOKUP($A242+ROUND((COLUMN()-2)/24,5),АТС!$A$41:$F$784,6)+'Иные услуги '!$C$5+'РСТ РСО-А'!$K$6+'РСТ РСО-А'!$F$9</f>
        <v>4167.32</v>
      </c>
      <c r="W242" s="119">
        <f>VLOOKUP($A242+ROUND((COLUMN()-2)/24,5),АТС!$A$41:$F$784,6)+'Иные услуги '!$C$5+'РСТ РСО-А'!$K$6+'РСТ РСО-А'!$F$9</f>
        <v>4167.46</v>
      </c>
      <c r="X242" s="119">
        <f>VLOOKUP($A242+ROUND((COLUMN()-2)/24,5),АТС!$A$41:$F$784,6)+'Иные услуги '!$C$5+'РСТ РСО-А'!$K$6+'РСТ РСО-А'!$F$9</f>
        <v>4415.88</v>
      </c>
      <c r="Y242" s="119">
        <f>VLOOKUP($A242+ROUND((COLUMN()-2)/24,5),АТС!$A$41:$F$784,6)+'Иные услуги '!$C$5+'РСТ РСО-А'!$K$6+'РСТ РСО-А'!$F$9</f>
        <v>4203.97</v>
      </c>
    </row>
    <row r="243" spans="1:25" x14ac:dyDescent="0.2">
      <c r="A243" s="66">
        <f t="shared" ref="A243:A271" si="9">A242+1</f>
        <v>43346</v>
      </c>
      <c r="B243" s="119">
        <f>VLOOKUP($A243+ROUND((COLUMN()-2)/24,5),АТС!$A$41:$F$784,6)+'Иные услуги '!$C$5+'РСТ РСО-А'!$K$6+'РСТ РСО-А'!$F$9</f>
        <v>4124.71</v>
      </c>
      <c r="C243" s="119">
        <f>VLOOKUP($A243+ROUND((COLUMN()-2)/24,5),АТС!$A$41:$F$784,6)+'Иные услуги '!$C$5+'РСТ РСО-А'!$K$6+'РСТ РСО-А'!$F$9</f>
        <v>4147.74</v>
      </c>
      <c r="D243" s="119">
        <f>VLOOKUP($A243+ROUND((COLUMN()-2)/24,5),АТС!$A$41:$F$784,6)+'Иные услуги '!$C$5+'РСТ РСО-А'!$K$6+'РСТ РСО-А'!$F$9</f>
        <v>4146.97</v>
      </c>
      <c r="E243" s="119">
        <f>VLOOKUP($A243+ROUND((COLUMN()-2)/24,5),АТС!$A$41:$F$784,6)+'Иные услуги '!$C$5+'РСТ РСО-А'!$K$6+'РСТ РСО-А'!$F$9</f>
        <v>4174.45</v>
      </c>
      <c r="F243" s="119">
        <f>VLOOKUP($A243+ROUND((COLUMN()-2)/24,5),АТС!$A$41:$F$784,6)+'Иные услуги '!$C$5+'РСТ РСО-А'!$K$6+'РСТ РСО-А'!$F$9</f>
        <v>4174.63</v>
      </c>
      <c r="G243" s="119">
        <f>VLOOKUP($A243+ROUND((COLUMN()-2)/24,5),АТС!$A$41:$F$784,6)+'Иные услуги '!$C$5+'РСТ РСО-А'!$K$6+'РСТ РСО-А'!$F$9</f>
        <v>4204.95</v>
      </c>
      <c r="H243" s="119">
        <f>VLOOKUP($A243+ROUND((COLUMN()-2)/24,5),АТС!$A$41:$F$784,6)+'Иные услуги '!$C$5+'РСТ РСО-А'!$K$6+'РСТ РСО-А'!$F$9</f>
        <v>4229.28</v>
      </c>
      <c r="I243" s="119">
        <f>VLOOKUP($A243+ROUND((COLUMN()-2)/24,5),АТС!$A$41:$F$784,6)+'Иные услуги '!$C$5+'РСТ РСО-А'!$K$6+'РСТ РСО-А'!$F$9</f>
        <v>4149.38</v>
      </c>
      <c r="J243" s="119">
        <f>VLOOKUP($A243+ROUND((COLUMN()-2)/24,5),АТС!$A$41:$F$784,6)+'Иные услуги '!$C$5+'РСТ РСО-А'!$K$6+'РСТ РСО-А'!$F$9</f>
        <v>4204.78</v>
      </c>
      <c r="K243" s="119">
        <f>VLOOKUP($A243+ROUND((COLUMN()-2)/24,5),АТС!$A$41:$F$784,6)+'Иные услуги '!$C$5+'РСТ РСО-А'!$K$6+'РСТ РСО-А'!$F$9</f>
        <v>4140.3</v>
      </c>
      <c r="L243" s="119">
        <f>VLOOKUP($A243+ROUND((COLUMN()-2)/24,5),АТС!$A$41:$F$784,6)+'Иные услуги '!$C$5+'РСТ РСО-А'!$K$6+'РСТ РСО-А'!$F$9</f>
        <v>4138.82</v>
      </c>
      <c r="M243" s="119">
        <f>VLOOKUP($A243+ROUND((COLUMN()-2)/24,5),АТС!$A$41:$F$784,6)+'Иные услуги '!$C$5+'РСТ РСО-А'!$K$6+'РСТ РСО-А'!$F$9</f>
        <v>4138.79</v>
      </c>
      <c r="N243" s="119">
        <f>VLOOKUP($A243+ROUND((COLUMN()-2)/24,5),АТС!$A$41:$F$784,6)+'Иные услуги '!$C$5+'РСТ РСО-А'!$K$6+'РСТ РСО-А'!$F$9</f>
        <v>4137.75</v>
      </c>
      <c r="O243" s="119">
        <f>VLOOKUP($A243+ROUND((COLUMN()-2)/24,5),АТС!$A$41:$F$784,6)+'Иные услуги '!$C$5+'РСТ РСО-А'!$K$6+'РСТ РСО-А'!$F$9</f>
        <v>4154.95</v>
      </c>
      <c r="P243" s="119">
        <f>VLOOKUP($A243+ROUND((COLUMN()-2)/24,5),АТС!$A$41:$F$784,6)+'Иные услуги '!$C$5+'РСТ РСО-А'!$K$6+'РСТ РСО-А'!$F$9</f>
        <v>4173.22</v>
      </c>
      <c r="Q243" s="119">
        <f>VLOOKUP($A243+ROUND((COLUMN()-2)/24,5),АТС!$A$41:$F$784,6)+'Иные услуги '!$C$5+'РСТ РСО-А'!$K$6+'РСТ РСО-А'!$F$9</f>
        <v>4173.97</v>
      </c>
      <c r="R243" s="119">
        <f>VLOOKUP($A243+ROUND((COLUMN()-2)/24,5),АТС!$A$41:$F$784,6)+'Иные услуги '!$C$5+'РСТ РСО-А'!$K$6+'РСТ РСО-А'!$F$9</f>
        <v>4172.0599999999995</v>
      </c>
      <c r="S243" s="119">
        <f>VLOOKUP($A243+ROUND((COLUMN()-2)/24,5),АТС!$A$41:$F$784,6)+'Иные услуги '!$C$5+'РСТ РСО-А'!$K$6+'РСТ РСО-А'!$F$9</f>
        <v>4137.57</v>
      </c>
      <c r="T243" s="119">
        <f>VLOOKUP($A243+ROUND((COLUMN()-2)/24,5),АТС!$A$41:$F$784,6)+'Иные услуги '!$C$5+'РСТ РСО-А'!$K$6+'РСТ РСО-А'!$F$9</f>
        <v>4133.43</v>
      </c>
      <c r="U243" s="119">
        <f>VLOOKUP($A243+ROUND((COLUMN()-2)/24,5),АТС!$A$41:$F$784,6)+'Иные услуги '!$C$5+'РСТ РСО-А'!$K$6+'РСТ РСО-А'!$F$9</f>
        <v>4178.28</v>
      </c>
      <c r="V243" s="119">
        <f>VLOOKUP($A243+ROUND((COLUMN()-2)/24,5),АТС!$A$41:$F$784,6)+'Иные услуги '!$C$5+'РСТ РСО-А'!$K$6+'РСТ РСО-А'!$F$9</f>
        <v>4181.9799999999996</v>
      </c>
      <c r="W243" s="119">
        <f>VLOOKUP($A243+ROUND((COLUMN()-2)/24,5),АТС!$A$41:$F$784,6)+'Иные услуги '!$C$5+'РСТ РСО-А'!$K$6+'РСТ РСО-А'!$F$9</f>
        <v>4161.57</v>
      </c>
      <c r="X243" s="119">
        <f>VLOOKUP($A243+ROUND((COLUMN()-2)/24,5),АТС!$A$41:$F$784,6)+'Иные услуги '!$C$5+'РСТ РСО-А'!$K$6+'РСТ РСО-А'!$F$9</f>
        <v>4253.2699999999995</v>
      </c>
      <c r="Y243" s="119">
        <f>VLOOKUP($A243+ROUND((COLUMN()-2)/24,5),АТС!$A$41:$F$784,6)+'Иные услуги '!$C$5+'РСТ РСО-А'!$K$6+'РСТ РСО-А'!$F$9</f>
        <v>4267.5</v>
      </c>
    </row>
    <row r="244" spans="1:25" x14ac:dyDescent="0.2">
      <c r="A244" s="66">
        <f t="shared" si="9"/>
        <v>43347</v>
      </c>
      <c r="B244" s="119">
        <f>VLOOKUP($A244+ROUND((COLUMN()-2)/24,5),АТС!$A$41:$F$784,6)+'Иные услуги '!$C$5+'РСТ РСО-А'!$K$6+'РСТ РСО-А'!$F$9</f>
        <v>4130.6899999999996</v>
      </c>
      <c r="C244" s="119">
        <f>VLOOKUP($A244+ROUND((COLUMN()-2)/24,5),АТС!$A$41:$F$784,6)+'Иные услуги '!$C$5+'РСТ РСО-А'!$K$6+'РСТ РСО-А'!$F$9</f>
        <v>4114.09</v>
      </c>
      <c r="D244" s="119">
        <f>VLOOKUP($A244+ROUND((COLUMN()-2)/24,5),АТС!$A$41:$F$784,6)+'Иные услуги '!$C$5+'РСТ РСО-А'!$K$6+'РСТ РСО-А'!$F$9</f>
        <v>4129.5599999999995</v>
      </c>
      <c r="E244" s="119">
        <f>VLOOKUP($A244+ROUND((COLUMN()-2)/24,5),АТС!$A$41:$F$784,6)+'Иные услуги '!$C$5+'РСТ РСО-А'!$K$6+'РСТ РСО-А'!$F$9</f>
        <v>4129.0599999999995</v>
      </c>
      <c r="F244" s="119">
        <f>VLOOKUP($A244+ROUND((COLUMN()-2)/24,5),АТС!$A$41:$F$784,6)+'Иные услуги '!$C$5+'РСТ РСО-А'!$K$6+'РСТ РСО-А'!$F$9</f>
        <v>4146.04</v>
      </c>
      <c r="G244" s="119">
        <f>VLOOKUP($A244+ROUND((COLUMN()-2)/24,5),АТС!$A$41:$F$784,6)+'Иные услуги '!$C$5+'РСТ РСО-А'!$K$6+'РСТ РСО-А'!$F$9</f>
        <v>4183.34</v>
      </c>
      <c r="H244" s="119">
        <f>VLOOKUP($A244+ROUND((COLUMN()-2)/24,5),АТС!$A$41:$F$784,6)+'Иные услуги '!$C$5+'РСТ РСО-А'!$K$6+'РСТ РСО-А'!$F$9</f>
        <v>4231.3899999999994</v>
      </c>
      <c r="I244" s="119">
        <f>VLOOKUP($A244+ROUND((COLUMN()-2)/24,5),АТС!$A$41:$F$784,6)+'Иные услуги '!$C$5+'РСТ РСО-А'!$K$6+'РСТ РСО-А'!$F$9</f>
        <v>4144.25</v>
      </c>
      <c r="J244" s="119">
        <f>VLOOKUP($A244+ROUND((COLUMN()-2)/24,5),АТС!$A$41:$F$784,6)+'Иные услуги '!$C$5+'РСТ РСО-А'!$K$6+'РСТ РСО-А'!$F$9</f>
        <v>4255.8899999999994</v>
      </c>
      <c r="K244" s="119">
        <f>VLOOKUP($A244+ROUND((COLUMN()-2)/24,5),АТС!$A$41:$F$784,6)+'Иные услуги '!$C$5+'РСТ РСО-А'!$K$6+'РСТ РСО-А'!$F$9</f>
        <v>4126.22</v>
      </c>
      <c r="L244" s="119">
        <f>VLOOKUP($A244+ROUND((COLUMN()-2)/24,5),АТС!$A$41:$F$784,6)+'Иные услуги '!$C$5+'РСТ РСО-А'!$K$6+'РСТ РСО-А'!$F$9</f>
        <v>4202.01</v>
      </c>
      <c r="M244" s="119">
        <f>VLOOKUP($A244+ROUND((COLUMN()-2)/24,5),АТС!$A$41:$F$784,6)+'Иные услуги '!$C$5+'РСТ РСО-А'!$K$6+'РСТ РСО-А'!$F$9</f>
        <v>4201.7299999999996</v>
      </c>
      <c r="N244" s="119">
        <f>VLOOKUP($A244+ROUND((COLUMN()-2)/24,5),АТС!$A$41:$F$784,6)+'Иные услуги '!$C$5+'РСТ РСО-А'!$K$6+'РСТ РСО-А'!$F$9</f>
        <v>4232.37</v>
      </c>
      <c r="O244" s="119">
        <f>VLOOKUP($A244+ROUND((COLUMN()-2)/24,5),АТС!$A$41:$F$784,6)+'Иные услуги '!$C$5+'РСТ РСО-А'!$K$6+'РСТ РСО-А'!$F$9</f>
        <v>4222.6499999999996</v>
      </c>
      <c r="P244" s="119">
        <f>VLOOKUP($A244+ROUND((COLUMN()-2)/24,5),АТС!$A$41:$F$784,6)+'Иные услуги '!$C$5+'РСТ РСО-А'!$K$6+'РСТ РСО-А'!$F$9</f>
        <v>4222.7699999999995</v>
      </c>
      <c r="Q244" s="119">
        <f>VLOOKUP($A244+ROUND((COLUMN()-2)/24,5),АТС!$A$41:$F$784,6)+'Иные услуги '!$C$5+'РСТ РСО-А'!$K$6+'РСТ РСО-А'!$F$9</f>
        <v>4121.57</v>
      </c>
      <c r="R244" s="119">
        <f>VLOOKUP($A244+ROUND((COLUMN()-2)/24,5),АТС!$A$41:$F$784,6)+'Иные услуги '!$C$5+'РСТ РСО-А'!$K$6+'РСТ РСО-А'!$F$9</f>
        <v>4122.9799999999996</v>
      </c>
      <c r="S244" s="119">
        <f>VLOOKUP($A244+ROUND((COLUMN()-2)/24,5),АТС!$A$41:$F$784,6)+'Иные услуги '!$C$5+'РСТ РСО-А'!$K$6+'РСТ РСО-А'!$F$9</f>
        <v>4134.1499999999996</v>
      </c>
      <c r="T244" s="119">
        <f>VLOOKUP($A244+ROUND((COLUMN()-2)/24,5),АТС!$A$41:$F$784,6)+'Иные услуги '!$C$5+'РСТ РСО-А'!$K$6+'РСТ РСО-А'!$F$9</f>
        <v>4171.4399999999996</v>
      </c>
      <c r="U244" s="119">
        <f>VLOOKUP($A244+ROUND((COLUMN()-2)/24,5),АТС!$A$41:$F$784,6)+'Иные услуги '!$C$5+'РСТ РСО-А'!$K$6+'РСТ РСО-А'!$F$9</f>
        <v>4172.5</v>
      </c>
      <c r="V244" s="119">
        <f>VLOOKUP($A244+ROUND((COLUMN()-2)/24,5),АТС!$A$41:$F$784,6)+'Иные услуги '!$C$5+'РСТ РСО-А'!$K$6+'РСТ РСО-А'!$F$9</f>
        <v>4174.8</v>
      </c>
      <c r="W244" s="119">
        <f>VLOOKUP($A244+ROUND((COLUMN()-2)/24,5),АТС!$A$41:$F$784,6)+'Иные услуги '!$C$5+'РСТ РСО-А'!$K$6+'РСТ РСО-А'!$F$9</f>
        <v>4156.62</v>
      </c>
      <c r="X244" s="119">
        <f>VLOOKUP($A244+ROUND((COLUMN()-2)/24,5),АТС!$A$41:$F$784,6)+'Иные услуги '!$C$5+'РСТ РСО-А'!$K$6+'РСТ РСО-А'!$F$9</f>
        <v>4332.18</v>
      </c>
      <c r="Y244" s="119">
        <f>VLOOKUP($A244+ROUND((COLUMN()-2)/24,5),АТС!$A$41:$F$784,6)+'Иные услуги '!$C$5+'РСТ РСО-А'!$K$6+'РСТ РСО-А'!$F$9</f>
        <v>4211.3499999999995</v>
      </c>
    </row>
    <row r="245" spans="1:25" x14ac:dyDescent="0.2">
      <c r="A245" s="66">
        <f t="shared" si="9"/>
        <v>43348</v>
      </c>
      <c r="B245" s="119">
        <f>VLOOKUP($A245+ROUND((COLUMN()-2)/24,5),АТС!$A$41:$F$784,6)+'Иные услуги '!$C$5+'РСТ РСО-А'!$K$6+'РСТ РСО-А'!$F$9</f>
        <v>4149.76</v>
      </c>
      <c r="C245" s="119">
        <f>VLOOKUP($A245+ROUND((COLUMN()-2)/24,5),АТС!$A$41:$F$784,6)+'Иные услуги '!$C$5+'РСТ РСО-А'!$K$6+'РСТ РСО-А'!$F$9</f>
        <v>4121.2299999999996</v>
      </c>
      <c r="D245" s="119">
        <f>VLOOKUP($A245+ROUND((COLUMN()-2)/24,5),АТС!$A$41:$F$784,6)+'Иные услуги '!$C$5+'РСТ РСО-А'!$K$6+'РСТ РСО-А'!$F$9</f>
        <v>4135.59</v>
      </c>
      <c r="E245" s="119">
        <f>VLOOKUP($A245+ROUND((COLUMN()-2)/24,5),АТС!$A$41:$F$784,6)+'Иные услуги '!$C$5+'РСТ РСО-А'!$K$6+'РСТ РСО-А'!$F$9</f>
        <v>4135.3999999999996</v>
      </c>
      <c r="F245" s="119">
        <f>VLOOKUP($A245+ROUND((COLUMN()-2)/24,5),АТС!$A$41:$F$784,6)+'Иные услуги '!$C$5+'РСТ РСО-А'!$K$6+'РСТ РСО-А'!$F$9</f>
        <v>4153.2699999999995</v>
      </c>
      <c r="G245" s="119">
        <f>VLOOKUP($A245+ROUND((COLUMN()-2)/24,5),АТС!$A$41:$F$784,6)+'Иные услуги '!$C$5+'РСТ РСО-А'!$K$6+'РСТ РСО-А'!$F$9</f>
        <v>4188.9399999999996</v>
      </c>
      <c r="H245" s="119">
        <f>VLOOKUP($A245+ROUND((COLUMN()-2)/24,5),АТС!$A$41:$F$784,6)+'Иные услуги '!$C$5+'РСТ РСО-А'!$K$6+'РСТ РСО-А'!$F$9</f>
        <v>4237.62</v>
      </c>
      <c r="I245" s="119">
        <f>VLOOKUP($A245+ROUND((COLUMN()-2)/24,5),АТС!$A$41:$F$784,6)+'Иные услуги '!$C$5+'РСТ РСО-А'!$K$6+'РСТ РСО-А'!$F$9</f>
        <v>4145.41</v>
      </c>
      <c r="J245" s="119">
        <f>VLOOKUP($A245+ROUND((COLUMN()-2)/24,5),АТС!$A$41:$F$784,6)+'Иные услуги '!$C$5+'РСТ РСО-А'!$K$6+'РСТ РСО-А'!$F$9</f>
        <v>4242.41</v>
      </c>
      <c r="K245" s="119">
        <f>VLOOKUP($A245+ROUND((COLUMN()-2)/24,5),АТС!$A$41:$F$784,6)+'Иные услуги '!$C$5+'РСТ РСО-А'!$K$6+'РСТ РСО-А'!$F$9</f>
        <v>4119.6899999999996</v>
      </c>
      <c r="L245" s="119">
        <f>VLOOKUP($A245+ROUND((COLUMN()-2)/24,5),АТС!$A$41:$F$784,6)+'Иные услуги '!$C$5+'РСТ РСО-А'!$K$6+'РСТ РСО-А'!$F$9</f>
        <v>4200.95</v>
      </c>
      <c r="M245" s="119">
        <f>VLOOKUP($A245+ROUND((COLUMN()-2)/24,5),АТС!$A$41:$F$784,6)+'Иные услуги '!$C$5+'РСТ РСО-А'!$K$6+'РСТ РСО-А'!$F$9</f>
        <v>4203.3599999999997</v>
      </c>
      <c r="N245" s="119">
        <f>VLOOKUP($A245+ROUND((COLUMN()-2)/24,5),АТС!$A$41:$F$784,6)+'Иные услуги '!$C$5+'РСТ РСО-А'!$K$6+'РСТ РСО-А'!$F$9</f>
        <v>4233.3099999999995</v>
      </c>
      <c r="O245" s="119">
        <f>VLOOKUP($A245+ROUND((COLUMN()-2)/24,5),АТС!$A$41:$F$784,6)+'Иные услуги '!$C$5+'РСТ РСО-А'!$K$6+'РСТ РСО-А'!$F$9</f>
        <v>4231.7</v>
      </c>
      <c r="P245" s="119">
        <f>VLOOKUP($A245+ROUND((COLUMN()-2)/24,5),АТС!$A$41:$F$784,6)+'Иные услуги '!$C$5+'РСТ РСО-А'!$K$6+'РСТ РСО-А'!$F$9</f>
        <v>4232.43</v>
      </c>
      <c r="Q245" s="119">
        <f>VLOOKUP($A245+ROUND((COLUMN()-2)/24,5),АТС!$A$41:$F$784,6)+'Иные услуги '!$C$5+'РСТ РСО-А'!$K$6+'РСТ РСО-А'!$F$9</f>
        <v>4120.01</v>
      </c>
      <c r="R245" s="119">
        <f>VLOOKUP($A245+ROUND((COLUMN()-2)/24,5),АТС!$A$41:$F$784,6)+'Иные услуги '!$C$5+'РСТ РСО-А'!$K$6+'РСТ РСО-А'!$F$9</f>
        <v>4120.12</v>
      </c>
      <c r="S245" s="119">
        <f>VLOOKUP($A245+ROUND((COLUMN()-2)/24,5),АТС!$A$41:$F$784,6)+'Иные услуги '!$C$5+'РСТ РСО-А'!$K$6+'РСТ РСО-А'!$F$9</f>
        <v>4136.99</v>
      </c>
      <c r="T245" s="119">
        <f>VLOOKUP($A245+ROUND((COLUMN()-2)/24,5),АТС!$A$41:$F$784,6)+'Иные услуги '!$C$5+'РСТ РСО-А'!$K$6+'РСТ РСО-А'!$F$9</f>
        <v>4170.2699999999995</v>
      </c>
      <c r="U245" s="119">
        <f>VLOOKUP($A245+ROUND((COLUMN()-2)/24,5),АТС!$A$41:$F$784,6)+'Иные услуги '!$C$5+'РСТ РСО-А'!$K$6+'РСТ РСО-А'!$F$9</f>
        <v>4171.76</v>
      </c>
      <c r="V245" s="119">
        <f>VLOOKUP($A245+ROUND((COLUMN()-2)/24,5),АТС!$A$41:$F$784,6)+'Иные услуги '!$C$5+'РСТ РСО-А'!$K$6+'РСТ РСО-А'!$F$9</f>
        <v>4180.75</v>
      </c>
      <c r="W245" s="119">
        <f>VLOOKUP($A245+ROUND((COLUMN()-2)/24,5),АТС!$A$41:$F$784,6)+'Иные услуги '!$C$5+'РСТ РСО-А'!$K$6+'РСТ РСО-А'!$F$9</f>
        <v>4160.1099999999997</v>
      </c>
      <c r="X245" s="119">
        <f>VLOOKUP($A245+ROUND((COLUMN()-2)/24,5),АТС!$A$41:$F$784,6)+'Иные услуги '!$C$5+'РСТ РСО-А'!$K$6+'РСТ РСО-А'!$F$9</f>
        <v>4332.99</v>
      </c>
      <c r="Y245" s="119">
        <f>VLOOKUP($A245+ROUND((COLUMN()-2)/24,5),АТС!$A$41:$F$784,6)+'Иные услуги '!$C$5+'РСТ РСО-А'!$K$6+'РСТ РСО-А'!$F$9</f>
        <v>4222.1099999999997</v>
      </c>
    </row>
    <row r="246" spans="1:25" x14ac:dyDescent="0.2">
      <c r="A246" s="66">
        <f t="shared" si="9"/>
        <v>43349</v>
      </c>
      <c r="B246" s="119">
        <f>VLOOKUP($A246+ROUND((COLUMN()-2)/24,5),АТС!$A$41:$F$784,6)+'Иные услуги '!$C$5+'РСТ РСО-А'!$K$6+'РСТ РСО-А'!$F$9</f>
        <v>4119.54</v>
      </c>
      <c r="C246" s="119">
        <f>VLOOKUP($A246+ROUND((COLUMN()-2)/24,5),АТС!$A$41:$F$784,6)+'Иные услуги '!$C$5+'РСТ РСО-А'!$K$6+'РСТ РСО-А'!$F$9</f>
        <v>4146.38</v>
      </c>
      <c r="D246" s="119">
        <f>VLOOKUP($A246+ROUND((COLUMN()-2)/24,5),АТС!$A$41:$F$784,6)+'Иные услуги '!$C$5+'РСТ РСО-А'!$K$6+'РСТ РСО-А'!$F$9</f>
        <v>4145.82</v>
      </c>
      <c r="E246" s="119">
        <f>VLOOKUP($A246+ROUND((COLUMN()-2)/24,5),АТС!$A$41:$F$784,6)+'Иные услуги '!$C$5+'РСТ РСО-А'!$K$6+'РСТ РСО-А'!$F$9</f>
        <v>4145.97</v>
      </c>
      <c r="F246" s="119">
        <f>VLOOKUP($A246+ROUND((COLUMN()-2)/24,5),АТС!$A$41:$F$784,6)+'Иные услуги '!$C$5+'РСТ РСО-А'!$K$6+'РСТ РСО-А'!$F$9</f>
        <v>4146.09</v>
      </c>
      <c r="G246" s="119">
        <f>VLOOKUP($A246+ROUND((COLUMN()-2)/24,5),АТС!$A$41:$F$784,6)+'Иные услуги '!$C$5+'РСТ РСО-А'!$K$6+'РСТ РСО-А'!$F$9</f>
        <v>4147.01</v>
      </c>
      <c r="H246" s="119">
        <f>VLOOKUP($A246+ROUND((COLUMN()-2)/24,5),АТС!$A$41:$F$784,6)+'Иные услуги '!$C$5+'РСТ РСО-А'!$K$6+'РСТ РСО-А'!$F$9</f>
        <v>4171.88</v>
      </c>
      <c r="I246" s="119">
        <f>VLOOKUP($A246+ROUND((COLUMN()-2)/24,5),АТС!$A$41:$F$784,6)+'Иные услуги '!$C$5+'РСТ РСО-А'!$K$6+'РСТ РСО-А'!$F$9</f>
        <v>4176.32</v>
      </c>
      <c r="J246" s="119">
        <f>VLOOKUP($A246+ROUND((COLUMN()-2)/24,5),АТС!$A$41:$F$784,6)+'Иные услуги '!$C$5+'РСТ РСО-А'!$K$6+'РСТ РСО-А'!$F$9</f>
        <v>4228.0599999999995</v>
      </c>
      <c r="K246" s="119">
        <f>VLOOKUP($A246+ROUND((COLUMN()-2)/24,5),АТС!$A$41:$F$784,6)+'Иные услуги '!$C$5+'РСТ РСО-А'!$K$6+'РСТ РСО-А'!$F$9</f>
        <v>4152.05</v>
      </c>
      <c r="L246" s="119">
        <f>VLOOKUP($A246+ROUND((COLUMN()-2)/24,5),АТС!$A$41:$F$784,6)+'Иные услуги '!$C$5+'РСТ РСО-А'!$K$6+'РСТ РСО-А'!$F$9</f>
        <v>4127.3999999999996</v>
      </c>
      <c r="M246" s="119">
        <f>VLOOKUP($A246+ROUND((COLUMN()-2)/24,5),АТС!$A$41:$F$784,6)+'Иные услуги '!$C$5+'РСТ РСО-А'!$K$6+'РСТ РСО-А'!$F$9</f>
        <v>4127.33</v>
      </c>
      <c r="N246" s="119">
        <f>VLOOKUP($A246+ROUND((COLUMN()-2)/24,5),АТС!$A$41:$F$784,6)+'Иные услуги '!$C$5+'РСТ РСО-А'!$K$6+'РСТ РСО-А'!$F$9</f>
        <v>4128.2699999999995</v>
      </c>
      <c r="O246" s="119">
        <f>VLOOKUP($A246+ROUND((COLUMN()-2)/24,5),АТС!$A$41:$F$784,6)+'Иные услуги '!$C$5+'РСТ РСО-А'!$K$6+'РСТ РСО-А'!$F$9</f>
        <v>4127.26</v>
      </c>
      <c r="P246" s="119">
        <f>VLOOKUP($A246+ROUND((COLUMN()-2)/24,5),АТС!$A$41:$F$784,6)+'Иные услуги '!$C$5+'РСТ РСО-А'!$K$6+'РСТ РСО-А'!$F$9</f>
        <v>4126.6899999999996</v>
      </c>
      <c r="Q246" s="119">
        <f>VLOOKUP($A246+ROUND((COLUMN()-2)/24,5),АТС!$A$41:$F$784,6)+'Иные услуги '!$C$5+'РСТ РСО-А'!$K$6+'РСТ РСО-А'!$F$9</f>
        <v>4132.54</v>
      </c>
      <c r="R246" s="119">
        <f>VLOOKUP($A246+ROUND((COLUMN()-2)/24,5),АТС!$A$41:$F$784,6)+'Иные услуги '!$C$5+'РСТ РСО-А'!$K$6+'РСТ РСО-А'!$F$9</f>
        <v>4134.3</v>
      </c>
      <c r="S246" s="119">
        <f>VLOOKUP($A246+ROUND((COLUMN()-2)/24,5),АТС!$A$41:$F$784,6)+'Иные услуги '!$C$5+'РСТ РСО-А'!$K$6+'РСТ РСО-А'!$F$9</f>
        <v>4135.2299999999996</v>
      </c>
      <c r="T246" s="119">
        <f>VLOOKUP($A246+ROUND((COLUMN()-2)/24,5),АТС!$A$41:$F$784,6)+'Иные услуги '!$C$5+'РСТ РСО-А'!$K$6+'РСТ РСО-А'!$F$9</f>
        <v>4133.1899999999996</v>
      </c>
      <c r="U246" s="119">
        <f>VLOOKUP($A246+ROUND((COLUMN()-2)/24,5),АТС!$A$41:$F$784,6)+'Иные услуги '!$C$5+'РСТ РСО-А'!$K$6+'РСТ РСО-А'!$F$9</f>
        <v>4149.8099999999995</v>
      </c>
      <c r="V246" s="119">
        <f>VLOOKUP($A246+ROUND((COLUMN()-2)/24,5),АТС!$A$41:$F$784,6)+'Иные услуги '!$C$5+'РСТ РСО-А'!$K$6+'РСТ РСО-А'!$F$9</f>
        <v>4149.45</v>
      </c>
      <c r="W246" s="119">
        <f>VLOOKUP($A246+ROUND((COLUMN()-2)/24,5),АТС!$A$41:$F$784,6)+'Иные услуги '!$C$5+'РСТ РСО-А'!$K$6+'РСТ РСО-А'!$F$9</f>
        <v>4150.6099999999997</v>
      </c>
      <c r="X246" s="119">
        <f>VLOOKUP($A246+ROUND((COLUMN()-2)/24,5),АТС!$A$41:$F$784,6)+'Иные услуги '!$C$5+'РСТ РСО-А'!$K$6+'РСТ РСО-А'!$F$9</f>
        <v>4380.3</v>
      </c>
      <c r="Y246" s="119">
        <f>VLOOKUP($A246+ROUND((COLUMN()-2)/24,5),АТС!$A$41:$F$784,6)+'Иные услуги '!$C$5+'РСТ РСО-А'!$K$6+'РСТ РСО-А'!$F$9</f>
        <v>4208.05</v>
      </c>
    </row>
    <row r="247" spans="1:25" x14ac:dyDescent="0.2">
      <c r="A247" s="66">
        <f t="shared" si="9"/>
        <v>43350</v>
      </c>
      <c r="B247" s="119">
        <f>VLOOKUP($A247+ROUND((COLUMN()-2)/24,5),АТС!$A$41:$F$784,6)+'Иные услуги '!$C$5+'РСТ РСО-А'!$K$6+'РСТ РСО-А'!$F$9</f>
        <v>4112.25</v>
      </c>
      <c r="C247" s="119">
        <f>VLOOKUP($A247+ROUND((COLUMN()-2)/24,5),АТС!$A$41:$F$784,6)+'Иные услуги '!$C$5+'РСТ РСО-А'!$K$6+'РСТ РСО-А'!$F$9</f>
        <v>4148.97</v>
      </c>
      <c r="D247" s="119">
        <f>VLOOKUP($A247+ROUND((COLUMN()-2)/24,5),АТС!$A$41:$F$784,6)+'Иные услуги '!$C$5+'РСТ РСО-А'!$K$6+'РСТ РСО-А'!$F$9</f>
        <v>4148.25</v>
      </c>
      <c r="E247" s="119">
        <f>VLOOKUP($A247+ROUND((COLUMN()-2)/24,5),АТС!$A$41:$F$784,6)+'Иные услуги '!$C$5+'РСТ РСО-А'!$K$6+'РСТ РСО-А'!$F$9</f>
        <v>4148.0599999999995</v>
      </c>
      <c r="F247" s="119">
        <f>VLOOKUP($A247+ROUND((COLUMN()-2)/24,5),АТС!$A$41:$F$784,6)+'Иные услуги '!$C$5+'РСТ РСО-А'!$K$6+'РСТ РСО-А'!$F$9</f>
        <v>4148.08</v>
      </c>
      <c r="G247" s="119">
        <f>VLOOKUP($A247+ROUND((COLUMN()-2)/24,5),АТС!$A$41:$F$784,6)+'Иные услуги '!$C$5+'РСТ РСО-А'!$K$6+'РСТ РСО-А'!$F$9</f>
        <v>4174.6499999999996</v>
      </c>
      <c r="H247" s="119">
        <f>VLOOKUP($A247+ROUND((COLUMN()-2)/24,5),АТС!$A$41:$F$784,6)+'Иные услуги '!$C$5+'РСТ РСО-А'!$K$6+'РСТ РСО-А'!$F$9</f>
        <v>4174.87</v>
      </c>
      <c r="I247" s="119">
        <f>VLOOKUP($A247+ROUND((COLUMN()-2)/24,5),АТС!$A$41:$F$784,6)+'Иные услуги '!$C$5+'РСТ РСО-А'!$K$6+'РСТ РСО-А'!$F$9</f>
        <v>4184.5999999999995</v>
      </c>
      <c r="J247" s="119">
        <f>VLOOKUP($A247+ROUND((COLUMN()-2)/24,5),АТС!$A$41:$F$784,6)+'Иные услуги '!$C$5+'РСТ РСО-А'!$K$6+'РСТ РСО-А'!$F$9</f>
        <v>4228.84</v>
      </c>
      <c r="K247" s="119">
        <f>VLOOKUP($A247+ROUND((COLUMN()-2)/24,5),АТС!$A$41:$F$784,6)+'Иные услуги '!$C$5+'РСТ РСО-А'!$K$6+'РСТ РСО-А'!$F$9</f>
        <v>4127.8899999999994</v>
      </c>
      <c r="L247" s="119">
        <f>VLOOKUP($A247+ROUND((COLUMN()-2)/24,5),АТС!$A$41:$F$784,6)+'Иные услуги '!$C$5+'РСТ РСО-А'!$K$6+'РСТ РСО-А'!$F$9</f>
        <v>4127.8099999999995</v>
      </c>
      <c r="M247" s="119">
        <f>VLOOKUP($A247+ROUND((COLUMN()-2)/24,5),АТС!$A$41:$F$784,6)+'Иные услуги '!$C$5+'РСТ РСО-А'!$K$6+'РСТ РСО-А'!$F$9</f>
        <v>4127.53</v>
      </c>
      <c r="N247" s="119">
        <f>VLOOKUP($A247+ROUND((COLUMN()-2)/24,5),АТС!$A$41:$F$784,6)+'Иные услуги '!$C$5+'РСТ РСО-А'!$K$6+'РСТ РСО-А'!$F$9</f>
        <v>4128.3999999999996</v>
      </c>
      <c r="O247" s="119">
        <f>VLOOKUP($A247+ROUND((COLUMN()-2)/24,5),АТС!$A$41:$F$784,6)+'Иные услуги '!$C$5+'РСТ РСО-А'!$K$6+'РСТ РСО-А'!$F$9</f>
        <v>4128.01</v>
      </c>
      <c r="P247" s="119">
        <f>VLOOKUP($A247+ROUND((COLUMN()-2)/24,5),АТС!$A$41:$F$784,6)+'Иные услуги '!$C$5+'РСТ РСО-А'!$K$6+'РСТ РСО-А'!$F$9</f>
        <v>4127.7299999999996</v>
      </c>
      <c r="Q247" s="119">
        <f>VLOOKUP($A247+ROUND((COLUMN()-2)/24,5),АТС!$A$41:$F$784,6)+'Иные услуги '!$C$5+'РСТ РСО-А'!$K$6+'РСТ РСО-А'!$F$9</f>
        <v>4125.7</v>
      </c>
      <c r="R247" s="119">
        <f>VLOOKUP($A247+ROUND((COLUMN()-2)/24,5),АТС!$A$41:$F$784,6)+'Иные услуги '!$C$5+'РСТ РСО-А'!$K$6+'РСТ РСО-А'!$F$9</f>
        <v>4125.74</v>
      </c>
      <c r="S247" s="119">
        <f>VLOOKUP($A247+ROUND((COLUMN()-2)/24,5),АТС!$A$41:$F$784,6)+'Иные услуги '!$C$5+'РСТ РСО-А'!$K$6+'РСТ РСО-А'!$F$9</f>
        <v>4126.2299999999996</v>
      </c>
      <c r="T247" s="119">
        <f>VLOOKUP($A247+ROUND((COLUMN()-2)/24,5),АТС!$A$41:$F$784,6)+'Иные услуги '!$C$5+'РСТ РСО-А'!$K$6+'РСТ РСО-А'!$F$9</f>
        <v>4132.58</v>
      </c>
      <c r="U247" s="119">
        <f>VLOOKUP($A247+ROUND((COLUMN()-2)/24,5),АТС!$A$41:$F$784,6)+'Иные услуги '!$C$5+'РСТ РСО-А'!$K$6+'РСТ РСО-А'!$F$9</f>
        <v>4124.93</v>
      </c>
      <c r="V247" s="119">
        <f>VLOOKUP($A247+ROUND((COLUMN()-2)/24,5),АТС!$A$41:$F$784,6)+'Иные услуги '!$C$5+'РСТ РСО-А'!$K$6+'РСТ РСО-А'!$F$9</f>
        <v>4148.54</v>
      </c>
      <c r="W247" s="119">
        <f>VLOOKUP($A247+ROUND((COLUMN()-2)/24,5),АТС!$A$41:$F$784,6)+'Иные услуги '!$C$5+'РСТ РСО-А'!$K$6+'РСТ РСО-А'!$F$9</f>
        <v>4151.3499999999995</v>
      </c>
      <c r="X247" s="119">
        <f>VLOOKUP($A247+ROUND((COLUMN()-2)/24,5),АТС!$A$41:$F$784,6)+'Иные услуги '!$C$5+'РСТ РСО-А'!$K$6+'РСТ РСО-А'!$F$9</f>
        <v>4420.9399999999996</v>
      </c>
      <c r="Y247" s="119">
        <f>VLOOKUP($A247+ROUND((COLUMN()-2)/24,5),АТС!$A$41:$F$784,6)+'Иные услуги '!$C$5+'РСТ РСО-А'!$K$6+'РСТ РСО-А'!$F$9</f>
        <v>4191.42</v>
      </c>
    </row>
    <row r="248" spans="1:25" x14ac:dyDescent="0.2">
      <c r="A248" s="66">
        <f t="shared" si="9"/>
        <v>43351</v>
      </c>
      <c r="B248" s="119">
        <f>VLOOKUP($A248+ROUND((COLUMN()-2)/24,5),АТС!$A$41:$F$784,6)+'Иные услуги '!$C$5+'РСТ РСО-А'!$K$6+'РСТ РСО-А'!$F$9</f>
        <v>4118.03</v>
      </c>
      <c r="C248" s="119">
        <f>VLOOKUP($A248+ROUND((COLUMN()-2)/24,5),АТС!$A$41:$F$784,6)+'Иные услуги '!$C$5+'РСТ РСО-А'!$K$6+'РСТ РСО-А'!$F$9</f>
        <v>4148</v>
      </c>
      <c r="D248" s="119">
        <f>VLOOKUP($A248+ROUND((COLUMN()-2)/24,5),АТС!$A$41:$F$784,6)+'Иные услуги '!$C$5+'РСТ РСО-А'!$K$6+'РСТ РСО-А'!$F$9</f>
        <v>4146.3099999999995</v>
      </c>
      <c r="E248" s="119">
        <f>VLOOKUP($A248+ROUND((COLUMN()-2)/24,5),АТС!$A$41:$F$784,6)+'Иные услуги '!$C$5+'РСТ РСО-А'!$K$6+'РСТ РСО-А'!$F$9</f>
        <v>4145.96</v>
      </c>
      <c r="F248" s="119">
        <f>VLOOKUP($A248+ROUND((COLUMN()-2)/24,5),АТС!$A$41:$F$784,6)+'Иные услуги '!$C$5+'РСТ РСО-А'!$K$6+'РСТ РСО-А'!$F$9</f>
        <v>4146.1499999999996</v>
      </c>
      <c r="G248" s="119">
        <f>VLOOKUP($A248+ROUND((COLUMN()-2)/24,5),АТС!$A$41:$F$784,6)+'Иные услуги '!$C$5+'РСТ РСО-А'!$K$6+'РСТ РСО-А'!$F$9</f>
        <v>4173.8899999999994</v>
      </c>
      <c r="H248" s="119">
        <f>VLOOKUP($A248+ROUND((COLUMN()-2)/24,5),АТС!$A$41:$F$784,6)+'Иные услуги '!$C$5+'РСТ РСО-А'!$K$6+'РСТ РСО-А'!$F$9</f>
        <v>4265.3599999999997</v>
      </c>
      <c r="I248" s="119">
        <f>VLOOKUP($A248+ROUND((COLUMN()-2)/24,5),АТС!$A$41:$F$784,6)+'Иные услуги '!$C$5+'РСТ РСО-А'!$K$6+'РСТ РСО-А'!$F$9</f>
        <v>4144.49</v>
      </c>
      <c r="J248" s="119">
        <f>VLOOKUP($A248+ROUND((COLUMN()-2)/24,5),АТС!$A$41:$F$784,6)+'Иные услуги '!$C$5+'РСТ РСО-А'!$K$6+'РСТ РСО-А'!$F$9</f>
        <v>4268.37</v>
      </c>
      <c r="K248" s="119">
        <f>VLOOKUP($A248+ROUND((COLUMN()-2)/24,5),АТС!$A$41:$F$784,6)+'Иные услуги '!$C$5+'РСТ РСО-А'!$K$6+'РСТ РСО-А'!$F$9</f>
        <v>4175.34</v>
      </c>
      <c r="L248" s="119">
        <f>VLOOKUP($A248+ROUND((COLUMN()-2)/24,5),АТС!$A$41:$F$784,6)+'Иные услуги '!$C$5+'РСТ РСО-А'!$K$6+'РСТ РСО-А'!$F$9</f>
        <v>4175.2699999999995</v>
      </c>
      <c r="M248" s="119">
        <f>VLOOKUP($A248+ROUND((COLUMN()-2)/24,5),АТС!$A$41:$F$784,6)+'Иные услуги '!$C$5+'РСТ РСО-А'!$K$6+'РСТ РСО-А'!$F$9</f>
        <v>4175.6899999999996</v>
      </c>
      <c r="N248" s="119">
        <f>VLOOKUP($A248+ROUND((COLUMN()-2)/24,5),АТС!$A$41:$F$784,6)+'Иные услуги '!$C$5+'РСТ РСО-А'!$K$6+'РСТ РСО-А'!$F$9</f>
        <v>4175.67</v>
      </c>
      <c r="O248" s="119">
        <f>VLOOKUP($A248+ROUND((COLUMN()-2)/24,5),АТС!$A$41:$F$784,6)+'Иные услуги '!$C$5+'РСТ РСО-А'!$K$6+'РСТ РСО-А'!$F$9</f>
        <v>4159.1499999999996</v>
      </c>
      <c r="P248" s="119">
        <f>VLOOKUP($A248+ROUND((COLUMN()-2)/24,5),АТС!$A$41:$F$784,6)+'Иные услуги '!$C$5+'РСТ РСО-А'!$K$6+'РСТ РСО-А'!$F$9</f>
        <v>4159</v>
      </c>
      <c r="Q248" s="119">
        <f>VLOOKUP($A248+ROUND((COLUMN()-2)/24,5),АТС!$A$41:$F$784,6)+'Иные услуги '!$C$5+'РСТ РСО-А'!$K$6+'РСТ РСО-А'!$F$9</f>
        <v>4157.0599999999995</v>
      </c>
      <c r="R248" s="119">
        <f>VLOOKUP($A248+ROUND((COLUMN()-2)/24,5),АТС!$A$41:$F$784,6)+'Иные услуги '!$C$5+'РСТ РСО-А'!$K$6+'РСТ РСО-А'!$F$9</f>
        <v>4173.59</v>
      </c>
      <c r="S248" s="119">
        <f>VLOOKUP($A248+ROUND((COLUMN()-2)/24,5),АТС!$A$41:$F$784,6)+'Иные услуги '!$C$5+'РСТ РСО-А'!$K$6+'РСТ РСО-А'!$F$9</f>
        <v>4173.93</v>
      </c>
      <c r="T248" s="119">
        <f>VLOOKUP($A248+ROUND((COLUMN()-2)/24,5),АТС!$A$41:$F$784,6)+'Иные услуги '!$C$5+'РСТ РСО-А'!$K$6+'РСТ РСО-А'!$F$9</f>
        <v>4146.5599999999995</v>
      </c>
      <c r="U248" s="119">
        <f>VLOOKUP($A248+ROUND((COLUMN()-2)/24,5),АТС!$A$41:$F$784,6)+'Иные услуги '!$C$5+'РСТ РСО-А'!$K$6+'РСТ РСО-А'!$F$9</f>
        <v>4149.42</v>
      </c>
      <c r="V248" s="119">
        <f>VLOOKUP($A248+ROUND((COLUMN()-2)/24,5),АТС!$A$41:$F$784,6)+'Иные услуги '!$C$5+'РСТ РСО-А'!$K$6+'РСТ РСО-А'!$F$9</f>
        <v>4149.1899999999996</v>
      </c>
      <c r="W248" s="119">
        <f>VLOOKUP($A248+ROUND((COLUMN()-2)/24,5),АТС!$A$41:$F$784,6)+'Иные услуги '!$C$5+'РСТ РСО-А'!$K$6+'РСТ РСО-А'!$F$9</f>
        <v>4173.93</v>
      </c>
      <c r="X248" s="119">
        <f>VLOOKUP($A248+ROUND((COLUMN()-2)/24,5),АТС!$A$41:$F$784,6)+'Иные услуги '!$C$5+'РСТ РСО-А'!$K$6+'РСТ РСО-А'!$F$9</f>
        <v>4420.0499999999993</v>
      </c>
      <c r="Y248" s="119">
        <f>VLOOKUP($A248+ROUND((COLUMN()-2)/24,5),АТС!$A$41:$F$784,6)+'Иные услуги '!$C$5+'РСТ РСО-А'!$K$6+'РСТ РСО-А'!$F$9</f>
        <v>4191.3499999999995</v>
      </c>
    </row>
    <row r="249" spans="1:25" x14ac:dyDescent="0.2">
      <c r="A249" s="66">
        <f t="shared" si="9"/>
        <v>43352</v>
      </c>
      <c r="B249" s="119">
        <f>VLOOKUP($A249+ROUND((COLUMN()-2)/24,5),АТС!$A$41:$F$784,6)+'Иные услуги '!$C$5+'РСТ РСО-А'!$K$6+'РСТ РСО-А'!$F$9</f>
        <v>4121.28</v>
      </c>
      <c r="C249" s="119">
        <f>VLOOKUP($A249+ROUND((COLUMN()-2)/24,5),АТС!$A$41:$F$784,6)+'Иные услуги '!$C$5+'РСТ РСО-А'!$K$6+'РСТ РСО-А'!$F$9</f>
        <v>4151.16</v>
      </c>
      <c r="D249" s="119">
        <f>VLOOKUP($A249+ROUND((COLUMN()-2)/24,5),АТС!$A$41:$F$784,6)+'Иные услуги '!$C$5+'РСТ РСО-А'!$K$6+'РСТ РСО-А'!$F$9</f>
        <v>4150.1099999999997</v>
      </c>
      <c r="E249" s="119">
        <f>VLOOKUP($A249+ROUND((COLUMN()-2)/24,5),АТС!$A$41:$F$784,6)+'Иные услуги '!$C$5+'РСТ РСО-А'!$K$6+'РСТ РСО-А'!$F$9</f>
        <v>4177.1499999999996</v>
      </c>
      <c r="F249" s="119">
        <f>VLOOKUP($A249+ROUND((COLUMN()-2)/24,5),АТС!$A$41:$F$784,6)+'Иные услуги '!$C$5+'РСТ РСО-А'!$K$6+'РСТ РСО-А'!$F$9</f>
        <v>4177.2699999999995</v>
      </c>
      <c r="G249" s="119">
        <f>VLOOKUP($A249+ROUND((COLUMN()-2)/24,5),АТС!$A$41:$F$784,6)+'Иные услуги '!$C$5+'РСТ РСО-А'!$K$6+'РСТ РСО-А'!$F$9</f>
        <v>4228.45</v>
      </c>
      <c r="H249" s="119">
        <f>VLOOKUP($A249+ROUND((COLUMN()-2)/24,5),АТС!$A$41:$F$784,6)+'Иные услуги '!$C$5+'РСТ РСО-А'!$K$6+'РСТ РСО-А'!$F$9</f>
        <v>4466.07</v>
      </c>
      <c r="I249" s="119">
        <f>VLOOKUP($A249+ROUND((COLUMN()-2)/24,5),АТС!$A$41:$F$784,6)+'Иные услуги '!$C$5+'РСТ РСО-А'!$K$6+'РСТ РСО-А'!$F$9</f>
        <v>4236.12</v>
      </c>
      <c r="J249" s="119">
        <f>VLOOKUP($A249+ROUND((COLUMN()-2)/24,5),АТС!$A$41:$F$784,6)+'Иные услуги '!$C$5+'РСТ РСО-А'!$K$6+'РСТ РСО-А'!$F$9</f>
        <v>4386.25</v>
      </c>
      <c r="K249" s="119">
        <f>VLOOKUP($A249+ROUND((COLUMN()-2)/24,5),АТС!$A$41:$F$784,6)+'Иные услуги '!$C$5+'РСТ РСО-А'!$K$6+'РСТ РСО-А'!$F$9</f>
        <v>4271.43</v>
      </c>
      <c r="L249" s="119">
        <f>VLOOKUP($A249+ROUND((COLUMN()-2)/24,5),АТС!$A$41:$F$784,6)+'Иные услуги '!$C$5+'РСТ РСО-А'!$K$6+'РСТ РСО-А'!$F$9</f>
        <v>4221.54</v>
      </c>
      <c r="M249" s="119">
        <f>VLOOKUP($A249+ROUND((COLUMN()-2)/24,5),АТС!$A$41:$F$784,6)+'Иные услуги '!$C$5+'РСТ РСО-А'!$K$6+'РСТ РСО-А'!$F$9</f>
        <v>4221.45</v>
      </c>
      <c r="N249" s="119">
        <f>VLOOKUP($A249+ROUND((COLUMN()-2)/24,5),АТС!$A$41:$F$784,6)+'Иные услуги '!$C$5+'РСТ РСО-А'!$K$6+'РСТ РСО-А'!$F$9</f>
        <v>4221.32</v>
      </c>
      <c r="O249" s="119">
        <f>VLOOKUP($A249+ROUND((COLUMN()-2)/24,5),АТС!$A$41:$F$784,6)+'Иные услуги '!$C$5+'РСТ РСО-А'!$K$6+'РСТ РСО-А'!$F$9</f>
        <v>4221.41</v>
      </c>
      <c r="P249" s="119">
        <f>VLOOKUP($A249+ROUND((COLUMN()-2)/24,5),АТС!$A$41:$F$784,6)+'Иные услуги '!$C$5+'РСТ РСО-А'!$K$6+'РСТ РСО-А'!$F$9</f>
        <v>4221.54</v>
      </c>
      <c r="Q249" s="119">
        <f>VLOOKUP($A249+ROUND((COLUMN()-2)/24,5),АТС!$A$41:$F$784,6)+'Иные услуги '!$C$5+'РСТ РСО-А'!$K$6+'РСТ РСО-А'!$F$9</f>
        <v>4218.75</v>
      </c>
      <c r="R249" s="119">
        <f>VLOOKUP($A249+ROUND((COLUMN()-2)/24,5),АТС!$A$41:$F$784,6)+'Иные услуги '!$C$5+'РСТ РСО-А'!$K$6+'РСТ РСО-А'!$F$9</f>
        <v>4218.76</v>
      </c>
      <c r="S249" s="119">
        <f>VLOOKUP($A249+ROUND((COLUMN()-2)/24,5),АТС!$A$41:$F$784,6)+'Иные услуги '!$C$5+'РСТ РСО-А'!$K$6+'РСТ РСО-А'!$F$9</f>
        <v>4219.26</v>
      </c>
      <c r="T249" s="119">
        <f>VLOOKUP($A249+ROUND((COLUMN()-2)/24,5),АТС!$A$41:$F$784,6)+'Иные услуги '!$C$5+'РСТ РСО-А'!$K$6+'РСТ РСО-А'!$F$9</f>
        <v>4144.4799999999996</v>
      </c>
      <c r="U249" s="119">
        <f>VLOOKUP($A249+ROUND((COLUMN()-2)/24,5),АТС!$A$41:$F$784,6)+'Иные услуги '!$C$5+'РСТ РСО-А'!$K$6+'РСТ РСО-А'!$F$9</f>
        <v>4145.4399999999996</v>
      </c>
      <c r="V249" s="119">
        <f>VLOOKUP($A249+ROUND((COLUMN()-2)/24,5),АТС!$A$41:$F$784,6)+'Иные услуги '!$C$5+'РСТ РСО-А'!$K$6+'РСТ РСО-А'!$F$9</f>
        <v>4150.1499999999996</v>
      </c>
      <c r="W249" s="119">
        <f>VLOOKUP($A249+ROUND((COLUMN()-2)/24,5),АТС!$A$41:$F$784,6)+'Иные услуги '!$C$5+'РСТ РСО-А'!$K$6+'РСТ РСО-А'!$F$9</f>
        <v>4175.93</v>
      </c>
      <c r="X249" s="119">
        <f>VLOOKUP($A249+ROUND((COLUMN()-2)/24,5),АТС!$A$41:$F$784,6)+'Иные услуги '!$C$5+'РСТ РСО-А'!$K$6+'РСТ РСО-А'!$F$9</f>
        <v>4420.9699999999993</v>
      </c>
      <c r="Y249" s="119">
        <f>VLOOKUP($A249+ROUND((COLUMN()-2)/24,5),АТС!$A$41:$F$784,6)+'Иные услуги '!$C$5+'РСТ РСО-А'!$K$6+'РСТ РСО-А'!$F$9</f>
        <v>4185.04</v>
      </c>
    </row>
    <row r="250" spans="1:25" x14ac:dyDescent="0.2">
      <c r="A250" s="66">
        <f t="shared" si="9"/>
        <v>43353</v>
      </c>
      <c r="B250" s="119">
        <f>VLOOKUP($A250+ROUND((COLUMN()-2)/24,5),АТС!$A$41:$F$784,6)+'Иные услуги '!$C$5+'РСТ РСО-А'!$K$6+'РСТ РСО-А'!$F$9</f>
        <v>4116.67</v>
      </c>
      <c r="C250" s="119">
        <f>VLOOKUP($A250+ROUND((COLUMN()-2)/24,5),АТС!$A$41:$F$784,6)+'Иные услуги '!$C$5+'РСТ РСО-А'!$K$6+'РСТ РСО-А'!$F$9</f>
        <v>4152.43</v>
      </c>
      <c r="D250" s="119">
        <f>VLOOKUP($A250+ROUND((COLUMN()-2)/24,5),АТС!$A$41:$F$784,6)+'Иные услуги '!$C$5+'РСТ РСО-А'!$K$6+'РСТ РСО-А'!$F$9</f>
        <v>4151.25</v>
      </c>
      <c r="E250" s="119">
        <f>VLOOKUP($A250+ROUND((COLUMN()-2)/24,5),АТС!$A$41:$F$784,6)+'Иные услуги '!$C$5+'РСТ РСО-А'!$K$6+'РСТ РСО-А'!$F$9</f>
        <v>4151.1499999999996</v>
      </c>
      <c r="F250" s="119">
        <f>VLOOKUP($A250+ROUND((COLUMN()-2)/24,5),АТС!$A$41:$F$784,6)+'Иные услуги '!$C$5+'РСТ РСО-А'!$K$6+'РСТ РСО-А'!$F$9</f>
        <v>4151.0599999999995</v>
      </c>
      <c r="G250" s="119">
        <f>VLOOKUP($A250+ROUND((COLUMN()-2)/24,5),АТС!$A$41:$F$784,6)+'Иные услуги '!$C$5+'РСТ РСО-А'!$K$6+'РСТ РСО-А'!$F$9</f>
        <v>4179.99</v>
      </c>
      <c r="H250" s="119">
        <f>VLOOKUP($A250+ROUND((COLUMN()-2)/24,5),АТС!$A$41:$F$784,6)+'Иные услуги '!$C$5+'РСТ РСО-А'!$K$6+'РСТ РСО-А'!$F$9</f>
        <v>4186.33</v>
      </c>
      <c r="I250" s="119">
        <f>VLOOKUP($A250+ROUND((COLUMN()-2)/24,5),АТС!$A$41:$F$784,6)+'Иные услуги '!$C$5+'РСТ РСО-А'!$K$6+'РСТ РСО-А'!$F$9</f>
        <v>4147.7</v>
      </c>
      <c r="J250" s="119">
        <f>VLOOKUP($A250+ROUND((COLUMN()-2)/24,5),АТС!$A$41:$F$784,6)+'Иные услуги '!$C$5+'РСТ РСО-А'!$K$6+'РСТ РСО-А'!$F$9</f>
        <v>4264.37</v>
      </c>
      <c r="K250" s="119">
        <f>VLOOKUP($A250+ROUND((COLUMN()-2)/24,5),АТС!$A$41:$F$784,6)+'Иные услуги '!$C$5+'РСТ РСО-А'!$K$6+'РСТ РСО-А'!$F$9</f>
        <v>4125.9799999999996</v>
      </c>
      <c r="L250" s="119">
        <f>VLOOKUP($A250+ROUND((COLUMN()-2)/24,5),АТС!$A$41:$F$784,6)+'Иные услуги '!$C$5+'РСТ РСО-А'!$K$6+'РСТ РСО-А'!$F$9</f>
        <v>4126.83</v>
      </c>
      <c r="M250" s="119">
        <f>VLOOKUP($A250+ROUND((COLUMN()-2)/24,5),АТС!$A$41:$F$784,6)+'Иные услуги '!$C$5+'РСТ РСО-А'!$K$6+'РСТ РСО-А'!$F$9</f>
        <v>4126.68</v>
      </c>
      <c r="N250" s="119">
        <f>VLOOKUP($A250+ROUND((COLUMN()-2)/24,5),АТС!$A$41:$F$784,6)+'Иные услуги '!$C$5+'РСТ РСО-А'!$K$6+'РСТ РСО-А'!$F$9</f>
        <v>4126.47</v>
      </c>
      <c r="O250" s="119">
        <f>VLOOKUP($A250+ROUND((COLUMN()-2)/24,5),АТС!$A$41:$F$784,6)+'Иные услуги '!$C$5+'РСТ РСО-А'!$K$6+'РСТ РСО-А'!$F$9</f>
        <v>4126.97</v>
      </c>
      <c r="P250" s="119">
        <f>VLOOKUP($A250+ROUND((COLUMN()-2)/24,5),АТС!$A$41:$F$784,6)+'Иные услуги '!$C$5+'РСТ РСО-А'!$K$6+'РСТ РСО-А'!$F$9</f>
        <v>4128.78</v>
      </c>
      <c r="Q250" s="119">
        <f>VLOOKUP($A250+ROUND((COLUMN()-2)/24,5),АТС!$A$41:$F$784,6)+'Иные услуги '!$C$5+'РСТ РСО-А'!$K$6+'РСТ РСО-А'!$F$9</f>
        <v>4127.6899999999996</v>
      </c>
      <c r="R250" s="119">
        <f>VLOOKUP($A250+ROUND((COLUMN()-2)/24,5),АТС!$A$41:$F$784,6)+'Иные услуги '!$C$5+'РСТ РСО-А'!$K$6+'РСТ РСО-А'!$F$9</f>
        <v>4127.7299999999996</v>
      </c>
      <c r="S250" s="119">
        <f>VLOOKUP($A250+ROUND((COLUMN()-2)/24,5),АТС!$A$41:$F$784,6)+'Иные услуги '!$C$5+'РСТ РСО-А'!$K$6+'РСТ РСО-А'!$F$9</f>
        <v>4127.42</v>
      </c>
      <c r="T250" s="119">
        <f>VLOOKUP($A250+ROUND((COLUMN()-2)/24,5),АТС!$A$41:$F$784,6)+'Иные услуги '!$C$5+'РСТ РСО-А'!$K$6+'РСТ РСО-А'!$F$9</f>
        <v>4114.5</v>
      </c>
      <c r="U250" s="119">
        <f>VLOOKUP($A250+ROUND((COLUMN()-2)/24,5),АТС!$A$41:$F$784,6)+'Иные услуги '!$C$5+'РСТ РСО-А'!$K$6+'РСТ РСО-А'!$F$9</f>
        <v>4126.84</v>
      </c>
      <c r="V250" s="119">
        <f>VLOOKUP($A250+ROUND((COLUMN()-2)/24,5),АТС!$A$41:$F$784,6)+'Иные услуги '!$C$5+'РСТ РСО-А'!$K$6+'РСТ РСО-А'!$F$9</f>
        <v>4149.4399999999996</v>
      </c>
      <c r="W250" s="119">
        <f>VLOOKUP($A250+ROUND((COLUMN()-2)/24,5),АТС!$A$41:$F$784,6)+'Иные услуги '!$C$5+'РСТ РСО-А'!$K$6+'РСТ РСО-А'!$F$9</f>
        <v>4178.5599999999995</v>
      </c>
      <c r="X250" s="119">
        <f>VLOOKUP($A250+ROUND((COLUMN()-2)/24,5),АТС!$A$41:$F$784,6)+'Иные услуги '!$C$5+'РСТ РСО-А'!$K$6+'РСТ РСО-А'!$F$9</f>
        <v>4425.9399999999996</v>
      </c>
      <c r="Y250" s="119">
        <f>VLOOKUP($A250+ROUND((COLUMN()-2)/24,5),АТС!$A$41:$F$784,6)+'Иные услуги '!$C$5+'РСТ РСО-А'!$K$6+'РСТ РСО-А'!$F$9</f>
        <v>4187.5</v>
      </c>
    </row>
    <row r="251" spans="1:25" x14ac:dyDescent="0.2">
      <c r="A251" s="66">
        <f t="shared" si="9"/>
        <v>43354</v>
      </c>
      <c r="B251" s="119">
        <f>VLOOKUP($A251+ROUND((COLUMN()-2)/24,5),АТС!$A$41:$F$784,6)+'Иные услуги '!$C$5+'РСТ РСО-А'!$K$6+'РСТ РСО-А'!$F$9</f>
        <v>4114.96</v>
      </c>
      <c r="C251" s="119">
        <f>VLOOKUP($A251+ROUND((COLUMN()-2)/24,5),АТС!$A$41:$F$784,6)+'Иные услуги '!$C$5+'РСТ РСО-А'!$K$6+'РСТ РСО-А'!$F$9</f>
        <v>4153.03</v>
      </c>
      <c r="D251" s="119">
        <f>VLOOKUP($A251+ROUND((COLUMN()-2)/24,5),АТС!$A$41:$F$784,6)+'Иные услуги '!$C$5+'РСТ РСО-А'!$K$6+'РСТ РСО-А'!$F$9</f>
        <v>4151.67</v>
      </c>
      <c r="E251" s="119">
        <f>VLOOKUP($A251+ROUND((COLUMN()-2)/24,5),АТС!$A$41:$F$784,6)+'Иные услуги '!$C$5+'РСТ РСО-А'!$K$6+'РСТ РСО-А'!$F$9</f>
        <v>4150.1099999999997</v>
      </c>
      <c r="F251" s="119">
        <f>VLOOKUP($A251+ROUND((COLUMN()-2)/24,5),АТС!$A$41:$F$784,6)+'Иные услуги '!$C$5+'РСТ РСО-А'!$K$6+'РСТ РСО-А'!$F$9</f>
        <v>4150.05</v>
      </c>
      <c r="G251" s="119">
        <f>VLOOKUP($A251+ROUND((COLUMN()-2)/24,5),АТС!$A$41:$F$784,6)+'Иные услуги '!$C$5+'РСТ РСО-А'!$K$6+'РСТ РСО-А'!$F$9</f>
        <v>4176.12</v>
      </c>
      <c r="H251" s="119">
        <f>VLOOKUP($A251+ROUND((COLUMN()-2)/24,5),АТС!$A$41:$F$784,6)+'Иные услуги '!$C$5+'РСТ РСО-А'!$K$6+'РСТ РСО-А'!$F$9</f>
        <v>4174.46</v>
      </c>
      <c r="I251" s="119">
        <f>VLOOKUP($A251+ROUND((COLUMN()-2)/24,5),АТС!$A$41:$F$784,6)+'Иные услуги '!$C$5+'РСТ РСО-А'!$K$6+'РСТ РСО-А'!$F$9</f>
        <v>4188.01</v>
      </c>
      <c r="J251" s="119">
        <f>VLOOKUP($A251+ROUND((COLUMN()-2)/24,5),АТС!$A$41:$F$784,6)+'Иные услуги '!$C$5+'РСТ РСО-А'!$K$6+'РСТ РСО-А'!$F$9</f>
        <v>4260.62</v>
      </c>
      <c r="K251" s="119">
        <f>VLOOKUP($A251+ROUND((COLUMN()-2)/24,5),АТС!$A$41:$F$784,6)+'Иные услуги '!$C$5+'РСТ РСО-А'!$K$6+'РСТ РСО-А'!$F$9</f>
        <v>4123.96</v>
      </c>
      <c r="L251" s="119">
        <f>VLOOKUP($A251+ROUND((COLUMN()-2)/24,5),АТС!$A$41:$F$784,6)+'Иные услуги '!$C$5+'РСТ РСО-А'!$K$6+'РСТ РСО-А'!$F$9</f>
        <v>4124.37</v>
      </c>
      <c r="M251" s="119">
        <f>VLOOKUP($A251+ROUND((COLUMN()-2)/24,5),АТС!$A$41:$F$784,6)+'Иные услуги '!$C$5+'РСТ РСО-А'!$K$6+'РСТ РСО-А'!$F$9</f>
        <v>4125.05</v>
      </c>
      <c r="N251" s="119">
        <f>VLOOKUP($A251+ROUND((COLUMN()-2)/24,5),АТС!$A$41:$F$784,6)+'Иные услуги '!$C$5+'РСТ РСО-А'!$K$6+'РСТ РСО-А'!$F$9</f>
        <v>4124.0999999999995</v>
      </c>
      <c r="O251" s="119">
        <f>VLOOKUP($A251+ROUND((COLUMN()-2)/24,5),АТС!$A$41:$F$784,6)+'Иные услуги '!$C$5+'РСТ РСО-А'!$K$6+'РСТ РСО-А'!$F$9</f>
        <v>4124.4799999999996</v>
      </c>
      <c r="P251" s="119">
        <f>VLOOKUP($A251+ROUND((COLUMN()-2)/24,5),АТС!$A$41:$F$784,6)+'Иные услуги '!$C$5+'РСТ РСО-А'!$K$6+'РСТ РСО-А'!$F$9</f>
        <v>4125.41</v>
      </c>
      <c r="Q251" s="119">
        <f>VLOOKUP($A251+ROUND((COLUMN()-2)/24,5),АТС!$A$41:$F$784,6)+'Иные услуги '!$C$5+'РСТ РСО-А'!$K$6+'РСТ РСО-А'!$F$9</f>
        <v>4125.0199999999995</v>
      </c>
      <c r="R251" s="119">
        <f>VLOOKUP($A251+ROUND((COLUMN()-2)/24,5),АТС!$A$41:$F$784,6)+'Иные услуги '!$C$5+'РСТ РСО-А'!$K$6+'РСТ РСО-А'!$F$9</f>
        <v>4123.8099999999995</v>
      </c>
      <c r="S251" s="119">
        <f>VLOOKUP($A251+ROUND((COLUMN()-2)/24,5),АТС!$A$41:$F$784,6)+'Иные услуги '!$C$5+'РСТ РСО-А'!$K$6+'РСТ РСО-А'!$F$9</f>
        <v>4125.93</v>
      </c>
      <c r="T251" s="119">
        <f>VLOOKUP($A251+ROUND((COLUMN()-2)/24,5),АТС!$A$41:$F$784,6)+'Иные услуги '!$C$5+'РСТ РСО-А'!$K$6+'РСТ РСО-А'!$F$9</f>
        <v>4158.07</v>
      </c>
      <c r="U251" s="119">
        <f>VLOOKUP($A251+ROUND((COLUMN()-2)/24,5),АТС!$A$41:$F$784,6)+'Иные услуги '!$C$5+'РСТ РСО-А'!$K$6+'РСТ РСО-А'!$F$9</f>
        <v>4147.91</v>
      </c>
      <c r="V251" s="119">
        <f>VLOOKUP($A251+ROUND((COLUMN()-2)/24,5),АТС!$A$41:$F$784,6)+'Иные услуги '!$C$5+'РСТ РСО-А'!$K$6+'РСТ РСО-А'!$F$9</f>
        <v>4127.76</v>
      </c>
      <c r="W251" s="119">
        <f>VLOOKUP($A251+ROUND((COLUMN()-2)/24,5),АТС!$A$41:$F$784,6)+'Иные услуги '!$C$5+'РСТ РСО-А'!$K$6+'РСТ РСО-А'!$F$9</f>
        <v>4174.4399999999996</v>
      </c>
      <c r="X251" s="119">
        <f>VLOOKUP($A251+ROUND((COLUMN()-2)/24,5),АТС!$A$41:$F$784,6)+'Иные услуги '!$C$5+'РСТ РСО-А'!$K$6+'РСТ РСО-А'!$F$9</f>
        <v>4418.1099999999997</v>
      </c>
      <c r="Y251" s="119">
        <f>VLOOKUP($A251+ROUND((COLUMN()-2)/24,5),АТС!$A$41:$F$784,6)+'Иные услуги '!$C$5+'РСТ РСО-А'!$K$6+'РСТ РСО-А'!$F$9</f>
        <v>4205.75</v>
      </c>
    </row>
    <row r="252" spans="1:25" x14ac:dyDescent="0.2">
      <c r="A252" s="66">
        <f t="shared" si="9"/>
        <v>43355</v>
      </c>
      <c r="B252" s="119">
        <f>VLOOKUP($A252+ROUND((COLUMN()-2)/24,5),АТС!$A$41:$F$784,6)+'Иные услуги '!$C$5+'РСТ РСО-А'!$K$6+'РСТ РСО-А'!$F$9</f>
        <v>4115.71</v>
      </c>
      <c r="C252" s="119">
        <f>VLOOKUP($A252+ROUND((COLUMN()-2)/24,5),АТС!$A$41:$F$784,6)+'Иные услуги '!$C$5+'РСТ РСО-А'!$K$6+'РСТ РСО-А'!$F$9</f>
        <v>4149.16</v>
      </c>
      <c r="D252" s="119">
        <f>VLOOKUP($A252+ROUND((COLUMN()-2)/24,5),АТС!$A$41:$F$784,6)+'Иные услуги '!$C$5+'РСТ РСО-А'!$K$6+'РСТ РСО-А'!$F$9</f>
        <v>4147.22</v>
      </c>
      <c r="E252" s="119">
        <f>VLOOKUP($A252+ROUND((COLUMN()-2)/24,5),АТС!$A$41:$F$784,6)+'Иные услуги '!$C$5+'РСТ РСО-А'!$K$6+'РСТ РСО-А'!$F$9</f>
        <v>4147.3</v>
      </c>
      <c r="F252" s="119">
        <f>VLOOKUP($A252+ROUND((COLUMN()-2)/24,5),АТС!$A$41:$F$784,6)+'Иные услуги '!$C$5+'РСТ РСО-А'!$K$6+'РСТ РСО-А'!$F$9</f>
        <v>4147.3599999999997</v>
      </c>
      <c r="G252" s="119">
        <f>VLOOKUP($A252+ROUND((COLUMN()-2)/24,5),АТС!$A$41:$F$784,6)+'Иные услуги '!$C$5+'РСТ РСО-А'!$K$6+'РСТ РСО-А'!$F$9</f>
        <v>4177.09</v>
      </c>
      <c r="H252" s="119">
        <f>VLOOKUP($A252+ROUND((COLUMN()-2)/24,5),АТС!$A$41:$F$784,6)+'Иные услуги '!$C$5+'РСТ РСО-А'!$K$6+'РСТ РСО-А'!$F$9</f>
        <v>4177.2</v>
      </c>
      <c r="I252" s="119">
        <f>VLOOKUP($A252+ROUND((COLUMN()-2)/24,5),АТС!$A$41:$F$784,6)+'Иные услуги '!$C$5+'РСТ РСО-А'!$K$6+'РСТ РСО-А'!$F$9</f>
        <v>4199.12</v>
      </c>
      <c r="J252" s="119">
        <f>VLOOKUP($A252+ROUND((COLUMN()-2)/24,5),АТС!$A$41:$F$784,6)+'Иные услуги '!$C$5+'РСТ РСО-А'!$K$6+'РСТ РСО-А'!$F$9</f>
        <v>4171.75</v>
      </c>
      <c r="K252" s="119">
        <f>VLOOKUP($A252+ROUND((COLUMN()-2)/24,5),АТС!$A$41:$F$784,6)+'Иные услуги '!$C$5+'РСТ РСО-А'!$K$6+'РСТ РСО-А'!$F$9</f>
        <v>4122.7699999999995</v>
      </c>
      <c r="L252" s="119">
        <f>VLOOKUP($A252+ROUND((COLUMN()-2)/24,5),АТС!$A$41:$F$784,6)+'Иные услуги '!$C$5+'РСТ РСО-А'!$K$6+'РСТ РСО-А'!$F$9</f>
        <v>4122.49</v>
      </c>
      <c r="M252" s="119">
        <f>VLOOKUP($A252+ROUND((COLUMN()-2)/24,5),АТС!$A$41:$F$784,6)+'Иные услуги '!$C$5+'РСТ РСО-А'!$K$6+'РСТ РСО-А'!$F$9</f>
        <v>4125.25</v>
      </c>
      <c r="N252" s="119">
        <f>VLOOKUP($A252+ROUND((COLUMN()-2)/24,5),АТС!$A$41:$F$784,6)+'Иные услуги '!$C$5+'РСТ РСО-А'!$K$6+'РСТ РСО-А'!$F$9</f>
        <v>4125.07</v>
      </c>
      <c r="O252" s="119">
        <f>VLOOKUP($A252+ROUND((COLUMN()-2)/24,5),АТС!$A$41:$F$784,6)+'Иные услуги '!$C$5+'РСТ РСО-А'!$K$6+'РСТ РСО-А'!$F$9</f>
        <v>4125.07</v>
      </c>
      <c r="P252" s="119">
        <f>VLOOKUP($A252+ROUND((COLUMN()-2)/24,5),АТС!$A$41:$F$784,6)+'Иные услуги '!$C$5+'РСТ РСО-А'!$K$6+'РСТ РСО-А'!$F$9</f>
        <v>4125.16</v>
      </c>
      <c r="Q252" s="119">
        <f>VLOOKUP($A252+ROUND((COLUMN()-2)/24,5),АТС!$A$41:$F$784,6)+'Иные услуги '!$C$5+'РСТ РСО-А'!$K$6+'РСТ РСО-А'!$F$9</f>
        <v>4118.83</v>
      </c>
      <c r="R252" s="119">
        <f>VLOOKUP($A252+ROUND((COLUMN()-2)/24,5),АТС!$A$41:$F$784,6)+'Иные услуги '!$C$5+'РСТ РСО-А'!$K$6+'РСТ РСО-А'!$F$9</f>
        <v>4125.24</v>
      </c>
      <c r="S252" s="119">
        <f>VLOOKUP($A252+ROUND((COLUMN()-2)/24,5),АТС!$A$41:$F$784,6)+'Иные услуги '!$C$5+'РСТ РСО-А'!$K$6+'РСТ РСО-А'!$F$9</f>
        <v>4123.99</v>
      </c>
      <c r="T252" s="119">
        <f>VLOOKUP($A252+ROUND((COLUMN()-2)/24,5),АТС!$A$41:$F$784,6)+'Иные услуги '!$C$5+'РСТ РСО-А'!$K$6+'РСТ РСО-А'!$F$9</f>
        <v>4217.07</v>
      </c>
      <c r="U252" s="119">
        <f>VLOOKUP($A252+ROUND((COLUMN()-2)/24,5),АТС!$A$41:$F$784,6)+'Иные услуги '!$C$5+'РСТ РСО-А'!$K$6+'РСТ РСО-А'!$F$9</f>
        <v>4217.53</v>
      </c>
      <c r="V252" s="119">
        <f>VLOOKUP($A252+ROUND((COLUMN()-2)/24,5),АТС!$A$41:$F$784,6)+'Иные услуги '!$C$5+'РСТ РСО-А'!$K$6+'РСТ РСО-А'!$F$9</f>
        <v>4126.99</v>
      </c>
      <c r="W252" s="119">
        <f>VLOOKUP($A252+ROUND((COLUMN()-2)/24,5),АТС!$A$41:$F$784,6)+'Иные услуги '!$C$5+'РСТ РСО-А'!$K$6+'РСТ РСО-А'!$F$9</f>
        <v>4165.91</v>
      </c>
      <c r="X252" s="119">
        <f>VLOOKUP($A252+ROUND((COLUMN()-2)/24,5),АТС!$A$41:$F$784,6)+'Иные услуги '!$C$5+'РСТ РСО-А'!$K$6+'РСТ РСО-А'!$F$9</f>
        <v>4410.82</v>
      </c>
      <c r="Y252" s="119">
        <f>VLOOKUP($A252+ROUND((COLUMN()-2)/24,5),АТС!$A$41:$F$784,6)+'Иные услуги '!$C$5+'РСТ РСО-А'!$K$6+'РСТ РСО-А'!$F$9</f>
        <v>4216.42</v>
      </c>
    </row>
    <row r="253" spans="1:25" x14ac:dyDescent="0.2">
      <c r="A253" s="66">
        <f t="shared" si="9"/>
        <v>43356</v>
      </c>
      <c r="B253" s="119">
        <f>VLOOKUP($A253+ROUND((COLUMN()-2)/24,5),АТС!$A$41:$F$784,6)+'Иные услуги '!$C$5+'РСТ РСО-А'!$K$6+'РСТ РСО-А'!$F$9</f>
        <v>4136.92</v>
      </c>
      <c r="C253" s="119">
        <f>VLOOKUP($A253+ROUND((COLUMN()-2)/24,5),АТС!$A$41:$F$784,6)+'Иные услуги '!$C$5+'РСТ РСО-А'!$K$6+'РСТ РСО-А'!$F$9</f>
        <v>4131.6899999999996</v>
      </c>
      <c r="D253" s="119">
        <f>VLOOKUP($A253+ROUND((COLUMN()-2)/24,5),АТС!$A$41:$F$784,6)+'Иные услуги '!$C$5+'РСТ РСО-А'!$K$6+'РСТ РСО-А'!$F$9</f>
        <v>4130.1399999999994</v>
      </c>
      <c r="E253" s="119">
        <f>VLOOKUP($A253+ROUND((COLUMN()-2)/24,5),АТС!$A$41:$F$784,6)+'Иные услуги '!$C$5+'РСТ РСО-А'!$K$6+'РСТ РСО-А'!$F$9</f>
        <v>4129.7299999999996</v>
      </c>
      <c r="F253" s="119">
        <f>VLOOKUP($A253+ROUND((COLUMN()-2)/24,5),АТС!$A$41:$F$784,6)+'Иные услуги '!$C$5+'РСТ РСО-А'!$K$6+'РСТ РСО-А'!$F$9</f>
        <v>4130.13</v>
      </c>
      <c r="G253" s="119">
        <f>VLOOKUP($A253+ROUND((COLUMN()-2)/24,5),АТС!$A$41:$F$784,6)+'Иные услуги '!$C$5+'РСТ РСО-А'!$K$6+'РСТ РСО-А'!$F$9</f>
        <v>4161.13</v>
      </c>
      <c r="H253" s="119">
        <f>VLOOKUP($A253+ROUND((COLUMN()-2)/24,5),АТС!$A$41:$F$784,6)+'Иные услуги '!$C$5+'РСТ РСО-А'!$K$6+'РСТ РСО-А'!$F$9</f>
        <v>4157.2299999999996</v>
      </c>
      <c r="I253" s="119">
        <f>VLOOKUP($A253+ROUND((COLUMN()-2)/24,5),АТС!$A$41:$F$784,6)+'Иные услуги '!$C$5+'РСТ РСО-А'!$K$6+'РСТ РСО-А'!$F$9</f>
        <v>4224.3899999999994</v>
      </c>
      <c r="J253" s="119">
        <f>VLOOKUP($A253+ROUND((COLUMN()-2)/24,5),АТС!$A$41:$F$784,6)+'Иные услуги '!$C$5+'РСТ РСО-А'!$K$6+'РСТ РСО-А'!$F$9</f>
        <v>4130.97</v>
      </c>
      <c r="K253" s="119">
        <f>VLOOKUP($A253+ROUND((COLUMN()-2)/24,5),АТС!$A$41:$F$784,6)+'Иные услуги '!$C$5+'РСТ РСО-А'!$K$6+'РСТ РСО-А'!$F$9</f>
        <v>4135.13</v>
      </c>
      <c r="L253" s="119">
        <f>VLOOKUP($A253+ROUND((COLUMN()-2)/24,5),АТС!$A$41:$F$784,6)+'Иные услуги '!$C$5+'РСТ РСО-А'!$K$6+'РСТ РСО-А'!$F$9</f>
        <v>4118.13</v>
      </c>
      <c r="M253" s="119">
        <f>VLOOKUP($A253+ROUND((COLUMN()-2)/24,5),АТС!$A$41:$F$784,6)+'Иные услуги '!$C$5+'РСТ РСО-А'!$K$6+'РСТ РСО-А'!$F$9</f>
        <v>4117.59</v>
      </c>
      <c r="N253" s="119">
        <f>VLOOKUP($A253+ROUND((COLUMN()-2)/24,5),АТС!$A$41:$F$784,6)+'Иные услуги '!$C$5+'РСТ РСО-А'!$K$6+'РСТ РСО-А'!$F$9</f>
        <v>4120.47</v>
      </c>
      <c r="O253" s="119">
        <f>VLOOKUP($A253+ROUND((COLUMN()-2)/24,5),АТС!$A$41:$F$784,6)+'Иные услуги '!$C$5+'РСТ РСО-А'!$K$6+'РСТ РСО-А'!$F$9</f>
        <v>4119.03</v>
      </c>
      <c r="P253" s="119">
        <f>VLOOKUP($A253+ROUND((COLUMN()-2)/24,5),АТС!$A$41:$F$784,6)+'Иные услуги '!$C$5+'РСТ РСО-А'!$K$6+'РСТ РСО-А'!$F$9</f>
        <v>4118.7699999999995</v>
      </c>
      <c r="Q253" s="119">
        <f>VLOOKUP($A253+ROUND((COLUMN()-2)/24,5),АТС!$A$41:$F$784,6)+'Иные услуги '!$C$5+'РСТ РСО-А'!$K$6+'РСТ РСО-А'!$F$9</f>
        <v>4135.21</v>
      </c>
      <c r="R253" s="119">
        <f>VLOOKUP($A253+ROUND((COLUMN()-2)/24,5),АТС!$A$41:$F$784,6)+'Иные услуги '!$C$5+'РСТ РСО-А'!$K$6+'РСТ РСО-А'!$F$9</f>
        <v>4118.32</v>
      </c>
      <c r="S253" s="119">
        <f>VLOOKUP($A253+ROUND((COLUMN()-2)/24,5),АТС!$A$41:$F$784,6)+'Иные услуги '!$C$5+'РСТ РСО-А'!$K$6+'РСТ РСО-А'!$F$9</f>
        <v>4118.25</v>
      </c>
      <c r="T253" s="119">
        <f>VLOOKUP($A253+ROUND((COLUMN()-2)/24,5),АТС!$A$41:$F$784,6)+'Иные услуги '!$C$5+'РСТ РСО-А'!$K$6+'РСТ РСО-А'!$F$9</f>
        <v>4213.0599999999995</v>
      </c>
      <c r="U253" s="119">
        <f>VLOOKUP($A253+ROUND((COLUMN()-2)/24,5),АТС!$A$41:$F$784,6)+'Иные услуги '!$C$5+'РСТ РСО-А'!$K$6+'РСТ РСО-А'!$F$9</f>
        <v>4256.63</v>
      </c>
      <c r="V253" s="119">
        <f>VLOOKUP($A253+ROUND((COLUMN()-2)/24,5),АТС!$A$41:$F$784,6)+'Иные услуги '!$C$5+'РСТ РСО-А'!$K$6+'РСТ РСО-А'!$F$9</f>
        <v>4181.41</v>
      </c>
      <c r="W253" s="119">
        <f>VLOOKUP($A253+ROUND((COLUMN()-2)/24,5),АТС!$A$41:$F$784,6)+'Иные услуги '!$C$5+'РСТ РСО-А'!$K$6+'РСТ РСО-А'!$F$9</f>
        <v>4131.46</v>
      </c>
      <c r="X253" s="119">
        <f>VLOOKUP($A253+ROUND((COLUMN()-2)/24,5),АТС!$A$41:$F$784,6)+'Иные услуги '!$C$5+'РСТ РСО-А'!$K$6+'РСТ РСО-А'!$F$9</f>
        <v>4317.8599999999997</v>
      </c>
      <c r="Y253" s="119">
        <f>VLOOKUP($A253+ROUND((COLUMN()-2)/24,5),АТС!$A$41:$F$784,6)+'Иные услуги '!$C$5+'РСТ РСО-А'!$K$6+'РСТ РСО-А'!$F$9</f>
        <v>4245.55</v>
      </c>
    </row>
    <row r="254" spans="1:25" x14ac:dyDescent="0.2">
      <c r="A254" s="66">
        <f t="shared" si="9"/>
        <v>43357</v>
      </c>
      <c r="B254" s="119">
        <f>VLOOKUP($A254+ROUND((COLUMN()-2)/24,5),АТС!$A$41:$F$784,6)+'Иные услуги '!$C$5+'РСТ РСО-А'!$K$6+'РСТ РСО-А'!$F$9</f>
        <v>4143.9799999999996</v>
      </c>
      <c r="C254" s="119">
        <f>VLOOKUP($A254+ROUND((COLUMN()-2)/24,5),АТС!$A$41:$F$784,6)+'Иные услуги '!$C$5+'РСТ РСО-А'!$K$6+'РСТ РСО-А'!$F$9</f>
        <v>4131.53</v>
      </c>
      <c r="D254" s="119">
        <f>VLOOKUP($A254+ROUND((COLUMN()-2)/24,5),АТС!$A$41:$F$784,6)+'Иные услуги '!$C$5+'РСТ РСО-А'!$K$6+'РСТ РСО-А'!$F$9</f>
        <v>4130.6899999999996</v>
      </c>
      <c r="E254" s="119">
        <f>VLOOKUP($A254+ROUND((COLUMN()-2)/24,5),АТС!$A$41:$F$784,6)+'Иные услуги '!$C$5+'РСТ РСО-А'!$K$6+'РСТ РСО-А'!$F$9</f>
        <v>4130.26</v>
      </c>
      <c r="F254" s="119">
        <f>VLOOKUP($A254+ROUND((COLUMN()-2)/24,5),АТС!$A$41:$F$784,6)+'Иные услуги '!$C$5+'РСТ РСО-А'!$K$6+'РСТ РСО-А'!$F$9</f>
        <v>4130.2699999999995</v>
      </c>
      <c r="G254" s="119">
        <f>VLOOKUP($A254+ROUND((COLUMN()-2)/24,5),АТС!$A$41:$F$784,6)+'Иные услуги '!$C$5+'РСТ РСО-А'!$K$6+'РСТ РСО-А'!$F$9</f>
        <v>4160.99</v>
      </c>
      <c r="H254" s="119">
        <f>VLOOKUP($A254+ROUND((COLUMN()-2)/24,5),АТС!$A$41:$F$784,6)+'Иные услуги '!$C$5+'РСТ РСО-А'!$K$6+'РСТ РСО-А'!$F$9</f>
        <v>4153.76</v>
      </c>
      <c r="I254" s="119">
        <f>VLOOKUP($A254+ROUND((COLUMN()-2)/24,5),АТС!$A$41:$F$784,6)+'Иные услуги '!$C$5+'РСТ РСО-А'!$K$6+'РСТ РСО-А'!$F$9</f>
        <v>4229.55</v>
      </c>
      <c r="J254" s="119">
        <f>VLOOKUP($A254+ROUND((COLUMN()-2)/24,5),АТС!$A$41:$F$784,6)+'Иные услуги '!$C$5+'РСТ РСО-А'!$K$6+'РСТ РСО-А'!$F$9</f>
        <v>4131.8599999999997</v>
      </c>
      <c r="K254" s="119">
        <f>VLOOKUP($A254+ROUND((COLUMN()-2)/24,5),АТС!$A$41:$F$784,6)+'Иные услуги '!$C$5+'РСТ РСО-А'!$K$6+'РСТ РСО-А'!$F$9</f>
        <v>4132.8599999999997</v>
      </c>
      <c r="L254" s="119">
        <f>VLOOKUP($A254+ROUND((COLUMN()-2)/24,5),АТС!$A$41:$F$784,6)+'Иные услуги '!$C$5+'РСТ РСО-А'!$K$6+'РСТ РСО-А'!$F$9</f>
        <v>4117.3599999999997</v>
      </c>
      <c r="M254" s="119">
        <f>VLOOKUP($A254+ROUND((COLUMN()-2)/24,5),АТС!$A$41:$F$784,6)+'Иные услуги '!$C$5+'РСТ РСО-А'!$K$6+'РСТ РСО-А'!$F$9</f>
        <v>4117.3899999999994</v>
      </c>
      <c r="N254" s="119">
        <f>VLOOKUP($A254+ROUND((COLUMN()-2)/24,5),АТС!$A$41:$F$784,6)+'Иные услуги '!$C$5+'РСТ РСО-А'!$K$6+'РСТ РСО-А'!$F$9</f>
        <v>4117.47</v>
      </c>
      <c r="O254" s="119">
        <f>VLOOKUP($A254+ROUND((COLUMN()-2)/24,5),АТС!$A$41:$F$784,6)+'Иные услуги '!$C$5+'РСТ РСО-А'!$K$6+'РСТ РСО-А'!$F$9</f>
        <v>4117.3899999999994</v>
      </c>
      <c r="P254" s="119">
        <f>VLOOKUP($A254+ROUND((COLUMN()-2)/24,5),АТС!$A$41:$F$784,6)+'Иные услуги '!$C$5+'РСТ РСО-А'!$K$6+'РСТ РСО-А'!$F$9</f>
        <v>4117.37</v>
      </c>
      <c r="Q254" s="119">
        <f>VLOOKUP($A254+ROUND((COLUMN()-2)/24,5),АТС!$A$41:$F$784,6)+'Иные услуги '!$C$5+'РСТ РСО-А'!$K$6+'РСТ РСО-А'!$F$9</f>
        <v>4133.07</v>
      </c>
      <c r="R254" s="119">
        <f>VLOOKUP($A254+ROUND((COLUMN()-2)/24,5),АТС!$A$41:$F$784,6)+'Иные услуги '!$C$5+'РСТ РСО-А'!$K$6+'РСТ РСО-А'!$F$9</f>
        <v>4117.55</v>
      </c>
      <c r="S254" s="119">
        <f>VLOOKUP($A254+ROUND((COLUMN()-2)/24,5),АТС!$A$41:$F$784,6)+'Иные услуги '!$C$5+'РСТ РСО-А'!$K$6+'РСТ РСО-А'!$F$9</f>
        <v>4117.7</v>
      </c>
      <c r="T254" s="119">
        <f>VLOOKUP($A254+ROUND((COLUMN()-2)/24,5),АТС!$A$41:$F$784,6)+'Иные услуги '!$C$5+'РСТ РСО-А'!$K$6+'РСТ РСО-А'!$F$9</f>
        <v>4201.8999999999996</v>
      </c>
      <c r="U254" s="119">
        <f>VLOOKUP($A254+ROUND((COLUMN()-2)/24,5),АТС!$A$41:$F$784,6)+'Иные услуги '!$C$5+'РСТ РСО-А'!$K$6+'РСТ РСО-А'!$F$9</f>
        <v>4249</v>
      </c>
      <c r="V254" s="119">
        <f>VLOOKUP($A254+ROUND((COLUMN()-2)/24,5),АТС!$A$41:$F$784,6)+'Иные услуги '!$C$5+'РСТ РСО-А'!$K$6+'РСТ РСО-А'!$F$9</f>
        <v>4181.12</v>
      </c>
      <c r="W254" s="119">
        <f>VLOOKUP($A254+ROUND((COLUMN()-2)/24,5),АТС!$A$41:$F$784,6)+'Иные услуги '!$C$5+'РСТ РСО-А'!$K$6+'РСТ РСО-А'!$F$9</f>
        <v>4129.93</v>
      </c>
      <c r="X254" s="119">
        <f>VLOOKUP($A254+ROUND((COLUMN()-2)/24,5),АТС!$A$41:$F$784,6)+'Иные услуги '!$C$5+'РСТ РСО-А'!$K$6+'РСТ РСО-А'!$F$9</f>
        <v>4289.42</v>
      </c>
      <c r="Y254" s="119">
        <f>VLOOKUP($A254+ROUND((COLUMN()-2)/24,5),АТС!$A$41:$F$784,6)+'Иные услуги '!$C$5+'РСТ РСО-А'!$K$6+'РСТ РСО-А'!$F$9</f>
        <v>4248.3099999999995</v>
      </c>
    </row>
    <row r="255" spans="1:25" x14ac:dyDescent="0.2">
      <c r="A255" s="66">
        <f t="shared" si="9"/>
        <v>43358</v>
      </c>
      <c r="B255" s="119">
        <f>VLOOKUP($A255+ROUND((COLUMN()-2)/24,5),АТС!$A$41:$F$784,6)+'Иные услуги '!$C$5+'РСТ РСО-А'!$K$6+'РСТ РСО-А'!$F$9</f>
        <v>4161.68</v>
      </c>
      <c r="C255" s="119">
        <f>VLOOKUP($A255+ROUND((COLUMN()-2)/24,5),АТС!$A$41:$F$784,6)+'Иные услуги '!$C$5+'РСТ РСО-А'!$K$6+'РСТ РСО-А'!$F$9</f>
        <v>4120.82</v>
      </c>
      <c r="D255" s="119">
        <f>VLOOKUP($A255+ROUND((COLUMN()-2)/24,5),АТС!$A$41:$F$784,6)+'Иные услуги '!$C$5+'РСТ РСО-А'!$K$6+'РСТ РСО-А'!$F$9</f>
        <v>4137.0199999999995</v>
      </c>
      <c r="E255" s="119">
        <f>VLOOKUP($A255+ROUND((COLUMN()-2)/24,5),АТС!$A$41:$F$784,6)+'Иные услуги '!$C$5+'РСТ РСО-А'!$K$6+'РСТ РСО-А'!$F$9</f>
        <v>4136.04</v>
      </c>
      <c r="F255" s="119">
        <f>VLOOKUP($A255+ROUND((COLUMN()-2)/24,5),АТС!$A$41:$F$784,6)+'Иные услуги '!$C$5+'РСТ РСО-А'!$K$6+'РСТ РСО-А'!$F$9</f>
        <v>4135.62</v>
      </c>
      <c r="G255" s="119">
        <f>VLOOKUP($A255+ROUND((COLUMN()-2)/24,5),АТС!$A$41:$F$784,6)+'Иные услуги '!$C$5+'РСТ РСО-А'!$K$6+'РСТ РСО-А'!$F$9</f>
        <v>4135.82</v>
      </c>
      <c r="H255" s="119">
        <f>VLOOKUP($A255+ROUND((COLUMN()-2)/24,5),АТС!$A$41:$F$784,6)+'Иные услуги '!$C$5+'РСТ РСО-А'!$K$6+'РСТ РСО-А'!$F$9</f>
        <v>4121.49</v>
      </c>
      <c r="I255" s="119">
        <f>VLOOKUP($A255+ROUND((COLUMN()-2)/24,5),АТС!$A$41:$F$784,6)+'Иные услуги '!$C$5+'РСТ РСО-А'!$K$6+'РСТ РСО-А'!$F$9</f>
        <v>4122.88</v>
      </c>
      <c r="J255" s="119">
        <f>VLOOKUP($A255+ROUND((COLUMN()-2)/24,5),АТС!$A$41:$F$784,6)+'Иные услуги '!$C$5+'РСТ РСО-А'!$K$6+'РСТ РСО-А'!$F$9</f>
        <v>4304.75</v>
      </c>
      <c r="K255" s="119">
        <f>VLOOKUP($A255+ROUND((COLUMN()-2)/24,5),АТС!$A$41:$F$784,6)+'Иные услуги '!$C$5+'РСТ РСО-А'!$K$6+'РСТ РСО-А'!$F$9</f>
        <v>4160.22</v>
      </c>
      <c r="L255" s="119">
        <f>VLOOKUP($A255+ROUND((COLUMN()-2)/24,5),АТС!$A$41:$F$784,6)+'Иные услуги '!$C$5+'РСТ РСО-А'!$K$6+'РСТ РСО-А'!$F$9</f>
        <v>4126.4399999999996</v>
      </c>
      <c r="M255" s="119">
        <f>VLOOKUP($A255+ROUND((COLUMN()-2)/24,5),АТС!$A$41:$F$784,6)+'Иные услуги '!$C$5+'РСТ РСО-А'!$K$6+'РСТ РСО-А'!$F$9</f>
        <v>4127.3499999999995</v>
      </c>
      <c r="N255" s="119">
        <f>VLOOKUP($A255+ROUND((COLUMN()-2)/24,5),АТС!$A$41:$F$784,6)+'Иные услуги '!$C$5+'РСТ РСО-А'!$K$6+'РСТ РСО-А'!$F$9</f>
        <v>4127.8</v>
      </c>
      <c r="O255" s="119">
        <f>VLOOKUP($A255+ROUND((COLUMN()-2)/24,5),АТС!$A$41:$F$784,6)+'Иные услуги '!$C$5+'РСТ РСО-А'!$K$6+'РСТ РСО-А'!$F$9</f>
        <v>4127.53</v>
      </c>
      <c r="P255" s="119">
        <f>VLOOKUP($A255+ROUND((COLUMN()-2)/24,5),АТС!$A$41:$F$784,6)+'Иные услуги '!$C$5+'РСТ РСО-А'!$K$6+'РСТ РСО-А'!$F$9</f>
        <v>4127.46</v>
      </c>
      <c r="Q255" s="119">
        <f>VLOOKUP($A255+ROUND((COLUMN()-2)/24,5),АТС!$A$41:$F$784,6)+'Иные услуги '!$C$5+'РСТ РСО-А'!$K$6+'РСТ РСО-А'!$F$9</f>
        <v>4127.3599999999997</v>
      </c>
      <c r="R255" s="119">
        <f>VLOOKUP($A255+ROUND((COLUMN()-2)/24,5),АТС!$A$41:$F$784,6)+'Иные услуги '!$C$5+'РСТ РСО-А'!$K$6+'РСТ РСО-А'!$F$9</f>
        <v>4128.3099999999995</v>
      </c>
      <c r="S255" s="119">
        <f>VLOOKUP($A255+ROUND((COLUMN()-2)/24,5),АТС!$A$41:$F$784,6)+'Иные услуги '!$C$5+'РСТ РСО-А'!$K$6+'РСТ РСО-А'!$F$9</f>
        <v>4141.55</v>
      </c>
      <c r="T255" s="119">
        <f>VLOOKUP($A255+ROUND((COLUMN()-2)/24,5),АТС!$A$41:$F$784,6)+'Иные услуги '!$C$5+'РСТ РСО-А'!$K$6+'РСТ РСО-А'!$F$9</f>
        <v>4138.66</v>
      </c>
      <c r="U255" s="119">
        <f>VLOOKUP($A255+ROUND((COLUMN()-2)/24,5),АТС!$A$41:$F$784,6)+'Иные услуги '!$C$5+'РСТ РСО-А'!$K$6+'РСТ РСО-А'!$F$9</f>
        <v>4187.3</v>
      </c>
      <c r="V255" s="119">
        <f>VLOOKUP($A255+ROUND((COLUMN()-2)/24,5),АТС!$A$41:$F$784,6)+'Иные услуги '!$C$5+'РСТ РСО-А'!$K$6+'РСТ РСО-А'!$F$9</f>
        <v>4140.3499999999995</v>
      </c>
      <c r="W255" s="119">
        <f>VLOOKUP($A255+ROUND((COLUMN()-2)/24,5),АТС!$A$41:$F$784,6)+'Иные услуги '!$C$5+'РСТ РСО-А'!$K$6+'РСТ РСО-А'!$F$9</f>
        <v>4220.54</v>
      </c>
      <c r="X255" s="119">
        <f>VLOOKUP($A255+ROUND((COLUMN()-2)/24,5),АТС!$A$41:$F$784,6)+'Иные услуги '!$C$5+'РСТ РСО-А'!$K$6+'РСТ РСО-А'!$F$9</f>
        <v>4330.46</v>
      </c>
      <c r="Y255" s="119">
        <f>VLOOKUP($A255+ROUND((COLUMN()-2)/24,5),АТС!$A$41:$F$784,6)+'Иные услуги '!$C$5+'РСТ РСО-А'!$K$6+'РСТ РСО-А'!$F$9</f>
        <v>4274.4399999999996</v>
      </c>
    </row>
    <row r="256" spans="1:25" x14ac:dyDescent="0.2">
      <c r="A256" s="66">
        <f t="shared" si="9"/>
        <v>43359</v>
      </c>
      <c r="B256" s="119">
        <f>VLOOKUP($A256+ROUND((COLUMN()-2)/24,5),АТС!$A$41:$F$784,6)+'Иные услуги '!$C$5+'РСТ РСО-А'!$K$6+'РСТ РСО-А'!$F$9</f>
        <v>4163.18</v>
      </c>
      <c r="C256" s="119">
        <f>VLOOKUP($A256+ROUND((COLUMN()-2)/24,5),АТС!$A$41:$F$784,6)+'Иные услуги '!$C$5+'РСТ РСО-А'!$K$6+'РСТ РСО-А'!$F$9</f>
        <v>4116.92</v>
      </c>
      <c r="D256" s="119">
        <f>VLOOKUP($A256+ROUND((COLUMN()-2)/24,5),АТС!$A$41:$F$784,6)+'Иные услуги '!$C$5+'РСТ РСО-А'!$K$6+'РСТ РСО-А'!$F$9</f>
        <v>4132.4799999999996</v>
      </c>
      <c r="E256" s="119">
        <f>VLOOKUP($A256+ROUND((COLUMN()-2)/24,5),АТС!$A$41:$F$784,6)+'Иные услуги '!$C$5+'РСТ РСО-А'!$K$6+'РСТ РСО-А'!$F$9</f>
        <v>4149</v>
      </c>
      <c r="F256" s="119">
        <f>VLOOKUP($A256+ROUND((COLUMN()-2)/24,5),АТС!$A$41:$F$784,6)+'Иные услуги '!$C$5+'РСТ РСО-А'!$K$6+'РСТ РСО-А'!$F$9</f>
        <v>4149.16</v>
      </c>
      <c r="G256" s="119">
        <f>VLOOKUP($A256+ROUND((COLUMN()-2)/24,5),АТС!$A$41:$F$784,6)+'Иные услуги '!$C$5+'РСТ РСО-А'!$K$6+'РСТ РСО-А'!$F$9</f>
        <v>4187.07</v>
      </c>
      <c r="H256" s="119">
        <f>VLOOKUP($A256+ROUND((COLUMN()-2)/24,5),АТС!$A$41:$F$784,6)+'Иные услуги '!$C$5+'РСТ РСО-А'!$K$6+'РСТ РСО-А'!$F$9</f>
        <v>4363.7699999999995</v>
      </c>
      <c r="I256" s="119">
        <f>VLOOKUP($A256+ROUND((COLUMN()-2)/24,5),АТС!$A$41:$F$784,6)+'Иные услуги '!$C$5+'РСТ РСО-А'!$K$6+'РСТ РСО-А'!$F$9</f>
        <v>4155.76</v>
      </c>
      <c r="J256" s="119">
        <f>VLOOKUP($A256+ROUND((COLUMN()-2)/24,5),АТС!$A$41:$F$784,6)+'Иные услуги '!$C$5+'РСТ РСО-А'!$K$6+'РСТ РСО-А'!$F$9</f>
        <v>4366.55</v>
      </c>
      <c r="K256" s="119">
        <f>VLOOKUP($A256+ROUND((COLUMN()-2)/24,5),АТС!$A$41:$F$784,6)+'Иные услуги '!$C$5+'РСТ РСО-А'!$K$6+'РСТ РСО-А'!$F$9</f>
        <v>4206.55</v>
      </c>
      <c r="L256" s="119">
        <f>VLOOKUP($A256+ROUND((COLUMN()-2)/24,5),АТС!$A$41:$F$784,6)+'Иные услуги '!$C$5+'РСТ РСО-А'!$K$6+'РСТ РСО-А'!$F$9</f>
        <v>4129.4399999999996</v>
      </c>
      <c r="M256" s="119">
        <f>VLOOKUP($A256+ROUND((COLUMN()-2)/24,5),АТС!$A$41:$F$784,6)+'Иные услуги '!$C$5+'РСТ РСО-А'!$K$6+'РСТ РСО-А'!$F$9</f>
        <v>4129.82</v>
      </c>
      <c r="N256" s="119">
        <f>VLOOKUP($A256+ROUND((COLUMN()-2)/24,5),АТС!$A$41:$F$784,6)+'Иные услуги '!$C$5+'РСТ РСО-А'!$K$6+'РСТ РСО-А'!$F$9</f>
        <v>4129.47</v>
      </c>
      <c r="O256" s="119">
        <f>VLOOKUP($A256+ROUND((COLUMN()-2)/24,5),АТС!$A$41:$F$784,6)+'Иные услуги '!$C$5+'РСТ РСО-А'!$K$6+'РСТ РСО-А'!$F$9</f>
        <v>4145.38</v>
      </c>
      <c r="P256" s="119">
        <f>VLOOKUP($A256+ROUND((COLUMN()-2)/24,5),АТС!$A$41:$F$784,6)+'Иные услуги '!$C$5+'РСТ РСО-А'!$K$6+'РСТ РСО-А'!$F$9</f>
        <v>4161.05</v>
      </c>
      <c r="Q256" s="119">
        <f>VLOOKUP($A256+ROUND((COLUMN()-2)/24,5),АТС!$A$41:$F$784,6)+'Иные услуги '!$C$5+'РСТ РСО-А'!$K$6+'РСТ РСО-А'!$F$9</f>
        <v>4161.04</v>
      </c>
      <c r="R256" s="119">
        <f>VLOOKUP($A256+ROUND((COLUMN()-2)/24,5),АТС!$A$41:$F$784,6)+'Иные услуги '!$C$5+'РСТ РСО-А'!$K$6+'РСТ РСО-А'!$F$9</f>
        <v>4161.01</v>
      </c>
      <c r="S256" s="119">
        <f>VLOOKUP($A256+ROUND((COLUMN()-2)/24,5),АТС!$A$41:$F$784,6)+'Иные услуги '!$C$5+'РСТ РСО-А'!$K$6+'РСТ РСО-А'!$F$9</f>
        <v>4146.49</v>
      </c>
      <c r="T256" s="119">
        <f>VLOOKUP($A256+ROUND((COLUMN()-2)/24,5),АТС!$A$41:$F$784,6)+'Иные услуги '!$C$5+'РСТ РСО-А'!$K$6+'РСТ РСО-А'!$F$9</f>
        <v>4137.5199999999995</v>
      </c>
      <c r="U256" s="119">
        <f>VLOOKUP($A256+ROUND((COLUMN()-2)/24,5),АТС!$A$41:$F$784,6)+'Иные услуги '!$C$5+'РСТ РСО-А'!$K$6+'РСТ РСО-А'!$F$9</f>
        <v>4183.3099999999995</v>
      </c>
      <c r="V256" s="119">
        <f>VLOOKUP($A256+ROUND((COLUMN()-2)/24,5),АТС!$A$41:$F$784,6)+'Иные услуги '!$C$5+'РСТ РСО-А'!$K$6+'РСТ РСО-А'!$F$9</f>
        <v>4130.34</v>
      </c>
      <c r="W256" s="119">
        <f>VLOOKUP($A256+ROUND((COLUMN()-2)/24,5),АТС!$A$41:$F$784,6)+'Иные услуги '!$C$5+'РСТ РСО-А'!$K$6+'РСТ РСО-А'!$F$9</f>
        <v>4217.8</v>
      </c>
      <c r="X256" s="119">
        <f>VLOOKUP($A256+ROUND((COLUMN()-2)/24,5),АТС!$A$41:$F$784,6)+'Иные услуги '!$C$5+'РСТ РСО-А'!$K$6+'РСТ РСО-А'!$F$9</f>
        <v>4492.7199999999993</v>
      </c>
      <c r="Y256" s="119">
        <f>VLOOKUP($A256+ROUND((COLUMN()-2)/24,5),АТС!$A$41:$F$784,6)+'Иные услуги '!$C$5+'РСТ РСО-А'!$K$6+'РСТ РСО-А'!$F$9</f>
        <v>4222.93</v>
      </c>
    </row>
    <row r="257" spans="1:25" x14ac:dyDescent="0.2">
      <c r="A257" s="66">
        <f t="shared" si="9"/>
        <v>43360</v>
      </c>
      <c r="B257" s="119">
        <f>VLOOKUP($A257+ROUND((COLUMN()-2)/24,5),АТС!$A$41:$F$784,6)+'Иные услуги '!$C$5+'РСТ РСО-А'!$K$6+'РСТ РСО-А'!$F$9</f>
        <v>4133.0999999999995</v>
      </c>
      <c r="C257" s="119">
        <f>VLOOKUP($A257+ROUND((COLUMN()-2)/24,5),АТС!$A$41:$F$784,6)+'Иные услуги '!$C$5+'РСТ РСО-А'!$K$6+'РСТ РСО-А'!$F$9</f>
        <v>4133.16</v>
      </c>
      <c r="D257" s="119">
        <f>VLOOKUP($A257+ROUND((COLUMN()-2)/24,5),АТС!$A$41:$F$784,6)+'Иные услуги '!$C$5+'РСТ РСО-А'!$K$6+'РСТ РСО-А'!$F$9</f>
        <v>4133.46</v>
      </c>
      <c r="E257" s="119">
        <f>VLOOKUP($A257+ROUND((COLUMN()-2)/24,5),АТС!$A$41:$F$784,6)+'Иные услуги '!$C$5+'РСТ РСО-А'!$K$6+'РСТ РСО-А'!$F$9</f>
        <v>4133.16</v>
      </c>
      <c r="F257" s="119">
        <f>VLOOKUP($A257+ROUND((COLUMN()-2)/24,5),АТС!$A$41:$F$784,6)+'Иные услуги '!$C$5+'РСТ РСО-А'!$K$6+'РСТ РСО-А'!$F$9</f>
        <v>4133.03</v>
      </c>
      <c r="G257" s="119">
        <f>VLOOKUP($A257+ROUND((COLUMN()-2)/24,5),АТС!$A$41:$F$784,6)+'Иные услуги '!$C$5+'РСТ РСО-А'!$K$6+'РСТ РСО-А'!$F$9</f>
        <v>4160.13</v>
      </c>
      <c r="H257" s="119">
        <f>VLOOKUP($A257+ROUND((COLUMN()-2)/24,5),АТС!$A$41:$F$784,6)+'Иные услуги '!$C$5+'РСТ РСО-А'!$K$6+'РСТ РСО-А'!$F$9</f>
        <v>4156.0199999999995</v>
      </c>
      <c r="I257" s="119">
        <f>VLOOKUP($A257+ROUND((COLUMN()-2)/24,5),АТС!$A$41:$F$784,6)+'Иные услуги '!$C$5+'РСТ РСО-А'!$K$6+'РСТ РСО-А'!$F$9</f>
        <v>4241.3999999999996</v>
      </c>
      <c r="J257" s="119">
        <f>VLOOKUP($A257+ROUND((COLUMN()-2)/24,5),АТС!$A$41:$F$784,6)+'Иные услуги '!$C$5+'РСТ РСО-А'!$K$6+'РСТ РСО-А'!$F$9</f>
        <v>4137.5999999999995</v>
      </c>
      <c r="K257" s="119">
        <f>VLOOKUP($A257+ROUND((COLUMN()-2)/24,5),АТС!$A$41:$F$784,6)+'Иные услуги '!$C$5+'РСТ РСО-А'!$K$6+'РСТ РСО-А'!$F$9</f>
        <v>4120.3999999999996</v>
      </c>
      <c r="L257" s="119">
        <f>VLOOKUP($A257+ROUND((COLUMN()-2)/24,5),АТС!$A$41:$F$784,6)+'Иные услуги '!$C$5+'РСТ РСО-А'!$K$6+'РСТ РСО-А'!$F$9</f>
        <v>4154.97</v>
      </c>
      <c r="M257" s="119">
        <f>VLOOKUP($A257+ROUND((COLUMN()-2)/24,5),АТС!$A$41:$F$784,6)+'Иные услуги '!$C$5+'РСТ РСО-А'!$K$6+'РСТ РСО-А'!$F$9</f>
        <v>4137.8599999999997</v>
      </c>
      <c r="N257" s="119">
        <f>VLOOKUP($A257+ROUND((COLUMN()-2)/24,5),АТС!$A$41:$F$784,6)+'Иные услуги '!$C$5+'РСТ РСО-А'!$K$6+'РСТ РСО-А'!$F$9</f>
        <v>4120</v>
      </c>
      <c r="O257" s="119">
        <f>VLOOKUP($A257+ROUND((COLUMN()-2)/24,5),АТС!$A$41:$F$784,6)+'Иные услуги '!$C$5+'РСТ РСО-А'!$K$6+'РСТ РСО-А'!$F$9</f>
        <v>4120.17</v>
      </c>
      <c r="P257" s="119">
        <f>VLOOKUP($A257+ROUND((COLUMN()-2)/24,5),АТС!$A$41:$F$784,6)+'Иные услуги '!$C$5+'РСТ РСО-А'!$K$6+'РСТ РСО-А'!$F$9</f>
        <v>4120.3599999999997</v>
      </c>
      <c r="Q257" s="119">
        <f>VLOOKUP($A257+ROUND((COLUMN()-2)/24,5),АТС!$A$41:$F$784,6)+'Иные услуги '!$C$5+'РСТ РСО-А'!$K$6+'РСТ РСО-А'!$F$9</f>
        <v>4138.2299999999996</v>
      </c>
      <c r="R257" s="119">
        <f>VLOOKUP($A257+ROUND((COLUMN()-2)/24,5),АТС!$A$41:$F$784,6)+'Иные услуги '!$C$5+'РСТ РСО-А'!$K$6+'РСТ РСО-А'!$F$9</f>
        <v>4120.29</v>
      </c>
      <c r="S257" s="119">
        <f>VLOOKUP($A257+ROUND((COLUMN()-2)/24,5),АТС!$A$41:$F$784,6)+'Иные услуги '!$C$5+'РСТ РСО-А'!$K$6+'РСТ РСО-А'!$F$9</f>
        <v>4120.2299999999996</v>
      </c>
      <c r="T257" s="119">
        <f>VLOOKUP($A257+ROUND((COLUMN()-2)/24,5),АТС!$A$41:$F$784,6)+'Иные услуги '!$C$5+'РСТ РСО-А'!$K$6+'РСТ РСО-А'!$F$9</f>
        <v>4194.01</v>
      </c>
      <c r="U257" s="119">
        <f>VLOOKUP($A257+ROUND((COLUMN()-2)/24,5),АТС!$A$41:$F$784,6)+'Иные услуги '!$C$5+'РСТ РСО-А'!$K$6+'РСТ РСО-А'!$F$9</f>
        <v>4274.68</v>
      </c>
      <c r="V257" s="119">
        <f>VLOOKUP($A257+ROUND((COLUMN()-2)/24,5),АТС!$A$41:$F$784,6)+'Иные услуги '!$C$5+'РСТ РСО-А'!$K$6+'РСТ РСО-А'!$F$9</f>
        <v>4184.26</v>
      </c>
      <c r="W257" s="119">
        <f>VLOOKUP($A257+ROUND((COLUMN()-2)/24,5),АТС!$A$41:$F$784,6)+'Иные услуги '!$C$5+'РСТ РСО-А'!$K$6+'РСТ РСО-А'!$F$9</f>
        <v>4130.9799999999996</v>
      </c>
      <c r="X257" s="119">
        <f>VLOOKUP($A257+ROUND((COLUMN()-2)/24,5),АТС!$A$41:$F$784,6)+'Иные услуги '!$C$5+'РСТ РСО-А'!$K$6+'РСТ РСО-А'!$F$9</f>
        <v>4298.1099999999997</v>
      </c>
      <c r="Y257" s="119">
        <f>VLOOKUP($A257+ROUND((COLUMN()-2)/24,5),АТС!$A$41:$F$784,6)+'Иные услуги '!$C$5+'РСТ РСО-А'!$K$6+'РСТ РСО-А'!$F$9</f>
        <v>4250.97</v>
      </c>
    </row>
    <row r="258" spans="1:25" x14ac:dyDescent="0.2">
      <c r="A258" s="66">
        <f t="shared" si="9"/>
        <v>43361</v>
      </c>
      <c r="B258" s="119">
        <f>VLOOKUP($A258+ROUND((COLUMN()-2)/24,5),АТС!$A$41:$F$784,6)+'Иные услуги '!$C$5+'РСТ РСО-А'!$K$6+'РСТ РСО-А'!$F$9</f>
        <v>4146.8</v>
      </c>
      <c r="C258" s="119">
        <f>VLOOKUP($A258+ROUND((COLUMN()-2)/24,5),АТС!$A$41:$F$784,6)+'Иные услуги '!$C$5+'РСТ РСО-А'!$K$6+'РСТ РСО-А'!$F$9</f>
        <v>4134.29</v>
      </c>
      <c r="D258" s="119">
        <f>VLOOKUP($A258+ROUND((COLUMN()-2)/24,5),АТС!$A$41:$F$784,6)+'Иные услуги '!$C$5+'РСТ РСО-А'!$K$6+'РСТ РСО-А'!$F$9</f>
        <v>4133.87</v>
      </c>
      <c r="E258" s="119">
        <f>VLOOKUP($A258+ROUND((COLUMN()-2)/24,5),АТС!$A$41:$F$784,6)+'Иные услуги '!$C$5+'РСТ РСО-А'!$K$6+'РСТ РСО-А'!$F$9</f>
        <v>4133.67</v>
      </c>
      <c r="F258" s="119">
        <f>VLOOKUP($A258+ROUND((COLUMN()-2)/24,5),АТС!$A$41:$F$784,6)+'Иные услуги '!$C$5+'РСТ РСО-А'!$K$6+'РСТ РСО-А'!$F$9</f>
        <v>4133.75</v>
      </c>
      <c r="G258" s="119">
        <f>VLOOKUP($A258+ROUND((COLUMN()-2)/24,5),АТС!$A$41:$F$784,6)+'Иные услуги '!$C$5+'РСТ РСО-А'!$K$6+'РСТ РСО-А'!$F$9</f>
        <v>4134.29</v>
      </c>
      <c r="H258" s="119">
        <f>VLOOKUP($A258+ROUND((COLUMN()-2)/24,5),АТС!$A$41:$F$784,6)+'Иные услуги '!$C$5+'РСТ РСО-А'!$K$6+'РСТ РСО-А'!$F$9</f>
        <v>4156.18</v>
      </c>
      <c r="I258" s="119">
        <f>VLOOKUP($A258+ROUND((COLUMN()-2)/24,5),АТС!$A$41:$F$784,6)+'Иные услуги '!$C$5+'РСТ РСО-А'!$K$6+'РСТ РСО-А'!$F$9</f>
        <v>4281.75</v>
      </c>
      <c r="J258" s="119">
        <f>VLOOKUP($A258+ROUND((COLUMN()-2)/24,5),АТС!$A$41:$F$784,6)+'Иные услуги '!$C$5+'РСТ РСО-А'!$K$6+'РСТ РСО-А'!$F$9</f>
        <v>4119.09</v>
      </c>
      <c r="K258" s="119">
        <f>VLOOKUP($A258+ROUND((COLUMN()-2)/24,5),АТС!$A$41:$F$784,6)+'Иные услуги '!$C$5+'РСТ РСО-А'!$K$6+'РСТ РСО-А'!$F$9</f>
        <v>4118.68</v>
      </c>
      <c r="L258" s="119">
        <f>VLOOKUP($A258+ROUND((COLUMN()-2)/24,5),АТС!$A$41:$F$784,6)+'Иные услуги '!$C$5+'РСТ РСО-А'!$K$6+'РСТ РСО-А'!$F$9</f>
        <v>4150.5199999999995</v>
      </c>
      <c r="M258" s="119">
        <f>VLOOKUP($A258+ROUND((COLUMN()-2)/24,5),АТС!$A$41:$F$784,6)+'Иные услуги '!$C$5+'РСТ РСО-А'!$K$6+'РСТ РСО-А'!$F$9</f>
        <v>4150.41</v>
      </c>
      <c r="N258" s="119">
        <f>VLOOKUP($A258+ROUND((COLUMN()-2)/24,5),АТС!$A$41:$F$784,6)+'Иные услуги '!$C$5+'РСТ РСО-А'!$K$6+'РСТ РСО-А'!$F$9</f>
        <v>4134.47</v>
      </c>
      <c r="O258" s="119">
        <f>VLOOKUP($A258+ROUND((COLUMN()-2)/24,5),АТС!$A$41:$F$784,6)+'Иные услуги '!$C$5+'РСТ РСО-А'!$K$6+'РСТ РСО-А'!$F$9</f>
        <v>4134.8</v>
      </c>
      <c r="P258" s="119">
        <f>VLOOKUP($A258+ROUND((COLUMN()-2)/24,5),АТС!$A$41:$F$784,6)+'Иные услуги '!$C$5+'РСТ РСО-А'!$K$6+'РСТ РСО-А'!$F$9</f>
        <v>4134.9799999999996</v>
      </c>
      <c r="Q258" s="119">
        <f>VLOOKUP($A258+ROUND((COLUMN()-2)/24,5),АТС!$A$41:$F$784,6)+'Иные услуги '!$C$5+'РСТ РСО-А'!$K$6+'РСТ РСО-А'!$F$9</f>
        <v>4135.1099999999997</v>
      </c>
      <c r="R258" s="119">
        <f>VLOOKUP($A258+ROUND((COLUMN()-2)/24,5),АТС!$A$41:$F$784,6)+'Иные услуги '!$C$5+'РСТ РСО-А'!$K$6+'РСТ РСО-А'!$F$9</f>
        <v>4134.42</v>
      </c>
      <c r="S258" s="119">
        <f>VLOOKUP($A258+ROUND((COLUMN()-2)/24,5),АТС!$A$41:$F$784,6)+'Иные услуги '!$C$5+'РСТ РСО-А'!$K$6+'РСТ РСО-А'!$F$9</f>
        <v>4116.93</v>
      </c>
      <c r="T258" s="119">
        <f>VLOOKUP($A258+ROUND((COLUMN()-2)/24,5),АТС!$A$41:$F$784,6)+'Иные услуги '!$C$5+'РСТ РСО-А'!$K$6+'РСТ РСО-А'!$F$9</f>
        <v>4188.59</v>
      </c>
      <c r="U258" s="119">
        <f>VLOOKUP($A258+ROUND((COLUMN()-2)/24,5),АТС!$A$41:$F$784,6)+'Иные услуги '!$C$5+'РСТ РСО-А'!$K$6+'РСТ РСО-А'!$F$9</f>
        <v>4268.78</v>
      </c>
      <c r="V258" s="119">
        <f>VLOOKUP($A258+ROUND((COLUMN()-2)/24,5),АТС!$A$41:$F$784,6)+'Иные услуги '!$C$5+'РСТ РСО-А'!$K$6+'РСТ РСО-А'!$F$9</f>
        <v>4180.49</v>
      </c>
      <c r="W258" s="119">
        <f>VLOOKUP($A258+ROUND((COLUMN()-2)/24,5),АТС!$A$41:$F$784,6)+'Иные услуги '!$C$5+'РСТ РСО-А'!$K$6+'РСТ РСО-А'!$F$9</f>
        <v>4131.95</v>
      </c>
      <c r="X258" s="119">
        <f>VLOOKUP($A258+ROUND((COLUMN()-2)/24,5),АТС!$A$41:$F$784,6)+'Иные услуги '!$C$5+'РСТ РСО-А'!$K$6+'РСТ РСО-А'!$F$9</f>
        <v>4298.04</v>
      </c>
      <c r="Y258" s="119">
        <f>VLOOKUP($A258+ROUND((COLUMN()-2)/24,5),АТС!$A$41:$F$784,6)+'Иные услуги '!$C$5+'РСТ РСО-А'!$K$6+'РСТ РСО-А'!$F$9</f>
        <v>4266.8099999999995</v>
      </c>
    </row>
    <row r="259" spans="1:25" x14ac:dyDescent="0.2">
      <c r="A259" s="66">
        <f t="shared" si="9"/>
        <v>43362</v>
      </c>
      <c r="B259" s="119">
        <f>VLOOKUP($A259+ROUND((COLUMN()-2)/24,5),АТС!$A$41:$F$784,6)+'Иные услуги '!$C$5+'РСТ РСО-А'!$K$6+'РСТ РСО-А'!$F$9</f>
        <v>4140.0199999999995</v>
      </c>
      <c r="C259" s="119">
        <f>VLOOKUP($A259+ROUND((COLUMN()-2)/24,5),АТС!$A$41:$F$784,6)+'Иные услуги '!$C$5+'РСТ РСО-А'!$K$6+'РСТ РСО-А'!$F$9</f>
        <v>4134.78</v>
      </c>
      <c r="D259" s="119">
        <f>VLOOKUP($A259+ROUND((COLUMN()-2)/24,5),АТС!$A$41:$F$784,6)+'Иные услуги '!$C$5+'РСТ РСО-А'!$K$6+'РСТ РСО-А'!$F$9</f>
        <v>4134.46</v>
      </c>
      <c r="E259" s="119">
        <f>VLOOKUP($A259+ROUND((COLUMN()-2)/24,5),АТС!$A$41:$F$784,6)+'Иные услуги '!$C$5+'РСТ РСО-А'!$K$6+'РСТ РСО-А'!$F$9</f>
        <v>4134.55</v>
      </c>
      <c r="F259" s="119">
        <f>VLOOKUP($A259+ROUND((COLUMN()-2)/24,5),АТС!$A$41:$F$784,6)+'Иные услуги '!$C$5+'РСТ РСО-А'!$K$6+'РСТ РСО-А'!$F$9</f>
        <v>4134.97</v>
      </c>
      <c r="G259" s="119">
        <f>VLOOKUP($A259+ROUND((COLUMN()-2)/24,5),АТС!$A$41:$F$784,6)+'Иные услуги '!$C$5+'РСТ РСО-А'!$K$6+'РСТ РСО-А'!$F$9</f>
        <v>4135.54</v>
      </c>
      <c r="H259" s="119">
        <f>VLOOKUP($A259+ROUND((COLUMN()-2)/24,5),АТС!$A$41:$F$784,6)+'Иные услуги '!$C$5+'РСТ РСО-А'!$K$6+'РСТ РСО-А'!$F$9</f>
        <v>4159.37</v>
      </c>
      <c r="I259" s="119">
        <f>VLOOKUP($A259+ROUND((COLUMN()-2)/24,5),АТС!$A$41:$F$784,6)+'Иные услуги '!$C$5+'РСТ РСО-А'!$K$6+'РСТ РСО-А'!$F$9</f>
        <v>4299.3999999999996</v>
      </c>
      <c r="J259" s="119">
        <f>VLOOKUP($A259+ROUND((COLUMN()-2)/24,5),АТС!$A$41:$F$784,6)+'Иные услуги '!$C$5+'РСТ РСО-А'!$K$6+'РСТ РСО-А'!$F$9</f>
        <v>4121.6499999999996</v>
      </c>
      <c r="K259" s="119">
        <f>VLOOKUP($A259+ROUND((COLUMN()-2)/24,5),АТС!$A$41:$F$784,6)+'Иные услуги '!$C$5+'РСТ РСО-А'!$K$6+'РСТ РСО-А'!$F$9</f>
        <v>4119.53</v>
      </c>
      <c r="L259" s="119">
        <f>VLOOKUP($A259+ROUND((COLUMN()-2)/24,5),АТС!$A$41:$F$784,6)+'Иные услуги '!$C$5+'РСТ РСО-А'!$K$6+'РСТ РСО-А'!$F$9</f>
        <v>4153.54</v>
      </c>
      <c r="M259" s="119">
        <f>VLOOKUP($A259+ROUND((COLUMN()-2)/24,5),АТС!$A$41:$F$784,6)+'Иные услуги '!$C$5+'РСТ РСО-А'!$K$6+'РСТ РСО-А'!$F$9</f>
        <v>4153.17</v>
      </c>
      <c r="N259" s="119">
        <f>VLOOKUP($A259+ROUND((COLUMN()-2)/24,5),АТС!$A$41:$F$784,6)+'Иные услуги '!$C$5+'РСТ РСО-А'!$K$6+'РСТ РСО-А'!$F$9</f>
        <v>4136.3</v>
      </c>
      <c r="O259" s="119">
        <f>VLOOKUP($A259+ROUND((COLUMN()-2)/24,5),АТС!$A$41:$F$784,6)+'Иные услуги '!$C$5+'РСТ РСО-А'!$K$6+'РСТ РСО-А'!$F$9</f>
        <v>4137.08</v>
      </c>
      <c r="P259" s="119">
        <f>VLOOKUP($A259+ROUND((COLUMN()-2)/24,5),АТС!$A$41:$F$784,6)+'Иные услуги '!$C$5+'РСТ РСО-А'!$K$6+'РСТ РСО-А'!$F$9</f>
        <v>4137.2299999999996</v>
      </c>
      <c r="Q259" s="119">
        <f>VLOOKUP($A259+ROUND((COLUMN()-2)/24,5),АТС!$A$41:$F$784,6)+'Иные услуги '!$C$5+'РСТ РСО-А'!$K$6+'РСТ РСО-А'!$F$9</f>
        <v>4137.3</v>
      </c>
      <c r="R259" s="119">
        <f>VLOOKUP($A259+ROUND((COLUMN()-2)/24,5),АТС!$A$41:$F$784,6)+'Иные услуги '!$C$5+'РСТ РСО-А'!$K$6+'РСТ РСО-А'!$F$9</f>
        <v>4137.21</v>
      </c>
      <c r="S259" s="119">
        <f>VLOOKUP($A259+ROUND((COLUMN()-2)/24,5),АТС!$A$41:$F$784,6)+'Иные услуги '!$C$5+'РСТ РСО-А'!$K$6+'РСТ РСО-А'!$F$9</f>
        <v>4151.6099999999997</v>
      </c>
      <c r="T259" s="119">
        <f>VLOOKUP($A259+ROUND((COLUMN()-2)/24,5),АТС!$A$41:$F$784,6)+'Иные услуги '!$C$5+'РСТ РСО-А'!$K$6+'РСТ РСО-А'!$F$9</f>
        <v>4256.1499999999996</v>
      </c>
      <c r="U259" s="119">
        <f>VLOOKUP($A259+ROUND((COLUMN()-2)/24,5),АТС!$A$41:$F$784,6)+'Иные услуги '!$C$5+'РСТ РСО-А'!$K$6+'РСТ РСО-А'!$F$9</f>
        <v>4271.6499999999996</v>
      </c>
      <c r="V259" s="119">
        <f>VLOOKUP($A259+ROUND((COLUMN()-2)/24,5),АТС!$A$41:$F$784,6)+'Иные услуги '!$C$5+'РСТ РСО-А'!$K$6+'РСТ РСО-А'!$F$9</f>
        <v>4182.43</v>
      </c>
      <c r="W259" s="119">
        <f>VLOOKUP($A259+ROUND((COLUMN()-2)/24,5),АТС!$A$41:$F$784,6)+'Иные услуги '!$C$5+'РСТ РСО-А'!$K$6+'РСТ РСО-А'!$F$9</f>
        <v>4133.67</v>
      </c>
      <c r="X259" s="119">
        <f>VLOOKUP($A259+ROUND((COLUMN()-2)/24,5),АТС!$A$41:$F$784,6)+'Иные услуги '!$C$5+'РСТ РСО-А'!$K$6+'РСТ РСО-А'!$F$9</f>
        <v>4303.16</v>
      </c>
      <c r="Y259" s="119">
        <f>VLOOKUP($A259+ROUND((COLUMN()-2)/24,5),АТС!$A$41:$F$784,6)+'Иные услуги '!$C$5+'РСТ РСО-А'!$K$6+'РСТ РСО-А'!$F$9</f>
        <v>4270.7299999999996</v>
      </c>
    </row>
    <row r="260" spans="1:25" x14ac:dyDescent="0.2">
      <c r="A260" s="66">
        <f t="shared" si="9"/>
        <v>43363</v>
      </c>
      <c r="B260" s="119">
        <f>VLOOKUP($A260+ROUND((COLUMN()-2)/24,5),АТС!$A$41:$F$784,6)+'Иные услуги '!$C$5+'РСТ РСО-А'!$K$6+'РСТ РСО-А'!$F$9</f>
        <v>4145.99</v>
      </c>
      <c r="C260" s="119">
        <f>VLOOKUP($A260+ROUND((COLUMN()-2)/24,5),АТС!$A$41:$F$784,6)+'Иные услуги '!$C$5+'РСТ РСО-А'!$K$6+'РСТ РСО-А'!$F$9</f>
        <v>4147.32</v>
      </c>
      <c r="D260" s="119">
        <f>VLOOKUP($A260+ROUND((COLUMN()-2)/24,5),АТС!$A$41:$F$784,6)+'Иные услуги '!$C$5+'РСТ РСО-А'!$K$6+'РСТ РСО-А'!$F$9</f>
        <v>4146.8</v>
      </c>
      <c r="E260" s="119">
        <f>VLOOKUP($A260+ROUND((COLUMN()-2)/24,5),АТС!$A$41:$F$784,6)+'Иные услуги '!$C$5+'РСТ РСО-А'!$K$6+'РСТ РСО-А'!$F$9</f>
        <v>4146.26</v>
      </c>
      <c r="F260" s="119">
        <f>VLOOKUP($A260+ROUND((COLUMN()-2)/24,5),АТС!$A$41:$F$784,6)+'Иные услуги '!$C$5+'РСТ РСО-А'!$K$6+'РСТ РСО-А'!$F$9</f>
        <v>4146.59</v>
      </c>
      <c r="G260" s="119">
        <f>VLOOKUP($A260+ROUND((COLUMN()-2)/24,5),АТС!$A$41:$F$784,6)+'Иные услуги '!$C$5+'РСТ РСО-А'!$K$6+'РСТ РСО-А'!$F$9</f>
        <v>4147.82</v>
      </c>
      <c r="H260" s="119">
        <f>VLOOKUP($A260+ROUND((COLUMN()-2)/24,5),АТС!$A$41:$F$784,6)+'Иные услуги '!$C$5+'РСТ РСО-А'!$K$6+'РСТ РСО-А'!$F$9</f>
        <v>4180.6099999999997</v>
      </c>
      <c r="I260" s="119">
        <f>VLOOKUP($A260+ROUND((COLUMN()-2)/24,5),АТС!$A$41:$F$784,6)+'Иные услуги '!$C$5+'РСТ РСО-А'!$K$6+'РСТ РСО-А'!$F$9</f>
        <v>4284.92</v>
      </c>
      <c r="J260" s="119">
        <f>VLOOKUP($A260+ROUND((COLUMN()-2)/24,5),АТС!$A$41:$F$784,6)+'Иные услуги '!$C$5+'РСТ РСО-А'!$K$6+'РСТ РСО-А'!$F$9</f>
        <v>4130.63</v>
      </c>
      <c r="K260" s="119">
        <f>VLOOKUP($A260+ROUND((COLUMN()-2)/24,5),АТС!$A$41:$F$784,6)+'Иные услуги '!$C$5+'РСТ РСО-А'!$K$6+'РСТ РСО-А'!$F$9</f>
        <v>4125.29</v>
      </c>
      <c r="L260" s="119">
        <f>VLOOKUP($A260+ROUND((COLUMN()-2)/24,5),АТС!$A$41:$F$784,6)+'Иные услуги '!$C$5+'РСТ РСО-А'!$K$6+'РСТ РСО-А'!$F$9</f>
        <v>4142.83</v>
      </c>
      <c r="M260" s="119">
        <f>VLOOKUP($A260+ROUND((COLUMN()-2)/24,5),АТС!$A$41:$F$784,6)+'Иные услуги '!$C$5+'РСТ РСО-А'!$K$6+'РСТ РСО-А'!$F$9</f>
        <v>4143.03</v>
      </c>
      <c r="N260" s="119">
        <f>VLOOKUP($A260+ROUND((COLUMN()-2)/24,5),АТС!$A$41:$F$784,6)+'Иные услуги '!$C$5+'РСТ РСО-А'!$K$6+'РСТ РСО-А'!$F$9</f>
        <v>4126.91</v>
      </c>
      <c r="O260" s="119">
        <f>VLOOKUP($A260+ROUND((COLUMN()-2)/24,5),АТС!$A$41:$F$784,6)+'Иные услуги '!$C$5+'РСТ РСО-А'!$K$6+'РСТ РСО-А'!$F$9</f>
        <v>4127.05</v>
      </c>
      <c r="P260" s="119">
        <f>VLOOKUP($A260+ROUND((COLUMN()-2)/24,5),АТС!$A$41:$F$784,6)+'Иные услуги '!$C$5+'РСТ РСО-А'!$K$6+'РСТ РСО-А'!$F$9</f>
        <v>4127.3499999999995</v>
      </c>
      <c r="Q260" s="119">
        <f>VLOOKUP($A260+ROUND((COLUMN()-2)/24,5),АТС!$A$41:$F$784,6)+'Иные услуги '!$C$5+'РСТ РСО-А'!$K$6+'РСТ РСО-А'!$F$9</f>
        <v>4127.18</v>
      </c>
      <c r="R260" s="119">
        <f>VLOOKUP($A260+ROUND((COLUMN()-2)/24,5),АТС!$A$41:$F$784,6)+'Иные услуги '!$C$5+'РСТ РСО-А'!$K$6+'РСТ РСО-А'!$F$9</f>
        <v>4127.25</v>
      </c>
      <c r="S260" s="119">
        <f>VLOOKUP($A260+ROUND((COLUMN()-2)/24,5),АТС!$A$41:$F$784,6)+'Иные услуги '!$C$5+'РСТ РСО-А'!$K$6+'РСТ РСО-А'!$F$9</f>
        <v>4142.21</v>
      </c>
      <c r="T260" s="119">
        <f>VLOOKUP($A260+ROUND((COLUMN()-2)/24,5),АТС!$A$41:$F$784,6)+'Иные услуги '!$C$5+'РСТ РСО-А'!$K$6+'РСТ РСО-А'!$F$9</f>
        <v>4250.4399999999996</v>
      </c>
      <c r="U260" s="119">
        <f>VLOOKUP($A260+ROUND((COLUMN()-2)/24,5),АТС!$A$41:$F$784,6)+'Иные услуги '!$C$5+'РСТ РСО-А'!$K$6+'РСТ РСО-А'!$F$9</f>
        <v>4259.3899999999994</v>
      </c>
      <c r="V260" s="119">
        <f>VLOOKUP($A260+ROUND((COLUMN()-2)/24,5),АТС!$A$41:$F$784,6)+'Иные услуги '!$C$5+'РСТ РСО-А'!$K$6+'РСТ РСО-А'!$F$9</f>
        <v>4168.92</v>
      </c>
      <c r="W260" s="119">
        <f>VLOOKUP($A260+ROUND((COLUMN()-2)/24,5),АТС!$A$41:$F$784,6)+'Иные услуги '!$C$5+'РСТ РСО-А'!$K$6+'РСТ РСО-А'!$F$9</f>
        <v>4152.03</v>
      </c>
      <c r="X260" s="119">
        <f>VLOOKUP($A260+ROUND((COLUMN()-2)/24,5),АТС!$A$41:$F$784,6)+'Иные услуги '!$C$5+'РСТ РСО-А'!$K$6+'РСТ РСО-А'!$F$9</f>
        <v>4326.71</v>
      </c>
      <c r="Y260" s="119">
        <f>VLOOKUP($A260+ROUND((COLUMN()-2)/24,5),АТС!$A$41:$F$784,6)+'Иные услуги '!$C$5+'РСТ РСО-А'!$K$6+'РСТ РСО-А'!$F$9</f>
        <v>4264.38</v>
      </c>
    </row>
    <row r="261" spans="1:25" x14ac:dyDescent="0.2">
      <c r="A261" s="66">
        <f t="shared" si="9"/>
        <v>43364</v>
      </c>
      <c r="B261" s="119">
        <f>VLOOKUP($A261+ROUND((COLUMN()-2)/24,5),АТС!$A$41:$F$784,6)+'Иные услуги '!$C$5+'РСТ РСО-А'!$K$6+'РСТ РСО-А'!$F$9</f>
        <v>4136.08</v>
      </c>
      <c r="C261" s="119">
        <f>VLOOKUP($A261+ROUND((COLUMN()-2)/24,5),АТС!$A$41:$F$784,6)+'Иные услуги '!$C$5+'РСТ РСО-А'!$K$6+'РСТ РСО-А'!$F$9</f>
        <v>4175.38</v>
      </c>
      <c r="D261" s="119">
        <f>VLOOKUP($A261+ROUND((COLUMN()-2)/24,5),АТС!$A$41:$F$784,6)+'Иные услуги '!$C$5+'РСТ РСО-А'!$K$6+'РСТ РСО-А'!$F$9</f>
        <v>4173.71</v>
      </c>
      <c r="E261" s="119">
        <f>VLOOKUP($A261+ROUND((COLUMN()-2)/24,5),АТС!$A$41:$F$784,6)+'Иные услуги '!$C$5+'РСТ РСО-А'!$K$6+'РСТ РСО-А'!$F$9</f>
        <v>4172.45</v>
      </c>
      <c r="F261" s="119">
        <f>VLOOKUP($A261+ROUND((COLUMN()-2)/24,5),АТС!$A$41:$F$784,6)+'Иные услуги '!$C$5+'РСТ РСО-А'!$K$6+'РСТ РСО-А'!$F$9</f>
        <v>4174.7299999999996</v>
      </c>
      <c r="G261" s="119">
        <f>VLOOKUP($A261+ROUND((COLUMN()-2)/24,5),АТС!$A$41:$F$784,6)+'Иные услуги '!$C$5+'РСТ РСО-А'!$K$6+'РСТ РСО-А'!$F$9</f>
        <v>4175.54</v>
      </c>
      <c r="H261" s="119">
        <f>VLOOKUP($A261+ROUND((COLUMN()-2)/24,5),АТС!$A$41:$F$784,6)+'Иные услуги '!$C$5+'РСТ РСО-А'!$K$6+'РСТ РСО-А'!$F$9</f>
        <v>4238.05</v>
      </c>
      <c r="I261" s="119">
        <f>VLOOKUP($A261+ROUND((COLUMN()-2)/24,5),АТС!$A$41:$F$784,6)+'Иные услуги '!$C$5+'РСТ РСО-А'!$K$6+'РСТ РСО-А'!$F$9</f>
        <v>4287.8</v>
      </c>
      <c r="J261" s="119">
        <f>VLOOKUP($A261+ROUND((COLUMN()-2)/24,5),АТС!$A$41:$F$784,6)+'Иные услуги '!$C$5+'РСТ РСО-А'!$K$6+'РСТ РСО-А'!$F$9</f>
        <v>4156.96</v>
      </c>
      <c r="K261" s="119">
        <f>VLOOKUP($A261+ROUND((COLUMN()-2)/24,5),АТС!$A$41:$F$784,6)+'Иные услуги '!$C$5+'РСТ РСО-А'!$K$6+'РСТ РСО-А'!$F$9</f>
        <v>4149.33</v>
      </c>
      <c r="L261" s="119">
        <f>VLOOKUP($A261+ROUND((COLUMN()-2)/24,5),АТС!$A$41:$F$784,6)+'Иные услуги '!$C$5+'РСТ РСО-А'!$K$6+'РСТ РСО-А'!$F$9</f>
        <v>4137.07</v>
      </c>
      <c r="M261" s="119">
        <f>VLOOKUP($A261+ROUND((COLUMN()-2)/24,5),АТС!$A$41:$F$784,6)+'Иные услуги '!$C$5+'РСТ РСО-А'!$K$6+'РСТ РСО-А'!$F$9</f>
        <v>4157.03</v>
      </c>
      <c r="N261" s="119">
        <f>VLOOKUP($A261+ROUND((COLUMN()-2)/24,5),АТС!$A$41:$F$784,6)+'Иные услуги '!$C$5+'РСТ РСО-А'!$K$6+'РСТ РСО-А'!$F$9</f>
        <v>4158.6399999999994</v>
      </c>
      <c r="O261" s="119">
        <f>VLOOKUP($A261+ROUND((COLUMN()-2)/24,5),АТС!$A$41:$F$784,6)+'Иные услуги '!$C$5+'РСТ РСО-А'!$K$6+'РСТ РСО-А'!$F$9</f>
        <v>4157.8899999999994</v>
      </c>
      <c r="P261" s="119">
        <f>VLOOKUP($A261+ROUND((COLUMN()-2)/24,5),АТС!$A$41:$F$784,6)+'Иные услуги '!$C$5+'РСТ РСО-А'!$K$6+'РСТ РСО-А'!$F$9</f>
        <v>4151.9799999999996</v>
      </c>
      <c r="Q261" s="119">
        <f>VLOOKUP($A261+ROUND((COLUMN()-2)/24,5),АТС!$A$41:$F$784,6)+'Иные услуги '!$C$5+'РСТ РСО-А'!$K$6+'РСТ РСО-А'!$F$9</f>
        <v>4152.3999999999996</v>
      </c>
      <c r="R261" s="119">
        <f>VLOOKUP($A261+ROUND((COLUMN()-2)/24,5),АТС!$A$41:$F$784,6)+'Иные услуги '!$C$5+'РСТ РСО-А'!$K$6+'РСТ РСО-А'!$F$9</f>
        <v>4150.08</v>
      </c>
      <c r="S261" s="119">
        <f>VLOOKUP($A261+ROUND((COLUMN()-2)/24,5),АТС!$A$41:$F$784,6)+'Иные услуги '!$C$5+'РСТ РСО-А'!$K$6+'РСТ РСО-А'!$F$9</f>
        <v>4147.08</v>
      </c>
      <c r="T261" s="119">
        <f>VLOOKUP($A261+ROUND((COLUMN()-2)/24,5),АТС!$A$41:$F$784,6)+'Иные услуги '!$C$5+'РСТ РСО-А'!$K$6+'РСТ РСО-А'!$F$9</f>
        <v>4210.7699999999995</v>
      </c>
      <c r="U261" s="119">
        <f>VLOOKUP($A261+ROUND((COLUMN()-2)/24,5),АТС!$A$41:$F$784,6)+'Иные услуги '!$C$5+'РСТ РСО-А'!$K$6+'РСТ РСО-А'!$F$9</f>
        <v>4242.38</v>
      </c>
      <c r="V261" s="119">
        <f>VLOOKUP($A261+ROUND((COLUMN()-2)/24,5),АТС!$A$41:$F$784,6)+'Иные услуги '!$C$5+'РСТ РСО-А'!$K$6+'РСТ РСО-А'!$F$9</f>
        <v>4158.34</v>
      </c>
      <c r="W261" s="119">
        <f>VLOOKUP($A261+ROUND((COLUMN()-2)/24,5),АТС!$A$41:$F$784,6)+'Иные услуги '!$C$5+'РСТ РСО-А'!$K$6+'РСТ РСО-А'!$F$9</f>
        <v>4201.1099999999997</v>
      </c>
      <c r="X261" s="119">
        <f>VLOOKUP($A261+ROUND((COLUMN()-2)/24,5),АТС!$A$41:$F$784,6)+'Иные услуги '!$C$5+'РСТ РСО-А'!$K$6+'РСТ РСО-А'!$F$9</f>
        <v>4374.24</v>
      </c>
      <c r="Y261" s="119">
        <f>VLOOKUP($A261+ROUND((COLUMN()-2)/24,5),АТС!$A$41:$F$784,6)+'Иные услуги '!$C$5+'РСТ РСО-А'!$K$6+'РСТ РСО-А'!$F$9</f>
        <v>4270.05</v>
      </c>
    </row>
    <row r="262" spans="1:25" x14ac:dyDescent="0.2">
      <c r="A262" s="66">
        <f t="shared" si="9"/>
        <v>43365</v>
      </c>
      <c r="B262" s="119">
        <f>VLOOKUP($A262+ROUND((COLUMN()-2)/24,5),АТС!$A$41:$F$784,6)+'Иные услуги '!$C$5+'РСТ РСО-А'!$K$6+'РСТ РСО-А'!$F$9</f>
        <v>4143.03</v>
      </c>
      <c r="C262" s="119">
        <f>VLOOKUP($A262+ROUND((COLUMN()-2)/24,5),АТС!$A$41:$F$784,6)+'Иные услуги '!$C$5+'РСТ РСО-А'!$K$6+'РСТ РСО-А'!$F$9</f>
        <v>4132.4799999999996</v>
      </c>
      <c r="D262" s="119">
        <f>VLOOKUP($A262+ROUND((COLUMN()-2)/24,5),АТС!$A$41:$F$784,6)+'Иные услуги '!$C$5+'РСТ РСО-А'!$K$6+'РСТ РСО-А'!$F$9</f>
        <v>4129.53</v>
      </c>
      <c r="E262" s="119">
        <f>VLOOKUP($A262+ROUND((COLUMN()-2)/24,5),АТС!$A$41:$F$784,6)+'Иные услуги '!$C$5+'РСТ РСО-А'!$K$6+'РСТ РСО-А'!$F$9</f>
        <v>4145.7699999999995</v>
      </c>
      <c r="F262" s="119">
        <f>VLOOKUP($A262+ROUND((COLUMN()-2)/24,5),АТС!$A$41:$F$784,6)+'Иные услуги '!$C$5+'РСТ РСО-А'!$K$6+'РСТ РСО-А'!$F$9</f>
        <v>4147.38</v>
      </c>
      <c r="G262" s="119">
        <f>VLOOKUP($A262+ROUND((COLUMN()-2)/24,5),АТС!$A$41:$F$784,6)+'Иные услуги '!$C$5+'РСТ РСО-А'!$K$6+'РСТ РСО-А'!$F$9</f>
        <v>4129.8099999999995</v>
      </c>
      <c r="H262" s="119">
        <f>VLOOKUP($A262+ROUND((COLUMN()-2)/24,5),АТС!$A$41:$F$784,6)+'Иные услуги '!$C$5+'РСТ РСО-А'!$K$6+'РСТ РСО-А'!$F$9</f>
        <v>4183.6399999999994</v>
      </c>
      <c r="I262" s="119">
        <f>VLOOKUP($A262+ROUND((COLUMN()-2)/24,5),АТС!$A$41:$F$784,6)+'Иные услуги '!$C$5+'РСТ РСО-А'!$K$6+'РСТ РСО-А'!$F$9</f>
        <v>4160.1399999999994</v>
      </c>
      <c r="J262" s="119">
        <f>VLOOKUP($A262+ROUND((COLUMN()-2)/24,5),АТС!$A$41:$F$784,6)+'Иные услуги '!$C$5+'РСТ РСО-А'!$K$6+'РСТ РСО-А'!$F$9</f>
        <v>4227.6499999999996</v>
      </c>
      <c r="K262" s="119">
        <f>VLOOKUP($A262+ROUND((COLUMN()-2)/24,5),АТС!$A$41:$F$784,6)+'Иные услуги '!$C$5+'РСТ РСО-А'!$K$6+'РСТ РСО-А'!$F$9</f>
        <v>4165.13</v>
      </c>
      <c r="L262" s="119">
        <f>VLOOKUP($A262+ROUND((COLUMN()-2)/24,5),АТС!$A$41:$F$784,6)+'Иные услуги '!$C$5+'РСТ РСО-А'!$K$6+'РСТ РСО-А'!$F$9</f>
        <v>4137.46</v>
      </c>
      <c r="M262" s="119">
        <f>VLOOKUP($A262+ROUND((COLUMN()-2)/24,5),АТС!$A$41:$F$784,6)+'Иные услуги '!$C$5+'РСТ РСО-А'!$K$6+'РСТ РСО-А'!$F$9</f>
        <v>4136.87</v>
      </c>
      <c r="N262" s="119">
        <f>VLOOKUP($A262+ROUND((COLUMN()-2)/24,5),АТС!$A$41:$F$784,6)+'Иные услуги '!$C$5+'РСТ РСО-А'!$K$6+'РСТ РСО-А'!$F$9</f>
        <v>4135.71</v>
      </c>
      <c r="O262" s="119">
        <f>VLOOKUP($A262+ROUND((COLUMN()-2)/24,5),АТС!$A$41:$F$784,6)+'Иные услуги '!$C$5+'РСТ РСО-А'!$K$6+'РСТ РСО-А'!$F$9</f>
        <v>4137.1899999999996</v>
      </c>
      <c r="P262" s="119">
        <f>VLOOKUP($A262+ROUND((COLUMN()-2)/24,5),АТС!$A$41:$F$784,6)+'Иные услуги '!$C$5+'РСТ РСО-А'!$K$6+'РСТ РСО-А'!$F$9</f>
        <v>4134.83</v>
      </c>
      <c r="Q262" s="119">
        <f>VLOOKUP($A262+ROUND((COLUMN()-2)/24,5),АТС!$A$41:$F$784,6)+'Иные услуги '!$C$5+'РСТ РСО-А'!$K$6+'РСТ РСО-А'!$F$9</f>
        <v>4134.1899999999996</v>
      </c>
      <c r="R262" s="119">
        <f>VLOOKUP($A262+ROUND((COLUMN()-2)/24,5),АТС!$A$41:$F$784,6)+'Иные услуги '!$C$5+'РСТ РСО-А'!$K$6+'РСТ РСО-А'!$F$9</f>
        <v>4131.75</v>
      </c>
      <c r="S262" s="119">
        <f>VLOOKUP($A262+ROUND((COLUMN()-2)/24,5),АТС!$A$41:$F$784,6)+'Иные услуги '!$C$5+'РСТ РСО-А'!$K$6+'РСТ РСО-А'!$F$9</f>
        <v>4125.22</v>
      </c>
      <c r="T262" s="119">
        <f>VLOOKUP($A262+ROUND((COLUMN()-2)/24,5),АТС!$A$41:$F$784,6)+'Иные услуги '!$C$5+'РСТ РСО-А'!$K$6+'РСТ РСО-А'!$F$9</f>
        <v>4239.8599999999997</v>
      </c>
      <c r="U262" s="119">
        <f>VLOOKUP($A262+ROUND((COLUMN()-2)/24,5),АТС!$A$41:$F$784,6)+'Иные услуги '!$C$5+'РСТ РСО-А'!$K$6+'РСТ РСО-А'!$F$9</f>
        <v>4259.53</v>
      </c>
      <c r="V262" s="119">
        <f>VLOOKUP($A262+ROUND((COLUMN()-2)/24,5),АТС!$A$41:$F$784,6)+'Иные услуги '!$C$5+'РСТ РСО-А'!$K$6+'РСТ РСО-А'!$F$9</f>
        <v>4184.93</v>
      </c>
      <c r="W262" s="119">
        <f>VLOOKUP($A262+ROUND((COLUMN()-2)/24,5),АТС!$A$41:$F$784,6)+'Иные услуги '!$C$5+'РСТ РСО-А'!$K$6+'РСТ РСО-А'!$F$9</f>
        <v>4164.7299999999996</v>
      </c>
      <c r="X262" s="119">
        <f>VLOOKUP($A262+ROUND((COLUMN()-2)/24,5),АТС!$A$41:$F$784,6)+'Иные услуги '!$C$5+'РСТ РСО-А'!$K$6+'РСТ РСО-А'!$F$9</f>
        <v>4442.46</v>
      </c>
      <c r="Y262" s="119">
        <f>VLOOKUP($A262+ROUND((COLUMN()-2)/24,5),АТС!$A$41:$F$784,6)+'Иные услуги '!$C$5+'РСТ РСО-А'!$K$6+'РСТ РСО-А'!$F$9</f>
        <v>4239.45</v>
      </c>
    </row>
    <row r="263" spans="1:25" x14ac:dyDescent="0.2">
      <c r="A263" s="66">
        <f t="shared" si="9"/>
        <v>43366</v>
      </c>
      <c r="B263" s="119">
        <f>VLOOKUP($A263+ROUND((COLUMN()-2)/24,5),АТС!$A$41:$F$784,6)+'Иные услуги '!$C$5+'РСТ РСО-А'!$K$6+'РСТ РСО-А'!$F$9</f>
        <v>4135.45</v>
      </c>
      <c r="C263" s="119">
        <f>VLOOKUP($A263+ROUND((COLUMN()-2)/24,5),АТС!$A$41:$F$784,6)+'Иные услуги '!$C$5+'РСТ РСО-А'!$K$6+'РСТ РСО-А'!$F$9</f>
        <v>4131.45</v>
      </c>
      <c r="D263" s="119">
        <f>VLOOKUP($A263+ROUND((COLUMN()-2)/24,5),АТС!$A$41:$F$784,6)+'Иные услуги '!$C$5+'РСТ РСО-А'!$K$6+'РСТ РСО-А'!$F$9</f>
        <v>4128.99</v>
      </c>
      <c r="E263" s="119">
        <f>VLOOKUP($A263+ROUND((COLUMN()-2)/24,5),АТС!$A$41:$F$784,6)+'Иные услуги '!$C$5+'РСТ РСО-А'!$K$6+'РСТ РСО-А'!$F$9</f>
        <v>4143.99</v>
      </c>
      <c r="F263" s="119">
        <f>VLOOKUP($A263+ROUND((COLUMN()-2)/24,5),АТС!$A$41:$F$784,6)+'Иные услуги '!$C$5+'РСТ РСО-А'!$K$6+'РСТ РСО-А'!$F$9</f>
        <v>4147.1499999999996</v>
      </c>
      <c r="G263" s="119">
        <f>VLOOKUP($A263+ROUND((COLUMN()-2)/24,5),АТС!$A$41:$F$784,6)+'Иные услуги '!$C$5+'РСТ РСО-А'!$K$6+'РСТ РСО-А'!$F$9</f>
        <v>4146.37</v>
      </c>
      <c r="H263" s="119">
        <f>VLOOKUP($A263+ROUND((COLUMN()-2)/24,5),АТС!$A$41:$F$784,6)+'Иные услуги '!$C$5+'РСТ РСО-А'!$K$6+'РСТ РСО-А'!$F$9</f>
        <v>4171.25</v>
      </c>
      <c r="I263" s="119">
        <f>VLOOKUP($A263+ROUND((COLUMN()-2)/24,5),АТС!$A$41:$F$784,6)+'Иные услуги '!$C$5+'РСТ РСО-А'!$K$6+'РСТ РСО-А'!$F$9</f>
        <v>4144.88</v>
      </c>
      <c r="J263" s="119">
        <f>VLOOKUP($A263+ROUND((COLUMN()-2)/24,5),АТС!$A$41:$F$784,6)+'Иные услуги '!$C$5+'РСТ РСО-А'!$K$6+'РСТ РСО-А'!$F$9</f>
        <v>4316.6000000000004</v>
      </c>
      <c r="K263" s="119">
        <f>VLOOKUP($A263+ROUND((COLUMN()-2)/24,5),АТС!$A$41:$F$784,6)+'Иные услуги '!$C$5+'РСТ РСО-А'!$K$6+'РСТ РСО-А'!$F$9</f>
        <v>4176.25</v>
      </c>
      <c r="L263" s="119">
        <f>VLOOKUP($A263+ROUND((COLUMN()-2)/24,5),АТС!$A$41:$F$784,6)+'Иные услуги '!$C$5+'РСТ РСО-А'!$K$6+'РСТ РСО-А'!$F$9</f>
        <v>4173.7299999999996</v>
      </c>
      <c r="M263" s="119">
        <f>VLOOKUP($A263+ROUND((COLUMN()-2)/24,5),АТС!$A$41:$F$784,6)+'Иные услуги '!$C$5+'РСТ РСО-А'!$K$6+'РСТ РСО-А'!$F$9</f>
        <v>4143.58</v>
      </c>
      <c r="N263" s="119">
        <f>VLOOKUP($A263+ROUND((COLUMN()-2)/24,5),АТС!$A$41:$F$784,6)+'Иные услуги '!$C$5+'РСТ РСО-А'!$K$6+'РСТ РСО-А'!$F$9</f>
        <v>4175.55</v>
      </c>
      <c r="O263" s="119">
        <f>VLOOKUP($A263+ROUND((COLUMN()-2)/24,5),АТС!$A$41:$F$784,6)+'Иные услуги '!$C$5+'РСТ РСО-А'!$K$6+'РСТ РСО-А'!$F$9</f>
        <v>4175.8</v>
      </c>
      <c r="P263" s="119">
        <f>VLOOKUP($A263+ROUND((COLUMN()-2)/24,5),АТС!$A$41:$F$784,6)+'Иные услуги '!$C$5+'РСТ РСО-А'!$K$6+'РСТ РСО-А'!$F$9</f>
        <v>4174.82</v>
      </c>
      <c r="Q263" s="119">
        <f>VLOOKUP($A263+ROUND((COLUMN()-2)/24,5),АТС!$A$41:$F$784,6)+'Иные услуги '!$C$5+'РСТ РСО-А'!$K$6+'РСТ РСО-А'!$F$9</f>
        <v>4174.9799999999996</v>
      </c>
      <c r="R263" s="119">
        <f>VLOOKUP($A263+ROUND((COLUMN()-2)/24,5),АТС!$A$41:$F$784,6)+'Иные услуги '!$C$5+'РСТ РСО-А'!$K$6+'РСТ РСО-А'!$F$9</f>
        <v>4174.87</v>
      </c>
      <c r="S263" s="119">
        <f>VLOOKUP($A263+ROUND((COLUMN()-2)/24,5),АТС!$A$41:$F$784,6)+'Иные услуги '!$C$5+'РСТ РСО-А'!$K$6+'РСТ РСО-А'!$F$9</f>
        <v>4170.62</v>
      </c>
      <c r="T263" s="119">
        <f>VLOOKUP($A263+ROUND((COLUMN()-2)/24,5),АТС!$A$41:$F$784,6)+'Иные услуги '!$C$5+'РСТ РСО-А'!$K$6+'РСТ РСО-А'!$F$9</f>
        <v>4148.16</v>
      </c>
      <c r="U263" s="119">
        <f>VLOOKUP($A263+ROUND((COLUMN()-2)/24,5),АТС!$A$41:$F$784,6)+'Иные услуги '!$C$5+'РСТ РСО-А'!$K$6+'РСТ РСО-А'!$F$9</f>
        <v>4166.1899999999996</v>
      </c>
      <c r="V263" s="119">
        <f>VLOOKUP($A263+ROUND((COLUMN()-2)/24,5),АТС!$A$41:$F$784,6)+'Иные услуги '!$C$5+'РСТ РСО-А'!$K$6+'РСТ РСО-А'!$F$9</f>
        <v>4154.87</v>
      </c>
      <c r="W263" s="119">
        <f>VLOOKUP($A263+ROUND((COLUMN()-2)/24,5),АТС!$A$41:$F$784,6)+'Иные услуги '!$C$5+'РСТ РСО-А'!$K$6+'РСТ РСО-А'!$F$9</f>
        <v>4184.1499999999996</v>
      </c>
      <c r="X263" s="119">
        <f>VLOOKUP($A263+ROUND((COLUMN()-2)/24,5),АТС!$A$41:$F$784,6)+'Иные услуги '!$C$5+'РСТ РСО-А'!$K$6+'РСТ РСО-А'!$F$9</f>
        <v>4434.1499999999996</v>
      </c>
      <c r="Y263" s="119">
        <f>VLOOKUP($A263+ROUND((COLUMN()-2)/24,5),АТС!$A$41:$F$784,6)+'Иные услуги '!$C$5+'РСТ РСО-А'!$K$6+'РСТ РСО-А'!$F$9</f>
        <v>4206.22</v>
      </c>
    </row>
    <row r="264" spans="1:25" x14ac:dyDescent="0.2">
      <c r="A264" s="66">
        <f t="shared" si="9"/>
        <v>43367</v>
      </c>
      <c r="B264" s="119">
        <f>VLOOKUP($A264+ROUND((COLUMN()-2)/24,5),АТС!$A$41:$F$784,6)+'Иные услуги '!$C$5+'РСТ РСО-А'!$K$6+'РСТ РСО-А'!$F$9</f>
        <v>4134.05</v>
      </c>
      <c r="C264" s="119">
        <f>VLOOKUP($A264+ROUND((COLUMN()-2)/24,5),АТС!$A$41:$F$784,6)+'Иные услуги '!$C$5+'РСТ РСО-А'!$K$6+'РСТ РСО-А'!$F$9</f>
        <v>4130.92</v>
      </c>
      <c r="D264" s="119">
        <f>VLOOKUP($A264+ROUND((COLUMN()-2)/24,5),АТС!$A$41:$F$784,6)+'Иные услуги '!$C$5+'РСТ РСО-А'!$K$6+'РСТ РСО-А'!$F$9</f>
        <v>4129.28</v>
      </c>
      <c r="E264" s="119">
        <f>VLOOKUP($A264+ROUND((COLUMN()-2)/24,5),АТС!$A$41:$F$784,6)+'Иные услуги '!$C$5+'РСТ РСО-А'!$K$6+'РСТ РСО-А'!$F$9</f>
        <v>4145.8999999999996</v>
      </c>
      <c r="F264" s="119">
        <f>VLOOKUP($A264+ROUND((COLUMN()-2)/24,5),АТС!$A$41:$F$784,6)+'Иные услуги '!$C$5+'РСТ РСО-А'!$K$6+'РСТ РСО-А'!$F$9</f>
        <v>4148.13</v>
      </c>
      <c r="G264" s="119">
        <f>VLOOKUP($A264+ROUND((COLUMN()-2)/24,5),АТС!$A$41:$F$784,6)+'Иные услуги '!$C$5+'РСТ РСО-А'!$K$6+'РСТ РСО-А'!$F$9</f>
        <v>4132.8899999999994</v>
      </c>
      <c r="H264" s="119">
        <f>VLOOKUP($A264+ROUND((COLUMN()-2)/24,5),АТС!$A$41:$F$784,6)+'Иные услуги '!$C$5+'РСТ РСО-А'!$K$6+'РСТ РСО-А'!$F$9</f>
        <v>4190.2699999999995</v>
      </c>
      <c r="I264" s="119">
        <f>VLOOKUP($A264+ROUND((COLUMN()-2)/24,5),АТС!$A$41:$F$784,6)+'Иные услуги '!$C$5+'РСТ РСО-А'!$K$6+'РСТ РСО-А'!$F$9</f>
        <v>4172.07</v>
      </c>
      <c r="J264" s="119">
        <f>VLOOKUP($A264+ROUND((COLUMN()-2)/24,5),АТС!$A$41:$F$784,6)+'Иные услуги '!$C$5+'РСТ РСО-А'!$K$6+'РСТ РСО-А'!$F$9</f>
        <v>4218.47</v>
      </c>
      <c r="K264" s="119">
        <f>VLOOKUP($A264+ROUND((COLUMN()-2)/24,5),АТС!$A$41:$F$784,6)+'Иные услуги '!$C$5+'РСТ РСО-А'!$K$6+'РСТ РСО-А'!$F$9</f>
        <v>4149.8899999999994</v>
      </c>
      <c r="L264" s="119">
        <f>VLOOKUP($A264+ROUND((COLUMN()-2)/24,5),АТС!$A$41:$F$784,6)+'Иные услуги '!$C$5+'РСТ РСО-А'!$K$6+'РСТ РСО-А'!$F$9</f>
        <v>4134</v>
      </c>
      <c r="M264" s="119">
        <f>VLOOKUP($A264+ROUND((COLUMN()-2)/24,5),АТС!$A$41:$F$784,6)+'Иные услуги '!$C$5+'РСТ РСО-А'!$K$6+'РСТ РСО-А'!$F$9</f>
        <v>4123.8</v>
      </c>
      <c r="N264" s="119">
        <f>VLOOKUP($A264+ROUND((COLUMN()-2)/24,5),АТС!$A$41:$F$784,6)+'Иные услуги '!$C$5+'РСТ РСО-А'!$K$6+'РСТ РСО-А'!$F$9</f>
        <v>4125.32</v>
      </c>
      <c r="O264" s="119">
        <f>VLOOKUP($A264+ROUND((COLUMN()-2)/24,5),АТС!$A$41:$F$784,6)+'Иные услуги '!$C$5+'РСТ РСО-А'!$K$6+'РСТ РСО-А'!$F$9</f>
        <v>4124.07</v>
      </c>
      <c r="P264" s="119">
        <f>VLOOKUP($A264+ROUND((COLUMN()-2)/24,5),АТС!$A$41:$F$784,6)+'Иные услуги '!$C$5+'РСТ РСО-А'!$K$6+'РСТ РСО-А'!$F$9</f>
        <v>4122.12</v>
      </c>
      <c r="Q264" s="119">
        <f>VLOOKUP($A264+ROUND((COLUMN()-2)/24,5),АТС!$A$41:$F$784,6)+'Иные услуги '!$C$5+'РСТ РСО-А'!$K$6+'РСТ РСО-А'!$F$9</f>
        <v>4122.55</v>
      </c>
      <c r="R264" s="119">
        <f>VLOOKUP($A264+ROUND((COLUMN()-2)/24,5),АТС!$A$41:$F$784,6)+'Иные услуги '!$C$5+'РСТ РСО-А'!$K$6+'РСТ РСО-А'!$F$9</f>
        <v>4122.93</v>
      </c>
      <c r="S264" s="119">
        <f>VLOOKUP($A264+ROUND((COLUMN()-2)/24,5),АТС!$A$41:$F$784,6)+'Иные услуги '!$C$5+'РСТ РСО-А'!$K$6+'РСТ РСО-А'!$F$9</f>
        <v>4128.2699999999995</v>
      </c>
      <c r="T264" s="119">
        <f>VLOOKUP($A264+ROUND((COLUMN()-2)/24,5),АТС!$A$41:$F$784,6)+'Иные услуги '!$C$5+'РСТ РСО-А'!$K$6+'РСТ РСО-А'!$F$9</f>
        <v>4229.47</v>
      </c>
      <c r="U264" s="119">
        <f>VLOOKUP($A264+ROUND((COLUMN()-2)/24,5),АТС!$A$41:$F$784,6)+'Иные услуги '!$C$5+'РСТ РСО-А'!$K$6+'РСТ РСО-А'!$F$9</f>
        <v>4244.03</v>
      </c>
      <c r="V264" s="119">
        <f>VLOOKUP($A264+ROUND((COLUMN()-2)/24,5),АТС!$A$41:$F$784,6)+'Иные услуги '!$C$5+'РСТ РСО-А'!$K$6+'РСТ РСО-А'!$F$9</f>
        <v>4174.84</v>
      </c>
      <c r="W264" s="119">
        <f>VLOOKUP($A264+ROUND((COLUMN()-2)/24,5),АТС!$A$41:$F$784,6)+'Иные услуги '!$C$5+'РСТ РСО-А'!$K$6+'РСТ РСО-А'!$F$9</f>
        <v>4161.03</v>
      </c>
      <c r="X264" s="119">
        <f>VLOOKUP($A264+ROUND((COLUMN()-2)/24,5),АТС!$A$41:$F$784,6)+'Иные услуги '!$C$5+'РСТ РСО-А'!$K$6+'РСТ РСО-А'!$F$9</f>
        <v>4424.8599999999997</v>
      </c>
      <c r="Y264" s="119">
        <f>VLOOKUP($A264+ROUND((COLUMN()-2)/24,5),АТС!$A$41:$F$784,6)+'Иные услуги '!$C$5+'РСТ РСО-А'!$K$6+'РСТ РСО-А'!$F$9</f>
        <v>4246.18</v>
      </c>
    </row>
    <row r="265" spans="1:25" x14ac:dyDescent="0.2">
      <c r="A265" s="66">
        <f t="shared" si="9"/>
        <v>43368</v>
      </c>
      <c r="B265" s="119">
        <f>VLOOKUP($A265+ROUND((COLUMN()-2)/24,5),АТС!$A$41:$F$784,6)+'Иные услуги '!$C$5+'РСТ РСО-А'!$K$6+'РСТ РСО-А'!$F$9</f>
        <v>4149.09</v>
      </c>
      <c r="C265" s="119">
        <f>VLOOKUP($A265+ROUND((COLUMN()-2)/24,5),АТС!$A$41:$F$784,6)+'Иные услуги '!$C$5+'РСТ РСО-А'!$K$6+'РСТ РСО-А'!$F$9</f>
        <v>4119.3999999999996</v>
      </c>
      <c r="D265" s="119">
        <f>VLOOKUP($A265+ROUND((COLUMN()-2)/24,5),АТС!$A$41:$F$784,6)+'Иные услуги '!$C$5+'РСТ РСО-А'!$K$6+'РСТ РСО-А'!$F$9</f>
        <v>4111.9799999999996</v>
      </c>
      <c r="E265" s="119">
        <f>VLOOKUP($A265+ROUND((COLUMN()-2)/24,5),АТС!$A$41:$F$784,6)+'Иные услуги '!$C$5+'РСТ РСО-А'!$K$6+'РСТ РСО-А'!$F$9</f>
        <v>4125.6899999999996</v>
      </c>
      <c r="F265" s="119">
        <f>VLOOKUP($A265+ROUND((COLUMN()-2)/24,5),АТС!$A$41:$F$784,6)+'Иные услуги '!$C$5+'РСТ РСО-А'!$K$6+'РСТ РСО-А'!$F$9</f>
        <v>4127.38</v>
      </c>
      <c r="G265" s="119">
        <f>VLOOKUP($A265+ROUND((COLUMN()-2)/24,5),АТС!$A$41:$F$784,6)+'Иные услуги '!$C$5+'РСТ РСО-А'!$K$6+'РСТ РСО-А'!$F$9</f>
        <v>4114.45</v>
      </c>
      <c r="H265" s="119">
        <f>VLOOKUP($A265+ROUND((COLUMN()-2)/24,5),АТС!$A$41:$F$784,6)+'Иные услуги '!$C$5+'РСТ РСО-А'!$K$6+'РСТ РСО-А'!$F$9</f>
        <v>4150.8899999999994</v>
      </c>
      <c r="I265" s="119">
        <f>VLOOKUP($A265+ROUND((COLUMN()-2)/24,5),АТС!$A$41:$F$784,6)+'Иные услуги '!$C$5+'РСТ РСО-А'!$K$6+'РСТ РСО-А'!$F$9</f>
        <v>4259.63</v>
      </c>
      <c r="J265" s="119">
        <f>VLOOKUP($A265+ROUND((COLUMN()-2)/24,5),АТС!$A$41:$F$784,6)+'Иные услуги '!$C$5+'РСТ РСО-А'!$K$6+'РСТ РСО-А'!$F$9</f>
        <v>4169.82</v>
      </c>
      <c r="K265" s="119">
        <f>VLOOKUP($A265+ROUND((COLUMN()-2)/24,5),АТС!$A$41:$F$784,6)+'Иные услуги '!$C$5+'РСТ РСО-А'!$K$6+'РСТ РСО-А'!$F$9</f>
        <v>4137.7699999999995</v>
      </c>
      <c r="L265" s="119">
        <f>VLOOKUP($A265+ROUND((COLUMN()-2)/24,5),АТС!$A$41:$F$784,6)+'Иные услуги '!$C$5+'РСТ РСО-А'!$K$6+'РСТ РСО-А'!$F$9</f>
        <v>4169.0999999999995</v>
      </c>
      <c r="M265" s="119">
        <f>VLOOKUP($A265+ROUND((COLUMN()-2)/24,5),АТС!$A$41:$F$784,6)+'Иные услуги '!$C$5+'РСТ РСО-А'!$K$6+'РСТ РСО-А'!$F$9</f>
        <v>4168.3999999999996</v>
      </c>
      <c r="N265" s="119">
        <f>VLOOKUP($A265+ROUND((COLUMN()-2)/24,5),АТС!$A$41:$F$784,6)+'Иные услуги '!$C$5+'РСТ РСО-А'!$K$6+'РСТ РСО-А'!$F$9</f>
        <v>4137</v>
      </c>
      <c r="O265" s="119">
        <f>VLOOKUP($A265+ROUND((COLUMN()-2)/24,5),АТС!$A$41:$F$784,6)+'Иные услуги '!$C$5+'РСТ РСО-А'!$K$6+'РСТ РСО-А'!$F$9</f>
        <v>4126.0599999999995</v>
      </c>
      <c r="P265" s="119">
        <f>VLOOKUP($A265+ROUND((COLUMN()-2)/24,5),АТС!$A$41:$F$784,6)+'Иные услуги '!$C$5+'РСТ РСО-А'!$K$6+'РСТ РСО-А'!$F$9</f>
        <v>4137.79</v>
      </c>
      <c r="Q265" s="119">
        <f>VLOOKUP($A265+ROUND((COLUMN()-2)/24,5),АТС!$A$41:$F$784,6)+'Иные услуги '!$C$5+'РСТ РСО-А'!$K$6+'РСТ РСО-А'!$F$9</f>
        <v>4138.09</v>
      </c>
      <c r="R265" s="119">
        <f>VLOOKUP($A265+ROUND((COLUMN()-2)/24,5),АТС!$A$41:$F$784,6)+'Иные услуги '!$C$5+'РСТ РСО-А'!$K$6+'РСТ РСО-А'!$F$9</f>
        <v>4136.93</v>
      </c>
      <c r="S265" s="119">
        <f>VLOOKUP($A265+ROUND((COLUMN()-2)/24,5),АТС!$A$41:$F$784,6)+'Иные услуги '!$C$5+'РСТ РСО-А'!$K$6+'РСТ РСО-А'!$F$9</f>
        <v>4124.28</v>
      </c>
      <c r="T265" s="119">
        <f>VLOOKUP($A265+ROUND((COLUMN()-2)/24,5),АТС!$A$41:$F$784,6)+'Иные услуги '!$C$5+'РСТ РСО-А'!$K$6+'РСТ РСО-А'!$F$9</f>
        <v>4253.9399999999996</v>
      </c>
      <c r="U265" s="119">
        <f>VLOOKUP($A265+ROUND((COLUMN()-2)/24,5),АТС!$A$41:$F$784,6)+'Иные услуги '!$C$5+'РСТ РСО-А'!$K$6+'РСТ РСО-А'!$F$9</f>
        <v>4277.68</v>
      </c>
      <c r="V265" s="119">
        <f>VLOOKUP($A265+ROUND((COLUMN()-2)/24,5),АТС!$A$41:$F$784,6)+'Иные услуги '!$C$5+'РСТ РСО-А'!$K$6+'РСТ РСО-А'!$F$9</f>
        <v>4203.5199999999995</v>
      </c>
      <c r="W265" s="119">
        <f>VLOOKUP($A265+ROUND((COLUMN()-2)/24,5),АТС!$A$41:$F$784,6)+'Иные услуги '!$C$5+'РСТ РСО-А'!$K$6+'РСТ РСО-А'!$F$9</f>
        <v>4160.34</v>
      </c>
      <c r="X265" s="119">
        <f>VLOOKUP($A265+ROUND((COLUMN()-2)/24,5),АТС!$A$41:$F$784,6)+'Иные услуги '!$C$5+'РСТ РСО-А'!$K$6+'РСТ РСО-А'!$F$9</f>
        <v>4286.76</v>
      </c>
      <c r="Y265" s="119">
        <f>VLOOKUP($A265+ROUND((COLUMN()-2)/24,5),АТС!$A$41:$F$784,6)+'Иные услуги '!$C$5+'РСТ РСО-А'!$K$6+'РСТ РСО-А'!$F$9</f>
        <v>4264.67</v>
      </c>
    </row>
    <row r="266" spans="1:25" x14ac:dyDescent="0.2">
      <c r="A266" s="66">
        <f t="shared" si="9"/>
        <v>43369</v>
      </c>
      <c r="B266" s="119">
        <f>VLOOKUP($A266+ROUND((COLUMN()-2)/24,5),АТС!$A$41:$F$784,6)+'Иные услуги '!$C$5+'РСТ РСО-А'!$K$6+'РСТ РСО-А'!$F$9</f>
        <v>4139.68</v>
      </c>
      <c r="C266" s="119">
        <f>VLOOKUP($A266+ROUND((COLUMN()-2)/24,5),АТС!$A$41:$F$784,6)+'Иные услуги '!$C$5+'РСТ РСО-А'!$K$6+'РСТ РСО-А'!$F$9</f>
        <v>4118.78</v>
      </c>
      <c r="D266" s="119">
        <f>VLOOKUP($A266+ROUND((COLUMN()-2)/24,5),АТС!$A$41:$F$784,6)+'Иные услуги '!$C$5+'РСТ РСО-А'!$K$6+'РСТ РСО-А'!$F$9</f>
        <v>4110.55</v>
      </c>
      <c r="E266" s="119">
        <f>VLOOKUP($A266+ROUND((COLUMN()-2)/24,5),АТС!$A$41:$F$784,6)+'Иные услуги '!$C$5+'РСТ РСО-А'!$K$6+'РСТ РСО-А'!$F$9</f>
        <v>4110.46</v>
      </c>
      <c r="F266" s="119">
        <f>VLOOKUP($A266+ROUND((COLUMN()-2)/24,5),АТС!$A$41:$F$784,6)+'Иные услуги '!$C$5+'РСТ РСО-А'!$K$6+'РСТ РСО-А'!$F$9</f>
        <v>4110.7299999999996</v>
      </c>
      <c r="G266" s="119">
        <f>VLOOKUP($A266+ROUND((COLUMN()-2)/24,5),АТС!$A$41:$F$784,6)+'Иные услуги '!$C$5+'РСТ РСО-А'!$K$6+'РСТ РСО-А'!$F$9</f>
        <v>4113.07</v>
      </c>
      <c r="H266" s="119">
        <f>VLOOKUP($A266+ROUND((COLUMN()-2)/24,5),АТС!$A$41:$F$784,6)+'Иные услуги '!$C$5+'РСТ РСО-А'!$K$6+'РСТ РСО-А'!$F$9</f>
        <v>4133.5599999999995</v>
      </c>
      <c r="I266" s="119">
        <f>VLOOKUP($A266+ROUND((COLUMN()-2)/24,5),АТС!$A$41:$F$784,6)+'Иные услуги '!$C$5+'РСТ РСО-А'!$K$6+'РСТ РСО-А'!$F$9</f>
        <v>4308.34</v>
      </c>
      <c r="J266" s="119">
        <f>VLOOKUP($A266+ROUND((COLUMN()-2)/24,5),АТС!$A$41:$F$784,6)+'Иные услуги '!$C$5+'РСТ РСО-А'!$K$6+'РСТ РСО-А'!$F$9</f>
        <v>4121.96</v>
      </c>
      <c r="K266" s="119">
        <f>VLOOKUP($A266+ROUND((COLUMN()-2)/24,5),АТС!$A$41:$F$784,6)+'Иные услуги '!$C$5+'РСТ РСО-А'!$K$6+'РСТ РСО-А'!$F$9</f>
        <v>4152.8899999999994</v>
      </c>
      <c r="L266" s="119">
        <f>VLOOKUP($A266+ROUND((COLUMN()-2)/24,5),АТС!$A$41:$F$784,6)+'Иные услуги '!$C$5+'РСТ РСО-А'!$K$6+'РСТ РСО-А'!$F$9</f>
        <v>4167.93</v>
      </c>
      <c r="M266" s="119">
        <f>VLOOKUP($A266+ROUND((COLUMN()-2)/24,5),АТС!$A$41:$F$784,6)+'Иные услуги '!$C$5+'РСТ РСО-А'!$K$6+'РСТ РСО-А'!$F$9</f>
        <v>4167.04</v>
      </c>
      <c r="N266" s="119">
        <f>VLOOKUP($A266+ROUND((COLUMN()-2)/24,5),АТС!$A$41:$F$784,6)+'Иные услуги '!$C$5+'РСТ РСО-А'!$K$6+'РСТ РСО-А'!$F$9</f>
        <v>4150.54</v>
      </c>
      <c r="O266" s="119">
        <f>VLOOKUP($A266+ROUND((COLUMN()-2)/24,5),АТС!$A$41:$F$784,6)+'Иные услуги '!$C$5+'РСТ РСО-А'!$K$6+'РСТ РСО-А'!$F$9</f>
        <v>4152.1399999999994</v>
      </c>
      <c r="P266" s="119">
        <f>VLOOKUP($A266+ROUND((COLUMN()-2)/24,5),АТС!$A$41:$F$784,6)+'Иные услуги '!$C$5+'РСТ РСО-А'!$K$6+'РСТ РСО-А'!$F$9</f>
        <v>4150.63</v>
      </c>
      <c r="Q266" s="119">
        <f>VLOOKUP($A266+ROUND((COLUMN()-2)/24,5),АТС!$A$41:$F$784,6)+'Иные услуги '!$C$5+'РСТ РСО-А'!$K$6+'РСТ РСО-А'!$F$9</f>
        <v>4150.2</v>
      </c>
      <c r="R266" s="119">
        <f>VLOOKUP($A266+ROUND((COLUMN()-2)/24,5),АТС!$A$41:$F$784,6)+'Иные услуги '!$C$5+'РСТ РСО-А'!$K$6+'РСТ РСО-А'!$F$9</f>
        <v>4149.6499999999996</v>
      </c>
      <c r="S266" s="119">
        <f>VLOOKUP($A266+ROUND((COLUMN()-2)/24,5),АТС!$A$41:$F$784,6)+'Иные услуги '!$C$5+'РСТ РСО-А'!$K$6+'РСТ РСО-А'!$F$9</f>
        <v>4124.53</v>
      </c>
      <c r="T266" s="119">
        <f>VLOOKUP($A266+ROUND((COLUMN()-2)/24,5),АТС!$A$41:$F$784,6)+'Иные услуги '!$C$5+'РСТ РСО-А'!$K$6+'РСТ РСО-А'!$F$9</f>
        <v>4258.9799999999996</v>
      </c>
      <c r="U266" s="119">
        <f>VLOOKUP($A266+ROUND((COLUMN()-2)/24,5),АТС!$A$41:$F$784,6)+'Иные услуги '!$C$5+'РСТ РСО-А'!$K$6+'РСТ РСО-А'!$F$9</f>
        <v>4316.97</v>
      </c>
      <c r="V266" s="119">
        <f>VLOOKUP($A266+ROUND((COLUMN()-2)/24,5),АТС!$A$41:$F$784,6)+'Иные услуги '!$C$5+'РСТ РСО-А'!$K$6+'РСТ РСО-А'!$F$9</f>
        <v>4226.75</v>
      </c>
      <c r="W266" s="119">
        <f>VLOOKUP($A266+ROUND((COLUMN()-2)/24,5),АТС!$A$41:$F$784,6)+'Иные услуги '!$C$5+'РСТ РСО-А'!$K$6+'РСТ РСО-А'!$F$9</f>
        <v>4155.25</v>
      </c>
      <c r="X266" s="119">
        <f>VLOOKUP($A266+ROUND((COLUMN()-2)/24,5),АТС!$A$41:$F$784,6)+'Иные услуги '!$C$5+'РСТ РСО-А'!$K$6+'РСТ РСО-А'!$F$9</f>
        <v>4286.17</v>
      </c>
      <c r="Y266" s="119">
        <f>VLOOKUP($A266+ROUND((COLUMN()-2)/24,5),АТС!$A$41:$F$784,6)+'Иные услуги '!$C$5+'РСТ РСО-А'!$K$6+'РСТ РСО-А'!$F$9</f>
        <v>4269.62</v>
      </c>
    </row>
    <row r="267" spans="1:25" x14ac:dyDescent="0.2">
      <c r="A267" s="66">
        <f t="shared" si="9"/>
        <v>43370</v>
      </c>
      <c r="B267" s="119">
        <f>VLOOKUP($A267+ROUND((COLUMN()-2)/24,5),АТС!$A$41:$F$784,6)+'Иные услуги '!$C$5+'РСТ РСО-А'!$K$6+'РСТ РСО-А'!$F$9</f>
        <v>4136.05</v>
      </c>
      <c r="C267" s="119">
        <f>VLOOKUP($A267+ROUND((COLUMN()-2)/24,5),АТС!$A$41:$F$784,6)+'Иные услуги '!$C$5+'РСТ РСО-А'!$K$6+'РСТ РСО-А'!$F$9</f>
        <v>4116.49</v>
      </c>
      <c r="D267" s="119">
        <f>VLOOKUP($A267+ROUND((COLUMN()-2)/24,5),АТС!$A$41:$F$784,6)+'Иные услуги '!$C$5+'РСТ РСО-А'!$K$6+'РСТ РСО-А'!$F$9</f>
        <v>4106.6899999999996</v>
      </c>
      <c r="E267" s="119">
        <f>VLOOKUP($A267+ROUND((COLUMN()-2)/24,5),АТС!$A$41:$F$784,6)+'Иные услуги '!$C$5+'РСТ РСО-А'!$K$6+'РСТ РСО-А'!$F$9</f>
        <v>4106.5599999999995</v>
      </c>
      <c r="F267" s="119">
        <f>VLOOKUP($A267+ROUND((COLUMN()-2)/24,5),АТС!$A$41:$F$784,6)+'Иные услуги '!$C$5+'РСТ РСО-А'!$K$6+'РСТ РСО-А'!$F$9</f>
        <v>4109.87</v>
      </c>
      <c r="G267" s="119">
        <f>VLOOKUP($A267+ROUND((COLUMN()-2)/24,5),АТС!$A$41:$F$784,6)+'Иные услуги '!$C$5+'РСТ РСО-А'!$K$6+'РСТ РСО-А'!$F$9</f>
        <v>4112.47</v>
      </c>
      <c r="H267" s="119">
        <f>VLOOKUP($A267+ROUND((COLUMN()-2)/24,5),АТС!$A$41:$F$784,6)+'Иные услуги '!$C$5+'РСТ РСО-А'!$K$6+'РСТ РСО-А'!$F$9</f>
        <v>4132.8899999999994</v>
      </c>
      <c r="I267" s="119">
        <f>VLOOKUP($A267+ROUND((COLUMN()-2)/24,5),АТС!$A$41:$F$784,6)+'Иные услуги '!$C$5+'РСТ РСО-А'!$K$6+'РСТ РСО-А'!$F$9</f>
        <v>4305.2</v>
      </c>
      <c r="J267" s="119">
        <f>VLOOKUP($A267+ROUND((COLUMN()-2)/24,5),АТС!$A$41:$F$784,6)+'Иные услуги '!$C$5+'РСТ РСО-А'!$K$6+'РСТ РСО-А'!$F$9</f>
        <v>4165.91</v>
      </c>
      <c r="K267" s="119">
        <f>VLOOKUP($A267+ROUND((COLUMN()-2)/24,5),АТС!$A$41:$F$784,6)+'Иные услуги '!$C$5+'РСТ РСО-А'!$K$6+'РСТ РСО-А'!$F$9</f>
        <v>4118.93</v>
      </c>
      <c r="L267" s="119">
        <f>VLOOKUP($A267+ROUND((COLUMN()-2)/24,5),АТС!$A$41:$F$784,6)+'Иные услуги '!$C$5+'РСТ РСО-А'!$K$6+'РСТ РСО-А'!$F$9</f>
        <v>4223.49</v>
      </c>
      <c r="M267" s="119">
        <f>VLOOKUP($A267+ROUND((COLUMN()-2)/24,5),АТС!$A$41:$F$784,6)+'Иные услуги '!$C$5+'РСТ РСО-А'!$K$6+'РСТ РСО-А'!$F$9</f>
        <v>4210.25</v>
      </c>
      <c r="N267" s="119">
        <f>VLOOKUP($A267+ROUND((COLUMN()-2)/24,5),АТС!$A$41:$F$784,6)+'Иные услуги '!$C$5+'РСТ РСО-А'!$K$6+'РСТ РСО-А'!$F$9</f>
        <v>4204.6399999999994</v>
      </c>
      <c r="O267" s="119">
        <f>VLOOKUP($A267+ROUND((COLUMN()-2)/24,5),АТС!$A$41:$F$784,6)+'Иные услуги '!$C$5+'РСТ РСО-А'!$K$6+'РСТ РСО-А'!$F$9</f>
        <v>4167.5</v>
      </c>
      <c r="P267" s="119">
        <f>VLOOKUP($A267+ROUND((COLUMN()-2)/24,5),АТС!$A$41:$F$784,6)+'Иные услуги '!$C$5+'РСТ РСО-А'!$K$6+'РСТ РСО-А'!$F$9</f>
        <v>4170.8499999999995</v>
      </c>
      <c r="Q267" s="119">
        <f>VLOOKUP($A267+ROUND((COLUMN()-2)/24,5),АТС!$A$41:$F$784,6)+'Иные услуги '!$C$5+'РСТ РСО-А'!$K$6+'РСТ РСО-А'!$F$9</f>
        <v>4169.37</v>
      </c>
      <c r="R267" s="119">
        <f>VLOOKUP($A267+ROUND((COLUMN()-2)/24,5),АТС!$A$41:$F$784,6)+'Иные услуги '!$C$5+'РСТ РСО-А'!$K$6+'РСТ РСО-А'!$F$9</f>
        <v>4152.74</v>
      </c>
      <c r="S267" s="119">
        <f>VLOOKUP($A267+ROUND((COLUMN()-2)/24,5),АТС!$A$41:$F$784,6)+'Иные услуги '!$C$5+'РСТ РСО-А'!$K$6+'РСТ РСО-А'!$F$9</f>
        <v>4130.53</v>
      </c>
      <c r="T267" s="119">
        <f>VLOOKUP($A267+ROUND((COLUMN()-2)/24,5),АТС!$A$41:$F$784,6)+'Иные услуги '!$C$5+'РСТ РСО-А'!$K$6+'РСТ РСО-А'!$F$9</f>
        <v>4255.3999999999996</v>
      </c>
      <c r="U267" s="119">
        <f>VLOOKUP($A267+ROUND((COLUMN()-2)/24,5),АТС!$A$41:$F$784,6)+'Иные услуги '!$C$5+'РСТ РСО-А'!$K$6+'РСТ РСО-А'!$F$9</f>
        <v>4322.51</v>
      </c>
      <c r="V267" s="119">
        <f>VLOOKUP($A267+ROUND((COLUMN()-2)/24,5),АТС!$A$41:$F$784,6)+'Иные услуги '!$C$5+'РСТ РСО-А'!$K$6+'РСТ РСО-А'!$F$9</f>
        <v>4320.62</v>
      </c>
      <c r="W267" s="119">
        <f>VLOOKUP($A267+ROUND((COLUMN()-2)/24,5),АТС!$A$41:$F$784,6)+'Иные услуги '!$C$5+'РСТ РСО-А'!$K$6+'РСТ РСО-А'!$F$9</f>
        <v>4211.38</v>
      </c>
      <c r="X267" s="119">
        <f>VLOOKUP($A267+ROUND((COLUMN()-2)/24,5),АТС!$A$41:$F$784,6)+'Иные услуги '!$C$5+'РСТ РСО-А'!$K$6+'РСТ РСО-А'!$F$9</f>
        <v>4287.29</v>
      </c>
      <c r="Y267" s="119">
        <f>VLOOKUP($A267+ROUND((COLUMN()-2)/24,5),АТС!$A$41:$F$784,6)+'Иные услуги '!$C$5+'РСТ РСО-А'!$K$6+'РСТ РСО-А'!$F$9</f>
        <v>4299.63</v>
      </c>
    </row>
    <row r="268" spans="1:25" x14ac:dyDescent="0.2">
      <c r="A268" s="66">
        <f t="shared" si="9"/>
        <v>43371</v>
      </c>
      <c r="B268" s="119">
        <f>VLOOKUP($A268+ROUND((COLUMN()-2)/24,5),АТС!$A$41:$F$784,6)+'Иные услуги '!$C$5+'РСТ РСО-А'!$K$6+'РСТ РСО-А'!$F$9</f>
        <v>4141.8</v>
      </c>
      <c r="C268" s="119">
        <f>VLOOKUP($A268+ROUND((COLUMN()-2)/24,5),АТС!$A$41:$F$784,6)+'Иные услуги '!$C$5+'РСТ РСО-А'!$K$6+'РСТ РСО-А'!$F$9</f>
        <v>4112.01</v>
      </c>
      <c r="D268" s="119">
        <f>VLOOKUP($A268+ROUND((COLUMN()-2)/24,5),АТС!$A$41:$F$784,6)+'Иные услуги '!$C$5+'РСТ РСО-А'!$K$6+'РСТ РСО-А'!$F$9</f>
        <v>4119.3</v>
      </c>
      <c r="E268" s="119">
        <f>VLOOKUP($A268+ROUND((COLUMN()-2)/24,5),АТС!$A$41:$F$784,6)+'Иные услуги '!$C$5+'РСТ РСО-А'!$K$6+'РСТ РСО-А'!$F$9</f>
        <v>4119.2699999999995</v>
      </c>
      <c r="F268" s="119">
        <f>VLOOKUP($A268+ROUND((COLUMN()-2)/24,5),АТС!$A$41:$F$784,6)+'Иные услуги '!$C$5+'РСТ РСО-А'!$K$6+'РСТ РСО-А'!$F$9</f>
        <v>4117.38</v>
      </c>
      <c r="G268" s="119">
        <f>VLOOKUP($A268+ROUND((COLUMN()-2)/24,5),АТС!$A$41:$F$784,6)+'Иные услуги '!$C$5+'РСТ РСО-А'!$K$6+'РСТ РСО-А'!$F$9</f>
        <v>4113.95</v>
      </c>
      <c r="H268" s="119">
        <f>VLOOKUP($A268+ROUND((COLUMN()-2)/24,5),АТС!$A$41:$F$784,6)+'Иные услуги '!$C$5+'РСТ РСО-А'!$K$6+'РСТ РСО-А'!$F$9</f>
        <v>4140.2699999999995</v>
      </c>
      <c r="I268" s="119">
        <f>VLOOKUP($A268+ROUND((COLUMN()-2)/24,5),АТС!$A$41:$F$784,6)+'Иные услуги '!$C$5+'РСТ РСО-А'!$K$6+'РСТ РСО-А'!$F$9</f>
        <v>4346.88</v>
      </c>
      <c r="J268" s="119">
        <f>VLOOKUP($A268+ROUND((COLUMN()-2)/24,5),АТС!$A$41:$F$784,6)+'Иные услуги '!$C$5+'РСТ РСО-А'!$K$6+'РСТ РСО-А'!$F$9</f>
        <v>4167.21</v>
      </c>
      <c r="K268" s="119">
        <f>VLOOKUP($A268+ROUND((COLUMN()-2)/24,5),АТС!$A$41:$F$784,6)+'Иные услуги '!$C$5+'РСТ РСО-А'!$K$6+'РСТ РСО-А'!$F$9</f>
        <v>4121.53</v>
      </c>
      <c r="L268" s="119">
        <f>VLOOKUP($A268+ROUND((COLUMN()-2)/24,5),АТС!$A$41:$F$784,6)+'Иные услуги '!$C$5+'РСТ РСО-А'!$K$6+'РСТ РСО-А'!$F$9</f>
        <v>4202.2299999999996</v>
      </c>
      <c r="M268" s="119">
        <f>VLOOKUP($A268+ROUND((COLUMN()-2)/24,5),АТС!$A$41:$F$784,6)+'Иные услуги '!$C$5+'РСТ РСО-А'!$K$6+'РСТ РСО-А'!$F$9</f>
        <v>4202.09</v>
      </c>
      <c r="N268" s="119">
        <f>VLOOKUP($A268+ROUND((COLUMN()-2)/24,5),АТС!$A$41:$F$784,6)+'Иные услуги '!$C$5+'РСТ РСО-А'!$K$6+'РСТ РСО-А'!$F$9</f>
        <v>4201.8099999999995</v>
      </c>
      <c r="O268" s="119">
        <f>VLOOKUP($A268+ROUND((COLUMN()-2)/24,5),АТС!$A$41:$F$784,6)+'Иные услуги '!$C$5+'РСТ РСО-А'!$K$6+'РСТ РСО-А'!$F$9</f>
        <v>4176.3</v>
      </c>
      <c r="P268" s="119">
        <f>VLOOKUP($A268+ROUND((COLUMN()-2)/24,5),АТС!$A$41:$F$784,6)+'Иные услуги '!$C$5+'РСТ РСО-А'!$K$6+'РСТ РСО-А'!$F$9</f>
        <v>4176.3599999999997</v>
      </c>
      <c r="Q268" s="119">
        <f>VLOOKUP($A268+ROUND((COLUMN()-2)/24,5),АТС!$A$41:$F$784,6)+'Иные услуги '!$C$5+'РСТ РСО-А'!$K$6+'РСТ РСО-А'!$F$9</f>
        <v>4176.28</v>
      </c>
      <c r="R268" s="119">
        <f>VLOOKUP($A268+ROUND((COLUMN()-2)/24,5),АТС!$A$41:$F$784,6)+'Иные услуги '!$C$5+'РСТ РСО-А'!$K$6+'РСТ РСО-А'!$F$9</f>
        <v>4173.84</v>
      </c>
      <c r="S268" s="119">
        <f>VLOOKUP($A268+ROUND((COLUMN()-2)/24,5),АТС!$A$41:$F$784,6)+'Иные услуги '!$C$5+'РСТ РСО-А'!$K$6+'РСТ РСО-А'!$F$9</f>
        <v>4210.33</v>
      </c>
      <c r="T268" s="119">
        <f>VLOOKUP($A268+ROUND((COLUMN()-2)/24,5),АТС!$A$41:$F$784,6)+'Иные услуги '!$C$5+'РСТ РСО-А'!$K$6+'РСТ РСО-А'!$F$9</f>
        <v>4319.6099999999997</v>
      </c>
      <c r="U268" s="119">
        <f>VLOOKUP($A268+ROUND((COLUMN()-2)/24,5),АТС!$A$41:$F$784,6)+'Иные услуги '!$C$5+'РСТ РСО-А'!$K$6+'РСТ РСО-А'!$F$9</f>
        <v>4347.8900000000003</v>
      </c>
      <c r="V268" s="119">
        <f>VLOOKUP($A268+ROUND((COLUMN()-2)/24,5),АТС!$A$41:$F$784,6)+'Иные услуги '!$C$5+'РСТ РСО-А'!$K$6+'РСТ РСО-А'!$F$9</f>
        <v>4295.1899999999996</v>
      </c>
      <c r="W268" s="119">
        <f>VLOOKUP($A268+ROUND((COLUMN()-2)/24,5),АТС!$A$41:$F$784,6)+'Иные услуги '!$C$5+'РСТ РСО-А'!$K$6+'РСТ РСО-А'!$F$9</f>
        <v>4169.58</v>
      </c>
      <c r="X268" s="119">
        <f>VLOOKUP($A268+ROUND((COLUMN()-2)/24,5),АТС!$A$41:$F$784,6)+'Иные услуги '!$C$5+'РСТ РСО-А'!$K$6+'РСТ РСО-А'!$F$9</f>
        <v>4313.5599999999995</v>
      </c>
      <c r="Y268" s="119">
        <f>VLOOKUP($A268+ROUND((COLUMN()-2)/24,5),АТС!$A$41:$F$784,6)+'Иные услуги '!$C$5+'РСТ РСО-А'!$K$6+'РСТ РСО-А'!$F$9</f>
        <v>4308.6899999999996</v>
      </c>
    </row>
    <row r="269" spans="1:25" x14ac:dyDescent="0.2">
      <c r="A269" s="66">
        <f t="shared" si="9"/>
        <v>43372</v>
      </c>
      <c r="B269" s="119">
        <f>VLOOKUP($A269+ROUND((COLUMN()-2)/24,5),АТС!$A$41:$F$784,6)+'Иные услуги '!$C$5+'РСТ РСО-А'!$K$6+'РСТ РСО-А'!$F$9</f>
        <v>4177.3599999999997</v>
      </c>
      <c r="C269" s="119">
        <f>VLOOKUP($A269+ROUND((COLUMN()-2)/24,5),АТС!$A$41:$F$784,6)+'Иные услуги '!$C$5+'РСТ РСО-А'!$K$6+'РСТ РСО-А'!$F$9</f>
        <v>4131.7299999999996</v>
      </c>
      <c r="D269" s="119">
        <f>VLOOKUP($A269+ROUND((COLUMN()-2)/24,5),АТС!$A$41:$F$784,6)+'Иные услуги '!$C$5+'РСТ РСО-А'!$K$6+'РСТ РСО-А'!$F$9</f>
        <v>4143.29</v>
      </c>
      <c r="E269" s="119">
        <f>VLOOKUP($A269+ROUND((COLUMN()-2)/24,5),АТС!$A$41:$F$784,6)+'Иные услуги '!$C$5+'РСТ РСО-А'!$K$6+'РСТ РСО-А'!$F$9</f>
        <v>4141.8599999999997</v>
      </c>
      <c r="F269" s="119">
        <f>VLOOKUP($A269+ROUND((COLUMN()-2)/24,5),АТС!$A$41:$F$784,6)+'Иные услуги '!$C$5+'РСТ РСО-А'!$K$6+'РСТ РСО-А'!$F$9</f>
        <v>4143.9399999999996</v>
      </c>
      <c r="G269" s="119">
        <f>VLOOKUP($A269+ROUND((COLUMN()-2)/24,5),АТС!$A$41:$F$784,6)+'Иные услуги '!$C$5+'РСТ РСО-А'!$K$6+'РСТ РСО-А'!$F$9</f>
        <v>4140.12</v>
      </c>
      <c r="H269" s="119">
        <f>VLOOKUP($A269+ROUND((COLUMN()-2)/24,5),АТС!$A$41:$F$784,6)+'Иные услуги '!$C$5+'РСТ РСО-А'!$K$6+'РСТ РСО-А'!$F$9</f>
        <v>4162.67</v>
      </c>
      <c r="I269" s="119">
        <f>VLOOKUP($A269+ROUND((COLUMN()-2)/24,5),АТС!$A$41:$F$784,6)+'Иные услуги '!$C$5+'РСТ РСО-А'!$K$6+'РСТ РСО-А'!$F$9</f>
        <v>4201.28</v>
      </c>
      <c r="J269" s="119">
        <f>VLOOKUP($A269+ROUND((COLUMN()-2)/24,5),АТС!$A$41:$F$784,6)+'Иные услуги '!$C$5+'РСТ РСО-А'!$K$6+'РСТ РСО-А'!$F$9</f>
        <v>4284.5599999999995</v>
      </c>
      <c r="K269" s="119">
        <f>VLOOKUP($A269+ROUND((COLUMN()-2)/24,5),АТС!$A$41:$F$784,6)+'Иные услуги '!$C$5+'РСТ РСО-А'!$K$6+'РСТ РСО-А'!$F$9</f>
        <v>4193.4799999999996</v>
      </c>
      <c r="L269" s="119">
        <f>VLOOKUP($A269+ROUND((COLUMN()-2)/24,5),АТС!$A$41:$F$784,6)+'Иные услуги '!$C$5+'РСТ РСО-А'!$K$6+'РСТ РСО-А'!$F$9</f>
        <v>4161.09</v>
      </c>
      <c r="M269" s="119">
        <f>VLOOKUP($A269+ROUND((COLUMN()-2)/24,5),АТС!$A$41:$F$784,6)+'Иные услуги '!$C$5+'РСТ РСО-А'!$K$6+'РСТ РСО-А'!$F$9</f>
        <v>4162.78</v>
      </c>
      <c r="N269" s="119">
        <f>VLOOKUP($A269+ROUND((COLUMN()-2)/24,5),АТС!$A$41:$F$784,6)+'Иные услуги '!$C$5+'РСТ РСО-А'!$K$6+'РСТ РСО-А'!$F$9</f>
        <v>4164.71</v>
      </c>
      <c r="O269" s="119">
        <f>VLOOKUP($A269+ROUND((COLUMN()-2)/24,5),АТС!$A$41:$F$784,6)+'Иные услуги '!$C$5+'РСТ РСО-А'!$K$6+'РСТ РСО-А'!$F$9</f>
        <v>4165.1899999999996</v>
      </c>
      <c r="P269" s="119">
        <f>VLOOKUP($A269+ROUND((COLUMN()-2)/24,5),АТС!$A$41:$F$784,6)+'Иные услуги '!$C$5+'РСТ РСО-А'!$K$6+'РСТ РСО-А'!$F$9</f>
        <v>4162.83</v>
      </c>
      <c r="Q269" s="119">
        <f>VLOOKUP($A269+ROUND((COLUMN()-2)/24,5),АТС!$A$41:$F$784,6)+'Иные услуги '!$C$5+'РСТ РСО-А'!$K$6+'РСТ РСО-А'!$F$9</f>
        <v>4162.6099999999997</v>
      </c>
      <c r="R269" s="119">
        <f>VLOOKUP($A269+ROUND((COLUMN()-2)/24,5),АТС!$A$41:$F$784,6)+'Иные услуги '!$C$5+'РСТ РСО-А'!$K$6+'РСТ РСО-А'!$F$9</f>
        <v>4159.3999999999996</v>
      </c>
      <c r="S269" s="119">
        <f>VLOOKUP($A269+ROUND((COLUMN()-2)/24,5),АТС!$A$41:$F$784,6)+'Иные услуги '!$C$5+'РСТ РСО-А'!$K$6+'РСТ РСО-А'!$F$9</f>
        <v>4153.49</v>
      </c>
      <c r="T269" s="119">
        <f>VLOOKUP($A269+ROUND((COLUMN()-2)/24,5),АТС!$A$41:$F$784,6)+'Иные услуги '!$C$5+'РСТ РСО-А'!$K$6+'РСТ РСО-А'!$F$9</f>
        <v>4259.55</v>
      </c>
      <c r="U269" s="119">
        <f>VLOOKUP($A269+ROUND((COLUMN()-2)/24,5),АТС!$A$41:$F$784,6)+'Иные услуги '!$C$5+'РСТ РСО-А'!$K$6+'РСТ РСО-А'!$F$9</f>
        <v>4252.0599999999995</v>
      </c>
      <c r="V269" s="119">
        <f>VLOOKUP($A269+ROUND((COLUMN()-2)/24,5),АТС!$A$41:$F$784,6)+'Иные услуги '!$C$5+'РСТ РСО-А'!$K$6+'РСТ РСО-А'!$F$9</f>
        <v>4163.01</v>
      </c>
      <c r="W269" s="119">
        <f>VLOOKUP($A269+ROUND((COLUMN()-2)/24,5),АТС!$A$41:$F$784,6)+'Иные услуги '!$C$5+'РСТ РСО-А'!$K$6+'РСТ РСО-А'!$F$9</f>
        <v>4181.63</v>
      </c>
      <c r="X269" s="119">
        <f>VLOOKUP($A269+ROUND((COLUMN()-2)/24,5),АТС!$A$41:$F$784,6)+'Иные услуги '!$C$5+'РСТ РСО-А'!$K$6+'РСТ РСО-А'!$F$9</f>
        <v>4280.45</v>
      </c>
      <c r="Y269" s="119">
        <f>VLOOKUP($A269+ROUND((COLUMN()-2)/24,5),АТС!$A$41:$F$784,6)+'Иные услуги '!$C$5+'РСТ РСО-А'!$K$6+'РСТ РСО-А'!$F$9</f>
        <v>4254.72</v>
      </c>
    </row>
    <row r="270" spans="1:25" x14ac:dyDescent="0.2">
      <c r="A270" s="66">
        <f t="shared" si="9"/>
        <v>43373</v>
      </c>
      <c r="B270" s="119">
        <f>VLOOKUP($A270+ROUND((COLUMN()-2)/24,5),АТС!$A$41:$F$784,6)+'Иные услуги '!$C$5+'РСТ РСО-А'!$K$6+'РСТ РСО-А'!$F$9</f>
        <v>4174.4399999999996</v>
      </c>
      <c r="C270" s="119">
        <f>VLOOKUP($A270+ROUND((COLUMN()-2)/24,5),АТС!$A$41:$F$784,6)+'Иные услуги '!$C$5+'РСТ РСО-А'!$K$6+'РСТ РСО-А'!$F$9</f>
        <v>4118.74</v>
      </c>
      <c r="D270" s="119">
        <f>VLOOKUP($A270+ROUND((COLUMN()-2)/24,5),АТС!$A$41:$F$784,6)+'Иные услуги '!$C$5+'РСТ РСО-А'!$K$6+'РСТ РСО-А'!$F$9</f>
        <v>4113.09</v>
      </c>
      <c r="E270" s="119">
        <f>VLOOKUP($A270+ROUND((COLUMN()-2)/24,5),АТС!$A$41:$F$784,6)+'Иные услуги '!$C$5+'РСТ РСО-А'!$K$6+'РСТ РСО-А'!$F$9</f>
        <v>4129.2299999999996</v>
      </c>
      <c r="F270" s="119">
        <f>VLOOKUP($A270+ROUND((COLUMN()-2)/24,5),АТС!$A$41:$F$784,6)+'Иные услуги '!$C$5+'РСТ РСО-А'!$K$6+'РСТ РСО-А'!$F$9</f>
        <v>4129.25</v>
      </c>
      <c r="G270" s="119">
        <f>VLOOKUP($A270+ROUND((COLUMN()-2)/24,5),АТС!$A$41:$F$784,6)+'Иные услуги '!$C$5+'РСТ РСО-А'!$K$6+'РСТ РСО-А'!$F$9</f>
        <v>4125.92</v>
      </c>
      <c r="H270" s="119">
        <f>VLOOKUP($A270+ROUND((COLUMN()-2)/24,5),АТС!$A$41:$F$784,6)+'Иные услуги '!$C$5+'РСТ РСО-А'!$K$6+'РСТ РСО-А'!$F$9</f>
        <v>4170.3999999999996</v>
      </c>
      <c r="I270" s="119">
        <f>VLOOKUP($A270+ROUND((COLUMN()-2)/24,5),АТС!$A$41:$F$784,6)+'Иные услуги '!$C$5+'РСТ РСО-А'!$K$6+'РСТ РСО-А'!$F$9</f>
        <v>4138.83</v>
      </c>
      <c r="J270" s="119">
        <f>VLOOKUP($A270+ROUND((COLUMN()-2)/24,5),АТС!$A$41:$F$784,6)+'Иные услуги '!$C$5+'РСТ РСО-А'!$K$6+'РСТ РСО-А'!$F$9</f>
        <v>4357.66</v>
      </c>
      <c r="K270" s="119">
        <f>VLOOKUP($A270+ROUND((COLUMN()-2)/24,5),АТС!$A$41:$F$784,6)+'Иные услуги '!$C$5+'РСТ РСО-А'!$K$6+'РСТ РСО-А'!$F$9</f>
        <v>4220.17</v>
      </c>
      <c r="L270" s="119">
        <f>VLOOKUP($A270+ROUND((COLUMN()-2)/24,5),АТС!$A$41:$F$784,6)+'Иные услуги '!$C$5+'РСТ РСО-А'!$K$6+'РСТ РСО-А'!$F$9</f>
        <v>4159.24</v>
      </c>
      <c r="M270" s="119">
        <f>VLOOKUP($A270+ROUND((COLUMN()-2)/24,5),АТС!$A$41:$F$784,6)+'Иные услуги '!$C$5+'РСТ РСО-А'!$K$6+'РСТ РСО-А'!$F$9</f>
        <v>4143.67</v>
      </c>
      <c r="N270" s="119">
        <f>VLOOKUP($A270+ROUND((COLUMN()-2)/24,5),АТС!$A$41:$F$784,6)+'Иные услуги '!$C$5+'РСТ РСО-А'!$K$6+'РСТ РСО-А'!$F$9</f>
        <v>4176.3899999999994</v>
      </c>
      <c r="O270" s="119">
        <f>VLOOKUP($A270+ROUND((COLUMN()-2)/24,5),АТС!$A$41:$F$784,6)+'Иные услуги '!$C$5+'РСТ РСО-А'!$K$6+'РСТ РСО-А'!$F$9</f>
        <v>4174.54</v>
      </c>
      <c r="P270" s="119">
        <f>VLOOKUP($A270+ROUND((COLUMN()-2)/24,5),АТС!$A$41:$F$784,6)+'Иные услуги '!$C$5+'РСТ РСО-А'!$K$6+'РСТ РСО-А'!$F$9</f>
        <v>4174.3099999999995</v>
      </c>
      <c r="Q270" s="119">
        <f>VLOOKUP($A270+ROUND((COLUMN()-2)/24,5),АТС!$A$41:$F$784,6)+'Иные услуги '!$C$5+'РСТ РСО-А'!$K$6+'РСТ РСО-А'!$F$9</f>
        <v>4174.21</v>
      </c>
      <c r="R270" s="119">
        <f>VLOOKUP($A270+ROUND((COLUMN()-2)/24,5),АТС!$A$41:$F$784,6)+'Иные услуги '!$C$5+'РСТ РСО-А'!$K$6+'РСТ РСО-А'!$F$9</f>
        <v>4171.4799999999996</v>
      </c>
      <c r="S270" s="119">
        <f>VLOOKUP($A270+ROUND((COLUMN()-2)/24,5),АТС!$A$41:$F$784,6)+'Иные услуги '!$C$5+'РСТ РСО-А'!$K$6+'РСТ РСО-А'!$F$9</f>
        <v>4163.24</v>
      </c>
      <c r="T270" s="119">
        <f>VLOOKUP($A270+ROUND((COLUMN()-2)/24,5),АТС!$A$41:$F$784,6)+'Иные услуги '!$C$5+'РСТ РСО-А'!$K$6+'РСТ РСО-А'!$F$9</f>
        <v>4262.3599999999997</v>
      </c>
      <c r="U270" s="119">
        <f>VLOOKUP($A270+ROUND((COLUMN()-2)/24,5),АТС!$A$41:$F$784,6)+'Иные услуги '!$C$5+'РСТ РСО-А'!$K$6+'РСТ РСО-А'!$F$9</f>
        <v>4315.6400000000003</v>
      </c>
      <c r="V270" s="119">
        <f>VLOOKUP($A270+ROUND((COLUMN()-2)/24,5),АТС!$A$41:$F$784,6)+'Иные услуги '!$C$5+'РСТ РСО-А'!$K$6+'РСТ РСО-А'!$F$9</f>
        <v>4262.7699999999995</v>
      </c>
      <c r="W270" s="119">
        <f>VLOOKUP($A270+ROUND((COLUMN()-2)/24,5),АТС!$A$41:$F$784,6)+'Иные услуги '!$C$5+'РСТ РСО-А'!$K$6+'РСТ РСО-А'!$F$9</f>
        <v>4144.49</v>
      </c>
      <c r="X270" s="119">
        <f>VLOOKUP($A270+ROUND((COLUMN()-2)/24,5),АТС!$A$41:$F$784,6)+'Иные услуги '!$C$5+'РСТ РСО-А'!$K$6+'РСТ РСО-А'!$F$9</f>
        <v>4325.45</v>
      </c>
      <c r="Y270" s="119">
        <f>VLOOKUP($A270+ROUND((COLUMN()-2)/24,5),АТС!$A$41:$F$784,6)+'Иные услуги '!$C$5+'РСТ РСО-А'!$K$6+'РСТ РСО-А'!$F$9</f>
        <v>4246.12</v>
      </c>
    </row>
    <row r="271" spans="1:25" hidden="1" x14ac:dyDescent="0.2">
      <c r="A271" s="66">
        <f t="shared" si="9"/>
        <v>43374</v>
      </c>
      <c r="B271" s="119">
        <f>VLOOKUP($A271+ROUND((COLUMN()-2)/24,5),АТС!$A$41:$F$784,6)+'Иные услуги '!$C$5+'РСТ РСО-А'!$K$6+'РСТ РСО-А'!$F$9</f>
        <v>3276.21</v>
      </c>
      <c r="C271" s="119">
        <f>VLOOKUP($A271+ROUND((COLUMN()-2)/24,5),АТС!$A$41:$F$784,6)+'Иные услуги '!$C$5+'РСТ РСО-А'!$K$6+'РСТ РСО-А'!$F$9</f>
        <v>3276.21</v>
      </c>
      <c r="D271" s="119">
        <f>VLOOKUP($A271+ROUND((COLUMN()-2)/24,5),АТС!$A$41:$F$784,6)+'Иные услуги '!$C$5+'РСТ РСО-А'!$K$6+'РСТ РСО-А'!$F$9</f>
        <v>3276.21</v>
      </c>
      <c r="E271" s="119">
        <f>VLOOKUP($A271+ROUND((COLUMN()-2)/24,5),АТС!$A$41:$F$784,6)+'Иные услуги '!$C$5+'РСТ РСО-А'!$K$6+'РСТ РСО-А'!$F$9</f>
        <v>3276.21</v>
      </c>
      <c r="F271" s="119">
        <f>VLOOKUP($A271+ROUND((COLUMN()-2)/24,5),АТС!$A$41:$F$784,6)+'Иные услуги '!$C$5+'РСТ РСО-А'!$K$6+'РСТ РСО-А'!$F$9</f>
        <v>3276.21</v>
      </c>
      <c r="G271" s="119">
        <f>VLOOKUP($A271+ROUND((COLUMN()-2)/24,5),АТС!$A$41:$F$784,6)+'Иные услуги '!$C$5+'РСТ РСО-А'!$K$6+'РСТ РСО-А'!$F$9</f>
        <v>3276.21</v>
      </c>
      <c r="H271" s="119">
        <f>VLOOKUP($A271+ROUND((COLUMN()-2)/24,5),АТС!$A$41:$F$784,6)+'Иные услуги '!$C$5+'РСТ РСО-А'!$K$6+'РСТ РСО-А'!$F$9</f>
        <v>3276.21</v>
      </c>
      <c r="I271" s="119">
        <f>VLOOKUP($A271+ROUND((COLUMN()-2)/24,5),АТС!$A$41:$F$784,6)+'Иные услуги '!$C$5+'РСТ РСО-А'!$K$6+'РСТ РСО-А'!$F$9</f>
        <v>3276.21</v>
      </c>
      <c r="J271" s="119">
        <f>VLOOKUP($A271+ROUND((COLUMN()-2)/24,5),АТС!$A$41:$F$784,6)+'Иные услуги '!$C$5+'РСТ РСО-А'!$K$6+'РСТ РСО-А'!$F$9</f>
        <v>3276.21</v>
      </c>
      <c r="K271" s="119">
        <f>VLOOKUP($A271+ROUND((COLUMN()-2)/24,5),АТС!$A$41:$F$784,6)+'Иные услуги '!$C$5+'РСТ РСО-А'!$K$6+'РСТ РСО-А'!$F$9</f>
        <v>3276.21</v>
      </c>
      <c r="L271" s="119">
        <f>VLOOKUP($A271+ROUND((COLUMN()-2)/24,5),АТС!$A$41:$F$784,6)+'Иные услуги '!$C$5+'РСТ РСО-А'!$K$6+'РСТ РСО-А'!$F$9</f>
        <v>3276.21</v>
      </c>
      <c r="M271" s="119">
        <f>VLOOKUP($A271+ROUND((COLUMN()-2)/24,5),АТС!$A$41:$F$784,6)+'Иные услуги '!$C$5+'РСТ РСО-А'!$K$6+'РСТ РСО-А'!$F$9</f>
        <v>3276.21</v>
      </c>
      <c r="N271" s="119">
        <f>VLOOKUP($A271+ROUND((COLUMN()-2)/24,5),АТС!$A$41:$F$784,6)+'Иные услуги '!$C$5+'РСТ РСО-А'!$K$6+'РСТ РСО-А'!$F$9</f>
        <v>3276.21</v>
      </c>
      <c r="O271" s="119">
        <f>VLOOKUP($A271+ROUND((COLUMN()-2)/24,5),АТС!$A$41:$F$784,6)+'Иные услуги '!$C$5+'РСТ РСО-А'!$K$6+'РСТ РСО-А'!$F$9</f>
        <v>3276.21</v>
      </c>
      <c r="P271" s="119">
        <f>VLOOKUP($A271+ROUND((COLUMN()-2)/24,5),АТС!$A$41:$F$784,6)+'Иные услуги '!$C$5+'РСТ РСО-А'!$K$6+'РСТ РСО-А'!$F$9</f>
        <v>3276.21</v>
      </c>
      <c r="Q271" s="119">
        <f>VLOOKUP($A271+ROUND((COLUMN()-2)/24,5),АТС!$A$41:$F$784,6)+'Иные услуги '!$C$5+'РСТ РСО-А'!$K$6+'РСТ РСО-А'!$F$9</f>
        <v>3276.21</v>
      </c>
      <c r="R271" s="119">
        <f>VLOOKUP($A271+ROUND((COLUMN()-2)/24,5),АТС!$A$41:$F$784,6)+'Иные услуги '!$C$5+'РСТ РСО-А'!$K$6+'РСТ РСО-А'!$F$9</f>
        <v>3276.21</v>
      </c>
      <c r="S271" s="119">
        <f>VLOOKUP($A271+ROUND((COLUMN()-2)/24,5),АТС!$A$41:$F$784,6)+'Иные услуги '!$C$5+'РСТ РСО-А'!$K$6+'РСТ РСО-А'!$F$9</f>
        <v>3276.21</v>
      </c>
      <c r="T271" s="119">
        <f>VLOOKUP($A271+ROUND((COLUMN()-2)/24,5),АТС!$A$41:$F$784,6)+'Иные услуги '!$C$5+'РСТ РСО-А'!$K$6+'РСТ РСО-А'!$F$9</f>
        <v>3276.21</v>
      </c>
      <c r="U271" s="119">
        <f>VLOOKUP($A271+ROUND((COLUMN()-2)/24,5),АТС!$A$41:$F$784,6)+'Иные услуги '!$C$5+'РСТ РСО-А'!$K$6+'РСТ РСО-А'!$F$9</f>
        <v>3276.21</v>
      </c>
      <c r="V271" s="119">
        <f>VLOOKUP($A271+ROUND((COLUMN()-2)/24,5),АТС!$A$41:$F$784,6)+'Иные услуги '!$C$5+'РСТ РСО-А'!$K$6+'РСТ РСО-А'!$F$9</f>
        <v>3276.21</v>
      </c>
      <c r="W271" s="119">
        <f>VLOOKUP($A271+ROUND((COLUMN()-2)/24,5),АТС!$A$41:$F$784,6)+'Иные услуги '!$C$5+'РСТ РСО-А'!$K$6+'РСТ РСО-А'!$F$9</f>
        <v>3276.21</v>
      </c>
      <c r="X271" s="119">
        <f>VLOOKUP($A271+ROUND((COLUMN()-2)/24,5),АТС!$A$41:$F$784,6)+'Иные услуги '!$C$5+'РСТ РСО-А'!$K$6+'РСТ РСО-А'!$F$9</f>
        <v>3276.21</v>
      </c>
      <c r="Y271" s="119">
        <f>VLOOKUP($A271+ROUND((COLUMN()-2)/24,5),АТС!$A$41:$F$784,6)+'Иные услуги '!$C$5+'РСТ РСО-А'!$K$6+'РСТ РСО-А'!$F$9</f>
        <v>3276.21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0" t="s">
        <v>35</v>
      </c>
      <c r="B275" s="144" t="s">
        <v>99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100</v>
      </c>
      <c r="C277" s="153" t="s">
        <v>101</v>
      </c>
      <c r="D277" s="153" t="s">
        <v>102</v>
      </c>
      <c r="E277" s="153" t="s">
        <v>103</v>
      </c>
      <c r="F277" s="153" t="s">
        <v>104</v>
      </c>
      <c r="G277" s="153" t="s">
        <v>105</v>
      </c>
      <c r="H277" s="153" t="s">
        <v>106</v>
      </c>
      <c r="I277" s="153" t="s">
        <v>107</v>
      </c>
      <c r="J277" s="153" t="s">
        <v>108</v>
      </c>
      <c r="K277" s="153" t="s">
        <v>109</v>
      </c>
      <c r="L277" s="153" t="s">
        <v>110</v>
      </c>
      <c r="M277" s="153" t="s">
        <v>111</v>
      </c>
      <c r="N277" s="157" t="s">
        <v>112</v>
      </c>
      <c r="O277" s="153" t="s">
        <v>113</v>
      </c>
      <c r="P277" s="153" t="s">
        <v>114</v>
      </c>
      <c r="Q277" s="153" t="s">
        <v>115</v>
      </c>
      <c r="R277" s="153" t="s">
        <v>116</v>
      </c>
      <c r="S277" s="153" t="s">
        <v>117</v>
      </c>
      <c r="T277" s="153" t="s">
        <v>118</v>
      </c>
      <c r="U277" s="153" t="s">
        <v>119</v>
      </c>
      <c r="V277" s="153" t="s">
        <v>120</v>
      </c>
      <c r="W277" s="153" t="s">
        <v>121</v>
      </c>
      <c r="X277" s="153" t="s">
        <v>122</v>
      </c>
      <c r="Y277" s="153" t="s">
        <v>123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>A241</f>
        <v>43344</v>
      </c>
      <c r="B279" s="84">
        <f>VLOOKUP($A279+ROUND((COLUMN()-2)/24,5),АТС!$A$41:$F$784,6)+'Иные услуги '!$C$5+'РСТ РСО-А'!$K$6+'РСТ РСО-А'!$G$9</f>
        <v>4013.82</v>
      </c>
      <c r="C279" s="119">
        <f>VLOOKUP($A279+ROUND((COLUMN()-2)/24,5),АТС!$A$41:$F$784,6)+'Иные услуги '!$C$5+'РСТ РСО-А'!$K$6+'РСТ РСО-А'!$G$9</f>
        <v>4028.59</v>
      </c>
      <c r="D279" s="119">
        <f>VLOOKUP($A279+ROUND((COLUMN()-2)/24,5),АТС!$A$41:$F$784,6)+'Иные услуги '!$C$5+'РСТ РСО-А'!$K$6+'РСТ РСО-А'!$G$9</f>
        <v>4028.14</v>
      </c>
      <c r="E279" s="119">
        <f>VLOOKUP($A279+ROUND((COLUMN()-2)/24,5),АТС!$A$41:$F$784,6)+'Иные услуги '!$C$5+'РСТ РСО-А'!$K$6+'РСТ РСО-А'!$G$9</f>
        <v>4054.73</v>
      </c>
      <c r="F279" s="119">
        <f>VLOOKUP($A279+ROUND((COLUMN()-2)/24,5),АТС!$A$41:$F$784,6)+'Иные услуги '!$C$5+'РСТ РСО-А'!$K$6+'РСТ РСО-А'!$G$9</f>
        <v>4055.13</v>
      </c>
      <c r="G279" s="119">
        <f>VLOOKUP($A279+ROUND((COLUMN()-2)/24,5),АТС!$A$41:$F$784,6)+'Иные услуги '!$C$5+'РСТ РСО-А'!$K$6+'РСТ РСО-А'!$G$9</f>
        <v>4085.08</v>
      </c>
      <c r="H279" s="119">
        <f>VLOOKUP($A279+ROUND((COLUMN()-2)/24,5),АТС!$A$41:$F$784,6)+'Иные услуги '!$C$5+'РСТ РСО-А'!$K$6+'РСТ РСО-А'!$G$9</f>
        <v>4105.28</v>
      </c>
      <c r="I279" s="119">
        <f>VLOOKUP($A279+ROUND((COLUMN()-2)/24,5),АТС!$A$41:$F$784,6)+'Иные услуги '!$C$5+'РСТ РСО-А'!$K$6+'РСТ РСО-А'!$G$9</f>
        <v>4020.99</v>
      </c>
      <c r="J279" s="119">
        <f>VLOOKUP($A279+ROUND((COLUMN()-2)/24,5),АТС!$A$41:$F$784,6)+'Иные услуги '!$C$5+'РСТ РСО-А'!$K$6+'РСТ РСО-А'!$G$9</f>
        <v>4202.03</v>
      </c>
      <c r="K279" s="119">
        <f>VLOOKUP($A279+ROUND((COLUMN()-2)/24,5),АТС!$A$41:$F$784,6)+'Иные услуги '!$C$5+'РСТ РСО-А'!$K$6+'РСТ РСО-А'!$G$9</f>
        <v>4025</v>
      </c>
      <c r="L279" s="119">
        <f>VLOOKUP($A279+ROUND((COLUMN()-2)/24,5),АТС!$A$41:$F$784,6)+'Иные услуги '!$C$5+'РСТ РСО-А'!$K$6+'РСТ РСО-А'!$G$9</f>
        <v>4024.7200000000003</v>
      </c>
      <c r="M279" s="119">
        <f>VLOOKUP($A279+ROUND((COLUMN()-2)/24,5),АТС!$A$41:$F$784,6)+'Иные услуги '!$C$5+'РСТ РСО-А'!$K$6+'РСТ РСО-А'!$G$9</f>
        <v>4024.79</v>
      </c>
      <c r="N279" s="119">
        <f>VLOOKUP($A279+ROUND((COLUMN()-2)/24,5),АТС!$A$41:$F$784,6)+'Иные услуги '!$C$5+'РСТ РСО-А'!$K$6+'РСТ РСО-А'!$G$9</f>
        <v>4025.11</v>
      </c>
      <c r="O279" s="119">
        <f>VLOOKUP($A279+ROUND((COLUMN()-2)/24,5),АТС!$A$41:$F$784,6)+'Иные услуги '!$C$5+'РСТ РСО-А'!$K$6+'РСТ РСО-А'!$G$9</f>
        <v>4025.1</v>
      </c>
      <c r="P279" s="119">
        <f>VLOOKUP($A279+ROUND((COLUMN()-2)/24,5),АТС!$A$41:$F$784,6)+'Иные услуги '!$C$5+'РСТ РСО-А'!$K$6+'РСТ РСО-А'!$G$9</f>
        <v>4023.9</v>
      </c>
      <c r="Q279" s="119">
        <f>VLOOKUP($A279+ROUND((COLUMN()-2)/24,5),АТС!$A$41:$F$784,6)+'Иные услуги '!$C$5+'РСТ РСО-А'!$K$6+'РСТ РСО-А'!$G$9</f>
        <v>4022.16</v>
      </c>
      <c r="R279" s="119">
        <f>VLOOKUP($A279+ROUND((COLUMN()-2)/24,5),АТС!$A$41:$F$784,6)+'Иные услуги '!$C$5+'РСТ РСО-А'!$K$6+'РСТ РСО-А'!$G$9</f>
        <v>4020.11</v>
      </c>
      <c r="S279" s="119">
        <f>VLOOKUP($A279+ROUND((COLUMN()-2)/24,5),АТС!$A$41:$F$784,6)+'Иные услуги '!$C$5+'РСТ РСО-А'!$K$6+'РСТ РСО-А'!$G$9</f>
        <v>4007.08</v>
      </c>
      <c r="T279" s="119">
        <f>VLOOKUP($A279+ROUND((COLUMN()-2)/24,5),АТС!$A$41:$F$784,6)+'Иные услуги '!$C$5+'РСТ РСО-А'!$K$6+'РСТ РСО-А'!$G$9</f>
        <v>4017.6800000000003</v>
      </c>
      <c r="U279" s="119">
        <f>VLOOKUP($A279+ROUND((COLUMN()-2)/24,5),АТС!$A$41:$F$784,6)+'Иные услуги '!$C$5+'РСТ РСО-А'!$K$6+'РСТ РСО-А'!$G$9</f>
        <v>4024.67</v>
      </c>
      <c r="V279" s="119">
        <f>VLOOKUP($A279+ROUND((COLUMN()-2)/24,5),АТС!$A$41:$F$784,6)+'Иные услуги '!$C$5+'РСТ РСО-А'!$K$6+'РСТ РСО-А'!$G$9</f>
        <v>4024.96</v>
      </c>
      <c r="W279" s="119">
        <f>VLOOKUP($A279+ROUND((COLUMN()-2)/24,5),АТС!$A$41:$F$784,6)+'Иные услуги '!$C$5+'РСТ РСО-А'!$K$6+'РСТ РСО-А'!$G$9</f>
        <v>4025.8</v>
      </c>
      <c r="X279" s="119">
        <f>VLOOKUP($A279+ROUND((COLUMN()-2)/24,5),АТС!$A$41:$F$784,6)+'Иные услуги '!$C$5+'РСТ РСО-А'!$K$6+'РСТ РСО-А'!$G$9</f>
        <v>4295.07</v>
      </c>
      <c r="Y279" s="119">
        <f>VLOOKUP($A279+ROUND((COLUMN()-2)/24,5),АТС!$A$41:$F$784,6)+'Иные услуги '!$C$5+'РСТ РСО-А'!$K$6+'РСТ РСО-А'!$G$9</f>
        <v>4095.35</v>
      </c>
    </row>
    <row r="280" spans="1:25" x14ac:dyDescent="0.2">
      <c r="A280" s="66">
        <f t="shared" ref="A280:A309" si="10">A242</f>
        <v>43345</v>
      </c>
      <c r="B280" s="119">
        <f>VLOOKUP($A280+ROUND((COLUMN()-2)/24,5),АТС!$A$41:$F$784,6)+'Иные услуги '!$C$5+'РСТ РСО-А'!$K$6+'РСТ РСО-А'!$G$9</f>
        <v>4021.45</v>
      </c>
      <c r="C280" s="119">
        <f>VLOOKUP($A280+ROUND((COLUMN()-2)/24,5),АТС!$A$41:$F$784,6)+'Иные услуги '!$C$5+'РСТ РСО-А'!$K$6+'РСТ РСО-А'!$G$9</f>
        <v>4029.26</v>
      </c>
      <c r="D280" s="119">
        <f>VLOOKUP($A280+ROUND((COLUMN()-2)/24,5),АТС!$A$41:$F$784,6)+'Иные услуги '!$C$5+'РСТ РСО-А'!$K$6+'РСТ РСО-А'!$G$9</f>
        <v>4028.11</v>
      </c>
      <c r="E280" s="119">
        <f>VLOOKUP($A280+ROUND((COLUMN()-2)/24,5),АТС!$A$41:$F$784,6)+'Иные услуги '!$C$5+'РСТ РСО-А'!$K$6+'РСТ РСО-А'!$G$9</f>
        <v>4054.45</v>
      </c>
      <c r="F280" s="119">
        <f>VLOOKUP($A280+ROUND((COLUMN()-2)/24,5),АТС!$A$41:$F$784,6)+'Иные услуги '!$C$5+'РСТ РСО-А'!$K$6+'РСТ РСО-А'!$G$9</f>
        <v>4053.7200000000003</v>
      </c>
      <c r="G280" s="119">
        <f>VLOOKUP($A280+ROUND((COLUMN()-2)/24,5),АТС!$A$41:$F$784,6)+'Иные услуги '!$C$5+'РСТ РСО-А'!$K$6+'РСТ РСО-А'!$G$9</f>
        <v>4093.35</v>
      </c>
      <c r="H280" s="119">
        <f>VLOOKUP($A280+ROUND((COLUMN()-2)/24,5),АТС!$A$41:$F$784,6)+'Иные услуги '!$C$5+'РСТ РСО-А'!$K$6+'РСТ РСО-А'!$G$9</f>
        <v>4140.46</v>
      </c>
      <c r="I280" s="119">
        <f>VLOOKUP($A280+ROUND((COLUMN()-2)/24,5),АТС!$A$41:$F$784,6)+'Иные услуги '!$C$5+'РСТ РСО-А'!$K$6+'РСТ РСО-А'!$G$9</f>
        <v>4021.81</v>
      </c>
      <c r="J280" s="119">
        <f>VLOOKUP($A280+ROUND((COLUMN()-2)/24,5),АТС!$A$41:$F$784,6)+'Иные услуги '!$C$5+'РСТ РСО-А'!$K$6+'РСТ РСО-А'!$G$9</f>
        <v>4278.01</v>
      </c>
      <c r="K280" s="119">
        <f>VLOOKUP($A280+ROUND((COLUMN()-2)/24,5),АТС!$A$41:$F$784,6)+'Иные услуги '!$C$5+'РСТ РСО-А'!$K$6+'РСТ РСО-А'!$G$9</f>
        <v>4151.8599999999997</v>
      </c>
      <c r="L280" s="119">
        <f>VLOOKUP($A280+ROUND((COLUMN()-2)/24,5),АТС!$A$41:$F$784,6)+'Иные услуги '!$C$5+'РСТ РСО-А'!$K$6+'РСТ РСО-А'!$G$9</f>
        <v>4076.23</v>
      </c>
      <c r="M280" s="119">
        <f>VLOOKUP($A280+ROUND((COLUMN()-2)/24,5),АТС!$A$41:$F$784,6)+'Иные услуги '!$C$5+'РСТ РСО-А'!$K$6+'РСТ РСО-А'!$G$9</f>
        <v>4059.46</v>
      </c>
      <c r="N280" s="119">
        <f>VLOOKUP($A280+ROUND((COLUMN()-2)/24,5),АТС!$A$41:$F$784,6)+'Иные услуги '!$C$5+'РСТ РСО-А'!$K$6+'РСТ РСО-А'!$G$9</f>
        <v>4076.62</v>
      </c>
      <c r="O280" s="119">
        <f>VLOOKUP($A280+ROUND((COLUMN()-2)/24,5),АТС!$A$41:$F$784,6)+'Иные услуги '!$C$5+'РСТ РСО-А'!$K$6+'РСТ РСО-А'!$G$9</f>
        <v>4076.6</v>
      </c>
      <c r="P280" s="119">
        <f>VLOOKUP($A280+ROUND((COLUMN()-2)/24,5),АТС!$A$41:$F$784,6)+'Иные услуги '!$C$5+'РСТ РСО-А'!$K$6+'РСТ РСО-А'!$G$9</f>
        <v>4074.98</v>
      </c>
      <c r="Q280" s="119">
        <f>VLOOKUP($A280+ROUND((COLUMN()-2)/24,5),АТС!$A$41:$F$784,6)+'Иные услуги '!$C$5+'РСТ РСО-А'!$K$6+'РСТ РСО-А'!$G$9</f>
        <v>4072.99</v>
      </c>
      <c r="R280" s="119">
        <f>VLOOKUP($A280+ROUND((COLUMN()-2)/24,5),АТС!$A$41:$F$784,6)+'Иные услуги '!$C$5+'РСТ РСО-А'!$K$6+'РСТ РСО-А'!$G$9</f>
        <v>4072.76</v>
      </c>
      <c r="S280" s="119">
        <f>VLOOKUP($A280+ROUND((COLUMN()-2)/24,5),АТС!$A$41:$F$784,6)+'Иные услуги '!$C$5+'РСТ РСО-А'!$K$6+'РСТ РСО-А'!$G$9</f>
        <v>4073.6800000000003</v>
      </c>
      <c r="T280" s="119">
        <f>VLOOKUP($A280+ROUND((COLUMN()-2)/24,5),АТС!$A$41:$F$784,6)+'Иные услуги '!$C$5+'РСТ РСО-А'!$K$6+'РСТ РСО-А'!$G$9</f>
        <v>4059.2799999999997</v>
      </c>
      <c r="U280" s="119">
        <f>VLOOKUP($A280+ROUND((COLUMN()-2)/24,5),АТС!$A$41:$F$784,6)+'Иные услуги '!$C$5+'РСТ РСО-А'!$K$6+'РСТ РСО-А'!$G$9</f>
        <v>4051.99</v>
      </c>
      <c r="V280" s="119">
        <f>VLOOKUP($A280+ROUND((COLUMN()-2)/24,5),АТС!$A$41:$F$784,6)+'Иные услуги '!$C$5+'РСТ РСО-А'!$K$6+'РСТ РСО-А'!$G$9</f>
        <v>4051.46</v>
      </c>
      <c r="W280" s="119">
        <f>VLOOKUP($A280+ROUND((COLUMN()-2)/24,5),АТС!$A$41:$F$784,6)+'Иные услуги '!$C$5+'РСТ РСО-А'!$K$6+'РСТ РСО-А'!$G$9</f>
        <v>4051.6</v>
      </c>
      <c r="X280" s="119">
        <f>VLOOKUP($A280+ROUND((COLUMN()-2)/24,5),АТС!$A$41:$F$784,6)+'Иные услуги '!$C$5+'РСТ РСО-А'!$K$6+'РСТ РСО-А'!$G$9</f>
        <v>4300.0200000000004</v>
      </c>
      <c r="Y280" s="119">
        <f>VLOOKUP($A280+ROUND((COLUMN()-2)/24,5),АТС!$A$41:$F$784,6)+'Иные услуги '!$C$5+'РСТ РСО-А'!$K$6+'РСТ РСО-А'!$G$9</f>
        <v>4088.11</v>
      </c>
    </row>
    <row r="281" spans="1:25" x14ac:dyDescent="0.2">
      <c r="A281" s="66">
        <f t="shared" si="10"/>
        <v>43346</v>
      </c>
      <c r="B281" s="119">
        <f>VLOOKUP($A281+ROUND((COLUMN()-2)/24,5),АТС!$A$41:$F$784,6)+'Иные услуги '!$C$5+'РСТ РСО-А'!$K$6+'РСТ РСО-А'!$G$9</f>
        <v>4008.85</v>
      </c>
      <c r="C281" s="119">
        <f>VLOOKUP($A281+ROUND((COLUMN()-2)/24,5),АТС!$A$41:$F$784,6)+'Иные услуги '!$C$5+'РСТ РСО-А'!$K$6+'РСТ РСО-А'!$G$9</f>
        <v>4031.88</v>
      </c>
      <c r="D281" s="119">
        <f>VLOOKUP($A281+ROUND((COLUMN()-2)/24,5),АТС!$A$41:$F$784,6)+'Иные услуги '!$C$5+'РСТ РСО-А'!$K$6+'РСТ РСО-А'!$G$9</f>
        <v>4031.11</v>
      </c>
      <c r="E281" s="119">
        <f>VLOOKUP($A281+ROUND((COLUMN()-2)/24,5),АТС!$A$41:$F$784,6)+'Иные услуги '!$C$5+'РСТ РСО-А'!$K$6+'РСТ РСО-А'!$G$9</f>
        <v>4058.59</v>
      </c>
      <c r="F281" s="119">
        <f>VLOOKUP($A281+ROUND((COLUMN()-2)/24,5),АТС!$A$41:$F$784,6)+'Иные услуги '!$C$5+'РСТ РСО-А'!$K$6+'РСТ РСО-А'!$G$9</f>
        <v>4058.77</v>
      </c>
      <c r="G281" s="119">
        <f>VLOOKUP($A281+ROUND((COLUMN()-2)/24,5),АТС!$A$41:$F$784,6)+'Иные услуги '!$C$5+'РСТ РСО-А'!$K$6+'РСТ РСО-А'!$G$9</f>
        <v>4089.09</v>
      </c>
      <c r="H281" s="119">
        <f>VLOOKUP($A281+ROUND((COLUMN()-2)/24,5),АТС!$A$41:$F$784,6)+'Иные услуги '!$C$5+'РСТ РСО-А'!$K$6+'РСТ РСО-А'!$G$9</f>
        <v>4113.42</v>
      </c>
      <c r="I281" s="119">
        <f>VLOOKUP($A281+ROUND((COLUMN()-2)/24,5),АТС!$A$41:$F$784,6)+'Иные услуги '!$C$5+'РСТ РСО-А'!$K$6+'РСТ РСО-А'!$G$9</f>
        <v>4033.52</v>
      </c>
      <c r="J281" s="119">
        <f>VLOOKUP($A281+ROUND((COLUMN()-2)/24,5),АТС!$A$41:$F$784,6)+'Иные услуги '!$C$5+'РСТ РСО-А'!$K$6+'РСТ РСО-А'!$G$9</f>
        <v>4088.92</v>
      </c>
      <c r="K281" s="119">
        <f>VLOOKUP($A281+ROUND((COLUMN()-2)/24,5),АТС!$A$41:$F$784,6)+'Иные услуги '!$C$5+'РСТ РСО-А'!$K$6+'РСТ РСО-А'!$G$9</f>
        <v>4024.44</v>
      </c>
      <c r="L281" s="119">
        <f>VLOOKUP($A281+ROUND((COLUMN()-2)/24,5),АТС!$A$41:$F$784,6)+'Иные услуги '!$C$5+'РСТ РСО-А'!$K$6+'РСТ РСО-А'!$G$9</f>
        <v>4022.96</v>
      </c>
      <c r="M281" s="119">
        <f>VLOOKUP($A281+ROUND((COLUMN()-2)/24,5),АТС!$A$41:$F$784,6)+'Иные услуги '!$C$5+'РСТ РСО-А'!$K$6+'РСТ РСО-А'!$G$9</f>
        <v>4022.9300000000003</v>
      </c>
      <c r="N281" s="119">
        <f>VLOOKUP($A281+ROUND((COLUMN()-2)/24,5),АТС!$A$41:$F$784,6)+'Иные услуги '!$C$5+'РСТ РСО-А'!$K$6+'РСТ РСО-А'!$G$9</f>
        <v>4021.89</v>
      </c>
      <c r="O281" s="119">
        <f>VLOOKUP($A281+ROUND((COLUMN()-2)/24,5),АТС!$A$41:$F$784,6)+'Иные услуги '!$C$5+'РСТ РСО-А'!$K$6+'РСТ РСО-А'!$G$9</f>
        <v>4039.09</v>
      </c>
      <c r="P281" s="119">
        <f>VLOOKUP($A281+ROUND((COLUMN()-2)/24,5),АТС!$A$41:$F$784,6)+'Иные услуги '!$C$5+'РСТ РСО-А'!$K$6+'РСТ РСО-А'!$G$9</f>
        <v>4057.36</v>
      </c>
      <c r="Q281" s="119">
        <f>VLOOKUP($A281+ROUND((COLUMN()-2)/24,5),АТС!$A$41:$F$784,6)+'Иные услуги '!$C$5+'РСТ РСО-А'!$K$6+'РСТ РСО-А'!$G$9</f>
        <v>4058.11</v>
      </c>
      <c r="R281" s="119">
        <f>VLOOKUP($A281+ROUND((COLUMN()-2)/24,5),АТС!$A$41:$F$784,6)+'Иные услуги '!$C$5+'РСТ РСО-А'!$K$6+'РСТ РСО-А'!$G$9</f>
        <v>4056.2</v>
      </c>
      <c r="S281" s="119">
        <f>VLOOKUP($A281+ROUND((COLUMN()-2)/24,5),АТС!$A$41:$F$784,6)+'Иные услуги '!$C$5+'РСТ РСО-А'!$K$6+'РСТ РСО-А'!$G$9</f>
        <v>4021.71</v>
      </c>
      <c r="T281" s="119">
        <f>VLOOKUP($A281+ROUND((COLUMN()-2)/24,5),АТС!$A$41:$F$784,6)+'Иные услуги '!$C$5+'РСТ РСО-А'!$K$6+'РСТ РСО-А'!$G$9</f>
        <v>4017.57</v>
      </c>
      <c r="U281" s="119">
        <f>VLOOKUP($A281+ROUND((COLUMN()-2)/24,5),АТС!$A$41:$F$784,6)+'Иные услуги '!$C$5+'РСТ РСО-А'!$K$6+'РСТ РСО-А'!$G$9</f>
        <v>4062.42</v>
      </c>
      <c r="V281" s="119">
        <f>VLOOKUP($A281+ROUND((COLUMN()-2)/24,5),АТС!$A$41:$F$784,6)+'Иные услуги '!$C$5+'РСТ РСО-А'!$K$6+'РСТ РСО-А'!$G$9</f>
        <v>4066.12</v>
      </c>
      <c r="W281" s="119">
        <f>VLOOKUP($A281+ROUND((COLUMN()-2)/24,5),АТС!$A$41:$F$784,6)+'Иные услуги '!$C$5+'РСТ РСО-А'!$K$6+'РСТ РСО-А'!$G$9</f>
        <v>4045.71</v>
      </c>
      <c r="X281" s="119">
        <f>VLOOKUP($A281+ROUND((COLUMN()-2)/24,5),АТС!$A$41:$F$784,6)+'Иные услуги '!$C$5+'РСТ РСО-А'!$K$6+'РСТ РСО-А'!$G$9</f>
        <v>4137.41</v>
      </c>
      <c r="Y281" s="119">
        <f>VLOOKUP($A281+ROUND((COLUMN()-2)/24,5),АТС!$A$41:$F$784,6)+'Иные услуги '!$C$5+'РСТ РСО-А'!$K$6+'РСТ РСО-А'!$G$9</f>
        <v>4151.6399999999994</v>
      </c>
    </row>
    <row r="282" spans="1:25" x14ac:dyDescent="0.2">
      <c r="A282" s="66">
        <f t="shared" si="10"/>
        <v>43347</v>
      </c>
      <c r="B282" s="119">
        <f>VLOOKUP($A282+ROUND((COLUMN()-2)/24,5),АТС!$A$41:$F$784,6)+'Иные услуги '!$C$5+'РСТ РСО-А'!$K$6+'РСТ РСО-А'!$G$9</f>
        <v>4014.83</v>
      </c>
      <c r="C282" s="119">
        <f>VLOOKUP($A282+ROUND((COLUMN()-2)/24,5),АТС!$A$41:$F$784,6)+'Иные услуги '!$C$5+'РСТ РСО-А'!$K$6+'РСТ РСО-А'!$G$9</f>
        <v>3998.23</v>
      </c>
      <c r="D282" s="119">
        <f>VLOOKUP($A282+ROUND((COLUMN()-2)/24,5),АТС!$A$41:$F$784,6)+'Иные услуги '!$C$5+'РСТ РСО-А'!$K$6+'РСТ РСО-А'!$G$9</f>
        <v>4013.7</v>
      </c>
      <c r="E282" s="119">
        <f>VLOOKUP($A282+ROUND((COLUMN()-2)/24,5),АТС!$A$41:$F$784,6)+'Иные услуги '!$C$5+'РСТ РСО-А'!$K$6+'РСТ РСО-А'!$G$9</f>
        <v>4013.2</v>
      </c>
      <c r="F282" s="119">
        <f>VLOOKUP($A282+ROUND((COLUMN()-2)/24,5),АТС!$A$41:$F$784,6)+'Иные услуги '!$C$5+'РСТ РСО-А'!$K$6+'РСТ РСО-А'!$G$9</f>
        <v>4030.1800000000003</v>
      </c>
      <c r="G282" s="119">
        <f>VLOOKUP($A282+ROUND((COLUMN()-2)/24,5),АТС!$A$41:$F$784,6)+'Иные услуги '!$C$5+'РСТ РСО-А'!$K$6+'РСТ РСО-А'!$G$9</f>
        <v>4067.48</v>
      </c>
      <c r="H282" s="119">
        <f>VLOOKUP($A282+ROUND((COLUMN()-2)/24,5),АТС!$A$41:$F$784,6)+'Иные услуги '!$C$5+'РСТ РСО-А'!$K$6+'РСТ РСО-А'!$G$9</f>
        <v>4115.53</v>
      </c>
      <c r="I282" s="119">
        <f>VLOOKUP($A282+ROUND((COLUMN()-2)/24,5),АТС!$A$41:$F$784,6)+'Иные услуги '!$C$5+'РСТ РСО-А'!$K$6+'РСТ РСО-А'!$G$9</f>
        <v>4028.39</v>
      </c>
      <c r="J282" s="119">
        <f>VLOOKUP($A282+ROUND((COLUMN()-2)/24,5),АТС!$A$41:$F$784,6)+'Иные услуги '!$C$5+'РСТ РСО-А'!$K$6+'РСТ РСО-А'!$G$9</f>
        <v>4140.03</v>
      </c>
      <c r="K282" s="119">
        <f>VLOOKUP($A282+ROUND((COLUMN()-2)/24,5),АТС!$A$41:$F$784,6)+'Иные услуги '!$C$5+'РСТ РСО-А'!$K$6+'РСТ РСО-А'!$G$9</f>
        <v>4010.36</v>
      </c>
      <c r="L282" s="119">
        <f>VLOOKUP($A282+ROUND((COLUMN()-2)/24,5),АТС!$A$41:$F$784,6)+'Иные услуги '!$C$5+'РСТ РСО-А'!$K$6+'РСТ РСО-А'!$G$9</f>
        <v>4086.15</v>
      </c>
      <c r="M282" s="119">
        <f>VLOOKUP($A282+ROUND((COLUMN()-2)/24,5),АТС!$A$41:$F$784,6)+'Иные услуги '!$C$5+'РСТ РСО-А'!$K$6+'РСТ РСО-А'!$G$9</f>
        <v>4085.87</v>
      </c>
      <c r="N282" s="119">
        <f>VLOOKUP($A282+ROUND((COLUMN()-2)/24,5),АТС!$A$41:$F$784,6)+'Иные услуги '!$C$5+'РСТ РСО-А'!$K$6+'РСТ РСО-А'!$G$9</f>
        <v>4116.51</v>
      </c>
      <c r="O282" s="119">
        <f>VLOOKUP($A282+ROUND((COLUMN()-2)/24,5),АТС!$A$41:$F$784,6)+'Иные услуги '!$C$5+'РСТ РСО-А'!$K$6+'РСТ РСО-А'!$G$9</f>
        <v>4106.79</v>
      </c>
      <c r="P282" s="119">
        <f>VLOOKUP($A282+ROUND((COLUMN()-2)/24,5),АТС!$A$41:$F$784,6)+'Иные услуги '!$C$5+'РСТ РСО-А'!$K$6+'РСТ РСО-А'!$G$9</f>
        <v>4106.91</v>
      </c>
      <c r="Q282" s="119">
        <f>VLOOKUP($A282+ROUND((COLUMN()-2)/24,5),АТС!$A$41:$F$784,6)+'Иные услуги '!$C$5+'РСТ РСО-А'!$K$6+'РСТ РСО-А'!$G$9</f>
        <v>4005.71</v>
      </c>
      <c r="R282" s="119">
        <f>VLOOKUP($A282+ROUND((COLUMN()-2)/24,5),АТС!$A$41:$F$784,6)+'Иные услуги '!$C$5+'РСТ РСО-А'!$K$6+'РСТ РСО-А'!$G$9</f>
        <v>4007.12</v>
      </c>
      <c r="S282" s="119">
        <f>VLOOKUP($A282+ROUND((COLUMN()-2)/24,5),АТС!$A$41:$F$784,6)+'Иные услуги '!$C$5+'РСТ РСО-А'!$K$6+'РСТ РСО-А'!$G$9</f>
        <v>4018.29</v>
      </c>
      <c r="T282" s="119">
        <f>VLOOKUP($A282+ROUND((COLUMN()-2)/24,5),АТС!$A$41:$F$784,6)+'Иные услуги '!$C$5+'РСТ РСО-А'!$K$6+'РСТ РСО-А'!$G$9</f>
        <v>4055.58</v>
      </c>
      <c r="U282" s="119">
        <f>VLOOKUP($A282+ROUND((COLUMN()-2)/24,5),АТС!$A$41:$F$784,6)+'Иные услуги '!$C$5+'РСТ РСО-А'!$K$6+'РСТ РСО-А'!$G$9</f>
        <v>4056.64</v>
      </c>
      <c r="V282" s="119">
        <f>VLOOKUP($A282+ROUND((COLUMN()-2)/24,5),АТС!$A$41:$F$784,6)+'Иные услуги '!$C$5+'РСТ РСО-А'!$K$6+'РСТ РСО-А'!$G$9</f>
        <v>4058.94</v>
      </c>
      <c r="W282" s="119">
        <f>VLOOKUP($A282+ROUND((COLUMN()-2)/24,5),АТС!$A$41:$F$784,6)+'Иные услуги '!$C$5+'РСТ РСО-А'!$K$6+'РСТ РСО-А'!$G$9</f>
        <v>4040.76</v>
      </c>
      <c r="X282" s="119">
        <f>VLOOKUP($A282+ROUND((COLUMN()-2)/24,5),АТС!$A$41:$F$784,6)+'Иные услуги '!$C$5+'РСТ РСО-А'!$K$6+'РСТ РСО-А'!$G$9</f>
        <v>4216.32</v>
      </c>
      <c r="Y282" s="119">
        <f>VLOOKUP($A282+ROUND((COLUMN()-2)/24,5),АТС!$A$41:$F$784,6)+'Иные услуги '!$C$5+'РСТ РСО-А'!$K$6+'РСТ РСО-А'!$G$9</f>
        <v>4095.49</v>
      </c>
    </row>
    <row r="283" spans="1:25" x14ac:dyDescent="0.2">
      <c r="A283" s="66">
        <f t="shared" si="10"/>
        <v>43348</v>
      </c>
      <c r="B283" s="119">
        <f>VLOOKUP($A283+ROUND((COLUMN()-2)/24,5),АТС!$A$41:$F$784,6)+'Иные услуги '!$C$5+'РСТ РСО-А'!$K$6+'РСТ РСО-А'!$G$9</f>
        <v>4033.9</v>
      </c>
      <c r="C283" s="119">
        <f>VLOOKUP($A283+ROUND((COLUMN()-2)/24,5),АТС!$A$41:$F$784,6)+'Иные услуги '!$C$5+'РСТ РСО-А'!$K$6+'РСТ РСО-А'!$G$9</f>
        <v>4005.37</v>
      </c>
      <c r="D283" s="119">
        <f>VLOOKUP($A283+ROUND((COLUMN()-2)/24,5),АТС!$A$41:$F$784,6)+'Иные услуги '!$C$5+'РСТ РСО-А'!$K$6+'РСТ РСО-А'!$G$9</f>
        <v>4019.73</v>
      </c>
      <c r="E283" s="119">
        <f>VLOOKUP($A283+ROUND((COLUMN()-2)/24,5),АТС!$A$41:$F$784,6)+'Иные услуги '!$C$5+'РСТ РСО-А'!$K$6+'РСТ РСО-А'!$G$9</f>
        <v>4019.54</v>
      </c>
      <c r="F283" s="119">
        <f>VLOOKUP($A283+ROUND((COLUMN()-2)/24,5),АТС!$A$41:$F$784,6)+'Иные услуги '!$C$5+'РСТ РСО-А'!$K$6+'РСТ РСО-А'!$G$9</f>
        <v>4037.41</v>
      </c>
      <c r="G283" s="119">
        <f>VLOOKUP($A283+ROUND((COLUMN()-2)/24,5),АТС!$A$41:$F$784,6)+'Иные услуги '!$C$5+'РСТ РСО-А'!$K$6+'РСТ РСО-А'!$G$9</f>
        <v>4073.08</v>
      </c>
      <c r="H283" s="119">
        <f>VLOOKUP($A283+ROUND((COLUMN()-2)/24,5),АТС!$A$41:$F$784,6)+'Иные услуги '!$C$5+'РСТ РСО-А'!$K$6+'РСТ РСО-А'!$G$9</f>
        <v>4121.76</v>
      </c>
      <c r="I283" s="119">
        <f>VLOOKUP($A283+ROUND((COLUMN()-2)/24,5),АТС!$A$41:$F$784,6)+'Иные услуги '!$C$5+'РСТ РСО-А'!$K$6+'РСТ РСО-А'!$G$9</f>
        <v>4029.55</v>
      </c>
      <c r="J283" s="119">
        <f>VLOOKUP($A283+ROUND((COLUMN()-2)/24,5),АТС!$A$41:$F$784,6)+'Иные услуги '!$C$5+'РСТ РСО-А'!$K$6+'РСТ РСО-А'!$G$9</f>
        <v>4126.55</v>
      </c>
      <c r="K283" s="119">
        <f>VLOOKUP($A283+ROUND((COLUMN()-2)/24,5),АТС!$A$41:$F$784,6)+'Иные услуги '!$C$5+'РСТ РСО-А'!$K$6+'РСТ РСО-А'!$G$9</f>
        <v>4003.83</v>
      </c>
      <c r="L283" s="119">
        <f>VLOOKUP($A283+ROUND((COLUMN()-2)/24,5),АТС!$A$41:$F$784,6)+'Иные услуги '!$C$5+'РСТ РСО-А'!$K$6+'РСТ РСО-А'!$G$9</f>
        <v>4085.09</v>
      </c>
      <c r="M283" s="119">
        <f>VLOOKUP($A283+ROUND((COLUMN()-2)/24,5),АТС!$A$41:$F$784,6)+'Иные услуги '!$C$5+'РСТ РСО-А'!$K$6+'РСТ РСО-А'!$G$9</f>
        <v>4087.5</v>
      </c>
      <c r="N283" s="119">
        <f>VLOOKUP($A283+ROUND((COLUMN()-2)/24,5),АТС!$A$41:$F$784,6)+'Иные услуги '!$C$5+'РСТ РСО-А'!$K$6+'РСТ РСО-А'!$G$9</f>
        <v>4117.45</v>
      </c>
      <c r="O283" s="119">
        <f>VLOOKUP($A283+ROUND((COLUMN()-2)/24,5),АТС!$A$41:$F$784,6)+'Иные услуги '!$C$5+'РСТ РСО-А'!$K$6+'РСТ РСО-А'!$G$9</f>
        <v>4115.84</v>
      </c>
      <c r="P283" s="119">
        <f>VLOOKUP($A283+ROUND((COLUMN()-2)/24,5),АТС!$A$41:$F$784,6)+'Иные услуги '!$C$5+'РСТ РСО-А'!$K$6+'РСТ РСО-А'!$G$9</f>
        <v>4116.57</v>
      </c>
      <c r="Q283" s="119">
        <f>VLOOKUP($A283+ROUND((COLUMN()-2)/24,5),АТС!$A$41:$F$784,6)+'Иные услуги '!$C$5+'РСТ РСО-А'!$K$6+'РСТ РСО-А'!$G$9</f>
        <v>4004.15</v>
      </c>
      <c r="R283" s="119">
        <f>VLOOKUP($A283+ROUND((COLUMN()-2)/24,5),АТС!$A$41:$F$784,6)+'Иные услуги '!$C$5+'РСТ РСО-А'!$K$6+'РСТ РСО-А'!$G$9</f>
        <v>4004.26</v>
      </c>
      <c r="S283" s="119">
        <f>VLOOKUP($A283+ROUND((COLUMN()-2)/24,5),АТС!$A$41:$F$784,6)+'Иные услуги '!$C$5+'РСТ РСО-А'!$K$6+'РСТ РСО-А'!$G$9</f>
        <v>4021.13</v>
      </c>
      <c r="T283" s="119">
        <f>VLOOKUP($A283+ROUND((COLUMN()-2)/24,5),АТС!$A$41:$F$784,6)+'Иные услуги '!$C$5+'РСТ РСО-А'!$K$6+'РСТ РСО-А'!$G$9</f>
        <v>4054.41</v>
      </c>
      <c r="U283" s="119">
        <f>VLOOKUP($A283+ROUND((COLUMN()-2)/24,5),АТС!$A$41:$F$784,6)+'Иные услуги '!$C$5+'РСТ РСО-А'!$K$6+'РСТ РСО-А'!$G$9</f>
        <v>4055.9</v>
      </c>
      <c r="V283" s="119">
        <f>VLOOKUP($A283+ROUND((COLUMN()-2)/24,5),АТС!$A$41:$F$784,6)+'Иные услуги '!$C$5+'РСТ РСО-А'!$K$6+'РСТ РСО-А'!$G$9</f>
        <v>4064.89</v>
      </c>
      <c r="W283" s="119">
        <f>VLOOKUP($A283+ROUND((COLUMN()-2)/24,5),АТС!$A$41:$F$784,6)+'Иные услуги '!$C$5+'РСТ РСО-А'!$K$6+'РСТ РСО-А'!$G$9</f>
        <v>4044.25</v>
      </c>
      <c r="X283" s="119">
        <f>VLOOKUP($A283+ROUND((COLUMN()-2)/24,5),АТС!$A$41:$F$784,6)+'Иные услуги '!$C$5+'РСТ РСО-А'!$K$6+'РСТ РСО-А'!$G$9</f>
        <v>4217.13</v>
      </c>
      <c r="Y283" s="119">
        <f>VLOOKUP($A283+ROUND((COLUMN()-2)/24,5),АТС!$A$41:$F$784,6)+'Иные услуги '!$C$5+'РСТ РСО-А'!$K$6+'РСТ РСО-А'!$G$9</f>
        <v>4106.25</v>
      </c>
    </row>
    <row r="284" spans="1:25" x14ac:dyDescent="0.2">
      <c r="A284" s="66">
        <f t="shared" si="10"/>
        <v>43349</v>
      </c>
      <c r="B284" s="119">
        <f>VLOOKUP($A284+ROUND((COLUMN()-2)/24,5),АТС!$A$41:$F$784,6)+'Иные услуги '!$C$5+'РСТ РСО-А'!$K$6+'РСТ РСО-А'!$G$9</f>
        <v>4003.6800000000003</v>
      </c>
      <c r="C284" s="119">
        <f>VLOOKUP($A284+ROUND((COLUMN()-2)/24,5),АТС!$A$41:$F$784,6)+'Иные услуги '!$C$5+'РСТ РСО-А'!$K$6+'РСТ РСО-А'!$G$9</f>
        <v>4030.52</v>
      </c>
      <c r="D284" s="119">
        <f>VLOOKUP($A284+ROUND((COLUMN()-2)/24,5),АТС!$A$41:$F$784,6)+'Иные услуги '!$C$5+'РСТ РСО-А'!$K$6+'РСТ РСО-А'!$G$9</f>
        <v>4029.96</v>
      </c>
      <c r="E284" s="119">
        <f>VLOOKUP($A284+ROUND((COLUMN()-2)/24,5),АТС!$A$41:$F$784,6)+'Иные услуги '!$C$5+'РСТ РСО-А'!$K$6+'РСТ РСО-А'!$G$9</f>
        <v>4030.11</v>
      </c>
      <c r="F284" s="119">
        <f>VLOOKUP($A284+ROUND((COLUMN()-2)/24,5),АТС!$A$41:$F$784,6)+'Иные услуги '!$C$5+'РСТ РСО-А'!$K$6+'РСТ РСО-А'!$G$9</f>
        <v>4030.23</v>
      </c>
      <c r="G284" s="119">
        <f>VLOOKUP($A284+ROUND((COLUMN()-2)/24,5),АТС!$A$41:$F$784,6)+'Иные услуги '!$C$5+'РСТ РСО-А'!$K$6+'РСТ РСО-А'!$G$9</f>
        <v>4031.15</v>
      </c>
      <c r="H284" s="119">
        <f>VLOOKUP($A284+ROUND((COLUMN()-2)/24,5),АТС!$A$41:$F$784,6)+'Иные услуги '!$C$5+'РСТ РСО-А'!$K$6+'РСТ РСО-А'!$G$9</f>
        <v>4056.02</v>
      </c>
      <c r="I284" s="119">
        <f>VLOOKUP($A284+ROUND((COLUMN()-2)/24,5),АТС!$A$41:$F$784,6)+'Иные услуги '!$C$5+'РСТ РСО-А'!$K$6+'РСТ РСО-А'!$G$9</f>
        <v>4060.46</v>
      </c>
      <c r="J284" s="119">
        <f>VLOOKUP($A284+ROUND((COLUMN()-2)/24,5),АТС!$A$41:$F$784,6)+'Иные услуги '!$C$5+'РСТ РСО-А'!$K$6+'РСТ РСО-А'!$G$9</f>
        <v>4112.2</v>
      </c>
      <c r="K284" s="119">
        <f>VLOOKUP($A284+ROUND((COLUMN()-2)/24,5),АТС!$A$41:$F$784,6)+'Иные услуги '!$C$5+'РСТ РСО-А'!$K$6+'РСТ РСО-А'!$G$9</f>
        <v>4036.19</v>
      </c>
      <c r="L284" s="119">
        <f>VLOOKUP($A284+ROUND((COLUMN()-2)/24,5),АТС!$A$41:$F$784,6)+'Иные услуги '!$C$5+'РСТ РСО-А'!$K$6+'РСТ РСО-А'!$G$9</f>
        <v>4011.54</v>
      </c>
      <c r="M284" s="119">
        <f>VLOOKUP($A284+ROUND((COLUMN()-2)/24,5),АТС!$A$41:$F$784,6)+'Иные услуги '!$C$5+'РСТ РСО-А'!$K$6+'РСТ РСО-А'!$G$9</f>
        <v>4011.4700000000003</v>
      </c>
      <c r="N284" s="119">
        <f>VLOOKUP($A284+ROUND((COLUMN()-2)/24,5),АТС!$A$41:$F$784,6)+'Иные услуги '!$C$5+'РСТ РСО-А'!$K$6+'РСТ РСО-А'!$G$9</f>
        <v>4012.41</v>
      </c>
      <c r="O284" s="119">
        <f>VLOOKUP($A284+ROUND((COLUMN()-2)/24,5),АТС!$A$41:$F$784,6)+'Иные услуги '!$C$5+'РСТ РСО-А'!$K$6+'РСТ РСО-А'!$G$9</f>
        <v>4011.4</v>
      </c>
      <c r="P284" s="119">
        <f>VLOOKUP($A284+ROUND((COLUMN()-2)/24,5),АТС!$A$41:$F$784,6)+'Иные услуги '!$C$5+'РСТ РСО-А'!$K$6+'РСТ РСО-А'!$G$9</f>
        <v>4010.83</v>
      </c>
      <c r="Q284" s="119">
        <f>VLOOKUP($A284+ROUND((COLUMN()-2)/24,5),АТС!$A$41:$F$784,6)+'Иные услуги '!$C$5+'РСТ РСО-А'!$K$6+'РСТ РСО-А'!$G$9</f>
        <v>4016.6800000000003</v>
      </c>
      <c r="R284" s="119">
        <f>VLOOKUP($A284+ROUND((COLUMN()-2)/24,5),АТС!$A$41:$F$784,6)+'Иные услуги '!$C$5+'РСТ РСО-А'!$K$6+'РСТ РСО-А'!$G$9</f>
        <v>4018.44</v>
      </c>
      <c r="S284" s="119">
        <f>VLOOKUP($A284+ROUND((COLUMN()-2)/24,5),АТС!$A$41:$F$784,6)+'Иные услуги '!$C$5+'РСТ РСО-А'!$K$6+'РСТ РСО-А'!$G$9</f>
        <v>4019.37</v>
      </c>
      <c r="T284" s="119">
        <f>VLOOKUP($A284+ROUND((COLUMN()-2)/24,5),АТС!$A$41:$F$784,6)+'Иные услуги '!$C$5+'РСТ РСО-А'!$K$6+'РСТ РСО-А'!$G$9</f>
        <v>4017.33</v>
      </c>
      <c r="U284" s="119">
        <f>VLOOKUP($A284+ROUND((COLUMN()-2)/24,5),АТС!$A$41:$F$784,6)+'Иные услуги '!$C$5+'РСТ РСО-А'!$K$6+'РСТ РСО-А'!$G$9</f>
        <v>4033.95</v>
      </c>
      <c r="V284" s="119">
        <f>VLOOKUP($A284+ROUND((COLUMN()-2)/24,5),АТС!$A$41:$F$784,6)+'Иные услуги '!$C$5+'РСТ РСО-А'!$K$6+'РСТ РСО-А'!$G$9</f>
        <v>4033.59</v>
      </c>
      <c r="W284" s="119">
        <f>VLOOKUP($A284+ROUND((COLUMN()-2)/24,5),АТС!$A$41:$F$784,6)+'Иные услуги '!$C$5+'РСТ РСО-А'!$K$6+'РСТ РСО-А'!$G$9</f>
        <v>4034.75</v>
      </c>
      <c r="X284" s="119">
        <f>VLOOKUP($A284+ROUND((COLUMN()-2)/24,5),АТС!$A$41:$F$784,6)+'Иные услуги '!$C$5+'РСТ РСО-А'!$K$6+'РСТ РСО-А'!$G$9</f>
        <v>4264.4399999999996</v>
      </c>
      <c r="Y284" s="119">
        <f>VLOOKUP($A284+ROUND((COLUMN()-2)/24,5),АТС!$A$41:$F$784,6)+'Иные услуги '!$C$5+'РСТ РСО-А'!$K$6+'РСТ РСО-А'!$G$9</f>
        <v>4092.19</v>
      </c>
    </row>
    <row r="285" spans="1:25" x14ac:dyDescent="0.2">
      <c r="A285" s="66">
        <f t="shared" si="10"/>
        <v>43350</v>
      </c>
      <c r="B285" s="119">
        <f>VLOOKUP($A285+ROUND((COLUMN()-2)/24,5),АТС!$A$41:$F$784,6)+'Иные услуги '!$C$5+'РСТ РСО-А'!$K$6+'РСТ РСО-А'!$G$9</f>
        <v>3996.39</v>
      </c>
      <c r="C285" s="119">
        <f>VLOOKUP($A285+ROUND((COLUMN()-2)/24,5),АТС!$A$41:$F$784,6)+'Иные услуги '!$C$5+'РСТ РСО-А'!$K$6+'РСТ РСО-А'!$G$9</f>
        <v>4033.11</v>
      </c>
      <c r="D285" s="119">
        <f>VLOOKUP($A285+ROUND((COLUMN()-2)/24,5),АТС!$A$41:$F$784,6)+'Иные услуги '!$C$5+'РСТ РСО-А'!$K$6+'РСТ РСО-А'!$G$9</f>
        <v>4032.39</v>
      </c>
      <c r="E285" s="119">
        <f>VLOOKUP($A285+ROUND((COLUMN()-2)/24,5),АТС!$A$41:$F$784,6)+'Иные услуги '!$C$5+'РСТ РСО-А'!$K$6+'РСТ РСО-А'!$G$9</f>
        <v>4032.2</v>
      </c>
      <c r="F285" s="119">
        <f>VLOOKUP($A285+ROUND((COLUMN()-2)/24,5),АТС!$A$41:$F$784,6)+'Иные услуги '!$C$5+'РСТ РСО-А'!$K$6+'РСТ РСО-А'!$G$9</f>
        <v>4032.2200000000003</v>
      </c>
      <c r="G285" s="119">
        <f>VLOOKUP($A285+ROUND((COLUMN()-2)/24,5),АТС!$A$41:$F$784,6)+'Иные услуги '!$C$5+'РСТ РСО-А'!$K$6+'РСТ РСО-А'!$G$9</f>
        <v>4058.79</v>
      </c>
      <c r="H285" s="119">
        <f>VLOOKUP($A285+ROUND((COLUMN()-2)/24,5),АТС!$A$41:$F$784,6)+'Иные услуги '!$C$5+'РСТ РСО-А'!$K$6+'РСТ РСО-А'!$G$9</f>
        <v>4059.01</v>
      </c>
      <c r="I285" s="119">
        <f>VLOOKUP($A285+ROUND((COLUMN()-2)/24,5),АТС!$A$41:$F$784,6)+'Иные услуги '!$C$5+'РСТ РСО-А'!$K$6+'РСТ РСО-А'!$G$9</f>
        <v>4068.74</v>
      </c>
      <c r="J285" s="119">
        <f>VLOOKUP($A285+ROUND((COLUMN()-2)/24,5),АТС!$A$41:$F$784,6)+'Иные услуги '!$C$5+'РСТ РСО-А'!$K$6+'РСТ РСО-А'!$G$9</f>
        <v>4112.9799999999996</v>
      </c>
      <c r="K285" s="119">
        <f>VLOOKUP($A285+ROUND((COLUMN()-2)/24,5),АТС!$A$41:$F$784,6)+'Иные услуги '!$C$5+'РСТ РСО-А'!$K$6+'РСТ РСО-А'!$G$9</f>
        <v>4012.0299999999997</v>
      </c>
      <c r="L285" s="119">
        <f>VLOOKUP($A285+ROUND((COLUMN()-2)/24,5),АТС!$A$41:$F$784,6)+'Иные услуги '!$C$5+'РСТ РСО-А'!$K$6+'РСТ РСО-А'!$G$9</f>
        <v>4011.95</v>
      </c>
      <c r="M285" s="119">
        <f>VLOOKUP($A285+ROUND((COLUMN()-2)/24,5),АТС!$A$41:$F$784,6)+'Иные услуги '!$C$5+'РСТ РСО-А'!$K$6+'РСТ РСО-А'!$G$9</f>
        <v>4011.67</v>
      </c>
      <c r="N285" s="119">
        <f>VLOOKUP($A285+ROUND((COLUMN()-2)/24,5),АТС!$A$41:$F$784,6)+'Иные услуги '!$C$5+'РСТ РСО-А'!$K$6+'РСТ РСО-А'!$G$9</f>
        <v>4012.54</v>
      </c>
      <c r="O285" s="119">
        <f>VLOOKUP($A285+ROUND((COLUMN()-2)/24,5),АТС!$A$41:$F$784,6)+'Иные услуги '!$C$5+'РСТ РСО-А'!$K$6+'РСТ РСО-А'!$G$9</f>
        <v>4012.15</v>
      </c>
      <c r="P285" s="119">
        <f>VLOOKUP($A285+ROUND((COLUMN()-2)/24,5),АТС!$A$41:$F$784,6)+'Иные услуги '!$C$5+'РСТ РСО-А'!$K$6+'РСТ РСО-А'!$G$9</f>
        <v>4011.87</v>
      </c>
      <c r="Q285" s="119">
        <f>VLOOKUP($A285+ROUND((COLUMN()-2)/24,5),АТС!$A$41:$F$784,6)+'Иные услуги '!$C$5+'РСТ РСО-А'!$K$6+'РСТ РСО-А'!$G$9</f>
        <v>4009.84</v>
      </c>
      <c r="R285" s="119">
        <f>VLOOKUP($A285+ROUND((COLUMN()-2)/24,5),АТС!$A$41:$F$784,6)+'Иные услуги '!$C$5+'РСТ РСО-А'!$K$6+'РСТ РСО-А'!$G$9</f>
        <v>4009.88</v>
      </c>
      <c r="S285" s="119">
        <f>VLOOKUP($A285+ROUND((COLUMN()-2)/24,5),АТС!$A$41:$F$784,6)+'Иные услуги '!$C$5+'РСТ РСО-А'!$K$6+'РСТ РСО-А'!$G$9</f>
        <v>4010.37</v>
      </c>
      <c r="T285" s="119">
        <f>VLOOKUP($A285+ROUND((COLUMN()-2)/24,5),АТС!$A$41:$F$784,6)+'Иные услуги '!$C$5+'РСТ РСО-А'!$K$6+'РСТ РСО-А'!$G$9</f>
        <v>4016.7200000000003</v>
      </c>
      <c r="U285" s="119">
        <f>VLOOKUP($A285+ROUND((COLUMN()-2)/24,5),АТС!$A$41:$F$784,6)+'Иные услуги '!$C$5+'РСТ РСО-А'!$K$6+'РСТ РСО-А'!$G$9</f>
        <v>4009.07</v>
      </c>
      <c r="V285" s="119">
        <f>VLOOKUP($A285+ROUND((COLUMN()-2)/24,5),АТС!$A$41:$F$784,6)+'Иные услуги '!$C$5+'РСТ РСО-А'!$K$6+'РСТ РСО-А'!$G$9</f>
        <v>4032.6800000000003</v>
      </c>
      <c r="W285" s="119">
        <f>VLOOKUP($A285+ROUND((COLUMN()-2)/24,5),АТС!$A$41:$F$784,6)+'Иные услуги '!$C$5+'РСТ РСО-А'!$K$6+'РСТ РСО-А'!$G$9</f>
        <v>4035.49</v>
      </c>
      <c r="X285" s="119">
        <f>VLOOKUP($A285+ROUND((COLUMN()-2)/24,5),АТС!$A$41:$F$784,6)+'Иные услуги '!$C$5+'РСТ РСО-А'!$K$6+'РСТ РСО-А'!$G$9</f>
        <v>4305.08</v>
      </c>
      <c r="Y285" s="119">
        <f>VLOOKUP($A285+ROUND((COLUMN()-2)/24,5),АТС!$A$41:$F$784,6)+'Иные услуги '!$C$5+'РСТ РСО-А'!$K$6+'РСТ РСО-А'!$G$9</f>
        <v>4075.56</v>
      </c>
    </row>
    <row r="286" spans="1:25" x14ac:dyDescent="0.2">
      <c r="A286" s="66">
        <f t="shared" si="10"/>
        <v>43351</v>
      </c>
      <c r="B286" s="119">
        <f>VLOOKUP($A286+ROUND((COLUMN()-2)/24,5),АТС!$A$41:$F$784,6)+'Иные услуги '!$C$5+'РСТ РСО-А'!$K$6+'РСТ РСО-А'!$G$9</f>
        <v>4002.17</v>
      </c>
      <c r="C286" s="119">
        <f>VLOOKUP($A286+ROUND((COLUMN()-2)/24,5),АТС!$A$41:$F$784,6)+'Иные услуги '!$C$5+'РСТ РСО-А'!$K$6+'РСТ РСО-А'!$G$9</f>
        <v>4032.14</v>
      </c>
      <c r="D286" s="119">
        <f>VLOOKUP($A286+ROUND((COLUMN()-2)/24,5),АТС!$A$41:$F$784,6)+'Иные услуги '!$C$5+'РСТ РСО-А'!$K$6+'РСТ РСО-А'!$G$9</f>
        <v>4030.45</v>
      </c>
      <c r="E286" s="119">
        <f>VLOOKUP($A286+ROUND((COLUMN()-2)/24,5),АТС!$A$41:$F$784,6)+'Иные услуги '!$C$5+'РСТ РСО-А'!$K$6+'РСТ РСО-А'!$G$9</f>
        <v>4030.1</v>
      </c>
      <c r="F286" s="119">
        <f>VLOOKUP($A286+ROUND((COLUMN()-2)/24,5),АТС!$A$41:$F$784,6)+'Иные услуги '!$C$5+'РСТ РСО-А'!$K$6+'РСТ РСО-А'!$G$9</f>
        <v>4030.29</v>
      </c>
      <c r="G286" s="119">
        <f>VLOOKUP($A286+ROUND((COLUMN()-2)/24,5),АТС!$A$41:$F$784,6)+'Иные услуги '!$C$5+'РСТ РСО-А'!$K$6+'РСТ РСО-А'!$G$9</f>
        <v>4058.0299999999997</v>
      </c>
      <c r="H286" s="119">
        <f>VLOOKUP($A286+ROUND((COLUMN()-2)/24,5),АТС!$A$41:$F$784,6)+'Иные услуги '!$C$5+'РСТ РСО-А'!$K$6+'РСТ РСО-А'!$G$9</f>
        <v>4149.5</v>
      </c>
      <c r="I286" s="119">
        <f>VLOOKUP($A286+ROUND((COLUMN()-2)/24,5),АТС!$A$41:$F$784,6)+'Иные услуги '!$C$5+'РСТ РСО-А'!$K$6+'РСТ РСО-А'!$G$9</f>
        <v>4028.63</v>
      </c>
      <c r="J286" s="119">
        <f>VLOOKUP($A286+ROUND((COLUMN()-2)/24,5),АТС!$A$41:$F$784,6)+'Иные услуги '!$C$5+'РСТ РСО-А'!$K$6+'РСТ РСО-А'!$G$9</f>
        <v>4152.51</v>
      </c>
      <c r="K286" s="119">
        <f>VLOOKUP($A286+ROUND((COLUMN()-2)/24,5),АТС!$A$41:$F$784,6)+'Иные услуги '!$C$5+'РСТ РСО-А'!$K$6+'РСТ РСО-А'!$G$9</f>
        <v>4059.48</v>
      </c>
      <c r="L286" s="119">
        <f>VLOOKUP($A286+ROUND((COLUMN()-2)/24,5),АТС!$A$41:$F$784,6)+'Иные услуги '!$C$5+'РСТ РСО-А'!$K$6+'РСТ РСО-А'!$G$9</f>
        <v>4059.41</v>
      </c>
      <c r="M286" s="119">
        <f>VLOOKUP($A286+ROUND((COLUMN()-2)/24,5),АТС!$A$41:$F$784,6)+'Иные услуги '!$C$5+'РСТ РСО-А'!$K$6+'РСТ РСО-А'!$G$9</f>
        <v>4059.83</v>
      </c>
      <c r="N286" s="119">
        <f>VLOOKUP($A286+ROUND((COLUMN()-2)/24,5),АТС!$A$41:$F$784,6)+'Иные услуги '!$C$5+'РСТ РСО-А'!$K$6+'РСТ РСО-А'!$G$9</f>
        <v>4059.81</v>
      </c>
      <c r="O286" s="119">
        <f>VLOOKUP($A286+ROUND((COLUMN()-2)/24,5),АТС!$A$41:$F$784,6)+'Иные услуги '!$C$5+'РСТ РСО-А'!$K$6+'РСТ РСО-А'!$G$9</f>
        <v>4043.29</v>
      </c>
      <c r="P286" s="119">
        <f>VLOOKUP($A286+ROUND((COLUMN()-2)/24,5),АТС!$A$41:$F$784,6)+'Иные услуги '!$C$5+'РСТ РСО-А'!$K$6+'РСТ РСО-А'!$G$9</f>
        <v>4043.14</v>
      </c>
      <c r="Q286" s="119">
        <f>VLOOKUP($A286+ROUND((COLUMN()-2)/24,5),АТС!$A$41:$F$784,6)+'Иные услуги '!$C$5+'РСТ РСО-А'!$K$6+'РСТ РСО-А'!$G$9</f>
        <v>4041.2</v>
      </c>
      <c r="R286" s="119">
        <f>VLOOKUP($A286+ROUND((COLUMN()-2)/24,5),АТС!$A$41:$F$784,6)+'Иные услуги '!$C$5+'РСТ РСО-А'!$K$6+'РСТ РСО-А'!$G$9</f>
        <v>4057.73</v>
      </c>
      <c r="S286" s="119">
        <f>VLOOKUP($A286+ROUND((COLUMN()-2)/24,5),АТС!$A$41:$F$784,6)+'Иные услуги '!$C$5+'РСТ РСО-А'!$K$6+'РСТ РСО-А'!$G$9</f>
        <v>4058.07</v>
      </c>
      <c r="T286" s="119">
        <f>VLOOKUP($A286+ROUND((COLUMN()-2)/24,5),АТС!$A$41:$F$784,6)+'Иные услуги '!$C$5+'РСТ РСО-А'!$K$6+'РСТ РСО-А'!$G$9</f>
        <v>4030.7</v>
      </c>
      <c r="U286" s="119">
        <f>VLOOKUP($A286+ROUND((COLUMN()-2)/24,5),АТС!$A$41:$F$784,6)+'Иные услуги '!$C$5+'РСТ РСО-А'!$K$6+'РСТ РСО-А'!$G$9</f>
        <v>4033.56</v>
      </c>
      <c r="V286" s="119">
        <f>VLOOKUP($A286+ROUND((COLUMN()-2)/24,5),АТС!$A$41:$F$784,6)+'Иные услуги '!$C$5+'РСТ РСО-А'!$K$6+'РСТ РСО-А'!$G$9</f>
        <v>4033.33</v>
      </c>
      <c r="W286" s="119">
        <f>VLOOKUP($A286+ROUND((COLUMN()-2)/24,5),АТС!$A$41:$F$784,6)+'Иные услуги '!$C$5+'РСТ РСО-А'!$K$6+'РСТ РСО-А'!$G$9</f>
        <v>4058.07</v>
      </c>
      <c r="X286" s="119">
        <f>VLOOKUP($A286+ROUND((COLUMN()-2)/24,5),АТС!$A$41:$F$784,6)+'Иные услуги '!$C$5+'РСТ РСО-А'!$K$6+'РСТ РСО-А'!$G$9</f>
        <v>4304.1899999999996</v>
      </c>
      <c r="Y286" s="119">
        <f>VLOOKUP($A286+ROUND((COLUMN()-2)/24,5),АТС!$A$41:$F$784,6)+'Иные услуги '!$C$5+'РСТ РСО-А'!$K$6+'РСТ РСО-А'!$G$9</f>
        <v>4075.49</v>
      </c>
    </row>
    <row r="287" spans="1:25" x14ac:dyDescent="0.2">
      <c r="A287" s="66">
        <f t="shared" si="10"/>
        <v>43352</v>
      </c>
      <c r="B287" s="119">
        <f>VLOOKUP($A287+ROUND((COLUMN()-2)/24,5),АТС!$A$41:$F$784,6)+'Иные услуги '!$C$5+'РСТ РСО-А'!$K$6+'РСТ РСО-А'!$G$9</f>
        <v>4005.42</v>
      </c>
      <c r="C287" s="119">
        <f>VLOOKUP($A287+ROUND((COLUMN()-2)/24,5),АТС!$A$41:$F$784,6)+'Иные услуги '!$C$5+'РСТ РСО-А'!$K$6+'РСТ РСО-А'!$G$9</f>
        <v>4035.3</v>
      </c>
      <c r="D287" s="119">
        <f>VLOOKUP($A287+ROUND((COLUMN()-2)/24,5),АТС!$A$41:$F$784,6)+'Иные услуги '!$C$5+'РСТ РСО-А'!$K$6+'РСТ РСО-А'!$G$9</f>
        <v>4034.25</v>
      </c>
      <c r="E287" s="119">
        <f>VLOOKUP($A287+ROUND((COLUMN()-2)/24,5),АТС!$A$41:$F$784,6)+'Иные услуги '!$C$5+'РСТ РСО-А'!$K$6+'РСТ РСО-А'!$G$9</f>
        <v>4061.29</v>
      </c>
      <c r="F287" s="119">
        <f>VLOOKUP($A287+ROUND((COLUMN()-2)/24,5),АТС!$A$41:$F$784,6)+'Иные услуги '!$C$5+'РСТ РСО-А'!$K$6+'РСТ РСО-А'!$G$9</f>
        <v>4061.41</v>
      </c>
      <c r="G287" s="119">
        <f>VLOOKUP($A287+ROUND((COLUMN()-2)/24,5),АТС!$A$41:$F$784,6)+'Иные услуги '!$C$5+'РСТ РСО-А'!$K$6+'РСТ РСО-А'!$G$9</f>
        <v>4112.59</v>
      </c>
      <c r="H287" s="119">
        <f>VLOOKUP($A287+ROUND((COLUMN()-2)/24,5),АТС!$A$41:$F$784,6)+'Иные услуги '!$C$5+'РСТ РСО-А'!$K$6+'РСТ РСО-А'!$G$9</f>
        <v>4350.21</v>
      </c>
      <c r="I287" s="119">
        <f>VLOOKUP($A287+ROUND((COLUMN()-2)/24,5),АТС!$A$41:$F$784,6)+'Иные услуги '!$C$5+'РСТ РСО-А'!$K$6+'РСТ РСО-А'!$G$9</f>
        <v>4120.26</v>
      </c>
      <c r="J287" s="119">
        <f>VLOOKUP($A287+ROUND((COLUMN()-2)/24,5),АТС!$A$41:$F$784,6)+'Иные услуги '!$C$5+'РСТ РСО-А'!$K$6+'РСТ РСО-А'!$G$9</f>
        <v>4270.3900000000003</v>
      </c>
      <c r="K287" s="119">
        <f>VLOOKUP($A287+ROUND((COLUMN()-2)/24,5),АТС!$A$41:$F$784,6)+'Иные услуги '!$C$5+'РСТ РСО-А'!$K$6+'РСТ РСО-А'!$G$9</f>
        <v>4155.57</v>
      </c>
      <c r="L287" s="119">
        <f>VLOOKUP($A287+ROUND((COLUMN()-2)/24,5),АТС!$A$41:$F$784,6)+'Иные услуги '!$C$5+'РСТ РСО-А'!$K$6+'РСТ РСО-А'!$G$9</f>
        <v>4105.68</v>
      </c>
      <c r="M287" s="119">
        <f>VLOOKUP($A287+ROUND((COLUMN()-2)/24,5),АТС!$A$41:$F$784,6)+'Иные услуги '!$C$5+'РСТ РСО-А'!$K$6+'РСТ РСО-А'!$G$9</f>
        <v>4105.59</v>
      </c>
      <c r="N287" s="119">
        <f>VLOOKUP($A287+ROUND((COLUMN()-2)/24,5),АТС!$A$41:$F$784,6)+'Иные услуги '!$C$5+'РСТ РСО-А'!$K$6+'РСТ РСО-А'!$G$9</f>
        <v>4105.46</v>
      </c>
      <c r="O287" s="119">
        <f>VLOOKUP($A287+ROUND((COLUMN()-2)/24,5),АТС!$A$41:$F$784,6)+'Иные услуги '!$C$5+'РСТ РСО-А'!$K$6+'РСТ РСО-А'!$G$9</f>
        <v>4105.55</v>
      </c>
      <c r="P287" s="119">
        <f>VLOOKUP($A287+ROUND((COLUMN()-2)/24,5),АТС!$A$41:$F$784,6)+'Иные услуги '!$C$5+'РСТ РСО-А'!$K$6+'РСТ РСО-А'!$G$9</f>
        <v>4105.68</v>
      </c>
      <c r="Q287" s="119">
        <f>VLOOKUP($A287+ROUND((COLUMN()-2)/24,5),АТС!$A$41:$F$784,6)+'Иные услуги '!$C$5+'РСТ РСО-А'!$K$6+'РСТ РСО-А'!$G$9</f>
        <v>4102.8899999999994</v>
      </c>
      <c r="R287" s="119">
        <f>VLOOKUP($A287+ROUND((COLUMN()-2)/24,5),АТС!$A$41:$F$784,6)+'Иные услуги '!$C$5+'РСТ РСО-А'!$K$6+'РСТ РСО-А'!$G$9</f>
        <v>4102.8999999999996</v>
      </c>
      <c r="S287" s="119">
        <f>VLOOKUP($A287+ROUND((COLUMN()-2)/24,5),АТС!$A$41:$F$784,6)+'Иные услуги '!$C$5+'РСТ РСО-А'!$K$6+'РСТ РСО-А'!$G$9</f>
        <v>4103.3999999999996</v>
      </c>
      <c r="T287" s="119">
        <f>VLOOKUP($A287+ROUND((COLUMN()-2)/24,5),АТС!$A$41:$F$784,6)+'Иные услуги '!$C$5+'РСТ РСО-А'!$K$6+'РСТ РСО-А'!$G$9</f>
        <v>4028.62</v>
      </c>
      <c r="U287" s="119">
        <f>VLOOKUP($A287+ROUND((COLUMN()-2)/24,5),АТС!$A$41:$F$784,6)+'Иные услуги '!$C$5+'РСТ РСО-А'!$K$6+'РСТ РСО-А'!$G$9</f>
        <v>4029.58</v>
      </c>
      <c r="V287" s="119">
        <f>VLOOKUP($A287+ROUND((COLUMN()-2)/24,5),АТС!$A$41:$F$784,6)+'Иные услуги '!$C$5+'РСТ РСО-А'!$K$6+'РСТ РСО-А'!$G$9</f>
        <v>4034.29</v>
      </c>
      <c r="W287" s="119">
        <f>VLOOKUP($A287+ROUND((COLUMN()-2)/24,5),АТС!$A$41:$F$784,6)+'Иные услуги '!$C$5+'РСТ РСО-А'!$K$6+'РСТ РСО-А'!$G$9</f>
        <v>4060.07</v>
      </c>
      <c r="X287" s="119">
        <f>VLOOKUP($A287+ROUND((COLUMN()-2)/24,5),АТС!$A$41:$F$784,6)+'Иные услуги '!$C$5+'РСТ РСО-А'!$K$6+'РСТ РСО-А'!$G$9</f>
        <v>4305.1099999999997</v>
      </c>
      <c r="Y287" s="119">
        <f>VLOOKUP($A287+ROUND((COLUMN()-2)/24,5),АТС!$A$41:$F$784,6)+'Иные услуги '!$C$5+'РСТ РСО-А'!$K$6+'РСТ РСО-А'!$G$9</f>
        <v>4069.1800000000003</v>
      </c>
    </row>
    <row r="288" spans="1:25" x14ac:dyDescent="0.2">
      <c r="A288" s="66">
        <f t="shared" si="10"/>
        <v>43353</v>
      </c>
      <c r="B288" s="119">
        <f>VLOOKUP($A288+ROUND((COLUMN()-2)/24,5),АТС!$A$41:$F$784,6)+'Иные услуги '!$C$5+'РСТ РСО-А'!$K$6+'РСТ РСО-А'!$G$9</f>
        <v>4000.81</v>
      </c>
      <c r="C288" s="119">
        <f>VLOOKUP($A288+ROUND((COLUMN()-2)/24,5),АТС!$A$41:$F$784,6)+'Иные услуги '!$C$5+'РСТ РСО-А'!$K$6+'РСТ РСО-А'!$G$9</f>
        <v>4036.57</v>
      </c>
      <c r="D288" s="119">
        <f>VLOOKUP($A288+ROUND((COLUMN()-2)/24,5),АТС!$A$41:$F$784,6)+'Иные услуги '!$C$5+'РСТ РСО-А'!$K$6+'РСТ РСО-А'!$G$9</f>
        <v>4035.39</v>
      </c>
      <c r="E288" s="119">
        <f>VLOOKUP($A288+ROUND((COLUMN()-2)/24,5),АТС!$A$41:$F$784,6)+'Иные услуги '!$C$5+'РСТ РСО-А'!$K$6+'РСТ РСО-А'!$G$9</f>
        <v>4035.29</v>
      </c>
      <c r="F288" s="119">
        <f>VLOOKUP($A288+ROUND((COLUMN()-2)/24,5),АТС!$A$41:$F$784,6)+'Иные услуги '!$C$5+'РСТ РСО-А'!$K$6+'РСТ РСО-А'!$G$9</f>
        <v>4035.2</v>
      </c>
      <c r="G288" s="119">
        <f>VLOOKUP($A288+ROUND((COLUMN()-2)/24,5),АТС!$A$41:$F$784,6)+'Иные услуги '!$C$5+'РСТ РСО-А'!$K$6+'РСТ РСО-А'!$G$9</f>
        <v>4064.13</v>
      </c>
      <c r="H288" s="119">
        <f>VLOOKUP($A288+ROUND((COLUMN()-2)/24,5),АТС!$A$41:$F$784,6)+'Иные услуги '!$C$5+'РСТ РСО-А'!$K$6+'РСТ РСО-А'!$G$9</f>
        <v>4070.4700000000003</v>
      </c>
      <c r="I288" s="119">
        <f>VLOOKUP($A288+ROUND((COLUMN()-2)/24,5),АТС!$A$41:$F$784,6)+'Иные услуги '!$C$5+'РСТ РСО-А'!$K$6+'РСТ РСО-А'!$G$9</f>
        <v>4031.84</v>
      </c>
      <c r="J288" s="119">
        <f>VLOOKUP($A288+ROUND((COLUMN()-2)/24,5),АТС!$A$41:$F$784,6)+'Иные услуги '!$C$5+'РСТ РСО-А'!$K$6+'РСТ РСО-А'!$G$9</f>
        <v>4148.51</v>
      </c>
      <c r="K288" s="119">
        <f>VLOOKUP($A288+ROUND((COLUMN()-2)/24,5),АТС!$A$41:$F$784,6)+'Иные услуги '!$C$5+'РСТ РСО-А'!$K$6+'РСТ РСО-А'!$G$9</f>
        <v>4010.12</v>
      </c>
      <c r="L288" s="119">
        <f>VLOOKUP($A288+ROUND((COLUMN()-2)/24,5),АТС!$A$41:$F$784,6)+'Иные услуги '!$C$5+'РСТ РСО-А'!$K$6+'РСТ РСО-А'!$G$9</f>
        <v>4010.9700000000003</v>
      </c>
      <c r="M288" s="119">
        <f>VLOOKUP($A288+ROUND((COLUMN()-2)/24,5),АТС!$A$41:$F$784,6)+'Иные услуги '!$C$5+'РСТ РСО-А'!$K$6+'РСТ РСО-А'!$G$9</f>
        <v>4010.82</v>
      </c>
      <c r="N288" s="119">
        <f>VLOOKUP($A288+ROUND((COLUMN()-2)/24,5),АТС!$A$41:$F$784,6)+'Иные услуги '!$C$5+'РСТ РСО-А'!$K$6+'РСТ РСО-А'!$G$9</f>
        <v>4010.61</v>
      </c>
      <c r="O288" s="119">
        <f>VLOOKUP($A288+ROUND((COLUMN()-2)/24,5),АТС!$A$41:$F$784,6)+'Иные услуги '!$C$5+'РСТ РСО-А'!$K$6+'РСТ РСО-А'!$G$9</f>
        <v>4011.11</v>
      </c>
      <c r="P288" s="119">
        <f>VLOOKUP($A288+ROUND((COLUMN()-2)/24,5),АТС!$A$41:$F$784,6)+'Иные услуги '!$C$5+'РСТ РСО-А'!$K$6+'РСТ РСО-А'!$G$9</f>
        <v>4012.92</v>
      </c>
      <c r="Q288" s="119">
        <f>VLOOKUP($A288+ROUND((COLUMN()-2)/24,5),АТС!$A$41:$F$784,6)+'Иные услуги '!$C$5+'РСТ РСО-А'!$K$6+'РСТ РСО-А'!$G$9</f>
        <v>4011.83</v>
      </c>
      <c r="R288" s="119">
        <f>VLOOKUP($A288+ROUND((COLUMN()-2)/24,5),АТС!$A$41:$F$784,6)+'Иные услуги '!$C$5+'РСТ РСО-А'!$K$6+'РСТ РСО-А'!$G$9</f>
        <v>4011.87</v>
      </c>
      <c r="S288" s="119">
        <f>VLOOKUP($A288+ROUND((COLUMN()-2)/24,5),АТС!$A$41:$F$784,6)+'Иные услуги '!$C$5+'РСТ РСО-А'!$K$6+'РСТ РСО-А'!$G$9</f>
        <v>4011.56</v>
      </c>
      <c r="T288" s="119">
        <f>VLOOKUP($A288+ROUND((COLUMN()-2)/24,5),АТС!$A$41:$F$784,6)+'Иные услуги '!$C$5+'РСТ РСО-А'!$K$6+'РСТ РСО-А'!$G$9</f>
        <v>3998.64</v>
      </c>
      <c r="U288" s="119">
        <f>VLOOKUP($A288+ROUND((COLUMN()-2)/24,5),АТС!$A$41:$F$784,6)+'Иные услуги '!$C$5+'РСТ РСО-А'!$K$6+'РСТ РСО-А'!$G$9</f>
        <v>4010.98</v>
      </c>
      <c r="V288" s="119">
        <f>VLOOKUP($A288+ROUND((COLUMN()-2)/24,5),АТС!$A$41:$F$784,6)+'Иные услуги '!$C$5+'РСТ РСО-А'!$K$6+'РСТ РСО-А'!$G$9</f>
        <v>4033.58</v>
      </c>
      <c r="W288" s="119">
        <f>VLOOKUP($A288+ROUND((COLUMN()-2)/24,5),АТС!$A$41:$F$784,6)+'Иные услуги '!$C$5+'РСТ РСО-А'!$K$6+'РСТ РСО-А'!$G$9</f>
        <v>4062.7</v>
      </c>
      <c r="X288" s="119">
        <f>VLOOKUP($A288+ROUND((COLUMN()-2)/24,5),АТС!$A$41:$F$784,6)+'Иные услуги '!$C$5+'РСТ РСО-А'!$K$6+'РСТ РСО-А'!$G$9</f>
        <v>4310.08</v>
      </c>
      <c r="Y288" s="119">
        <f>VLOOKUP($A288+ROUND((COLUMN()-2)/24,5),АТС!$A$41:$F$784,6)+'Иные услуги '!$C$5+'РСТ РСО-А'!$K$6+'РСТ РСО-А'!$G$9</f>
        <v>4071.64</v>
      </c>
    </row>
    <row r="289" spans="1:27" x14ac:dyDescent="0.2">
      <c r="A289" s="66">
        <f t="shared" si="10"/>
        <v>43354</v>
      </c>
      <c r="B289" s="119">
        <f>VLOOKUP($A289+ROUND((COLUMN()-2)/24,5),АТС!$A$41:$F$784,6)+'Иные услуги '!$C$5+'РСТ РСО-А'!$K$6+'РСТ РСО-А'!$G$9</f>
        <v>3999.1</v>
      </c>
      <c r="C289" s="119">
        <f>VLOOKUP($A289+ROUND((COLUMN()-2)/24,5),АТС!$A$41:$F$784,6)+'Иные услуги '!$C$5+'РСТ РСО-А'!$K$6+'РСТ РСО-А'!$G$9</f>
        <v>4037.17</v>
      </c>
      <c r="D289" s="119">
        <f>VLOOKUP($A289+ROUND((COLUMN()-2)/24,5),АТС!$A$41:$F$784,6)+'Иные услуги '!$C$5+'РСТ РСО-А'!$K$6+'РСТ РСО-А'!$G$9</f>
        <v>4035.81</v>
      </c>
      <c r="E289" s="119">
        <f>VLOOKUP($A289+ROUND((COLUMN()-2)/24,5),АТС!$A$41:$F$784,6)+'Иные услуги '!$C$5+'РСТ РСО-А'!$K$6+'РСТ РСО-А'!$G$9</f>
        <v>4034.25</v>
      </c>
      <c r="F289" s="119">
        <f>VLOOKUP($A289+ROUND((COLUMN()-2)/24,5),АТС!$A$41:$F$784,6)+'Иные услуги '!$C$5+'РСТ РСО-А'!$K$6+'РСТ РСО-А'!$G$9</f>
        <v>4034.19</v>
      </c>
      <c r="G289" s="119">
        <f>VLOOKUP($A289+ROUND((COLUMN()-2)/24,5),АТС!$A$41:$F$784,6)+'Иные услуги '!$C$5+'РСТ РСО-А'!$K$6+'РСТ РСО-А'!$G$9</f>
        <v>4060.26</v>
      </c>
      <c r="H289" s="119">
        <f>VLOOKUP($A289+ROUND((COLUMN()-2)/24,5),АТС!$A$41:$F$784,6)+'Иные услуги '!$C$5+'РСТ РСО-А'!$K$6+'РСТ РСО-А'!$G$9</f>
        <v>4058.6</v>
      </c>
      <c r="I289" s="119">
        <f>VLOOKUP($A289+ROUND((COLUMN()-2)/24,5),АТС!$A$41:$F$784,6)+'Иные услуги '!$C$5+'РСТ РСО-А'!$K$6+'РСТ РСО-А'!$G$9</f>
        <v>4072.15</v>
      </c>
      <c r="J289" s="119">
        <f>VLOOKUP($A289+ROUND((COLUMN()-2)/24,5),АТС!$A$41:$F$784,6)+'Иные услуги '!$C$5+'РСТ РСО-А'!$K$6+'РСТ РСО-А'!$G$9</f>
        <v>4144.76</v>
      </c>
      <c r="K289" s="119">
        <f>VLOOKUP($A289+ROUND((COLUMN()-2)/24,5),АТС!$A$41:$F$784,6)+'Иные услуги '!$C$5+'РСТ РСО-А'!$K$6+'РСТ РСО-А'!$G$9</f>
        <v>4008.1</v>
      </c>
      <c r="L289" s="119">
        <f>VLOOKUP($A289+ROUND((COLUMN()-2)/24,5),АТС!$A$41:$F$784,6)+'Иные услуги '!$C$5+'РСТ РСО-А'!$K$6+'РСТ РСО-А'!$G$9</f>
        <v>4008.51</v>
      </c>
      <c r="M289" s="119">
        <f>VLOOKUP($A289+ROUND((COLUMN()-2)/24,5),АТС!$A$41:$F$784,6)+'Иные услуги '!$C$5+'РСТ РСО-А'!$K$6+'РСТ РСО-А'!$G$9</f>
        <v>4009.19</v>
      </c>
      <c r="N289" s="119">
        <f>VLOOKUP($A289+ROUND((COLUMN()-2)/24,5),АТС!$A$41:$F$784,6)+'Иные услуги '!$C$5+'РСТ РСО-А'!$K$6+'РСТ РСО-А'!$G$9</f>
        <v>4008.24</v>
      </c>
      <c r="O289" s="119">
        <f>VLOOKUP($A289+ROUND((COLUMN()-2)/24,5),АТС!$A$41:$F$784,6)+'Иные услуги '!$C$5+'РСТ РСО-А'!$K$6+'РСТ РСО-А'!$G$9</f>
        <v>4008.62</v>
      </c>
      <c r="P289" s="119">
        <f>VLOOKUP($A289+ROUND((COLUMN()-2)/24,5),АТС!$A$41:$F$784,6)+'Иные услуги '!$C$5+'РСТ РСО-А'!$K$6+'РСТ РСО-А'!$G$9</f>
        <v>4009.55</v>
      </c>
      <c r="Q289" s="119">
        <f>VLOOKUP($A289+ROUND((COLUMN()-2)/24,5),АТС!$A$41:$F$784,6)+'Иные услуги '!$C$5+'РСТ РСО-А'!$K$6+'РСТ РСО-А'!$G$9</f>
        <v>4009.16</v>
      </c>
      <c r="R289" s="119">
        <f>VLOOKUP($A289+ROUND((COLUMN()-2)/24,5),АТС!$A$41:$F$784,6)+'Иные услуги '!$C$5+'РСТ РСО-А'!$K$6+'РСТ РСО-А'!$G$9</f>
        <v>4007.95</v>
      </c>
      <c r="S289" s="119">
        <f>VLOOKUP($A289+ROUND((COLUMN()-2)/24,5),АТС!$A$41:$F$784,6)+'Иные услуги '!$C$5+'РСТ РСО-А'!$K$6+'РСТ РСО-А'!$G$9</f>
        <v>4010.07</v>
      </c>
      <c r="T289" s="119">
        <f>VLOOKUP($A289+ROUND((COLUMN()-2)/24,5),АТС!$A$41:$F$784,6)+'Иные услуги '!$C$5+'РСТ РСО-А'!$K$6+'РСТ РСО-А'!$G$9</f>
        <v>4042.21</v>
      </c>
      <c r="U289" s="119">
        <f>VLOOKUP($A289+ROUND((COLUMN()-2)/24,5),АТС!$A$41:$F$784,6)+'Иные услуги '!$C$5+'РСТ РСО-А'!$K$6+'РСТ РСО-А'!$G$9</f>
        <v>4032.05</v>
      </c>
      <c r="V289" s="119">
        <f>VLOOKUP($A289+ROUND((COLUMN()-2)/24,5),АТС!$A$41:$F$784,6)+'Иные услуги '!$C$5+'РСТ РСО-А'!$K$6+'РСТ РСО-А'!$G$9</f>
        <v>4011.9</v>
      </c>
      <c r="W289" s="119">
        <f>VLOOKUP($A289+ROUND((COLUMN()-2)/24,5),АТС!$A$41:$F$784,6)+'Иные услуги '!$C$5+'РСТ РСО-А'!$K$6+'РСТ РСО-А'!$G$9</f>
        <v>4058.58</v>
      </c>
      <c r="X289" s="119">
        <f>VLOOKUP($A289+ROUND((COLUMN()-2)/24,5),АТС!$A$41:$F$784,6)+'Иные услуги '!$C$5+'РСТ РСО-А'!$K$6+'РСТ РСО-А'!$G$9</f>
        <v>4302.25</v>
      </c>
      <c r="Y289" s="119">
        <f>VLOOKUP($A289+ROUND((COLUMN()-2)/24,5),АТС!$A$41:$F$784,6)+'Иные услуги '!$C$5+'РСТ РСО-А'!$K$6+'РСТ РСО-А'!$G$9</f>
        <v>4089.89</v>
      </c>
    </row>
    <row r="290" spans="1:27" x14ac:dyDescent="0.2">
      <c r="A290" s="66">
        <f t="shared" si="10"/>
        <v>43355</v>
      </c>
      <c r="B290" s="119">
        <f>VLOOKUP($A290+ROUND((COLUMN()-2)/24,5),АТС!$A$41:$F$784,6)+'Иные услуги '!$C$5+'РСТ РСО-А'!$K$6+'РСТ РСО-А'!$G$9</f>
        <v>3999.85</v>
      </c>
      <c r="C290" s="119">
        <f>VLOOKUP($A290+ROUND((COLUMN()-2)/24,5),АТС!$A$41:$F$784,6)+'Иные услуги '!$C$5+'РСТ РСО-А'!$K$6+'РСТ РСО-А'!$G$9</f>
        <v>4033.3</v>
      </c>
      <c r="D290" s="119">
        <f>VLOOKUP($A290+ROUND((COLUMN()-2)/24,5),АТС!$A$41:$F$784,6)+'Иные услуги '!$C$5+'РСТ РСО-А'!$K$6+'РСТ РСО-А'!$G$9</f>
        <v>4031.36</v>
      </c>
      <c r="E290" s="119">
        <f>VLOOKUP($A290+ROUND((COLUMN()-2)/24,5),АТС!$A$41:$F$784,6)+'Иные услуги '!$C$5+'РСТ РСО-А'!$K$6+'РСТ РСО-А'!$G$9</f>
        <v>4031.44</v>
      </c>
      <c r="F290" s="119">
        <f>VLOOKUP($A290+ROUND((COLUMN()-2)/24,5),АТС!$A$41:$F$784,6)+'Иные услуги '!$C$5+'РСТ РСО-А'!$K$6+'РСТ РСО-А'!$G$9</f>
        <v>4031.5</v>
      </c>
      <c r="G290" s="119">
        <f>VLOOKUP($A290+ROUND((COLUMN()-2)/24,5),АТС!$A$41:$F$784,6)+'Иные услуги '!$C$5+'РСТ РСО-А'!$K$6+'РСТ РСО-А'!$G$9</f>
        <v>4061.23</v>
      </c>
      <c r="H290" s="119">
        <f>VLOOKUP($A290+ROUND((COLUMN()-2)/24,5),АТС!$A$41:$F$784,6)+'Иные услуги '!$C$5+'РСТ РСО-А'!$K$6+'РСТ РСО-А'!$G$9</f>
        <v>4061.34</v>
      </c>
      <c r="I290" s="119">
        <f>VLOOKUP($A290+ROUND((COLUMN()-2)/24,5),АТС!$A$41:$F$784,6)+'Иные услуги '!$C$5+'РСТ РСО-А'!$K$6+'РСТ РСО-А'!$G$9</f>
        <v>4083.26</v>
      </c>
      <c r="J290" s="119">
        <f>VLOOKUP($A290+ROUND((COLUMN()-2)/24,5),АТС!$A$41:$F$784,6)+'Иные услуги '!$C$5+'РСТ РСО-А'!$K$6+'РСТ РСО-А'!$G$9</f>
        <v>4055.89</v>
      </c>
      <c r="K290" s="119">
        <f>VLOOKUP($A290+ROUND((COLUMN()-2)/24,5),АТС!$A$41:$F$784,6)+'Иные услуги '!$C$5+'РСТ РСО-А'!$K$6+'РСТ РСО-А'!$G$9</f>
        <v>4006.91</v>
      </c>
      <c r="L290" s="119">
        <f>VLOOKUP($A290+ROUND((COLUMN()-2)/24,5),АТС!$A$41:$F$784,6)+'Иные услуги '!$C$5+'РСТ РСО-А'!$K$6+'РСТ РСО-А'!$G$9</f>
        <v>4006.63</v>
      </c>
      <c r="M290" s="119">
        <f>VLOOKUP($A290+ROUND((COLUMN()-2)/24,5),АТС!$A$41:$F$784,6)+'Иные услуги '!$C$5+'РСТ РСО-А'!$K$6+'РСТ РСО-А'!$G$9</f>
        <v>4009.39</v>
      </c>
      <c r="N290" s="119">
        <f>VLOOKUP($A290+ROUND((COLUMN()-2)/24,5),АТС!$A$41:$F$784,6)+'Иные услуги '!$C$5+'РСТ РСО-А'!$K$6+'РСТ РСО-А'!$G$9</f>
        <v>4009.21</v>
      </c>
      <c r="O290" s="119">
        <f>VLOOKUP($A290+ROUND((COLUMN()-2)/24,5),АТС!$A$41:$F$784,6)+'Иные услуги '!$C$5+'РСТ РСО-А'!$K$6+'РСТ РСО-А'!$G$9</f>
        <v>4009.21</v>
      </c>
      <c r="P290" s="119">
        <f>VLOOKUP($A290+ROUND((COLUMN()-2)/24,5),АТС!$A$41:$F$784,6)+'Иные услуги '!$C$5+'РСТ РСО-А'!$K$6+'РСТ РСО-А'!$G$9</f>
        <v>4009.3</v>
      </c>
      <c r="Q290" s="119">
        <f>VLOOKUP($A290+ROUND((COLUMN()-2)/24,5),АТС!$A$41:$F$784,6)+'Иные услуги '!$C$5+'РСТ РСО-А'!$K$6+'РСТ РСО-А'!$G$9</f>
        <v>4002.9700000000003</v>
      </c>
      <c r="R290" s="119">
        <f>VLOOKUP($A290+ROUND((COLUMN()-2)/24,5),АТС!$A$41:$F$784,6)+'Иные услуги '!$C$5+'РСТ РСО-А'!$K$6+'РСТ РСО-А'!$G$9</f>
        <v>4009.38</v>
      </c>
      <c r="S290" s="119">
        <f>VLOOKUP($A290+ROUND((COLUMN()-2)/24,5),АТС!$A$41:$F$784,6)+'Иные услуги '!$C$5+'РСТ РСО-А'!$K$6+'РСТ РСО-А'!$G$9</f>
        <v>4008.13</v>
      </c>
      <c r="T290" s="119">
        <f>VLOOKUP($A290+ROUND((COLUMN()-2)/24,5),АТС!$A$41:$F$784,6)+'Иные услуги '!$C$5+'РСТ РСО-А'!$K$6+'РСТ РСО-А'!$G$9</f>
        <v>4101.21</v>
      </c>
      <c r="U290" s="119">
        <f>VLOOKUP($A290+ROUND((COLUMN()-2)/24,5),АТС!$A$41:$F$784,6)+'Иные услуги '!$C$5+'РСТ РСО-А'!$K$6+'РСТ РСО-А'!$G$9</f>
        <v>4101.67</v>
      </c>
      <c r="V290" s="119">
        <f>VLOOKUP($A290+ROUND((COLUMN()-2)/24,5),АТС!$A$41:$F$784,6)+'Иные услуги '!$C$5+'РСТ РСО-А'!$K$6+'РСТ РСО-А'!$G$9</f>
        <v>4011.13</v>
      </c>
      <c r="W290" s="119">
        <f>VLOOKUP($A290+ROUND((COLUMN()-2)/24,5),АТС!$A$41:$F$784,6)+'Иные услуги '!$C$5+'РСТ РСО-А'!$K$6+'РСТ РСО-А'!$G$9</f>
        <v>4050.05</v>
      </c>
      <c r="X290" s="119">
        <f>VLOOKUP($A290+ROUND((COLUMN()-2)/24,5),АТС!$A$41:$F$784,6)+'Иные услуги '!$C$5+'РСТ РСО-А'!$K$6+'РСТ РСО-А'!$G$9</f>
        <v>4294.96</v>
      </c>
      <c r="Y290" s="119">
        <f>VLOOKUP($A290+ROUND((COLUMN()-2)/24,5),АТС!$A$41:$F$784,6)+'Иные услуги '!$C$5+'РСТ РСО-А'!$K$6+'РСТ РСО-А'!$G$9</f>
        <v>4100.5599999999995</v>
      </c>
    </row>
    <row r="291" spans="1:27" x14ac:dyDescent="0.2">
      <c r="A291" s="66">
        <f t="shared" si="10"/>
        <v>43356</v>
      </c>
      <c r="B291" s="119">
        <f>VLOOKUP($A291+ROUND((COLUMN()-2)/24,5),АТС!$A$41:$F$784,6)+'Иные услуги '!$C$5+'РСТ РСО-А'!$K$6+'РСТ РСО-А'!$G$9</f>
        <v>4021.06</v>
      </c>
      <c r="C291" s="119">
        <f>VLOOKUP($A291+ROUND((COLUMN()-2)/24,5),АТС!$A$41:$F$784,6)+'Иные услуги '!$C$5+'РСТ РСО-А'!$K$6+'РСТ РСО-А'!$G$9</f>
        <v>4015.83</v>
      </c>
      <c r="D291" s="119">
        <f>VLOOKUP($A291+ROUND((COLUMN()-2)/24,5),АТС!$A$41:$F$784,6)+'Иные услуги '!$C$5+'РСТ РСО-А'!$K$6+'РСТ РСО-А'!$G$9</f>
        <v>4014.2799999999997</v>
      </c>
      <c r="E291" s="119">
        <f>VLOOKUP($A291+ROUND((COLUMN()-2)/24,5),АТС!$A$41:$F$784,6)+'Иные услуги '!$C$5+'РСТ РСО-А'!$K$6+'РСТ РСО-А'!$G$9</f>
        <v>4013.87</v>
      </c>
      <c r="F291" s="119">
        <f>VLOOKUP($A291+ROUND((COLUMN()-2)/24,5),АТС!$A$41:$F$784,6)+'Иные услуги '!$C$5+'РСТ РСО-А'!$K$6+'РСТ РСО-А'!$G$9</f>
        <v>4014.27</v>
      </c>
      <c r="G291" s="119">
        <f>VLOOKUP($A291+ROUND((COLUMN()-2)/24,5),АТС!$A$41:$F$784,6)+'Иные услуги '!$C$5+'РСТ РСО-А'!$K$6+'РСТ РСО-А'!$G$9</f>
        <v>4045.27</v>
      </c>
      <c r="H291" s="119">
        <f>VLOOKUP($A291+ROUND((COLUMN()-2)/24,5),АТС!$A$41:$F$784,6)+'Иные услуги '!$C$5+'РСТ РСО-А'!$K$6+'РСТ РСО-А'!$G$9</f>
        <v>4041.37</v>
      </c>
      <c r="I291" s="119">
        <f>VLOOKUP($A291+ROUND((COLUMN()-2)/24,5),АТС!$A$41:$F$784,6)+'Иные услуги '!$C$5+'РСТ РСО-А'!$K$6+'РСТ РСО-А'!$G$9</f>
        <v>4108.53</v>
      </c>
      <c r="J291" s="119">
        <f>VLOOKUP($A291+ROUND((COLUMN()-2)/24,5),АТС!$A$41:$F$784,6)+'Иные услуги '!$C$5+'РСТ РСО-А'!$K$6+'РСТ РСО-А'!$G$9</f>
        <v>4015.11</v>
      </c>
      <c r="K291" s="119">
        <f>VLOOKUP($A291+ROUND((COLUMN()-2)/24,5),АТС!$A$41:$F$784,6)+'Иные услуги '!$C$5+'РСТ РСО-А'!$K$6+'РСТ РСО-А'!$G$9</f>
        <v>4019.27</v>
      </c>
      <c r="L291" s="119">
        <f>VLOOKUP($A291+ROUND((COLUMN()-2)/24,5),АТС!$A$41:$F$784,6)+'Иные услуги '!$C$5+'РСТ РСО-А'!$K$6+'РСТ РСО-А'!$G$9</f>
        <v>4002.27</v>
      </c>
      <c r="M291" s="119">
        <f>VLOOKUP($A291+ROUND((COLUMN()-2)/24,5),АТС!$A$41:$F$784,6)+'Иные услуги '!$C$5+'РСТ РСО-А'!$K$6+'РСТ РСО-А'!$G$9</f>
        <v>4001.73</v>
      </c>
      <c r="N291" s="119">
        <f>VLOOKUP($A291+ROUND((COLUMN()-2)/24,5),АТС!$A$41:$F$784,6)+'Иные услуги '!$C$5+'РСТ РСО-А'!$K$6+'РСТ РСО-А'!$G$9</f>
        <v>4004.61</v>
      </c>
      <c r="O291" s="119">
        <f>VLOOKUP($A291+ROUND((COLUMN()-2)/24,5),АТС!$A$41:$F$784,6)+'Иные услуги '!$C$5+'РСТ РСО-А'!$K$6+'РСТ РСО-А'!$G$9</f>
        <v>4003.17</v>
      </c>
      <c r="P291" s="119">
        <f>VLOOKUP($A291+ROUND((COLUMN()-2)/24,5),АТС!$A$41:$F$784,6)+'Иные услуги '!$C$5+'РСТ РСО-А'!$K$6+'РСТ РСО-А'!$G$9</f>
        <v>4002.91</v>
      </c>
      <c r="Q291" s="119">
        <f>VLOOKUP($A291+ROUND((COLUMN()-2)/24,5),АТС!$A$41:$F$784,6)+'Иные услуги '!$C$5+'РСТ РСО-А'!$K$6+'РСТ РСО-А'!$G$9</f>
        <v>4019.35</v>
      </c>
      <c r="R291" s="119">
        <f>VLOOKUP($A291+ROUND((COLUMN()-2)/24,5),АТС!$A$41:$F$784,6)+'Иные услуги '!$C$5+'РСТ РСО-А'!$K$6+'РСТ РСО-А'!$G$9</f>
        <v>4002.46</v>
      </c>
      <c r="S291" s="119">
        <f>VLOOKUP($A291+ROUND((COLUMN()-2)/24,5),АТС!$A$41:$F$784,6)+'Иные услуги '!$C$5+'РСТ РСО-А'!$K$6+'РСТ РСО-А'!$G$9</f>
        <v>4002.39</v>
      </c>
      <c r="T291" s="119">
        <f>VLOOKUP($A291+ROUND((COLUMN()-2)/24,5),АТС!$A$41:$F$784,6)+'Иные услуги '!$C$5+'РСТ РСО-А'!$K$6+'РСТ РСО-А'!$G$9</f>
        <v>4097.2</v>
      </c>
      <c r="U291" s="119">
        <f>VLOOKUP($A291+ROUND((COLUMN()-2)/24,5),АТС!$A$41:$F$784,6)+'Иные услуги '!$C$5+'РСТ РСО-А'!$K$6+'РСТ РСО-А'!$G$9</f>
        <v>4140.7699999999995</v>
      </c>
      <c r="V291" s="119">
        <f>VLOOKUP($A291+ROUND((COLUMN()-2)/24,5),АТС!$A$41:$F$784,6)+'Иные услуги '!$C$5+'РСТ РСО-А'!$K$6+'РСТ РСО-А'!$G$9</f>
        <v>4065.55</v>
      </c>
      <c r="W291" s="119">
        <f>VLOOKUP($A291+ROUND((COLUMN()-2)/24,5),АТС!$A$41:$F$784,6)+'Иные услуги '!$C$5+'РСТ РСО-А'!$K$6+'РСТ РСО-А'!$G$9</f>
        <v>4015.6</v>
      </c>
      <c r="X291" s="119">
        <f>VLOOKUP($A291+ROUND((COLUMN()-2)/24,5),АТС!$A$41:$F$784,6)+'Иные услуги '!$C$5+'РСТ РСО-А'!$K$6+'РСТ РСО-А'!$G$9</f>
        <v>4202</v>
      </c>
      <c r="Y291" s="119">
        <f>VLOOKUP($A291+ROUND((COLUMN()-2)/24,5),АТС!$A$41:$F$784,6)+'Иные услуги '!$C$5+'РСТ РСО-А'!$K$6+'РСТ РСО-А'!$G$9</f>
        <v>4129.6899999999996</v>
      </c>
    </row>
    <row r="292" spans="1:27" x14ac:dyDescent="0.2">
      <c r="A292" s="66">
        <f t="shared" si="10"/>
        <v>43357</v>
      </c>
      <c r="B292" s="119">
        <f>VLOOKUP($A292+ROUND((COLUMN()-2)/24,5),АТС!$A$41:$F$784,6)+'Иные услуги '!$C$5+'РСТ РСО-А'!$K$6+'РСТ РСО-А'!$G$9</f>
        <v>4028.12</v>
      </c>
      <c r="C292" s="119">
        <f>VLOOKUP($A292+ROUND((COLUMN()-2)/24,5),АТС!$A$41:$F$784,6)+'Иные услуги '!$C$5+'РСТ РСО-А'!$K$6+'РСТ РСО-А'!$G$9</f>
        <v>4015.67</v>
      </c>
      <c r="D292" s="119">
        <f>VLOOKUP($A292+ROUND((COLUMN()-2)/24,5),АТС!$A$41:$F$784,6)+'Иные услуги '!$C$5+'РСТ РСО-А'!$K$6+'РСТ РСО-А'!$G$9</f>
        <v>4014.83</v>
      </c>
      <c r="E292" s="119">
        <f>VLOOKUP($A292+ROUND((COLUMN()-2)/24,5),АТС!$A$41:$F$784,6)+'Иные услуги '!$C$5+'РСТ РСО-А'!$K$6+'РСТ РСО-А'!$G$9</f>
        <v>4014.4</v>
      </c>
      <c r="F292" s="119">
        <f>VLOOKUP($A292+ROUND((COLUMN()-2)/24,5),АТС!$A$41:$F$784,6)+'Иные услуги '!$C$5+'РСТ РСО-А'!$K$6+'РСТ РСО-А'!$G$9</f>
        <v>4014.41</v>
      </c>
      <c r="G292" s="119">
        <f>VLOOKUP($A292+ROUND((COLUMN()-2)/24,5),АТС!$A$41:$F$784,6)+'Иные услуги '!$C$5+'РСТ РСО-А'!$K$6+'РСТ РСО-А'!$G$9</f>
        <v>4045.13</v>
      </c>
      <c r="H292" s="119">
        <f>VLOOKUP($A292+ROUND((COLUMN()-2)/24,5),АТС!$A$41:$F$784,6)+'Иные услуги '!$C$5+'РСТ РСО-А'!$K$6+'РСТ РСО-А'!$G$9</f>
        <v>4037.9</v>
      </c>
      <c r="I292" s="119">
        <f>VLOOKUP($A292+ROUND((COLUMN()-2)/24,5),АТС!$A$41:$F$784,6)+'Иные услуги '!$C$5+'РСТ РСО-А'!$K$6+'РСТ РСО-А'!$G$9</f>
        <v>4113.6899999999996</v>
      </c>
      <c r="J292" s="119">
        <f>VLOOKUP($A292+ROUND((COLUMN()-2)/24,5),АТС!$A$41:$F$784,6)+'Иные услуги '!$C$5+'РСТ РСО-А'!$K$6+'РСТ РСО-А'!$G$9</f>
        <v>4016</v>
      </c>
      <c r="K292" s="119">
        <f>VLOOKUP($A292+ROUND((COLUMN()-2)/24,5),АТС!$A$41:$F$784,6)+'Иные услуги '!$C$5+'РСТ РСО-А'!$K$6+'РСТ РСО-А'!$G$9</f>
        <v>4017</v>
      </c>
      <c r="L292" s="119">
        <f>VLOOKUP($A292+ROUND((COLUMN()-2)/24,5),АТС!$A$41:$F$784,6)+'Иные услуги '!$C$5+'РСТ РСО-А'!$K$6+'РСТ РСО-А'!$G$9</f>
        <v>4001.5</v>
      </c>
      <c r="M292" s="119">
        <f>VLOOKUP($A292+ROUND((COLUMN()-2)/24,5),АТС!$A$41:$F$784,6)+'Иные услуги '!$C$5+'РСТ РСО-А'!$K$6+'РСТ РСО-А'!$G$9</f>
        <v>4001.5299999999997</v>
      </c>
      <c r="N292" s="119">
        <f>VLOOKUP($A292+ROUND((COLUMN()-2)/24,5),АТС!$A$41:$F$784,6)+'Иные услуги '!$C$5+'РСТ РСО-А'!$K$6+'РСТ РСО-А'!$G$9</f>
        <v>4001.61</v>
      </c>
      <c r="O292" s="119">
        <f>VLOOKUP($A292+ROUND((COLUMN()-2)/24,5),АТС!$A$41:$F$784,6)+'Иные услуги '!$C$5+'РСТ РСО-А'!$K$6+'РСТ РСО-А'!$G$9</f>
        <v>4001.5299999999997</v>
      </c>
      <c r="P292" s="119">
        <f>VLOOKUP($A292+ROUND((COLUMN()-2)/24,5),АТС!$A$41:$F$784,6)+'Иные услуги '!$C$5+'РСТ РСО-А'!$K$6+'РСТ РСО-А'!$G$9</f>
        <v>4001.51</v>
      </c>
      <c r="Q292" s="119">
        <f>VLOOKUP($A292+ROUND((COLUMN()-2)/24,5),АТС!$A$41:$F$784,6)+'Иные услуги '!$C$5+'РСТ РСО-А'!$K$6+'РСТ РСО-А'!$G$9</f>
        <v>4017.21</v>
      </c>
      <c r="R292" s="119">
        <f>VLOOKUP($A292+ROUND((COLUMN()-2)/24,5),АТС!$A$41:$F$784,6)+'Иные услуги '!$C$5+'РСТ РСО-А'!$K$6+'РСТ РСО-А'!$G$9</f>
        <v>4001.69</v>
      </c>
      <c r="S292" s="119">
        <f>VLOOKUP($A292+ROUND((COLUMN()-2)/24,5),АТС!$A$41:$F$784,6)+'Иные услуги '!$C$5+'РСТ РСО-А'!$K$6+'РСТ РСО-А'!$G$9</f>
        <v>4001.84</v>
      </c>
      <c r="T292" s="119">
        <f>VLOOKUP($A292+ROUND((COLUMN()-2)/24,5),АТС!$A$41:$F$784,6)+'Иные услуги '!$C$5+'РСТ РСО-А'!$K$6+'РСТ РСО-А'!$G$9</f>
        <v>4086.04</v>
      </c>
      <c r="U292" s="119">
        <f>VLOOKUP($A292+ROUND((COLUMN()-2)/24,5),АТС!$A$41:$F$784,6)+'Иные услуги '!$C$5+'РСТ РСО-А'!$K$6+'РСТ РСО-А'!$G$9</f>
        <v>4133.1399999999994</v>
      </c>
      <c r="V292" s="119">
        <f>VLOOKUP($A292+ROUND((COLUMN()-2)/24,5),АТС!$A$41:$F$784,6)+'Иные услуги '!$C$5+'РСТ РСО-А'!$K$6+'РСТ РСО-А'!$G$9</f>
        <v>4065.26</v>
      </c>
      <c r="W292" s="119">
        <f>VLOOKUP($A292+ROUND((COLUMN()-2)/24,5),АТС!$A$41:$F$784,6)+'Иные услуги '!$C$5+'РСТ РСО-А'!$K$6+'РСТ РСО-А'!$G$9</f>
        <v>4014.07</v>
      </c>
      <c r="X292" s="119">
        <f>VLOOKUP($A292+ROUND((COLUMN()-2)/24,5),АТС!$A$41:$F$784,6)+'Иные услуги '!$C$5+'РСТ РСО-А'!$K$6+'РСТ РСО-А'!$G$9</f>
        <v>4173.5599999999995</v>
      </c>
      <c r="Y292" s="119">
        <f>VLOOKUP($A292+ROUND((COLUMN()-2)/24,5),АТС!$A$41:$F$784,6)+'Иные услуги '!$C$5+'РСТ РСО-А'!$K$6+'РСТ РСО-А'!$G$9</f>
        <v>4132.45</v>
      </c>
    </row>
    <row r="293" spans="1:27" x14ac:dyDescent="0.2">
      <c r="A293" s="66">
        <f t="shared" si="10"/>
        <v>43358</v>
      </c>
      <c r="B293" s="119">
        <f>VLOOKUP($A293+ROUND((COLUMN()-2)/24,5),АТС!$A$41:$F$784,6)+'Иные услуги '!$C$5+'РСТ РСО-А'!$K$6+'РСТ РСО-А'!$G$9</f>
        <v>4045.82</v>
      </c>
      <c r="C293" s="119">
        <f>VLOOKUP($A293+ROUND((COLUMN()-2)/24,5),АТС!$A$41:$F$784,6)+'Иные услуги '!$C$5+'РСТ РСО-А'!$K$6+'РСТ РСО-А'!$G$9</f>
        <v>4004.96</v>
      </c>
      <c r="D293" s="119">
        <f>VLOOKUP($A293+ROUND((COLUMN()-2)/24,5),АТС!$A$41:$F$784,6)+'Иные услуги '!$C$5+'РСТ РСО-А'!$K$6+'РСТ РСО-А'!$G$9</f>
        <v>4021.16</v>
      </c>
      <c r="E293" s="119">
        <f>VLOOKUP($A293+ROUND((COLUMN()-2)/24,5),АТС!$A$41:$F$784,6)+'Иные услуги '!$C$5+'РСТ РСО-А'!$K$6+'РСТ РСО-А'!$G$9</f>
        <v>4020.1800000000003</v>
      </c>
      <c r="F293" s="119">
        <f>VLOOKUP($A293+ROUND((COLUMN()-2)/24,5),АТС!$A$41:$F$784,6)+'Иные услуги '!$C$5+'РСТ РСО-А'!$K$6+'РСТ РСО-А'!$G$9</f>
        <v>4019.76</v>
      </c>
      <c r="G293" s="119">
        <f>VLOOKUP($A293+ROUND((COLUMN()-2)/24,5),АТС!$A$41:$F$784,6)+'Иные услуги '!$C$5+'РСТ РСО-А'!$K$6+'РСТ РСО-А'!$G$9</f>
        <v>4019.96</v>
      </c>
      <c r="H293" s="119">
        <f>VLOOKUP($A293+ROUND((COLUMN()-2)/24,5),АТС!$A$41:$F$784,6)+'Иные услуги '!$C$5+'РСТ РСО-А'!$K$6+'РСТ РСО-А'!$G$9</f>
        <v>4005.63</v>
      </c>
      <c r="I293" s="119">
        <f>VLOOKUP($A293+ROUND((COLUMN()-2)/24,5),АТС!$A$41:$F$784,6)+'Иные услуги '!$C$5+'РСТ РСО-А'!$K$6+'РСТ РСО-А'!$G$9</f>
        <v>4007.02</v>
      </c>
      <c r="J293" s="119">
        <f>VLOOKUP($A293+ROUND((COLUMN()-2)/24,5),АТС!$A$41:$F$784,6)+'Иные услуги '!$C$5+'РСТ РСО-А'!$K$6+'РСТ РСО-А'!$G$9</f>
        <v>4188.8900000000003</v>
      </c>
      <c r="K293" s="119">
        <f>VLOOKUP($A293+ROUND((COLUMN()-2)/24,5),АТС!$A$41:$F$784,6)+'Иные услуги '!$C$5+'РСТ РСО-А'!$K$6+'РСТ РСО-А'!$G$9</f>
        <v>4044.36</v>
      </c>
      <c r="L293" s="119">
        <f>VLOOKUP($A293+ROUND((COLUMN()-2)/24,5),АТС!$A$41:$F$784,6)+'Иные услуги '!$C$5+'РСТ РСО-А'!$K$6+'РСТ РСО-А'!$G$9</f>
        <v>4010.58</v>
      </c>
      <c r="M293" s="119">
        <f>VLOOKUP($A293+ROUND((COLUMN()-2)/24,5),АТС!$A$41:$F$784,6)+'Иные услуги '!$C$5+'РСТ РСО-А'!$K$6+'РСТ РСО-А'!$G$9</f>
        <v>4011.49</v>
      </c>
      <c r="N293" s="119">
        <f>VLOOKUP($A293+ROUND((COLUMN()-2)/24,5),АТС!$A$41:$F$784,6)+'Иные услуги '!$C$5+'РСТ РСО-А'!$K$6+'РСТ РСО-А'!$G$9</f>
        <v>4011.94</v>
      </c>
      <c r="O293" s="119">
        <f>VLOOKUP($A293+ROUND((COLUMN()-2)/24,5),АТС!$A$41:$F$784,6)+'Иные услуги '!$C$5+'РСТ РСО-А'!$K$6+'РСТ РСО-А'!$G$9</f>
        <v>4011.67</v>
      </c>
      <c r="P293" s="119">
        <f>VLOOKUP($A293+ROUND((COLUMN()-2)/24,5),АТС!$A$41:$F$784,6)+'Иные услуги '!$C$5+'РСТ РСО-А'!$K$6+'РСТ РСО-А'!$G$9</f>
        <v>4011.6</v>
      </c>
      <c r="Q293" s="119">
        <f>VLOOKUP($A293+ROUND((COLUMN()-2)/24,5),АТС!$A$41:$F$784,6)+'Иные услуги '!$C$5+'РСТ РСО-А'!$K$6+'РСТ РСО-А'!$G$9</f>
        <v>4011.5</v>
      </c>
      <c r="R293" s="119">
        <f>VLOOKUP($A293+ROUND((COLUMN()-2)/24,5),АТС!$A$41:$F$784,6)+'Иные услуги '!$C$5+'РСТ РСО-А'!$K$6+'РСТ РСО-А'!$G$9</f>
        <v>4012.45</v>
      </c>
      <c r="S293" s="119">
        <f>VLOOKUP($A293+ROUND((COLUMN()-2)/24,5),АТС!$A$41:$F$784,6)+'Иные услуги '!$C$5+'РСТ РСО-А'!$K$6+'РСТ РСО-А'!$G$9</f>
        <v>4025.69</v>
      </c>
      <c r="T293" s="119">
        <f>VLOOKUP($A293+ROUND((COLUMN()-2)/24,5),АТС!$A$41:$F$784,6)+'Иные услуги '!$C$5+'РСТ РСО-А'!$K$6+'РСТ РСО-А'!$G$9</f>
        <v>4022.8</v>
      </c>
      <c r="U293" s="119">
        <f>VLOOKUP($A293+ROUND((COLUMN()-2)/24,5),АТС!$A$41:$F$784,6)+'Иные услуги '!$C$5+'РСТ РСО-А'!$K$6+'РСТ РСО-А'!$G$9</f>
        <v>4071.44</v>
      </c>
      <c r="V293" s="119">
        <f>VLOOKUP($A293+ROUND((COLUMN()-2)/24,5),АТС!$A$41:$F$784,6)+'Иные услуги '!$C$5+'РСТ РСО-А'!$K$6+'РСТ РСО-А'!$G$9</f>
        <v>4024.49</v>
      </c>
      <c r="W293" s="119">
        <f>VLOOKUP($A293+ROUND((COLUMN()-2)/24,5),АТС!$A$41:$F$784,6)+'Иные услуги '!$C$5+'РСТ РСО-А'!$K$6+'РСТ РСО-А'!$G$9</f>
        <v>4104.68</v>
      </c>
      <c r="X293" s="119">
        <f>VLOOKUP($A293+ROUND((COLUMN()-2)/24,5),АТС!$A$41:$F$784,6)+'Иные услуги '!$C$5+'РСТ РСО-А'!$K$6+'РСТ РСО-А'!$G$9</f>
        <v>4214.6000000000004</v>
      </c>
      <c r="Y293" s="119">
        <f>VLOOKUP($A293+ROUND((COLUMN()-2)/24,5),АТС!$A$41:$F$784,6)+'Иные услуги '!$C$5+'РСТ РСО-А'!$K$6+'РСТ РСО-А'!$G$9</f>
        <v>4158.58</v>
      </c>
    </row>
    <row r="294" spans="1:27" x14ac:dyDescent="0.2">
      <c r="A294" s="66">
        <f t="shared" si="10"/>
        <v>43359</v>
      </c>
      <c r="B294" s="119">
        <f>VLOOKUP($A294+ROUND((COLUMN()-2)/24,5),АТС!$A$41:$F$784,6)+'Иные услуги '!$C$5+'РСТ РСО-А'!$K$6+'РСТ РСО-А'!$G$9</f>
        <v>4047.32</v>
      </c>
      <c r="C294" s="119">
        <f>VLOOKUP($A294+ROUND((COLUMN()-2)/24,5),АТС!$A$41:$F$784,6)+'Иные услуги '!$C$5+'РСТ РСО-А'!$K$6+'РСТ РСО-А'!$G$9</f>
        <v>4001.06</v>
      </c>
      <c r="D294" s="119">
        <f>VLOOKUP($A294+ROUND((COLUMN()-2)/24,5),АТС!$A$41:$F$784,6)+'Иные услуги '!$C$5+'РСТ РСО-А'!$K$6+'РСТ РСО-А'!$G$9</f>
        <v>4016.62</v>
      </c>
      <c r="E294" s="119">
        <f>VLOOKUP($A294+ROUND((COLUMN()-2)/24,5),АТС!$A$41:$F$784,6)+'Иные услуги '!$C$5+'РСТ РСО-А'!$K$6+'РСТ РСО-А'!$G$9</f>
        <v>4033.14</v>
      </c>
      <c r="F294" s="119">
        <f>VLOOKUP($A294+ROUND((COLUMN()-2)/24,5),АТС!$A$41:$F$784,6)+'Иные услуги '!$C$5+'РСТ РСО-А'!$K$6+'РСТ РСО-А'!$G$9</f>
        <v>4033.3</v>
      </c>
      <c r="G294" s="119">
        <f>VLOOKUP($A294+ROUND((COLUMN()-2)/24,5),АТС!$A$41:$F$784,6)+'Иные услуги '!$C$5+'РСТ РСО-А'!$K$6+'РСТ РСО-А'!$G$9</f>
        <v>4071.21</v>
      </c>
      <c r="H294" s="119">
        <f>VLOOKUP($A294+ROUND((COLUMN()-2)/24,5),АТС!$A$41:$F$784,6)+'Иные услуги '!$C$5+'РСТ РСО-А'!$K$6+'РСТ РСО-А'!$G$9</f>
        <v>4247.91</v>
      </c>
      <c r="I294" s="119">
        <f>VLOOKUP($A294+ROUND((COLUMN()-2)/24,5),АТС!$A$41:$F$784,6)+'Иные услуги '!$C$5+'РСТ РСО-А'!$K$6+'РСТ РСО-А'!$G$9</f>
        <v>4039.9</v>
      </c>
      <c r="J294" s="119">
        <f>VLOOKUP($A294+ROUND((COLUMN()-2)/24,5),АТС!$A$41:$F$784,6)+'Иные услуги '!$C$5+'РСТ РСО-А'!$K$6+'РСТ РСО-А'!$G$9</f>
        <v>4250.6899999999996</v>
      </c>
      <c r="K294" s="119">
        <f>VLOOKUP($A294+ROUND((COLUMN()-2)/24,5),АТС!$A$41:$F$784,6)+'Иные услуги '!$C$5+'РСТ РСО-А'!$K$6+'РСТ РСО-А'!$G$9</f>
        <v>4090.69</v>
      </c>
      <c r="L294" s="119">
        <f>VLOOKUP($A294+ROUND((COLUMN()-2)/24,5),АТС!$A$41:$F$784,6)+'Иные услуги '!$C$5+'РСТ РСО-А'!$K$6+'РСТ РСО-А'!$G$9</f>
        <v>4013.58</v>
      </c>
      <c r="M294" s="119">
        <f>VLOOKUP($A294+ROUND((COLUMN()-2)/24,5),АТС!$A$41:$F$784,6)+'Иные услуги '!$C$5+'РСТ РСО-А'!$K$6+'РСТ РСО-А'!$G$9</f>
        <v>4013.96</v>
      </c>
      <c r="N294" s="119">
        <f>VLOOKUP($A294+ROUND((COLUMN()-2)/24,5),АТС!$A$41:$F$784,6)+'Иные услуги '!$C$5+'РСТ РСО-А'!$K$6+'РСТ РСО-А'!$G$9</f>
        <v>4013.61</v>
      </c>
      <c r="O294" s="119">
        <f>VLOOKUP($A294+ROUND((COLUMN()-2)/24,5),АТС!$A$41:$F$784,6)+'Иные услуги '!$C$5+'РСТ РСО-А'!$K$6+'РСТ РСО-А'!$G$9</f>
        <v>4029.52</v>
      </c>
      <c r="P294" s="119">
        <f>VLOOKUP($A294+ROUND((COLUMN()-2)/24,5),АТС!$A$41:$F$784,6)+'Иные услуги '!$C$5+'РСТ РСО-А'!$K$6+'РСТ РСО-А'!$G$9</f>
        <v>4045.19</v>
      </c>
      <c r="Q294" s="119">
        <f>VLOOKUP($A294+ROUND((COLUMN()-2)/24,5),АТС!$A$41:$F$784,6)+'Иные услуги '!$C$5+'РСТ РСО-А'!$K$6+'РСТ РСО-А'!$G$9</f>
        <v>4045.1800000000003</v>
      </c>
      <c r="R294" s="119">
        <f>VLOOKUP($A294+ROUND((COLUMN()-2)/24,5),АТС!$A$41:$F$784,6)+'Иные услуги '!$C$5+'РСТ РСО-А'!$K$6+'РСТ РСО-А'!$G$9</f>
        <v>4045.15</v>
      </c>
      <c r="S294" s="119">
        <f>VLOOKUP($A294+ROUND((COLUMN()-2)/24,5),АТС!$A$41:$F$784,6)+'Иные услуги '!$C$5+'РСТ РСО-А'!$K$6+'РСТ РСО-А'!$G$9</f>
        <v>4030.63</v>
      </c>
      <c r="T294" s="119">
        <f>VLOOKUP($A294+ROUND((COLUMN()-2)/24,5),АТС!$A$41:$F$784,6)+'Иные услуги '!$C$5+'РСТ РСО-А'!$K$6+'РСТ РСО-А'!$G$9</f>
        <v>4021.66</v>
      </c>
      <c r="U294" s="119">
        <f>VLOOKUP($A294+ROUND((COLUMN()-2)/24,5),АТС!$A$41:$F$784,6)+'Иные услуги '!$C$5+'РСТ РСО-А'!$K$6+'РСТ РСО-А'!$G$9</f>
        <v>4067.45</v>
      </c>
      <c r="V294" s="119">
        <f>VLOOKUP($A294+ROUND((COLUMN()-2)/24,5),АТС!$A$41:$F$784,6)+'Иные услуги '!$C$5+'РСТ РСО-А'!$K$6+'РСТ РСО-А'!$G$9</f>
        <v>4014.48</v>
      </c>
      <c r="W294" s="119">
        <f>VLOOKUP($A294+ROUND((COLUMN()-2)/24,5),АТС!$A$41:$F$784,6)+'Иные услуги '!$C$5+'РСТ РСО-А'!$K$6+'РСТ РСО-А'!$G$9</f>
        <v>4101.9399999999996</v>
      </c>
      <c r="X294" s="119">
        <f>VLOOKUP($A294+ROUND((COLUMN()-2)/24,5),АТС!$A$41:$F$784,6)+'Иные услуги '!$C$5+'РСТ РСО-А'!$K$6+'РСТ РСО-А'!$G$9</f>
        <v>4376.8599999999997</v>
      </c>
      <c r="Y294" s="119">
        <f>VLOOKUP($A294+ROUND((COLUMN()-2)/24,5),АТС!$A$41:$F$784,6)+'Иные услуги '!$C$5+'РСТ РСО-А'!$K$6+'РСТ РСО-А'!$G$9</f>
        <v>4107.07</v>
      </c>
    </row>
    <row r="295" spans="1:27" x14ac:dyDescent="0.2">
      <c r="A295" s="66">
        <f t="shared" si="10"/>
        <v>43360</v>
      </c>
      <c r="B295" s="119">
        <f>VLOOKUP($A295+ROUND((COLUMN()-2)/24,5),АТС!$A$41:$F$784,6)+'Иные услуги '!$C$5+'РСТ РСО-А'!$K$6+'РСТ РСО-А'!$G$9</f>
        <v>4017.24</v>
      </c>
      <c r="C295" s="119">
        <f>VLOOKUP($A295+ROUND((COLUMN()-2)/24,5),АТС!$A$41:$F$784,6)+'Иные услуги '!$C$5+'РСТ РСО-А'!$K$6+'РСТ РСО-А'!$G$9</f>
        <v>4017.3</v>
      </c>
      <c r="D295" s="119">
        <f>VLOOKUP($A295+ROUND((COLUMN()-2)/24,5),АТС!$A$41:$F$784,6)+'Иные услуги '!$C$5+'РСТ РСО-А'!$K$6+'РСТ РСО-А'!$G$9</f>
        <v>4017.6</v>
      </c>
      <c r="E295" s="119">
        <f>VLOOKUP($A295+ROUND((COLUMN()-2)/24,5),АТС!$A$41:$F$784,6)+'Иные услуги '!$C$5+'РСТ РСО-А'!$K$6+'РСТ РСО-А'!$G$9</f>
        <v>4017.3</v>
      </c>
      <c r="F295" s="119">
        <f>VLOOKUP($A295+ROUND((COLUMN()-2)/24,5),АТС!$A$41:$F$784,6)+'Иные услуги '!$C$5+'РСТ РСО-А'!$K$6+'РСТ РСО-А'!$G$9</f>
        <v>4017.17</v>
      </c>
      <c r="G295" s="119">
        <f>VLOOKUP($A295+ROUND((COLUMN()-2)/24,5),АТС!$A$41:$F$784,6)+'Иные услуги '!$C$5+'РСТ РСО-А'!$K$6+'РСТ РСО-А'!$G$9</f>
        <v>4044.27</v>
      </c>
      <c r="H295" s="119">
        <f>VLOOKUP($A295+ROUND((COLUMN()-2)/24,5),АТС!$A$41:$F$784,6)+'Иные услуги '!$C$5+'РСТ РСО-А'!$K$6+'РСТ РСО-А'!$G$9</f>
        <v>4040.16</v>
      </c>
      <c r="I295" s="119">
        <f>VLOOKUP($A295+ROUND((COLUMN()-2)/24,5),АТС!$A$41:$F$784,6)+'Иные услуги '!$C$5+'РСТ РСО-А'!$K$6+'РСТ РСО-А'!$G$9</f>
        <v>4125.54</v>
      </c>
      <c r="J295" s="119">
        <f>VLOOKUP($A295+ROUND((COLUMN()-2)/24,5),АТС!$A$41:$F$784,6)+'Иные услуги '!$C$5+'РСТ РСО-А'!$K$6+'РСТ РСО-А'!$G$9</f>
        <v>4021.74</v>
      </c>
      <c r="K295" s="119">
        <f>VLOOKUP($A295+ROUND((COLUMN()-2)/24,5),АТС!$A$41:$F$784,6)+'Иные услуги '!$C$5+'РСТ РСО-А'!$K$6+'РСТ РСО-А'!$G$9</f>
        <v>4004.54</v>
      </c>
      <c r="L295" s="119">
        <f>VLOOKUP($A295+ROUND((COLUMN()-2)/24,5),АТС!$A$41:$F$784,6)+'Иные услуги '!$C$5+'РСТ РСО-А'!$K$6+'РСТ РСО-А'!$G$9</f>
        <v>4039.11</v>
      </c>
      <c r="M295" s="119">
        <f>VLOOKUP($A295+ROUND((COLUMN()-2)/24,5),АТС!$A$41:$F$784,6)+'Иные услуги '!$C$5+'РСТ РСО-А'!$K$6+'РСТ РСО-А'!$G$9</f>
        <v>4022</v>
      </c>
      <c r="N295" s="119">
        <f>VLOOKUP($A295+ROUND((COLUMN()-2)/24,5),АТС!$A$41:$F$784,6)+'Иные услуги '!$C$5+'РСТ РСО-А'!$K$6+'РСТ РСО-А'!$G$9</f>
        <v>4004.14</v>
      </c>
      <c r="O295" s="119">
        <f>VLOOKUP($A295+ROUND((COLUMN()-2)/24,5),АТС!$A$41:$F$784,6)+'Иные услуги '!$C$5+'РСТ РСО-А'!$K$6+'РСТ РСО-А'!$G$9</f>
        <v>4004.31</v>
      </c>
      <c r="P295" s="119">
        <f>VLOOKUP($A295+ROUND((COLUMN()-2)/24,5),АТС!$A$41:$F$784,6)+'Иные услуги '!$C$5+'РСТ РСО-А'!$K$6+'РСТ РСО-А'!$G$9</f>
        <v>4004.5</v>
      </c>
      <c r="Q295" s="119">
        <f>VLOOKUP($A295+ROUND((COLUMN()-2)/24,5),АТС!$A$41:$F$784,6)+'Иные услуги '!$C$5+'РСТ РСО-А'!$K$6+'РСТ РСО-А'!$G$9</f>
        <v>4022.37</v>
      </c>
      <c r="R295" s="119">
        <f>VLOOKUP($A295+ROUND((COLUMN()-2)/24,5),АТС!$A$41:$F$784,6)+'Иные услуги '!$C$5+'РСТ РСО-А'!$K$6+'РСТ РСО-А'!$G$9</f>
        <v>4004.4300000000003</v>
      </c>
      <c r="S295" s="119">
        <f>VLOOKUP($A295+ROUND((COLUMN()-2)/24,5),АТС!$A$41:$F$784,6)+'Иные услуги '!$C$5+'РСТ РСО-А'!$K$6+'РСТ РСО-А'!$G$9</f>
        <v>4004.37</v>
      </c>
      <c r="T295" s="119">
        <f>VLOOKUP($A295+ROUND((COLUMN()-2)/24,5),АТС!$A$41:$F$784,6)+'Иные услуги '!$C$5+'РСТ РСО-А'!$K$6+'РСТ РСО-А'!$G$9</f>
        <v>4078.15</v>
      </c>
      <c r="U295" s="119">
        <f>VLOOKUP($A295+ROUND((COLUMN()-2)/24,5),АТС!$A$41:$F$784,6)+'Иные услуги '!$C$5+'РСТ РСО-А'!$K$6+'РСТ РСО-А'!$G$9</f>
        <v>4158.82</v>
      </c>
      <c r="V295" s="119">
        <f>VLOOKUP($A295+ROUND((COLUMN()-2)/24,5),АТС!$A$41:$F$784,6)+'Иные услуги '!$C$5+'РСТ РСО-А'!$K$6+'РСТ РСО-А'!$G$9</f>
        <v>4068.4</v>
      </c>
      <c r="W295" s="119">
        <f>VLOOKUP($A295+ROUND((COLUMN()-2)/24,5),АТС!$A$41:$F$784,6)+'Иные услуги '!$C$5+'РСТ РСО-А'!$K$6+'РСТ РСО-А'!$G$9</f>
        <v>4015.12</v>
      </c>
      <c r="X295" s="119">
        <f>VLOOKUP($A295+ROUND((COLUMN()-2)/24,5),АТС!$A$41:$F$784,6)+'Иные услуги '!$C$5+'РСТ РСО-А'!$K$6+'РСТ РСО-А'!$G$9</f>
        <v>4182.25</v>
      </c>
      <c r="Y295" s="119">
        <f>VLOOKUP($A295+ROUND((COLUMN()-2)/24,5),АТС!$A$41:$F$784,6)+'Иные услуги '!$C$5+'РСТ РСО-А'!$K$6+'РСТ РСО-А'!$G$9</f>
        <v>4135.1099999999997</v>
      </c>
    </row>
    <row r="296" spans="1:27" x14ac:dyDescent="0.2">
      <c r="A296" s="66">
        <f t="shared" si="10"/>
        <v>43361</v>
      </c>
      <c r="B296" s="119">
        <f>VLOOKUP($A296+ROUND((COLUMN()-2)/24,5),АТС!$A$41:$F$784,6)+'Иные услуги '!$C$5+'РСТ РСО-А'!$K$6+'РСТ РСО-А'!$G$9</f>
        <v>4030.94</v>
      </c>
      <c r="C296" s="119">
        <f>VLOOKUP($A296+ROUND((COLUMN()-2)/24,5),АТС!$A$41:$F$784,6)+'Иные услуги '!$C$5+'РСТ РСО-А'!$K$6+'РСТ РСО-А'!$G$9</f>
        <v>4018.4300000000003</v>
      </c>
      <c r="D296" s="119">
        <f>VLOOKUP($A296+ROUND((COLUMN()-2)/24,5),АТС!$A$41:$F$784,6)+'Иные услуги '!$C$5+'РСТ РСО-А'!$K$6+'РСТ РСО-А'!$G$9</f>
        <v>4018.01</v>
      </c>
      <c r="E296" s="119">
        <f>VLOOKUP($A296+ROUND((COLUMN()-2)/24,5),АТС!$A$41:$F$784,6)+'Иные услуги '!$C$5+'РСТ РСО-А'!$K$6+'РСТ РСО-А'!$G$9</f>
        <v>4017.81</v>
      </c>
      <c r="F296" s="119">
        <f>VLOOKUP($A296+ROUND((COLUMN()-2)/24,5),АТС!$A$41:$F$784,6)+'Иные услуги '!$C$5+'РСТ РСО-А'!$K$6+'РСТ РСО-А'!$G$9</f>
        <v>4017.89</v>
      </c>
      <c r="G296" s="119">
        <f>VLOOKUP($A296+ROUND((COLUMN()-2)/24,5),АТС!$A$41:$F$784,6)+'Иные услуги '!$C$5+'РСТ РСО-А'!$K$6+'РСТ РСО-А'!$G$9</f>
        <v>4018.4300000000003</v>
      </c>
      <c r="H296" s="119">
        <f>VLOOKUP($A296+ROUND((COLUMN()-2)/24,5),АТС!$A$41:$F$784,6)+'Иные услуги '!$C$5+'РСТ РСО-А'!$K$6+'РСТ РСО-А'!$G$9</f>
        <v>4040.32</v>
      </c>
      <c r="I296" s="119">
        <f>VLOOKUP($A296+ROUND((COLUMN()-2)/24,5),АТС!$A$41:$F$784,6)+'Иные услуги '!$C$5+'РСТ РСО-А'!$K$6+'РСТ РСО-А'!$G$9</f>
        <v>4165.8899999999994</v>
      </c>
      <c r="J296" s="119">
        <f>VLOOKUP($A296+ROUND((COLUMN()-2)/24,5),АТС!$A$41:$F$784,6)+'Иные услуги '!$C$5+'РСТ РСО-А'!$K$6+'РСТ РСО-А'!$G$9</f>
        <v>4003.23</v>
      </c>
      <c r="K296" s="119">
        <f>VLOOKUP($A296+ROUND((COLUMN()-2)/24,5),АТС!$A$41:$F$784,6)+'Иные услуги '!$C$5+'РСТ РСО-А'!$K$6+'РСТ РСО-А'!$G$9</f>
        <v>4002.82</v>
      </c>
      <c r="L296" s="119">
        <f>VLOOKUP($A296+ROUND((COLUMN()-2)/24,5),АТС!$A$41:$F$784,6)+'Иные услуги '!$C$5+'РСТ РСО-А'!$K$6+'РСТ РСО-А'!$G$9</f>
        <v>4034.66</v>
      </c>
      <c r="M296" s="119">
        <f>VLOOKUP($A296+ROUND((COLUMN()-2)/24,5),АТС!$A$41:$F$784,6)+'Иные услуги '!$C$5+'РСТ РСО-А'!$K$6+'РСТ РСО-А'!$G$9</f>
        <v>4034.55</v>
      </c>
      <c r="N296" s="119">
        <f>VLOOKUP($A296+ROUND((COLUMN()-2)/24,5),АТС!$A$41:$F$784,6)+'Иные услуги '!$C$5+'РСТ РСО-А'!$K$6+'РСТ РСО-А'!$G$9</f>
        <v>4018.61</v>
      </c>
      <c r="O296" s="119">
        <f>VLOOKUP($A296+ROUND((COLUMN()-2)/24,5),АТС!$A$41:$F$784,6)+'Иные услуги '!$C$5+'РСТ РСО-А'!$K$6+'РСТ РСО-А'!$G$9</f>
        <v>4018.94</v>
      </c>
      <c r="P296" s="119">
        <f>VLOOKUP($A296+ROUND((COLUMN()-2)/24,5),АТС!$A$41:$F$784,6)+'Иные услуги '!$C$5+'РСТ РСО-А'!$K$6+'РСТ РСО-А'!$G$9</f>
        <v>4019.12</v>
      </c>
      <c r="Q296" s="119">
        <f>VLOOKUP($A296+ROUND((COLUMN()-2)/24,5),АТС!$A$41:$F$784,6)+'Иные услуги '!$C$5+'РСТ РСО-А'!$K$6+'РСТ РСО-А'!$G$9</f>
        <v>4019.25</v>
      </c>
      <c r="R296" s="119">
        <f>VLOOKUP($A296+ROUND((COLUMN()-2)/24,5),АТС!$A$41:$F$784,6)+'Иные услуги '!$C$5+'РСТ РСО-А'!$K$6+'РСТ РСО-А'!$G$9</f>
        <v>4018.56</v>
      </c>
      <c r="S296" s="119">
        <f>VLOOKUP($A296+ROUND((COLUMN()-2)/24,5),АТС!$A$41:$F$784,6)+'Иные услуги '!$C$5+'РСТ РСО-А'!$K$6+'РСТ РСО-А'!$G$9</f>
        <v>4001.07</v>
      </c>
      <c r="T296" s="119">
        <f>VLOOKUP($A296+ROUND((COLUMN()-2)/24,5),АТС!$A$41:$F$784,6)+'Иные услуги '!$C$5+'РСТ РСО-А'!$K$6+'РСТ РСО-А'!$G$9</f>
        <v>4072.73</v>
      </c>
      <c r="U296" s="119">
        <f>VLOOKUP($A296+ROUND((COLUMN()-2)/24,5),АТС!$A$41:$F$784,6)+'Иные услуги '!$C$5+'РСТ РСО-А'!$K$6+'РСТ РСО-А'!$G$9</f>
        <v>4152.92</v>
      </c>
      <c r="V296" s="119">
        <f>VLOOKUP($A296+ROUND((COLUMN()-2)/24,5),АТС!$A$41:$F$784,6)+'Иные услуги '!$C$5+'РСТ РСО-А'!$K$6+'РСТ РСО-А'!$G$9</f>
        <v>4064.63</v>
      </c>
      <c r="W296" s="119">
        <f>VLOOKUP($A296+ROUND((COLUMN()-2)/24,5),АТС!$A$41:$F$784,6)+'Иные услуги '!$C$5+'РСТ РСО-А'!$K$6+'РСТ РСО-А'!$G$9</f>
        <v>4016.09</v>
      </c>
      <c r="X296" s="119">
        <f>VLOOKUP($A296+ROUND((COLUMN()-2)/24,5),АТС!$A$41:$F$784,6)+'Иные услуги '!$C$5+'РСТ РСО-А'!$K$6+'РСТ РСО-А'!$G$9</f>
        <v>4182.18</v>
      </c>
      <c r="Y296" s="119">
        <f>VLOOKUP($A296+ROUND((COLUMN()-2)/24,5),АТС!$A$41:$F$784,6)+'Иные услуги '!$C$5+'РСТ РСО-А'!$K$6+'РСТ РСО-А'!$G$9</f>
        <v>4150.95</v>
      </c>
    </row>
    <row r="297" spans="1:27" x14ac:dyDescent="0.2">
      <c r="A297" s="66">
        <f t="shared" si="10"/>
        <v>43362</v>
      </c>
      <c r="B297" s="119">
        <f>VLOOKUP($A297+ROUND((COLUMN()-2)/24,5),АТС!$A$41:$F$784,6)+'Иные услуги '!$C$5+'РСТ РСО-А'!$K$6+'РСТ РСО-А'!$G$9</f>
        <v>4024.16</v>
      </c>
      <c r="C297" s="119">
        <f>VLOOKUP($A297+ROUND((COLUMN()-2)/24,5),АТС!$A$41:$F$784,6)+'Иные услуги '!$C$5+'РСТ РСО-А'!$K$6+'РСТ РСО-А'!$G$9</f>
        <v>4018.92</v>
      </c>
      <c r="D297" s="119">
        <f>VLOOKUP($A297+ROUND((COLUMN()-2)/24,5),АТС!$A$41:$F$784,6)+'Иные услуги '!$C$5+'РСТ РСО-А'!$K$6+'РСТ РСО-А'!$G$9</f>
        <v>4018.6</v>
      </c>
      <c r="E297" s="119">
        <f>VLOOKUP($A297+ROUND((COLUMN()-2)/24,5),АТС!$A$41:$F$784,6)+'Иные услуги '!$C$5+'РСТ РСО-А'!$K$6+'РСТ РСО-А'!$G$9</f>
        <v>4018.69</v>
      </c>
      <c r="F297" s="119">
        <f>VLOOKUP($A297+ROUND((COLUMN()-2)/24,5),АТС!$A$41:$F$784,6)+'Иные услуги '!$C$5+'РСТ РСО-А'!$K$6+'РСТ РСО-А'!$G$9</f>
        <v>4019.11</v>
      </c>
      <c r="G297" s="119">
        <f>VLOOKUP($A297+ROUND((COLUMN()-2)/24,5),АТС!$A$41:$F$784,6)+'Иные услуги '!$C$5+'РСТ РСО-А'!$K$6+'РСТ РСО-А'!$G$9</f>
        <v>4019.6800000000003</v>
      </c>
      <c r="H297" s="119">
        <f>VLOOKUP($A297+ROUND((COLUMN()-2)/24,5),АТС!$A$41:$F$784,6)+'Иные услуги '!$C$5+'РСТ РСО-А'!$K$6+'РСТ РСО-А'!$G$9</f>
        <v>4043.51</v>
      </c>
      <c r="I297" s="119">
        <f>VLOOKUP($A297+ROUND((COLUMN()-2)/24,5),АТС!$A$41:$F$784,6)+'Иные услуги '!$C$5+'РСТ РСО-А'!$K$6+'РСТ РСО-А'!$G$9</f>
        <v>4183.54</v>
      </c>
      <c r="J297" s="119">
        <f>VLOOKUP($A297+ROUND((COLUMN()-2)/24,5),АТС!$A$41:$F$784,6)+'Иные услуги '!$C$5+'РСТ РСО-А'!$K$6+'РСТ РСО-А'!$G$9</f>
        <v>4005.79</v>
      </c>
      <c r="K297" s="119">
        <f>VLOOKUP($A297+ROUND((COLUMN()-2)/24,5),АТС!$A$41:$F$784,6)+'Иные услуги '!$C$5+'РСТ РСО-А'!$K$6+'РСТ РСО-А'!$G$9</f>
        <v>4003.67</v>
      </c>
      <c r="L297" s="119">
        <f>VLOOKUP($A297+ROUND((COLUMN()-2)/24,5),АТС!$A$41:$F$784,6)+'Иные услуги '!$C$5+'РСТ РСО-А'!$K$6+'РСТ РСО-А'!$G$9</f>
        <v>4037.6800000000003</v>
      </c>
      <c r="M297" s="119">
        <f>VLOOKUP($A297+ROUND((COLUMN()-2)/24,5),АТС!$A$41:$F$784,6)+'Иные услуги '!$C$5+'РСТ РСО-А'!$K$6+'РСТ РСО-А'!$G$9</f>
        <v>4037.31</v>
      </c>
      <c r="N297" s="119">
        <f>VLOOKUP($A297+ROUND((COLUMN()-2)/24,5),АТС!$A$41:$F$784,6)+'Иные услуги '!$C$5+'РСТ РСО-А'!$K$6+'РСТ РСО-А'!$G$9</f>
        <v>4020.44</v>
      </c>
      <c r="O297" s="119">
        <f>VLOOKUP($A297+ROUND((COLUMN()-2)/24,5),АТС!$A$41:$F$784,6)+'Иные услуги '!$C$5+'РСТ РСО-А'!$K$6+'РСТ РСО-А'!$G$9</f>
        <v>4021.2200000000003</v>
      </c>
      <c r="P297" s="119">
        <f>VLOOKUP($A297+ROUND((COLUMN()-2)/24,5),АТС!$A$41:$F$784,6)+'Иные услуги '!$C$5+'РСТ РСО-А'!$K$6+'РСТ РСО-А'!$G$9</f>
        <v>4021.37</v>
      </c>
      <c r="Q297" s="119">
        <f>VLOOKUP($A297+ROUND((COLUMN()-2)/24,5),АТС!$A$41:$F$784,6)+'Иные услуги '!$C$5+'РСТ РСО-А'!$K$6+'РСТ РСО-А'!$G$9</f>
        <v>4021.44</v>
      </c>
      <c r="R297" s="119">
        <f>VLOOKUP($A297+ROUND((COLUMN()-2)/24,5),АТС!$A$41:$F$784,6)+'Иные услуги '!$C$5+'РСТ РСО-А'!$K$6+'РСТ РСО-А'!$G$9</f>
        <v>4021.35</v>
      </c>
      <c r="S297" s="119">
        <f>VLOOKUP($A297+ROUND((COLUMN()-2)/24,5),АТС!$A$41:$F$784,6)+'Иные услуги '!$C$5+'РСТ РСО-А'!$K$6+'РСТ РСО-А'!$G$9</f>
        <v>4035.75</v>
      </c>
      <c r="T297" s="119">
        <f>VLOOKUP($A297+ROUND((COLUMN()-2)/24,5),АТС!$A$41:$F$784,6)+'Иные услуги '!$C$5+'РСТ РСО-А'!$K$6+'РСТ РСО-А'!$G$9</f>
        <v>4140.29</v>
      </c>
      <c r="U297" s="119">
        <f>VLOOKUP($A297+ROUND((COLUMN()-2)/24,5),АТС!$A$41:$F$784,6)+'Иные услуги '!$C$5+'РСТ РСО-А'!$K$6+'РСТ РСО-А'!$G$9</f>
        <v>4155.79</v>
      </c>
      <c r="V297" s="119">
        <f>VLOOKUP($A297+ROUND((COLUMN()-2)/24,5),АТС!$A$41:$F$784,6)+'Иные услуги '!$C$5+'РСТ РСО-А'!$K$6+'РСТ РСО-А'!$G$9</f>
        <v>4066.57</v>
      </c>
      <c r="W297" s="119">
        <f>VLOOKUP($A297+ROUND((COLUMN()-2)/24,5),АТС!$A$41:$F$784,6)+'Иные услуги '!$C$5+'РСТ РСО-А'!$K$6+'РСТ РСО-А'!$G$9</f>
        <v>4017.81</v>
      </c>
      <c r="X297" s="119">
        <f>VLOOKUP($A297+ROUND((COLUMN()-2)/24,5),АТС!$A$41:$F$784,6)+'Иные услуги '!$C$5+'РСТ РСО-А'!$K$6+'РСТ РСО-А'!$G$9</f>
        <v>4187.3</v>
      </c>
      <c r="Y297" s="119">
        <f>VLOOKUP($A297+ROUND((COLUMN()-2)/24,5),АТС!$A$41:$F$784,6)+'Иные услуги '!$C$5+'РСТ РСО-А'!$K$6+'РСТ РСО-А'!$G$9</f>
        <v>4154.87</v>
      </c>
    </row>
    <row r="298" spans="1:27" x14ac:dyDescent="0.2">
      <c r="A298" s="66">
        <f t="shared" si="10"/>
        <v>43363</v>
      </c>
      <c r="B298" s="119">
        <f>VLOOKUP($A298+ROUND((COLUMN()-2)/24,5),АТС!$A$41:$F$784,6)+'Иные услуги '!$C$5+'РСТ РСО-А'!$K$6+'РСТ РСО-А'!$G$9</f>
        <v>4030.13</v>
      </c>
      <c r="C298" s="119">
        <f>VLOOKUP($A298+ROUND((COLUMN()-2)/24,5),АТС!$A$41:$F$784,6)+'Иные услуги '!$C$5+'РСТ РСО-А'!$K$6+'РСТ РСО-А'!$G$9</f>
        <v>4031.46</v>
      </c>
      <c r="D298" s="119">
        <f>VLOOKUP($A298+ROUND((COLUMN()-2)/24,5),АТС!$A$41:$F$784,6)+'Иные услуги '!$C$5+'РСТ РСО-А'!$K$6+'РСТ РСО-А'!$G$9</f>
        <v>4030.94</v>
      </c>
      <c r="E298" s="119">
        <f>VLOOKUP($A298+ROUND((COLUMN()-2)/24,5),АТС!$A$41:$F$784,6)+'Иные услуги '!$C$5+'РСТ РСО-А'!$K$6+'РСТ РСО-А'!$G$9</f>
        <v>4030.4</v>
      </c>
      <c r="F298" s="119">
        <f>VLOOKUP($A298+ROUND((COLUMN()-2)/24,5),АТС!$A$41:$F$784,6)+'Иные услуги '!$C$5+'РСТ РСО-А'!$K$6+'РСТ РСО-А'!$G$9</f>
        <v>4030.73</v>
      </c>
      <c r="G298" s="119">
        <f>VLOOKUP($A298+ROUND((COLUMN()-2)/24,5),АТС!$A$41:$F$784,6)+'Иные услуги '!$C$5+'РСТ РСО-А'!$K$6+'РСТ РСО-А'!$G$9</f>
        <v>4031.96</v>
      </c>
      <c r="H298" s="119">
        <f>VLOOKUP($A298+ROUND((COLUMN()-2)/24,5),АТС!$A$41:$F$784,6)+'Иные услуги '!$C$5+'РСТ РСО-А'!$K$6+'РСТ РСО-А'!$G$9</f>
        <v>4064.75</v>
      </c>
      <c r="I298" s="119">
        <f>VLOOKUP($A298+ROUND((COLUMN()-2)/24,5),АТС!$A$41:$F$784,6)+'Иные услуги '!$C$5+'РСТ РСО-А'!$K$6+'РСТ РСО-А'!$G$9</f>
        <v>4169.0599999999995</v>
      </c>
      <c r="J298" s="119">
        <f>VLOOKUP($A298+ROUND((COLUMN()-2)/24,5),АТС!$A$41:$F$784,6)+'Иные услуги '!$C$5+'РСТ РСО-А'!$K$6+'РСТ РСО-А'!$G$9</f>
        <v>4014.77</v>
      </c>
      <c r="K298" s="119">
        <f>VLOOKUP($A298+ROUND((COLUMN()-2)/24,5),АТС!$A$41:$F$784,6)+'Иные услуги '!$C$5+'РСТ РСО-А'!$K$6+'РСТ РСО-А'!$G$9</f>
        <v>4009.4300000000003</v>
      </c>
      <c r="L298" s="119">
        <f>VLOOKUP($A298+ROUND((COLUMN()-2)/24,5),АТС!$A$41:$F$784,6)+'Иные услуги '!$C$5+'РСТ РСО-А'!$K$6+'РСТ РСО-А'!$G$9</f>
        <v>4026.9700000000003</v>
      </c>
      <c r="M298" s="119">
        <f>VLOOKUP($A298+ROUND((COLUMN()-2)/24,5),АТС!$A$41:$F$784,6)+'Иные услуги '!$C$5+'РСТ РСО-А'!$K$6+'РСТ РСО-А'!$G$9</f>
        <v>4027.17</v>
      </c>
      <c r="N298" s="119">
        <f>VLOOKUP($A298+ROUND((COLUMN()-2)/24,5),АТС!$A$41:$F$784,6)+'Иные услуги '!$C$5+'РСТ РСО-А'!$K$6+'РСТ РСО-А'!$G$9</f>
        <v>4011.05</v>
      </c>
      <c r="O298" s="119">
        <f>VLOOKUP($A298+ROUND((COLUMN()-2)/24,5),АТС!$A$41:$F$784,6)+'Иные услуги '!$C$5+'РСТ РСО-А'!$K$6+'РСТ РСО-А'!$G$9</f>
        <v>4011.19</v>
      </c>
      <c r="P298" s="119">
        <f>VLOOKUP($A298+ROUND((COLUMN()-2)/24,5),АТС!$A$41:$F$784,6)+'Иные услуги '!$C$5+'РСТ РСО-А'!$K$6+'РСТ РСО-А'!$G$9</f>
        <v>4011.49</v>
      </c>
      <c r="Q298" s="119">
        <f>VLOOKUP($A298+ROUND((COLUMN()-2)/24,5),АТС!$A$41:$F$784,6)+'Иные услуги '!$C$5+'РСТ РСО-А'!$K$6+'РСТ РСО-А'!$G$9</f>
        <v>4011.32</v>
      </c>
      <c r="R298" s="119">
        <f>VLOOKUP($A298+ROUND((COLUMN()-2)/24,5),АТС!$A$41:$F$784,6)+'Иные услуги '!$C$5+'РСТ РСО-А'!$K$6+'РСТ РСО-А'!$G$9</f>
        <v>4011.39</v>
      </c>
      <c r="S298" s="119">
        <f>VLOOKUP($A298+ROUND((COLUMN()-2)/24,5),АТС!$A$41:$F$784,6)+'Иные услуги '!$C$5+'РСТ РСО-А'!$K$6+'РСТ РСО-А'!$G$9</f>
        <v>4026.35</v>
      </c>
      <c r="T298" s="119">
        <f>VLOOKUP($A298+ROUND((COLUMN()-2)/24,5),АТС!$A$41:$F$784,6)+'Иные услуги '!$C$5+'РСТ РСО-А'!$K$6+'РСТ РСО-А'!$G$9</f>
        <v>4134.58</v>
      </c>
      <c r="U298" s="119">
        <f>VLOOKUP($A298+ROUND((COLUMN()-2)/24,5),АТС!$A$41:$F$784,6)+'Иные услуги '!$C$5+'РСТ РСО-А'!$K$6+'РСТ РСО-А'!$G$9</f>
        <v>4143.53</v>
      </c>
      <c r="V298" s="119">
        <f>VLOOKUP($A298+ROUND((COLUMN()-2)/24,5),АТС!$A$41:$F$784,6)+'Иные услуги '!$C$5+'РСТ РСО-А'!$K$6+'РСТ РСО-А'!$G$9</f>
        <v>4053.06</v>
      </c>
      <c r="W298" s="119">
        <f>VLOOKUP($A298+ROUND((COLUMN()-2)/24,5),АТС!$A$41:$F$784,6)+'Иные услуги '!$C$5+'РСТ РСО-А'!$K$6+'РСТ РСО-А'!$G$9</f>
        <v>4036.17</v>
      </c>
      <c r="X298" s="119">
        <f>VLOOKUP($A298+ROUND((COLUMN()-2)/24,5),АТС!$A$41:$F$784,6)+'Иные услуги '!$C$5+'РСТ РСО-А'!$K$6+'РСТ РСО-А'!$G$9</f>
        <v>4210.8500000000004</v>
      </c>
      <c r="Y298" s="119">
        <f>VLOOKUP($A298+ROUND((COLUMN()-2)/24,5),АТС!$A$41:$F$784,6)+'Иные услуги '!$C$5+'РСТ РСО-А'!$K$6+'РСТ РСО-А'!$G$9</f>
        <v>4148.5199999999995</v>
      </c>
    </row>
    <row r="299" spans="1:27" x14ac:dyDescent="0.2">
      <c r="A299" s="66">
        <f t="shared" si="10"/>
        <v>43364</v>
      </c>
      <c r="B299" s="119">
        <f>VLOOKUP($A299+ROUND((COLUMN()-2)/24,5),АТС!$A$41:$F$784,6)+'Иные услуги '!$C$5+'РСТ РСО-А'!$K$6+'РСТ РСО-А'!$G$9</f>
        <v>4020.2200000000003</v>
      </c>
      <c r="C299" s="119">
        <f>VLOOKUP($A299+ROUND((COLUMN()-2)/24,5),АТС!$A$41:$F$784,6)+'Иные услуги '!$C$5+'РСТ РСО-А'!$K$6+'РСТ РСО-А'!$G$9</f>
        <v>4059.52</v>
      </c>
      <c r="D299" s="119">
        <f>VLOOKUP($A299+ROUND((COLUMN()-2)/24,5),АТС!$A$41:$F$784,6)+'Иные услуги '!$C$5+'РСТ РСО-А'!$K$6+'РСТ РСО-А'!$G$9</f>
        <v>4057.85</v>
      </c>
      <c r="E299" s="119">
        <f>VLOOKUP($A299+ROUND((COLUMN()-2)/24,5),АТС!$A$41:$F$784,6)+'Иные услуги '!$C$5+'РСТ РСО-А'!$K$6+'РСТ РСО-А'!$G$9</f>
        <v>4056.59</v>
      </c>
      <c r="F299" s="119">
        <f>VLOOKUP($A299+ROUND((COLUMN()-2)/24,5),АТС!$A$41:$F$784,6)+'Иные услуги '!$C$5+'РСТ РСО-А'!$K$6+'РСТ РСО-А'!$G$9</f>
        <v>4058.87</v>
      </c>
      <c r="G299" s="119">
        <f>VLOOKUP($A299+ROUND((COLUMN()-2)/24,5),АТС!$A$41:$F$784,6)+'Иные услуги '!$C$5+'РСТ РСО-А'!$K$6+'РСТ РСО-А'!$G$9</f>
        <v>4059.6800000000003</v>
      </c>
      <c r="H299" s="119">
        <f>VLOOKUP($A299+ROUND((COLUMN()-2)/24,5),АТС!$A$41:$F$784,6)+'Иные услуги '!$C$5+'РСТ РСО-А'!$K$6+'РСТ РСО-А'!$G$9</f>
        <v>4122.1899999999996</v>
      </c>
      <c r="I299" s="119">
        <f>VLOOKUP($A299+ROUND((COLUMN()-2)/24,5),АТС!$A$41:$F$784,6)+'Иные услуги '!$C$5+'РСТ РСО-А'!$K$6+'РСТ РСО-А'!$G$9</f>
        <v>4171.9399999999996</v>
      </c>
      <c r="J299" s="119">
        <f>VLOOKUP($A299+ROUND((COLUMN()-2)/24,5),АТС!$A$41:$F$784,6)+'Иные услуги '!$C$5+'РСТ РСО-А'!$K$6+'РСТ РСО-А'!$G$9</f>
        <v>4041.1</v>
      </c>
      <c r="K299" s="119">
        <f>VLOOKUP($A299+ROUND((COLUMN()-2)/24,5),АТС!$A$41:$F$784,6)+'Иные услуги '!$C$5+'РСТ РСО-А'!$K$6+'РСТ РСО-А'!$G$9</f>
        <v>4033.4700000000003</v>
      </c>
      <c r="L299" s="119">
        <f>VLOOKUP($A299+ROUND((COLUMN()-2)/24,5),АТС!$A$41:$F$784,6)+'Иные услуги '!$C$5+'РСТ РСО-А'!$K$6+'РСТ РСО-А'!$G$9</f>
        <v>4021.21</v>
      </c>
      <c r="M299" s="119">
        <f>VLOOKUP($A299+ROUND((COLUMN()-2)/24,5),АТС!$A$41:$F$784,6)+'Иные услуги '!$C$5+'РСТ РСО-А'!$K$6+'РСТ РСО-А'!$G$9</f>
        <v>4041.17</v>
      </c>
      <c r="N299" s="119">
        <f>VLOOKUP($A299+ROUND((COLUMN()-2)/24,5),АТС!$A$41:$F$784,6)+'Иные услуги '!$C$5+'РСТ РСО-А'!$K$6+'РСТ РСО-А'!$G$9</f>
        <v>4042.7799999999997</v>
      </c>
      <c r="O299" s="119">
        <f>VLOOKUP($A299+ROUND((COLUMN()-2)/24,5),АТС!$A$41:$F$784,6)+'Иные услуги '!$C$5+'РСТ РСО-А'!$K$6+'РСТ РСО-А'!$G$9</f>
        <v>4042.0299999999997</v>
      </c>
      <c r="P299" s="119">
        <f>VLOOKUP($A299+ROUND((COLUMN()-2)/24,5),АТС!$A$41:$F$784,6)+'Иные услуги '!$C$5+'РСТ РСО-А'!$K$6+'РСТ РСО-А'!$G$9</f>
        <v>4036.12</v>
      </c>
      <c r="Q299" s="119">
        <f>VLOOKUP($A299+ROUND((COLUMN()-2)/24,5),АТС!$A$41:$F$784,6)+'Иные услуги '!$C$5+'РСТ РСО-А'!$K$6+'РСТ РСО-А'!$G$9</f>
        <v>4036.54</v>
      </c>
      <c r="R299" s="119">
        <f>VLOOKUP($A299+ROUND((COLUMN()-2)/24,5),АТС!$A$41:$F$784,6)+'Иные услуги '!$C$5+'РСТ РСО-А'!$K$6+'РСТ РСО-А'!$G$9</f>
        <v>4034.2200000000003</v>
      </c>
      <c r="S299" s="119">
        <f>VLOOKUP($A299+ROUND((COLUMN()-2)/24,5),АТС!$A$41:$F$784,6)+'Иные услуги '!$C$5+'РСТ РСО-А'!$K$6+'РСТ РСО-А'!$G$9</f>
        <v>4031.2200000000003</v>
      </c>
      <c r="T299" s="119">
        <f>VLOOKUP($A299+ROUND((COLUMN()-2)/24,5),АТС!$A$41:$F$784,6)+'Иные услуги '!$C$5+'РСТ РСО-А'!$K$6+'РСТ РСО-А'!$G$9</f>
        <v>4094.91</v>
      </c>
      <c r="U299" s="119">
        <f>VLOOKUP($A299+ROUND((COLUMN()-2)/24,5),АТС!$A$41:$F$784,6)+'Иные услуги '!$C$5+'РСТ РСО-А'!$K$6+'РСТ РСО-А'!$G$9</f>
        <v>4126.5199999999995</v>
      </c>
      <c r="V299" s="119">
        <f>VLOOKUP($A299+ROUND((COLUMN()-2)/24,5),АТС!$A$41:$F$784,6)+'Иные услуги '!$C$5+'РСТ РСО-А'!$K$6+'РСТ РСО-А'!$G$9</f>
        <v>4042.48</v>
      </c>
      <c r="W299" s="119">
        <f>VLOOKUP($A299+ROUND((COLUMN()-2)/24,5),АТС!$A$41:$F$784,6)+'Иные услуги '!$C$5+'РСТ РСО-А'!$K$6+'РСТ РСО-А'!$G$9</f>
        <v>4085.25</v>
      </c>
      <c r="X299" s="119">
        <f>VLOOKUP($A299+ROUND((COLUMN()-2)/24,5),АТС!$A$41:$F$784,6)+'Иные услуги '!$C$5+'РСТ РСО-А'!$K$6+'РСТ РСО-А'!$G$9</f>
        <v>4258.38</v>
      </c>
      <c r="Y299" s="119">
        <f>VLOOKUP($A299+ROUND((COLUMN()-2)/24,5),АТС!$A$41:$F$784,6)+'Иные услуги '!$C$5+'РСТ РСО-А'!$K$6+'РСТ РСО-А'!$G$9</f>
        <v>4154.1899999999996</v>
      </c>
    </row>
    <row r="300" spans="1:27" x14ac:dyDescent="0.2">
      <c r="A300" s="66">
        <f t="shared" si="10"/>
        <v>43365</v>
      </c>
      <c r="B300" s="119">
        <f>VLOOKUP($A300+ROUND((COLUMN()-2)/24,5),АТС!$A$41:$F$784,6)+'Иные услуги '!$C$5+'РСТ РСО-А'!$K$6+'РСТ РСО-А'!$G$9</f>
        <v>4027.17</v>
      </c>
      <c r="C300" s="119">
        <f>VLOOKUP($A300+ROUND((COLUMN()-2)/24,5),АТС!$A$41:$F$784,6)+'Иные услуги '!$C$5+'РСТ РСО-А'!$K$6+'РСТ РСО-А'!$G$9</f>
        <v>4016.62</v>
      </c>
      <c r="D300" s="119">
        <f>VLOOKUP($A300+ROUND((COLUMN()-2)/24,5),АТС!$A$41:$F$784,6)+'Иные услуги '!$C$5+'РСТ РСО-А'!$K$6+'РСТ РСО-А'!$G$9</f>
        <v>4013.67</v>
      </c>
      <c r="E300" s="119">
        <f>VLOOKUP($A300+ROUND((COLUMN()-2)/24,5),АТС!$A$41:$F$784,6)+'Иные услуги '!$C$5+'РСТ РСО-А'!$K$6+'РСТ РСО-А'!$G$9</f>
        <v>4029.91</v>
      </c>
      <c r="F300" s="119">
        <f>VLOOKUP($A300+ROUND((COLUMN()-2)/24,5),АТС!$A$41:$F$784,6)+'Иные услуги '!$C$5+'РСТ РСО-А'!$K$6+'РСТ РСО-А'!$G$9</f>
        <v>4031.52</v>
      </c>
      <c r="G300" s="119">
        <f>VLOOKUP($A300+ROUND((COLUMN()-2)/24,5),АТС!$A$41:$F$784,6)+'Иные услуги '!$C$5+'РСТ РСО-А'!$K$6+'РСТ РСО-А'!$G$9</f>
        <v>4013.95</v>
      </c>
      <c r="H300" s="119">
        <f>VLOOKUP($A300+ROUND((COLUMN()-2)/24,5),АТС!$A$41:$F$784,6)+'Иные услуги '!$C$5+'РСТ РСО-А'!$K$6+'РСТ РСО-А'!$G$9</f>
        <v>4067.7799999999997</v>
      </c>
      <c r="I300" s="119">
        <f>VLOOKUP($A300+ROUND((COLUMN()-2)/24,5),АТС!$A$41:$F$784,6)+'Иные услуги '!$C$5+'РСТ РСО-А'!$K$6+'РСТ РСО-А'!$G$9</f>
        <v>4044.2799999999997</v>
      </c>
      <c r="J300" s="119">
        <f>VLOOKUP($A300+ROUND((COLUMN()-2)/24,5),АТС!$A$41:$F$784,6)+'Иные услуги '!$C$5+'РСТ РСО-А'!$K$6+'РСТ РСО-А'!$G$9</f>
        <v>4111.79</v>
      </c>
      <c r="K300" s="119">
        <f>VLOOKUP($A300+ROUND((COLUMN()-2)/24,5),АТС!$A$41:$F$784,6)+'Иные услуги '!$C$5+'РСТ РСО-А'!$K$6+'РСТ РСО-А'!$G$9</f>
        <v>4049.27</v>
      </c>
      <c r="L300" s="119">
        <f>VLOOKUP($A300+ROUND((COLUMN()-2)/24,5),АТС!$A$41:$F$784,6)+'Иные услуги '!$C$5+'РСТ РСО-А'!$K$6+'РСТ РСО-А'!$G$9</f>
        <v>4021.6</v>
      </c>
      <c r="M300" s="119">
        <f>VLOOKUP($A300+ROUND((COLUMN()-2)/24,5),АТС!$A$41:$F$784,6)+'Иные услуги '!$C$5+'РСТ РСО-А'!$K$6+'РСТ РСО-А'!$G$9</f>
        <v>4021.01</v>
      </c>
      <c r="N300" s="119">
        <f>VLOOKUP($A300+ROUND((COLUMN()-2)/24,5),АТС!$A$41:$F$784,6)+'Иные услуги '!$C$5+'РСТ РСО-А'!$K$6+'РСТ РСО-А'!$G$9</f>
        <v>4019.85</v>
      </c>
      <c r="O300" s="119">
        <f>VLOOKUP($A300+ROUND((COLUMN()-2)/24,5),АТС!$A$41:$F$784,6)+'Иные услуги '!$C$5+'РСТ РСО-А'!$K$6+'РСТ РСО-А'!$G$9</f>
        <v>4021.33</v>
      </c>
      <c r="P300" s="119">
        <f>VLOOKUP($A300+ROUND((COLUMN()-2)/24,5),АТС!$A$41:$F$784,6)+'Иные услуги '!$C$5+'РСТ РСО-А'!$K$6+'РСТ РСО-А'!$G$9</f>
        <v>4018.9700000000003</v>
      </c>
      <c r="Q300" s="119">
        <f>VLOOKUP($A300+ROUND((COLUMN()-2)/24,5),АТС!$A$41:$F$784,6)+'Иные услуги '!$C$5+'РСТ РСО-А'!$K$6+'РСТ РСО-А'!$G$9</f>
        <v>4018.33</v>
      </c>
      <c r="R300" s="119">
        <f>VLOOKUP($A300+ROUND((COLUMN()-2)/24,5),АТС!$A$41:$F$784,6)+'Иные услуги '!$C$5+'РСТ РСО-А'!$K$6+'РСТ РСО-А'!$G$9</f>
        <v>4015.89</v>
      </c>
      <c r="S300" s="119">
        <f>VLOOKUP($A300+ROUND((COLUMN()-2)/24,5),АТС!$A$41:$F$784,6)+'Иные услуги '!$C$5+'РСТ РСО-А'!$K$6+'РСТ РСО-А'!$G$9</f>
        <v>4009.36</v>
      </c>
      <c r="T300" s="119">
        <f>VLOOKUP($A300+ROUND((COLUMN()-2)/24,5),АТС!$A$41:$F$784,6)+'Иные услуги '!$C$5+'РСТ РСО-А'!$K$6+'РСТ РСО-А'!$G$9</f>
        <v>4124</v>
      </c>
      <c r="U300" s="119">
        <f>VLOOKUP($A300+ROUND((COLUMN()-2)/24,5),АТС!$A$41:$F$784,6)+'Иные услуги '!$C$5+'РСТ РСО-А'!$K$6+'РСТ РСО-А'!$G$9</f>
        <v>4143.67</v>
      </c>
      <c r="V300" s="119">
        <f>VLOOKUP($A300+ROUND((COLUMN()-2)/24,5),АТС!$A$41:$F$784,6)+'Иные услуги '!$C$5+'РСТ РСО-А'!$K$6+'РСТ РСО-А'!$G$9</f>
        <v>4069.07</v>
      </c>
      <c r="W300" s="119">
        <f>VLOOKUP($A300+ROUND((COLUMN()-2)/24,5),АТС!$A$41:$F$784,6)+'Иные услуги '!$C$5+'РСТ РСО-А'!$K$6+'РСТ РСО-А'!$G$9</f>
        <v>4048.87</v>
      </c>
      <c r="X300" s="119">
        <f>VLOOKUP($A300+ROUND((COLUMN()-2)/24,5),АТС!$A$41:$F$784,6)+'Иные услуги '!$C$5+'РСТ РСО-А'!$K$6+'РСТ РСО-А'!$G$9</f>
        <v>4326.6000000000004</v>
      </c>
      <c r="Y300" s="119">
        <f>VLOOKUP($A300+ROUND((COLUMN()-2)/24,5),АТС!$A$41:$F$784,6)+'Иные услуги '!$C$5+'РСТ РСО-А'!$K$6+'РСТ РСО-А'!$G$9</f>
        <v>4123.59</v>
      </c>
    </row>
    <row r="301" spans="1:27" x14ac:dyDescent="0.2">
      <c r="A301" s="66">
        <f t="shared" si="10"/>
        <v>43366</v>
      </c>
      <c r="B301" s="119">
        <f>VLOOKUP($A301+ROUND((COLUMN()-2)/24,5),АТС!$A$41:$F$784,6)+'Иные услуги '!$C$5+'РСТ РСО-А'!$K$6+'РСТ РСО-А'!$G$9</f>
        <v>4019.59</v>
      </c>
      <c r="C301" s="119">
        <f>VLOOKUP($A301+ROUND((COLUMN()-2)/24,5),АТС!$A$41:$F$784,6)+'Иные услуги '!$C$5+'РСТ РСО-А'!$K$6+'РСТ РСО-А'!$G$9</f>
        <v>4015.59</v>
      </c>
      <c r="D301" s="119">
        <f>VLOOKUP($A301+ROUND((COLUMN()-2)/24,5),АТС!$A$41:$F$784,6)+'Иные услуги '!$C$5+'РСТ РСО-А'!$K$6+'РСТ РСО-А'!$G$9</f>
        <v>4013.13</v>
      </c>
      <c r="E301" s="119">
        <f>VLOOKUP($A301+ROUND((COLUMN()-2)/24,5),АТС!$A$41:$F$784,6)+'Иные услуги '!$C$5+'РСТ РСО-А'!$K$6+'РСТ РСО-А'!$G$9</f>
        <v>4028.13</v>
      </c>
      <c r="F301" s="119">
        <f>VLOOKUP($A301+ROUND((COLUMN()-2)/24,5),АТС!$A$41:$F$784,6)+'Иные услуги '!$C$5+'РСТ РСО-А'!$K$6+'РСТ РСО-А'!$G$9</f>
        <v>4031.29</v>
      </c>
      <c r="G301" s="119">
        <f>VLOOKUP($A301+ROUND((COLUMN()-2)/24,5),АТС!$A$41:$F$784,6)+'Иные услуги '!$C$5+'РСТ РСО-А'!$K$6+'РСТ РСО-А'!$G$9</f>
        <v>4030.51</v>
      </c>
      <c r="H301" s="119">
        <f>VLOOKUP($A301+ROUND((COLUMN()-2)/24,5),АТС!$A$41:$F$784,6)+'Иные услуги '!$C$5+'РСТ РСО-А'!$K$6+'РСТ РСО-А'!$G$9</f>
        <v>4055.39</v>
      </c>
      <c r="I301" s="119">
        <f>VLOOKUP($A301+ROUND((COLUMN()-2)/24,5),АТС!$A$41:$F$784,6)+'Иные услуги '!$C$5+'РСТ РСО-А'!$K$6+'РСТ РСО-А'!$G$9</f>
        <v>4029.02</v>
      </c>
      <c r="J301" s="119">
        <f>VLOOKUP($A301+ROUND((COLUMN()-2)/24,5),АТС!$A$41:$F$784,6)+'Иные услуги '!$C$5+'РСТ РСО-А'!$K$6+'РСТ РСО-А'!$G$9</f>
        <v>4200.74</v>
      </c>
      <c r="K301" s="119">
        <f>VLOOKUP($A301+ROUND((COLUMN()-2)/24,5),АТС!$A$41:$F$784,6)+'Иные услуги '!$C$5+'РСТ РСО-А'!$K$6+'РСТ РСО-А'!$G$9</f>
        <v>4060.39</v>
      </c>
      <c r="L301" s="119">
        <f>VLOOKUP($A301+ROUND((COLUMN()-2)/24,5),АТС!$A$41:$F$784,6)+'Иные услуги '!$C$5+'РСТ РСО-А'!$K$6+'РСТ РСО-А'!$G$9</f>
        <v>4057.87</v>
      </c>
      <c r="M301" s="119">
        <f>VLOOKUP($A301+ROUND((COLUMN()-2)/24,5),АТС!$A$41:$F$784,6)+'Иные услуги '!$C$5+'РСТ РСО-А'!$K$6+'РСТ РСО-А'!$G$9</f>
        <v>4027.7200000000003</v>
      </c>
      <c r="N301" s="119">
        <f>VLOOKUP($A301+ROUND((COLUMN()-2)/24,5),АТС!$A$41:$F$784,6)+'Иные услуги '!$C$5+'РСТ РСО-А'!$K$6+'РСТ РСО-А'!$G$9</f>
        <v>4059.69</v>
      </c>
      <c r="O301" s="119">
        <f>VLOOKUP($A301+ROUND((COLUMN()-2)/24,5),АТС!$A$41:$F$784,6)+'Иные услуги '!$C$5+'РСТ РСО-А'!$K$6+'РСТ РСО-А'!$G$9</f>
        <v>4059.94</v>
      </c>
      <c r="P301" s="119">
        <f>VLOOKUP($A301+ROUND((COLUMN()-2)/24,5),АТС!$A$41:$F$784,6)+'Иные услуги '!$C$5+'РСТ РСО-А'!$K$6+'РСТ РСО-А'!$G$9</f>
        <v>4058.96</v>
      </c>
      <c r="Q301" s="119">
        <f>VLOOKUP($A301+ROUND((COLUMN()-2)/24,5),АТС!$A$41:$F$784,6)+'Иные услуги '!$C$5+'РСТ РСО-А'!$K$6+'РСТ РСО-А'!$G$9</f>
        <v>4059.12</v>
      </c>
      <c r="R301" s="119">
        <f>VLOOKUP($A301+ROUND((COLUMN()-2)/24,5),АТС!$A$41:$F$784,6)+'Иные услуги '!$C$5+'РСТ РСО-А'!$K$6+'РСТ РСО-А'!$G$9</f>
        <v>4059.01</v>
      </c>
      <c r="S301" s="119">
        <f>VLOOKUP($A301+ROUND((COLUMN()-2)/24,5),АТС!$A$41:$F$784,6)+'Иные услуги '!$C$5+'РСТ РСО-А'!$K$6+'РСТ РСО-А'!$G$9</f>
        <v>4054.76</v>
      </c>
      <c r="T301" s="119">
        <f>VLOOKUP($A301+ROUND((COLUMN()-2)/24,5),АТС!$A$41:$F$784,6)+'Иные услуги '!$C$5+'РСТ РСО-А'!$K$6+'РСТ РСО-А'!$G$9</f>
        <v>4032.3</v>
      </c>
      <c r="U301" s="119">
        <f>VLOOKUP($A301+ROUND((COLUMN()-2)/24,5),АТС!$A$41:$F$784,6)+'Иные услуги '!$C$5+'РСТ РСО-А'!$K$6+'РСТ РСО-А'!$G$9</f>
        <v>4050.33</v>
      </c>
      <c r="V301" s="119">
        <f>VLOOKUP($A301+ROUND((COLUMN()-2)/24,5),АТС!$A$41:$F$784,6)+'Иные услуги '!$C$5+'РСТ РСО-А'!$K$6+'РСТ РСО-А'!$G$9</f>
        <v>4039.01</v>
      </c>
      <c r="W301" s="119">
        <f>VLOOKUP($A301+ROUND((COLUMN()-2)/24,5),АТС!$A$41:$F$784,6)+'Иные услуги '!$C$5+'РСТ РСО-А'!$K$6+'РСТ РСО-А'!$G$9</f>
        <v>4068.29</v>
      </c>
      <c r="X301" s="119">
        <f>VLOOKUP($A301+ROUND((COLUMN()-2)/24,5),АТС!$A$41:$F$784,6)+'Иные услуги '!$C$5+'РСТ РСО-А'!$K$6+'РСТ РСО-А'!$G$9</f>
        <v>4318.29</v>
      </c>
      <c r="Y301" s="119">
        <f>VLOOKUP($A301+ROUND((COLUMN()-2)/24,5),АТС!$A$41:$F$784,6)+'Иные услуги '!$C$5+'РСТ РСО-А'!$K$6+'РСТ РСО-А'!$G$9</f>
        <v>4090.36</v>
      </c>
    </row>
    <row r="302" spans="1:27" x14ac:dyDescent="0.2">
      <c r="A302" s="66">
        <f t="shared" si="10"/>
        <v>43367</v>
      </c>
      <c r="B302" s="119">
        <f>VLOOKUP($A302+ROUND((COLUMN()-2)/24,5),АТС!$A$41:$F$784,6)+'Иные услуги '!$C$5+'РСТ РСО-А'!$K$6+'РСТ РСО-А'!$G$9</f>
        <v>4018.19</v>
      </c>
      <c r="C302" s="119">
        <f>VLOOKUP($A302+ROUND((COLUMN()-2)/24,5),АТС!$A$41:$F$784,6)+'Иные услуги '!$C$5+'РСТ РСО-А'!$K$6+'РСТ РСО-А'!$G$9</f>
        <v>4015.06</v>
      </c>
      <c r="D302" s="119">
        <f>VLOOKUP($A302+ROUND((COLUMN()-2)/24,5),АТС!$A$41:$F$784,6)+'Иные услуги '!$C$5+'РСТ РСО-А'!$K$6+'РСТ РСО-А'!$G$9</f>
        <v>4013.42</v>
      </c>
      <c r="E302" s="119">
        <f>VLOOKUP($A302+ROUND((COLUMN()-2)/24,5),АТС!$A$41:$F$784,6)+'Иные услуги '!$C$5+'РСТ РСО-А'!$K$6+'РСТ РСО-А'!$G$9</f>
        <v>4030.04</v>
      </c>
      <c r="F302" s="119">
        <f>VLOOKUP($A302+ROUND((COLUMN()-2)/24,5),АТС!$A$41:$F$784,6)+'Иные услуги '!$C$5+'РСТ РСО-А'!$K$6+'РСТ РСО-А'!$G$9</f>
        <v>4032.27</v>
      </c>
      <c r="G302" s="119">
        <f>VLOOKUP($A302+ROUND((COLUMN()-2)/24,5),АТС!$A$41:$F$784,6)+'Иные услуги '!$C$5+'РСТ РСО-А'!$K$6+'РСТ РСО-А'!$G$9</f>
        <v>4017.0299999999997</v>
      </c>
      <c r="H302" s="119">
        <f>VLOOKUP($A302+ROUND((COLUMN()-2)/24,5),АТС!$A$41:$F$784,6)+'Иные услуги '!$C$5+'РСТ РСО-А'!$K$6+'РСТ РСО-А'!$G$9</f>
        <v>4074.41</v>
      </c>
      <c r="I302" s="119">
        <f>VLOOKUP($A302+ROUND((COLUMN()-2)/24,5),АТС!$A$41:$F$784,6)+'Иные услуги '!$C$5+'РСТ РСО-А'!$K$6+'РСТ РСО-А'!$G$9</f>
        <v>4056.21</v>
      </c>
      <c r="J302" s="119">
        <f>VLOOKUP($A302+ROUND((COLUMN()-2)/24,5),АТС!$A$41:$F$784,6)+'Иные услуги '!$C$5+'РСТ РСО-А'!$K$6+'РСТ РСО-А'!$G$9</f>
        <v>4102.6099999999997</v>
      </c>
      <c r="K302" s="119">
        <f>VLOOKUP($A302+ROUND((COLUMN()-2)/24,5),АТС!$A$41:$F$784,6)+'Иные услуги '!$C$5+'РСТ РСО-А'!$K$6+'РСТ РСО-А'!$G$9</f>
        <v>4034.0299999999997</v>
      </c>
      <c r="L302" s="119">
        <f>VLOOKUP($A302+ROUND((COLUMN()-2)/24,5),АТС!$A$41:$F$784,6)+'Иные услуги '!$C$5+'РСТ РСО-А'!$K$6+'РСТ РСО-А'!$G$9</f>
        <v>4018.14</v>
      </c>
      <c r="M302" s="119">
        <f>VLOOKUP($A302+ROUND((COLUMN()-2)/24,5),АТС!$A$41:$F$784,6)+'Иные услуги '!$C$5+'РСТ РСО-А'!$K$6+'РСТ РСО-А'!$G$9</f>
        <v>4007.94</v>
      </c>
      <c r="N302" s="119">
        <f>VLOOKUP($A302+ROUND((COLUMN()-2)/24,5),АТС!$A$41:$F$784,6)+'Иные услуги '!$C$5+'РСТ РСО-А'!$K$6+'РСТ РСО-А'!$G$9</f>
        <v>4009.46</v>
      </c>
      <c r="O302" s="119">
        <f>VLOOKUP($A302+ROUND((COLUMN()-2)/24,5),АТС!$A$41:$F$784,6)+'Иные услуги '!$C$5+'РСТ РСО-А'!$K$6+'РСТ РСО-А'!$G$9</f>
        <v>4008.21</v>
      </c>
      <c r="P302" s="119">
        <f>VLOOKUP($A302+ROUND((COLUMN()-2)/24,5),АТС!$A$41:$F$784,6)+'Иные услуги '!$C$5+'РСТ РСО-А'!$K$6+'РСТ РСО-А'!$G$9</f>
        <v>4006.26</v>
      </c>
      <c r="Q302" s="119">
        <f>VLOOKUP($A302+ROUND((COLUMN()-2)/24,5),АТС!$A$41:$F$784,6)+'Иные услуги '!$C$5+'РСТ РСО-А'!$K$6+'РСТ РСО-А'!$G$9</f>
        <v>4006.69</v>
      </c>
      <c r="R302" s="119">
        <f>VLOOKUP($A302+ROUND((COLUMN()-2)/24,5),АТС!$A$41:$F$784,6)+'Иные услуги '!$C$5+'РСТ РСО-А'!$K$6+'РСТ РСО-А'!$G$9</f>
        <v>4007.07</v>
      </c>
      <c r="S302" s="119">
        <f>VLOOKUP($A302+ROUND((COLUMN()-2)/24,5),АТС!$A$41:$F$784,6)+'Иные услуги '!$C$5+'РСТ РСО-А'!$K$6+'РСТ РСО-А'!$G$9</f>
        <v>4012.41</v>
      </c>
      <c r="T302" s="119">
        <f>VLOOKUP($A302+ROUND((COLUMN()-2)/24,5),АТС!$A$41:$F$784,6)+'Иные услуги '!$C$5+'РСТ РСО-А'!$K$6+'РСТ РСО-А'!$G$9</f>
        <v>4113.6099999999997</v>
      </c>
      <c r="U302" s="119">
        <f>VLOOKUP($A302+ROUND((COLUMN()-2)/24,5),АТС!$A$41:$F$784,6)+'Иные услуги '!$C$5+'РСТ РСО-А'!$K$6+'РСТ РСО-А'!$G$9</f>
        <v>4128.17</v>
      </c>
      <c r="V302" s="119">
        <f>VLOOKUP($A302+ROUND((COLUMN()-2)/24,5),АТС!$A$41:$F$784,6)+'Иные услуги '!$C$5+'РСТ РСО-А'!$K$6+'РСТ РСО-А'!$G$9</f>
        <v>4058.98</v>
      </c>
      <c r="W302" s="119">
        <f>VLOOKUP($A302+ROUND((COLUMN()-2)/24,5),АТС!$A$41:$F$784,6)+'Иные услуги '!$C$5+'РСТ РСО-А'!$K$6+'РСТ РСО-А'!$G$9</f>
        <v>4045.17</v>
      </c>
      <c r="X302" s="119">
        <f>VLOOKUP($A302+ROUND((COLUMN()-2)/24,5),АТС!$A$41:$F$784,6)+'Иные услуги '!$C$5+'РСТ РСО-А'!$K$6+'РСТ РСО-А'!$G$9</f>
        <v>4309</v>
      </c>
      <c r="Y302" s="119">
        <f>VLOOKUP($A302+ROUND((COLUMN()-2)/24,5),АТС!$A$41:$F$784,6)+'Иные услуги '!$C$5+'РСТ РСО-А'!$K$6+'РСТ РСО-А'!$G$9</f>
        <v>4130.32</v>
      </c>
      <c r="AA302" s="67"/>
    </row>
    <row r="303" spans="1:27" x14ac:dyDescent="0.2">
      <c r="A303" s="66">
        <f t="shared" si="10"/>
        <v>43368</v>
      </c>
      <c r="B303" s="119">
        <f>VLOOKUP($A303+ROUND((COLUMN()-2)/24,5),АТС!$A$41:$F$784,6)+'Иные услуги '!$C$5+'РСТ РСО-А'!$K$6+'РСТ РСО-А'!$G$9</f>
        <v>4033.23</v>
      </c>
      <c r="C303" s="119">
        <f>VLOOKUP($A303+ROUND((COLUMN()-2)/24,5),АТС!$A$41:$F$784,6)+'Иные услуги '!$C$5+'РСТ РСО-А'!$K$6+'РСТ РСО-А'!$G$9</f>
        <v>4003.54</v>
      </c>
      <c r="D303" s="119">
        <f>VLOOKUP($A303+ROUND((COLUMN()-2)/24,5),АТС!$A$41:$F$784,6)+'Иные услуги '!$C$5+'РСТ РСО-А'!$K$6+'РСТ РСО-А'!$G$9</f>
        <v>3996.12</v>
      </c>
      <c r="E303" s="119">
        <f>VLOOKUP($A303+ROUND((COLUMN()-2)/24,5),АТС!$A$41:$F$784,6)+'Иные услуги '!$C$5+'РСТ РСО-А'!$K$6+'РСТ РСО-А'!$G$9</f>
        <v>4009.83</v>
      </c>
      <c r="F303" s="119">
        <f>VLOOKUP($A303+ROUND((COLUMN()-2)/24,5),АТС!$A$41:$F$784,6)+'Иные услуги '!$C$5+'РСТ РСО-А'!$K$6+'РСТ РСО-А'!$G$9</f>
        <v>4011.52</v>
      </c>
      <c r="G303" s="119">
        <f>VLOOKUP($A303+ROUND((COLUMN()-2)/24,5),АТС!$A$41:$F$784,6)+'Иные услуги '!$C$5+'РСТ РСО-А'!$K$6+'РСТ РСО-А'!$G$9</f>
        <v>3998.59</v>
      </c>
      <c r="H303" s="119">
        <f>VLOOKUP($A303+ROUND((COLUMN()-2)/24,5),АТС!$A$41:$F$784,6)+'Иные услуги '!$C$5+'РСТ РСО-А'!$K$6+'РСТ РСО-А'!$G$9</f>
        <v>4035.0299999999997</v>
      </c>
      <c r="I303" s="119">
        <f>VLOOKUP($A303+ROUND((COLUMN()-2)/24,5),АТС!$A$41:$F$784,6)+'Иные услуги '!$C$5+'РСТ РСО-А'!$K$6+'РСТ РСО-А'!$G$9</f>
        <v>4143.7699999999995</v>
      </c>
      <c r="J303" s="119">
        <f>VLOOKUP($A303+ROUND((COLUMN()-2)/24,5),АТС!$A$41:$F$784,6)+'Иные услуги '!$C$5+'РСТ РСО-А'!$K$6+'РСТ РСО-А'!$G$9</f>
        <v>4053.96</v>
      </c>
      <c r="K303" s="119">
        <f>VLOOKUP($A303+ROUND((COLUMN()-2)/24,5),АТС!$A$41:$F$784,6)+'Иные услуги '!$C$5+'РСТ РСО-А'!$K$6+'РСТ РСО-А'!$G$9</f>
        <v>4021.91</v>
      </c>
      <c r="L303" s="119">
        <f>VLOOKUP($A303+ROUND((COLUMN()-2)/24,5),АТС!$A$41:$F$784,6)+'Иные услуги '!$C$5+'РСТ РСО-А'!$K$6+'РСТ РСО-А'!$G$9</f>
        <v>4053.24</v>
      </c>
      <c r="M303" s="119">
        <f>VLOOKUP($A303+ROUND((COLUMN()-2)/24,5),АТС!$A$41:$F$784,6)+'Иные услуги '!$C$5+'РСТ РСО-А'!$K$6+'РСТ РСО-А'!$G$9</f>
        <v>4052.54</v>
      </c>
      <c r="N303" s="119">
        <f>VLOOKUP($A303+ROUND((COLUMN()-2)/24,5),АТС!$A$41:$F$784,6)+'Иные услуги '!$C$5+'РСТ РСО-А'!$K$6+'РСТ РСО-А'!$G$9</f>
        <v>4021.14</v>
      </c>
      <c r="O303" s="119">
        <f>VLOOKUP($A303+ROUND((COLUMN()-2)/24,5),АТС!$A$41:$F$784,6)+'Иные услуги '!$C$5+'РСТ РСО-А'!$K$6+'РСТ РСО-А'!$G$9</f>
        <v>4010.2</v>
      </c>
      <c r="P303" s="119">
        <f>VLOOKUP($A303+ROUND((COLUMN()-2)/24,5),АТС!$A$41:$F$784,6)+'Иные услуги '!$C$5+'РСТ РСО-А'!$K$6+'РСТ РСО-А'!$G$9</f>
        <v>4021.9300000000003</v>
      </c>
      <c r="Q303" s="119">
        <f>VLOOKUP($A303+ROUND((COLUMN()-2)/24,5),АТС!$A$41:$F$784,6)+'Иные услуги '!$C$5+'РСТ РСО-А'!$K$6+'РСТ РСО-А'!$G$9</f>
        <v>4022.23</v>
      </c>
      <c r="R303" s="119">
        <f>VLOOKUP($A303+ROUND((COLUMN()-2)/24,5),АТС!$A$41:$F$784,6)+'Иные услуги '!$C$5+'РСТ РСО-А'!$K$6+'РСТ РСО-А'!$G$9</f>
        <v>4021.07</v>
      </c>
      <c r="S303" s="119">
        <f>VLOOKUP($A303+ROUND((COLUMN()-2)/24,5),АТС!$A$41:$F$784,6)+'Иные услуги '!$C$5+'РСТ РСО-А'!$K$6+'РСТ РСО-А'!$G$9</f>
        <v>4008.42</v>
      </c>
      <c r="T303" s="119">
        <f>VLOOKUP($A303+ROUND((COLUMN()-2)/24,5),АТС!$A$41:$F$784,6)+'Иные услуги '!$C$5+'РСТ РСО-А'!$K$6+'РСТ РСО-А'!$G$9</f>
        <v>4138.08</v>
      </c>
      <c r="U303" s="119">
        <f>VLOOKUP($A303+ROUND((COLUMN()-2)/24,5),АТС!$A$41:$F$784,6)+'Иные услуги '!$C$5+'РСТ РСО-А'!$K$6+'РСТ РСО-А'!$G$9</f>
        <v>4161.82</v>
      </c>
      <c r="V303" s="119">
        <f>VLOOKUP($A303+ROUND((COLUMN()-2)/24,5),АТС!$A$41:$F$784,6)+'Иные услуги '!$C$5+'РСТ РСО-А'!$K$6+'РСТ РСО-А'!$G$9</f>
        <v>4087.66</v>
      </c>
      <c r="W303" s="119">
        <f>VLOOKUP($A303+ROUND((COLUMN()-2)/24,5),АТС!$A$41:$F$784,6)+'Иные услуги '!$C$5+'РСТ РСО-А'!$K$6+'РСТ РСО-А'!$G$9</f>
        <v>4044.48</v>
      </c>
      <c r="X303" s="119">
        <f>VLOOKUP($A303+ROUND((COLUMN()-2)/24,5),АТС!$A$41:$F$784,6)+'Иные услуги '!$C$5+'РСТ РСО-А'!$K$6+'РСТ РСО-А'!$G$9</f>
        <v>4170.8999999999996</v>
      </c>
      <c r="Y303" s="119">
        <f>VLOOKUP($A303+ROUND((COLUMN()-2)/24,5),АТС!$A$41:$F$784,6)+'Иные услуги '!$C$5+'РСТ РСО-А'!$K$6+'РСТ РСО-А'!$G$9</f>
        <v>4148.8099999999995</v>
      </c>
    </row>
    <row r="304" spans="1:27" x14ac:dyDescent="0.2">
      <c r="A304" s="66">
        <f t="shared" si="10"/>
        <v>43369</v>
      </c>
      <c r="B304" s="119">
        <f>VLOOKUP($A304+ROUND((COLUMN()-2)/24,5),АТС!$A$41:$F$784,6)+'Иные услуги '!$C$5+'РСТ РСО-А'!$K$6+'РСТ РСО-А'!$G$9</f>
        <v>4023.82</v>
      </c>
      <c r="C304" s="119">
        <f>VLOOKUP($A304+ROUND((COLUMN()-2)/24,5),АТС!$A$41:$F$784,6)+'Иные услуги '!$C$5+'РСТ РСО-А'!$K$6+'РСТ РСО-А'!$G$9</f>
        <v>4002.92</v>
      </c>
      <c r="D304" s="119">
        <f>VLOOKUP($A304+ROUND((COLUMN()-2)/24,5),АТС!$A$41:$F$784,6)+'Иные услуги '!$C$5+'РСТ РСО-А'!$K$6+'РСТ РСО-А'!$G$9</f>
        <v>3994.69</v>
      </c>
      <c r="E304" s="119">
        <f>VLOOKUP($A304+ROUND((COLUMN()-2)/24,5),АТС!$A$41:$F$784,6)+'Иные услуги '!$C$5+'РСТ РСО-А'!$K$6+'РСТ РСО-А'!$G$9</f>
        <v>3994.6</v>
      </c>
      <c r="F304" s="119">
        <f>VLOOKUP($A304+ROUND((COLUMN()-2)/24,5),АТС!$A$41:$F$784,6)+'Иные услуги '!$C$5+'РСТ РСО-А'!$K$6+'РСТ РСО-А'!$G$9</f>
        <v>3994.87</v>
      </c>
      <c r="G304" s="119">
        <f>VLOOKUP($A304+ROUND((COLUMN()-2)/24,5),АТС!$A$41:$F$784,6)+'Иные услуги '!$C$5+'РСТ РСО-А'!$K$6+'РСТ РСО-А'!$G$9</f>
        <v>3997.21</v>
      </c>
      <c r="H304" s="119">
        <f>VLOOKUP($A304+ROUND((COLUMN()-2)/24,5),АТС!$A$41:$F$784,6)+'Иные услуги '!$C$5+'РСТ РСО-А'!$K$6+'РСТ РСО-А'!$G$9</f>
        <v>4017.7</v>
      </c>
      <c r="I304" s="119">
        <f>VLOOKUP($A304+ROUND((COLUMN()-2)/24,5),АТС!$A$41:$F$784,6)+'Иные услуги '!$C$5+'РСТ РСО-А'!$K$6+'РСТ РСО-А'!$G$9</f>
        <v>4192.4800000000005</v>
      </c>
      <c r="J304" s="119">
        <f>VLOOKUP($A304+ROUND((COLUMN()-2)/24,5),АТС!$A$41:$F$784,6)+'Иные услуги '!$C$5+'РСТ РСО-А'!$K$6+'РСТ РСО-А'!$G$9</f>
        <v>4006.1</v>
      </c>
      <c r="K304" s="119">
        <f>VLOOKUP($A304+ROUND((COLUMN()-2)/24,5),АТС!$A$41:$F$784,6)+'Иные услуги '!$C$5+'РСТ РСО-А'!$K$6+'РСТ РСО-А'!$G$9</f>
        <v>4037.0299999999997</v>
      </c>
      <c r="L304" s="119">
        <f>VLOOKUP($A304+ROUND((COLUMN()-2)/24,5),АТС!$A$41:$F$784,6)+'Иные услуги '!$C$5+'РСТ РСО-А'!$K$6+'РСТ РСО-А'!$G$9</f>
        <v>4052.07</v>
      </c>
      <c r="M304" s="119">
        <f>VLOOKUP($A304+ROUND((COLUMN()-2)/24,5),АТС!$A$41:$F$784,6)+'Иные услуги '!$C$5+'РСТ РСО-А'!$K$6+'РСТ РСО-А'!$G$9</f>
        <v>4051.1800000000003</v>
      </c>
      <c r="N304" s="119">
        <f>VLOOKUP($A304+ROUND((COLUMN()-2)/24,5),АТС!$A$41:$F$784,6)+'Иные услуги '!$C$5+'РСТ РСО-А'!$K$6+'РСТ РСО-А'!$G$9</f>
        <v>4034.6800000000003</v>
      </c>
      <c r="O304" s="119">
        <f>VLOOKUP($A304+ROUND((COLUMN()-2)/24,5),АТС!$A$41:$F$784,6)+'Иные услуги '!$C$5+'РСТ РСО-А'!$K$6+'РСТ РСО-А'!$G$9</f>
        <v>4036.2799999999997</v>
      </c>
      <c r="P304" s="119">
        <f>VLOOKUP($A304+ROUND((COLUMN()-2)/24,5),АТС!$A$41:$F$784,6)+'Иные услуги '!$C$5+'РСТ РСО-А'!$K$6+'РСТ РСО-А'!$G$9</f>
        <v>4034.77</v>
      </c>
      <c r="Q304" s="119">
        <f>VLOOKUP($A304+ROUND((COLUMN()-2)/24,5),АТС!$A$41:$F$784,6)+'Иные услуги '!$C$5+'РСТ РСО-А'!$K$6+'РСТ РСО-А'!$G$9</f>
        <v>4034.34</v>
      </c>
      <c r="R304" s="119">
        <f>VLOOKUP($A304+ROUND((COLUMN()-2)/24,5),АТС!$A$41:$F$784,6)+'Иные услуги '!$C$5+'РСТ РСО-А'!$K$6+'РСТ РСО-А'!$G$9</f>
        <v>4033.79</v>
      </c>
      <c r="S304" s="119">
        <f>VLOOKUP($A304+ROUND((COLUMN()-2)/24,5),АТС!$A$41:$F$784,6)+'Иные услуги '!$C$5+'РСТ РСО-А'!$K$6+'РСТ РСО-А'!$G$9</f>
        <v>4008.67</v>
      </c>
      <c r="T304" s="119">
        <f>VLOOKUP($A304+ROUND((COLUMN()-2)/24,5),АТС!$A$41:$F$784,6)+'Иные услуги '!$C$5+'РСТ РСО-А'!$K$6+'РСТ РСО-А'!$G$9</f>
        <v>4143.12</v>
      </c>
      <c r="U304" s="119">
        <f>VLOOKUP($A304+ROUND((COLUMN()-2)/24,5),АТС!$A$41:$F$784,6)+'Иные услуги '!$C$5+'РСТ РСО-А'!$K$6+'РСТ РСО-А'!$G$9</f>
        <v>4201.1099999999997</v>
      </c>
      <c r="V304" s="119">
        <f>VLOOKUP($A304+ROUND((COLUMN()-2)/24,5),АТС!$A$41:$F$784,6)+'Иные услуги '!$C$5+'РСТ РСО-А'!$K$6+'РСТ РСО-А'!$G$9</f>
        <v>4110.8899999999994</v>
      </c>
      <c r="W304" s="119">
        <f>VLOOKUP($A304+ROUND((COLUMN()-2)/24,5),АТС!$A$41:$F$784,6)+'Иные услуги '!$C$5+'РСТ РСО-А'!$K$6+'РСТ РСО-А'!$G$9</f>
        <v>4039.39</v>
      </c>
      <c r="X304" s="119">
        <f>VLOOKUP($A304+ROUND((COLUMN()-2)/24,5),АТС!$A$41:$F$784,6)+'Иные услуги '!$C$5+'РСТ РСО-А'!$K$6+'РСТ РСО-А'!$G$9</f>
        <v>4170.3099999999995</v>
      </c>
      <c r="Y304" s="119">
        <f>VLOOKUP($A304+ROUND((COLUMN()-2)/24,5),АТС!$A$41:$F$784,6)+'Иные услуги '!$C$5+'РСТ РСО-А'!$K$6+'РСТ РСО-А'!$G$9</f>
        <v>4153.76</v>
      </c>
    </row>
    <row r="305" spans="1:25" x14ac:dyDescent="0.2">
      <c r="A305" s="66">
        <f t="shared" si="10"/>
        <v>43370</v>
      </c>
      <c r="B305" s="119">
        <f>VLOOKUP($A305+ROUND((COLUMN()-2)/24,5),АТС!$A$41:$F$784,6)+'Иные услуги '!$C$5+'РСТ РСО-А'!$K$6+'РСТ РСО-А'!$G$9</f>
        <v>4020.19</v>
      </c>
      <c r="C305" s="119">
        <f>VLOOKUP($A305+ROUND((COLUMN()-2)/24,5),АТС!$A$41:$F$784,6)+'Иные услуги '!$C$5+'РСТ РСО-А'!$K$6+'РСТ РСО-А'!$G$9</f>
        <v>4000.63</v>
      </c>
      <c r="D305" s="119">
        <f>VLOOKUP($A305+ROUND((COLUMN()-2)/24,5),АТС!$A$41:$F$784,6)+'Иные услуги '!$C$5+'РСТ РСО-А'!$K$6+'РСТ РСО-А'!$G$9</f>
        <v>3990.83</v>
      </c>
      <c r="E305" s="119">
        <f>VLOOKUP($A305+ROUND((COLUMN()-2)/24,5),АТС!$A$41:$F$784,6)+'Иные услуги '!$C$5+'РСТ РСО-А'!$K$6+'РСТ РСО-А'!$G$9</f>
        <v>3990.7</v>
      </c>
      <c r="F305" s="119">
        <f>VLOOKUP($A305+ROUND((COLUMN()-2)/24,5),АТС!$A$41:$F$784,6)+'Иные услуги '!$C$5+'РСТ РСО-А'!$K$6+'РСТ РСО-А'!$G$9</f>
        <v>3994.01</v>
      </c>
      <c r="G305" s="119">
        <f>VLOOKUP($A305+ROUND((COLUMN()-2)/24,5),АТС!$A$41:$F$784,6)+'Иные услуги '!$C$5+'РСТ РСО-А'!$K$6+'РСТ РСО-А'!$G$9</f>
        <v>3996.61</v>
      </c>
      <c r="H305" s="119">
        <f>VLOOKUP($A305+ROUND((COLUMN()-2)/24,5),АТС!$A$41:$F$784,6)+'Иные услуги '!$C$5+'РСТ РСО-А'!$K$6+'РСТ РСО-А'!$G$9</f>
        <v>4017.0299999999997</v>
      </c>
      <c r="I305" s="119">
        <f>VLOOKUP($A305+ROUND((COLUMN()-2)/24,5),АТС!$A$41:$F$784,6)+'Иные услуги '!$C$5+'РСТ РСО-А'!$K$6+'РСТ РСО-А'!$G$9</f>
        <v>4189.34</v>
      </c>
      <c r="J305" s="119">
        <f>VLOOKUP($A305+ROUND((COLUMN()-2)/24,5),АТС!$A$41:$F$784,6)+'Иные услуги '!$C$5+'РСТ РСО-А'!$K$6+'РСТ РСО-А'!$G$9</f>
        <v>4050.05</v>
      </c>
      <c r="K305" s="119">
        <f>VLOOKUP($A305+ROUND((COLUMN()-2)/24,5),АТС!$A$41:$F$784,6)+'Иные услуги '!$C$5+'РСТ РСО-А'!$K$6+'РСТ РСО-А'!$G$9</f>
        <v>4003.07</v>
      </c>
      <c r="L305" s="119">
        <f>VLOOKUP($A305+ROUND((COLUMN()-2)/24,5),АТС!$A$41:$F$784,6)+'Иные услуги '!$C$5+'РСТ РСО-А'!$K$6+'РСТ РСО-А'!$G$9</f>
        <v>4107.63</v>
      </c>
      <c r="M305" s="119">
        <f>VLOOKUP($A305+ROUND((COLUMN()-2)/24,5),АТС!$A$41:$F$784,6)+'Иные услуги '!$C$5+'РСТ РСО-А'!$K$6+'РСТ РСО-А'!$G$9</f>
        <v>4094.39</v>
      </c>
      <c r="N305" s="119">
        <f>VLOOKUP($A305+ROUND((COLUMN()-2)/24,5),АТС!$A$41:$F$784,6)+'Иные услуги '!$C$5+'РСТ РСО-А'!$K$6+'РСТ РСО-А'!$G$9</f>
        <v>4088.7799999999997</v>
      </c>
      <c r="O305" s="119">
        <f>VLOOKUP($A305+ROUND((COLUMN()-2)/24,5),АТС!$A$41:$F$784,6)+'Иные услуги '!$C$5+'РСТ РСО-А'!$K$6+'РСТ РСО-А'!$G$9</f>
        <v>4051.64</v>
      </c>
      <c r="P305" s="119">
        <f>VLOOKUP($A305+ROUND((COLUMN()-2)/24,5),АТС!$A$41:$F$784,6)+'Иные услуги '!$C$5+'РСТ РСО-А'!$K$6+'РСТ РСО-А'!$G$9</f>
        <v>4054.99</v>
      </c>
      <c r="Q305" s="119">
        <f>VLOOKUP($A305+ROUND((COLUMN()-2)/24,5),АТС!$A$41:$F$784,6)+'Иные услуги '!$C$5+'РСТ РСО-А'!$K$6+'РСТ РСО-А'!$G$9</f>
        <v>4053.51</v>
      </c>
      <c r="R305" s="119">
        <f>VLOOKUP($A305+ROUND((COLUMN()-2)/24,5),АТС!$A$41:$F$784,6)+'Иные услуги '!$C$5+'РСТ РСО-А'!$K$6+'РСТ РСО-А'!$G$9</f>
        <v>4036.88</v>
      </c>
      <c r="S305" s="119">
        <f>VLOOKUP($A305+ROUND((COLUMN()-2)/24,5),АТС!$A$41:$F$784,6)+'Иные услуги '!$C$5+'РСТ РСО-А'!$K$6+'РСТ РСО-А'!$G$9</f>
        <v>4014.67</v>
      </c>
      <c r="T305" s="119">
        <f>VLOOKUP($A305+ROUND((COLUMN()-2)/24,5),АТС!$A$41:$F$784,6)+'Иные услуги '!$C$5+'РСТ РСО-А'!$K$6+'РСТ РСО-А'!$G$9</f>
        <v>4139.54</v>
      </c>
      <c r="U305" s="119">
        <f>VLOOKUP($A305+ROUND((COLUMN()-2)/24,5),АТС!$A$41:$F$784,6)+'Иные услуги '!$C$5+'РСТ РСО-А'!$K$6+'РСТ РСО-А'!$G$9</f>
        <v>4206.6499999999996</v>
      </c>
      <c r="V305" s="119">
        <f>VLOOKUP($A305+ROUND((COLUMN()-2)/24,5),АТС!$A$41:$F$784,6)+'Иные услуги '!$C$5+'РСТ РСО-А'!$K$6+'РСТ РСО-А'!$G$9</f>
        <v>4204.76</v>
      </c>
      <c r="W305" s="119">
        <f>VLOOKUP($A305+ROUND((COLUMN()-2)/24,5),АТС!$A$41:$F$784,6)+'Иные услуги '!$C$5+'РСТ РСО-А'!$K$6+'РСТ РСО-А'!$G$9</f>
        <v>4095.52</v>
      </c>
      <c r="X305" s="119">
        <f>VLOOKUP($A305+ROUND((COLUMN()-2)/24,5),АТС!$A$41:$F$784,6)+'Иные услуги '!$C$5+'РСТ РСО-А'!$K$6+'РСТ РСО-А'!$G$9</f>
        <v>4171.43</v>
      </c>
      <c r="Y305" s="119">
        <f>VLOOKUP($A305+ROUND((COLUMN()-2)/24,5),АТС!$A$41:$F$784,6)+'Иные услуги '!$C$5+'РСТ РСО-А'!$K$6+'РСТ РСО-А'!$G$9</f>
        <v>4183.7699999999995</v>
      </c>
    </row>
    <row r="306" spans="1:25" x14ac:dyDescent="0.2">
      <c r="A306" s="66">
        <f t="shared" si="10"/>
        <v>43371</v>
      </c>
      <c r="B306" s="119">
        <f>VLOOKUP($A306+ROUND((COLUMN()-2)/24,5),АТС!$A$41:$F$784,6)+'Иные услуги '!$C$5+'РСТ РСО-А'!$K$6+'РСТ РСО-А'!$G$9</f>
        <v>4025.94</v>
      </c>
      <c r="C306" s="119">
        <f>VLOOKUP($A306+ROUND((COLUMN()-2)/24,5),АТС!$A$41:$F$784,6)+'Иные услуги '!$C$5+'РСТ РСО-А'!$K$6+'РСТ РСО-А'!$G$9</f>
        <v>3996.15</v>
      </c>
      <c r="D306" s="119">
        <f>VLOOKUP($A306+ROUND((COLUMN()-2)/24,5),АТС!$A$41:$F$784,6)+'Иные услуги '!$C$5+'РСТ РСО-А'!$K$6+'РСТ РСО-А'!$G$9</f>
        <v>4003.44</v>
      </c>
      <c r="E306" s="119">
        <f>VLOOKUP($A306+ROUND((COLUMN()-2)/24,5),АТС!$A$41:$F$784,6)+'Иные услуги '!$C$5+'РСТ РСО-А'!$K$6+'РСТ РСО-А'!$G$9</f>
        <v>4003.41</v>
      </c>
      <c r="F306" s="119">
        <f>VLOOKUP($A306+ROUND((COLUMN()-2)/24,5),АТС!$A$41:$F$784,6)+'Иные услуги '!$C$5+'РСТ РСО-А'!$K$6+'РСТ РСО-А'!$G$9</f>
        <v>4001.52</v>
      </c>
      <c r="G306" s="119">
        <f>VLOOKUP($A306+ROUND((COLUMN()-2)/24,5),АТС!$A$41:$F$784,6)+'Иные услуги '!$C$5+'РСТ РСО-А'!$K$6+'РСТ РСО-А'!$G$9</f>
        <v>3998.09</v>
      </c>
      <c r="H306" s="119">
        <f>VLOOKUP($A306+ROUND((COLUMN()-2)/24,5),АТС!$A$41:$F$784,6)+'Иные услуги '!$C$5+'РСТ РСО-А'!$K$6+'РСТ РСО-А'!$G$9</f>
        <v>4024.41</v>
      </c>
      <c r="I306" s="119">
        <f>VLOOKUP($A306+ROUND((COLUMN()-2)/24,5),АТС!$A$41:$F$784,6)+'Иные услуги '!$C$5+'РСТ РСО-А'!$K$6+'РСТ РСО-А'!$G$9</f>
        <v>4231.0200000000004</v>
      </c>
      <c r="J306" s="119">
        <f>VLOOKUP($A306+ROUND((COLUMN()-2)/24,5),АТС!$A$41:$F$784,6)+'Иные услуги '!$C$5+'РСТ РСО-А'!$K$6+'РСТ РСО-А'!$G$9</f>
        <v>4051.35</v>
      </c>
      <c r="K306" s="119">
        <f>VLOOKUP($A306+ROUND((COLUMN()-2)/24,5),АТС!$A$41:$F$784,6)+'Иные услуги '!$C$5+'РСТ РСО-А'!$K$6+'РСТ РСО-А'!$G$9</f>
        <v>4005.67</v>
      </c>
      <c r="L306" s="119">
        <f>VLOOKUP($A306+ROUND((COLUMN()-2)/24,5),АТС!$A$41:$F$784,6)+'Иные услуги '!$C$5+'РСТ РСО-А'!$K$6+'РСТ РСО-А'!$G$9</f>
        <v>4086.37</v>
      </c>
      <c r="M306" s="119">
        <f>VLOOKUP($A306+ROUND((COLUMN()-2)/24,5),АТС!$A$41:$F$784,6)+'Иные услуги '!$C$5+'РСТ РСО-А'!$K$6+'РСТ РСО-А'!$G$9</f>
        <v>4086.23</v>
      </c>
      <c r="N306" s="119">
        <f>VLOOKUP($A306+ROUND((COLUMN()-2)/24,5),АТС!$A$41:$F$784,6)+'Иные услуги '!$C$5+'РСТ РСО-А'!$K$6+'РСТ РСО-А'!$G$9</f>
        <v>4085.95</v>
      </c>
      <c r="O306" s="119">
        <f>VLOOKUP($A306+ROUND((COLUMN()-2)/24,5),АТС!$A$41:$F$784,6)+'Иные услуги '!$C$5+'РСТ РСО-А'!$K$6+'РСТ РСО-А'!$G$9</f>
        <v>4060.44</v>
      </c>
      <c r="P306" s="119">
        <f>VLOOKUP($A306+ROUND((COLUMN()-2)/24,5),АТС!$A$41:$F$784,6)+'Иные услуги '!$C$5+'РСТ РСО-А'!$K$6+'РСТ РСО-А'!$G$9</f>
        <v>4060.5</v>
      </c>
      <c r="Q306" s="119">
        <f>VLOOKUP($A306+ROUND((COLUMN()-2)/24,5),АТС!$A$41:$F$784,6)+'Иные услуги '!$C$5+'РСТ РСО-А'!$K$6+'РСТ РСО-А'!$G$9</f>
        <v>4060.42</v>
      </c>
      <c r="R306" s="119">
        <f>VLOOKUP($A306+ROUND((COLUMN()-2)/24,5),АТС!$A$41:$F$784,6)+'Иные услуги '!$C$5+'РСТ РСО-А'!$K$6+'РСТ РСО-А'!$G$9</f>
        <v>4057.98</v>
      </c>
      <c r="S306" s="119">
        <f>VLOOKUP($A306+ROUND((COLUMN()-2)/24,5),АТС!$A$41:$F$784,6)+'Иные услуги '!$C$5+'РСТ РСО-А'!$K$6+'РСТ РСО-А'!$G$9</f>
        <v>4094.4700000000003</v>
      </c>
      <c r="T306" s="119">
        <f>VLOOKUP($A306+ROUND((COLUMN()-2)/24,5),АТС!$A$41:$F$784,6)+'Иные услуги '!$C$5+'РСТ РСО-А'!$K$6+'РСТ РСО-А'!$G$9</f>
        <v>4203.75</v>
      </c>
      <c r="U306" s="119">
        <f>VLOOKUP($A306+ROUND((COLUMN()-2)/24,5),АТС!$A$41:$F$784,6)+'Иные услуги '!$C$5+'РСТ РСО-А'!$K$6+'РСТ РСО-А'!$G$9</f>
        <v>4232.03</v>
      </c>
      <c r="V306" s="119">
        <f>VLOOKUP($A306+ROUND((COLUMN()-2)/24,5),АТС!$A$41:$F$784,6)+'Иные услуги '!$C$5+'РСТ РСО-А'!$K$6+'РСТ РСО-А'!$G$9</f>
        <v>4179.33</v>
      </c>
      <c r="W306" s="119">
        <f>VLOOKUP($A306+ROUND((COLUMN()-2)/24,5),АТС!$A$41:$F$784,6)+'Иные услуги '!$C$5+'РСТ РСО-А'!$K$6+'РСТ РСО-А'!$G$9</f>
        <v>4053.7200000000003</v>
      </c>
      <c r="X306" s="119">
        <f>VLOOKUP($A306+ROUND((COLUMN()-2)/24,5),АТС!$A$41:$F$784,6)+'Иные услуги '!$C$5+'РСТ РСО-А'!$K$6+'РСТ РСО-А'!$G$9</f>
        <v>4197.7</v>
      </c>
      <c r="Y306" s="119">
        <f>VLOOKUP($A306+ROUND((COLUMN()-2)/24,5),АТС!$A$41:$F$784,6)+'Иные услуги '!$C$5+'РСТ РСО-А'!$K$6+'РСТ РСО-А'!$G$9</f>
        <v>4192.83</v>
      </c>
    </row>
    <row r="307" spans="1:25" x14ac:dyDescent="0.2">
      <c r="A307" s="66">
        <f t="shared" si="10"/>
        <v>43372</v>
      </c>
      <c r="B307" s="119">
        <f>VLOOKUP($A307+ROUND((COLUMN()-2)/24,5),АТС!$A$41:$F$784,6)+'Иные услуги '!$C$5+'РСТ РСО-А'!$K$6+'РСТ РСО-А'!$G$9</f>
        <v>4061.5</v>
      </c>
      <c r="C307" s="119">
        <f>VLOOKUP($A307+ROUND((COLUMN()-2)/24,5),АТС!$A$41:$F$784,6)+'Иные услуги '!$C$5+'РСТ РСО-А'!$K$6+'РСТ РСО-А'!$G$9</f>
        <v>4015.87</v>
      </c>
      <c r="D307" s="119">
        <f>VLOOKUP($A307+ROUND((COLUMN()-2)/24,5),АТС!$A$41:$F$784,6)+'Иные услуги '!$C$5+'РСТ РСО-А'!$K$6+'РСТ РСО-А'!$G$9</f>
        <v>4027.4300000000003</v>
      </c>
      <c r="E307" s="119">
        <f>VLOOKUP($A307+ROUND((COLUMN()-2)/24,5),АТС!$A$41:$F$784,6)+'Иные услуги '!$C$5+'РСТ РСО-А'!$K$6+'РСТ РСО-А'!$G$9</f>
        <v>4026</v>
      </c>
      <c r="F307" s="119">
        <f>VLOOKUP($A307+ROUND((COLUMN()-2)/24,5),АТС!$A$41:$F$784,6)+'Иные услуги '!$C$5+'РСТ РСО-А'!$K$6+'РСТ РСО-А'!$G$9</f>
        <v>4028.08</v>
      </c>
      <c r="G307" s="119">
        <f>VLOOKUP($A307+ROUND((COLUMN()-2)/24,5),АТС!$A$41:$F$784,6)+'Иные услуги '!$C$5+'РСТ РСО-А'!$K$6+'РСТ РСО-А'!$G$9</f>
        <v>4024.26</v>
      </c>
      <c r="H307" s="119">
        <f>VLOOKUP($A307+ROUND((COLUMN()-2)/24,5),АТС!$A$41:$F$784,6)+'Иные услуги '!$C$5+'РСТ РСО-А'!$K$6+'РСТ РСО-А'!$G$9</f>
        <v>4046.81</v>
      </c>
      <c r="I307" s="119">
        <f>VLOOKUP($A307+ROUND((COLUMN()-2)/24,5),АТС!$A$41:$F$784,6)+'Иные услуги '!$C$5+'РСТ РСО-А'!$K$6+'РСТ РСО-А'!$G$9</f>
        <v>4085.42</v>
      </c>
      <c r="J307" s="119">
        <f>VLOOKUP($A307+ROUND((COLUMN()-2)/24,5),АТС!$A$41:$F$784,6)+'Иные услуги '!$C$5+'РСТ РСО-А'!$K$6+'РСТ РСО-А'!$G$9</f>
        <v>4168.7</v>
      </c>
      <c r="K307" s="119">
        <f>VLOOKUP($A307+ROUND((COLUMN()-2)/24,5),АТС!$A$41:$F$784,6)+'Иные услуги '!$C$5+'РСТ РСО-А'!$K$6+'РСТ РСО-А'!$G$9</f>
        <v>4077.62</v>
      </c>
      <c r="L307" s="119">
        <f>VLOOKUP($A307+ROUND((COLUMN()-2)/24,5),АТС!$A$41:$F$784,6)+'Иные услуги '!$C$5+'РСТ РСО-А'!$K$6+'РСТ РСО-А'!$G$9</f>
        <v>4045.23</v>
      </c>
      <c r="M307" s="119">
        <f>VLOOKUP($A307+ROUND((COLUMN()-2)/24,5),АТС!$A$41:$F$784,6)+'Иные услуги '!$C$5+'РСТ РСО-А'!$K$6+'РСТ РСО-А'!$G$9</f>
        <v>4046.92</v>
      </c>
      <c r="N307" s="119">
        <f>VLOOKUP($A307+ROUND((COLUMN()-2)/24,5),АТС!$A$41:$F$784,6)+'Иные услуги '!$C$5+'РСТ РСО-А'!$K$6+'РСТ РСО-А'!$G$9</f>
        <v>4048.85</v>
      </c>
      <c r="O307" s="119">
        <f>VLOOKUP($A307+ROUND((COLUMN()-2)/24,5),АТС!$A$41:$F$784,6)+'Иные услуги '!$C$5+'РСТ РСО-А'!$K$6+'РСТ РСО-А'!$G$9</f>
        <v>4049.33</v>
      </c>
      <c r="P307" s="119">
        <f>VLOOKUP($A307+ROUND((COLUMN()-2)/24,5),АТС!$A$41:$F$784,6)+'Иные услуги '!$C$5+'РСТ РСО-А'!$K$6+'РСТ РСО-А'!$G$9</f>
        <v>4046.9700000000003</v>
      </c>
      <c r="Q307" s="119">
        <f>VLOOKUP($A307+ROUND((COLUMN()-2)/24,5),АТС!$A$41:$F$784,6)+'Иные услуги '!$C$5+'РСТ РСО-А'!$K$6+'РСТ РСО-А'!$G$9</f>
        <v>4046.75</v>
      </c>
      <c r="R307" s="119">
        <f>VLOOKUP($A307+ROUND((COLUMN()-2)/24,5),АТС!$A$41:$F$784,6)+'Иные услуги '!$C$5+'РСТ РСО-А'!$K$6+'РСТ РСО-А'!$G$9</f>
        <v>4043.54</v>
      </c>
      <c r="S307" s="119">
        <f>VLOOKUP($A307+ROUND((COLUMN()-2)/24,5),АТС!$A$41:$F$784,6)+'Иные услуги '!$C$5+'РСТ РСО-А'!$K$6+'РСТ РСО-А'!$G$9</f>
        <v>4037.63</v>
      </c>
      <c r="T307" s="119">
        <f>VLOOKUP($A307+ROUND((COLUMN()-2)/24,5),АТС!$A$41:$F$784,6)+'Иные услуги '!$C$5+'РСТ РСО-А'!$K$6+'РСТ РСО-А'!$G$9</f>
        <v>4143.6899999999996</v>
      </c>
      <c r="U307" s="119">
        <f>VLOOKUP($A307+ROUND((COLUMN()-2)/24,5),АТС!$A$41:$F$784,6)+'Иные услуги '!$C$5+'РСТ РСО-А'!$K$6+'РСТ РСО-А'!$G$9</f>
        <v>4136.2</v>
      </c>
      <c r="V307" s="119">
        <f>VLOOKUP($A307+ROUND((COLUMN()-2)/24,5),АТС!$A$41:$F$784,6)+'Иные услуги '!$C$5+'РСТ РСО-А'!$K$6+'РСТ РСО-А'!$G$9</f>
        <v>4047.15</v>
      </c>
      <c r="W307" s="119">
        <f>VLOOKUP($A307+ROUND((COLUMN()-2)/24,5),АТС!$A$41:$F$784,6)+'Иные услуги '!$C$5+'РСТ РСО-А'!$K$6+'РСТ РСО-А'!$G$9</f>
        <v>4065.77</v>
      </c>
      <c r="X307" s="119">
        <f>VLOOKUP($A307+ROUND((COLUMN()-2)/24,5),АТС!$A$41:$F$784,6)+'Иные услуги '!$C$5+'РСТ РСО-А'!$K$6+'РСТ РСО-А'!$G$9</f>
        <v>4164.59</v>
      </c>
      <c r="Y307" s="119">
        <f>VLOOKUP($A307+ROUND((COLUMN()-2)/24,5),АТС!$A$41:$F$784,6)+'Иные услуги '!$C$5+'РСТ РСО-А'!$K$6+'РСТ РСО-А'!$G$9</f>
        <v>4138.8599999999997</v>
      </c>
    </row>
    <row r="308" spans="1:25" x14ac:dyDescent="0.2">
      <c r="A308" s="66">
        <f t="shared" si="10"/>
        <v>43373</v>
      </c>
      <c r="B308" s="119">
        <f>VLOOKUP($A308+ROUND((COLUMN()-2)/24,5),АТС!$A$41:$F$784,6)+'Иные услуги '!$C$5+'РСТ РСО-А'!$K$6+'РСТ РСО-А'!$G$9</f>
        <v>4058.58</v>
      </c>
      <c r="C308" s="119">
        <f>VLOOKUP($A308+ROUND((COLUMN()-2)/24,5),АТС!$A$41:$F$784,6)+'Иные услуги '!$C$5+'РСТ РСО-А'!$K$6+'РСТ РСО-А'!$G$9</f>
        <v>4002.88</v>
      </c>
      <c r="D308" s="119">
        <f>VLOOKUP($A308+ROUND((COLUMN()-2)/24,5),АТС!$A$41:$F$784,6)+'Иные услуги '!$C$5+'РСТ РСО-А'!$K$6+'РСТ РСО-А'!$G$9</f>
        <v>3997.23</v>
      </c>
      <c r="E308" s="119">
        <f>VLOOKUP($A308+ROUND((COLUMN()-2)/24,5),АТС!$A$41:$F$784,6)+'Иные услуги '!$C$5+'РСТ РСО-А'!$K$6+'РСТ РСО-А'!$G$9</f>
        <v>4013.37</v>
      </c>
      <c r="F308" s="119">
        <f>VLOOKUP($A308+ROUND((COLUMN()-2)/24,5),АТС!$A$41:$F$784,6)+'Иные услуги '!$C$5+'РСТ РСО-А'!$K$6+'РСТ РСО-А'!$G$9</f>
        <v>4013.39</v>
      </c>
      <c r="G308" s="119">
        <f>VLOOKUP($A308+ROUND((COLUMN()-2)/24,5),АТС!$A$41:$F$784,6)+'Иные услуги '!$C$5+'РСТ РСО-А'!$K$6+'РСТ РСО-А'!$G$9</f>
        <v>4010.06</v>
      </c>
      <c r="H308" s="119">
        <f>VLOOKUP($A308+ROUND((COLUMN()-2)/24,5),АТС!$A$41:$F$784,6)+'Иные услуги '!$C$5+'РСТ РСО-А'!$K$6+'РСТ РСО-А'!$G$9</f>
        <v>4054.54</v>
      </c>
      <c r="I308" s="119">
        <f>VLOOKUP($A308+ROUND((COLUMN()-2)/24,5),АТС!$A$41:$F$784,6)+'Иные услуги '!$C$5+'РСТ РСО-А'!$K$6+'РСТ РСО-А'!$G$9</f>
        <v>4022.9700000000003</v>
      </c>
      <c r="J308" s="119">
        <f>VLOOKUP($A308+ROUND((COLUMN()-2)/24,5),АТС!$A$41:$F$784,6)+'Иные услуги '!$C$5+'РСТ РСО-А'!$K$6+'РСТ РСО-А'!$G$9</f>
        <v>4241.8</v>
      </c>
      <c r="K308" s="119">
        <f>VLOOKUP($A308+ROUND((COLUMN()-2)/24,5),АТС!$A$41:$F$784,6)+'Иные услуги '!$C$5+'РСТ РСО-А'!$K$6+'РСТ РСО-А'!$G$9</f>
        <v>4104.3099999999995</v>
      </c>
      <c r="L308" s="119">
        <f>VLOOKUP($A308+ROUND((COLUMN()-2)/24,5),АТС!$A$41:$F$784,6)+'Иные услуги '!$C$5+'РСТ РСО-А'!$K$6+'РСТ РСО-А'!$G$9</f>
        <v>4043.38</v>
      </c>
      <c r="M308" s="119">
        <f>VLOOKUP($A308+ROUND((COLUMN()-2)/24,5),АТС!$A$41:$F$784,6)+'Иные услуги '!$C$5+'РСТ РСО-А'!$K$6+'РСТ РСО-А'!$G$9</f>
        <v>4027.81</v>
      </c>
      <c r="N308" s="119">
        <f>VLOOKUP($A308+ROUND((COLUMN()-2)/24,5),АТС!$A$41:$F$784,6)+'Иные услуги '!$C$5+'РСТ РСО-А'!$K$6+'РСТ РСО-А'!$G$9</f>
        <v>4060.5299999999997</v>
      </c>
      <c r="O308" s="119">
        <f>VLOOKUP($A308+ROUND((COLUMN()-2)/24,5),АТС!$A$41:$F$784,6)+'Иные услуги '!$C$5+'РСТ РСО-А'!$K$6+'РСТ РСО-А'!$G$9</f>
        <v>4058.6800000000003</v>
      </c>
      <c r="P308" s="119">
        <f>VLOOKUP($A308+ROUND((COLUMN()-2)/24,5),АТС!$A$41:$F$784,6)+'Иные услуги '!$C$5+'РСТ РСО-А'!$K$6+'РСТ РСО-А'!$G$9</f>
        <v>4058.45</v>
      </c>
      <c r="Q308" s="119">
        <f>VLOOKUP($A308+ROUND((COLUMN()-2)/24,5),АТС!$A$41:$F$784,6)+'Иные услуги '!$C$5+'РСТ РСО-А'!$K$6+'РСТ РСО-А'!$G$9</f>
        <v>4058.35</v>
      </c>
      <c r="R308" s="119">
        <f>VLOOKUP($A308+ROUND((COLUMN()-2)/24,5),АТС!$A$41:$F$784,6)+'Иные услуги '!$C$5+'РСТ РСО-А'!$K$6+'РСТ РСО-А'!$G$9</f>
        <v>4055.62</v>
      </c>
      <c r="S308" s="119">
        <f>VLOOKUP($A308+ROUND((COLUMN()-2)/24,5),АТС!$A$41:$F$784,6)+'Иные услуги '!$C$5+'РСТ РСО-А'!$K$6+'РСТ РСО-А'!$G$9</f>
        <v>4047.38</v>
      </c>
      <c r="T308" s="119">
        <f>VLOOKUP($A308+ROUND((COLUMN()-2)/24,5),АТС!$A$41:$F$784,6)+'Иные услуги '!$C$5+'РСТ РСО-А'!$K$6+'РСТ РСО-А'!$G$9</f>
        <v>4146.5</v>
      </c>
      <c r="U308" s="119">
        <f>VLOOKUP($A308+ROUND((COLUMN()-2)/24,5),АТС!$A$41:$F$784,6)+'Иные услуги '!$C$5+'РСТ РСО-А'!$K$6+'РСТ РСО-А'!$G$9</f>
        <v>4199.78</v>
      </c>
      <c r="V308" s="119">
        <f>VLOOKUP($A308+ROUND((COLUMN()-2)/24,5),АТС!$A$41:$F$784,6)+'Иные услуги '!$C$5+'РСТ РСО-А'!$K$6+'РСТ РСО-А'!$G$9</f>
        <v>4146.91</v>
      </c>
      <c r="W308" s="119">
        <f>VLOOKUP($A308+ROUND((COLUMN()-2)/24,5),АТС!$A$41:$F$784,6)+'Иные услуги '!$C$5+'РСТ РСО-А'!$K$6+'РСТ РСО-А'!$G$9</f>
        <v>4028.63</v>
      </c>
      <c r="X308" s="119">
        <f>VLOOKUP($A308+ROUND((COLUMN()-2)/24,5),АТС!$A$41:$F$784,6)+'Иные услуги '!$C$5+'РСТ РСО-А'!$K$6+'РСТ РСО-А'!$G$9</f>
        <v>4209.59</v>
      </c>
      <c r="Y308" s="119">
        <f>VLOOKUP($A308+ROUND((COLUMN()-2)/24,5),АТС!$A$41:$F$784,6)+'Иные услуги '!$C$5+'РСТ РСО-А'!$K$6+'РСТ РСО-А'!$G$9</f>
        <v>4130.26</v>
      </c>
    </row>
    <row r="309" spans="1:25" hidden="1" x14ac:dyDescent="0.2">
      <c r="A309" s="66">
        <f t="shared" si="10"/>
        <v>43374</v>
      </c>
      <c r="B309" s="119">
        <f>VLOOKUP($A309+ROUND((COLUMN()-2)/24,5),АТС!$A$41:$F$784,6)+'Иные услуги '!$C$5+'РСТ РСО-А'!$K$6+'РСТ РСО-А'!$G$9</f>
        <v>3160.35</v>
      </c>
      <c r="C309" s="119">
        <f>VLOOKUP($A309+ROUND((COLUMN()-2)/24,5),АТС!$A$41:$F$784,6)+'Иные услуги '!$C$5+'РСТ РСО-А'!$K$6+'РСТ РСО-А'!$G$9</f>
        <v>3160.35</v>
      </c>
      <c r="D309" s="119">
        <f>VLOOKUP($A309+ROUND((COLUMN()-2)/24,5),АТС!$A$41:$F$784,6)+'Иные услуги '!$C$5+'РСТ РСО-А'!$K$6+'РСТ РСО-А'!$G$9</f>
        <v>3160.35</v>
      </c>
      <c r="E309" s="119">
        <f>VLOOKUP($A309+ROUND((COLUMN()-2)/24,5),АТС!$A$41:$F$784,6)+'Иные услуги '!$C$5+'РСТ РСО-А'!$K$6+'РСТ РСО-А'!$G$9</f>
        <v>3160.35</v>
      </c>
      <c r="F309" s="119">
        <f>VLOOKUP($A309+ROUND((COLUMN()-2)/24,5),АТС!$A$41:$F$784,6)+'Иные услуги '!$C$5+'РСТ РСО-А'!$K$6+'РСТ РСО-А'!$G$9</f>
        <v>3160.35</v>
      </c>
      <c r="G309" s="119">
        <f>VLOOKUP($A309+ROUND((COLUMN()-2)/24,5),АТС!$A$41:$F$784,6)+'Иные услуги '!$C$5+'РСТ РСО-А'!$K$6+'РСТ РСО-А'!$G$9</f>
        <v>3160.35</v>
      </c>
      <c r="H309" s="119">
        <f>VLOOKUP($A309+ROUND((COLUMN()-2)/24,5),АТС!$A$41:$F$784,6)+'Иные услуги '!$C$5+'РСТ РСО-А'!$K$6+'РСТ РСО-А'!$G$9</f>
        <v>3160.35</v>
      </c>
      <c r="I309" s="119">
        <f>VLOOKUP($A309+ROUND((COLUMN()-2)/24,5),АТС!$A$41:$F$784,6)+'Иные услуги '!$C$5+'РСТ РСО-А'!$K$6+'РСТ РСО-А'!$G$9</f>
        <v>3160.35</v>
      </c>
      <c r="J309" s="119">
        <f>VLOOKUP($A309+ROUND((COLUMN()-2)/24,5),АТС!$A$41:$F$784,6)+'Иные услуги '!$C$5+'РСТ РСО-А'!$K$6+'РСТ РСО-А'!$G$9</f>
        <v>3160.35</v>
      </c>
      <c r="K309" s="119">
        <f>VLOOKUP($A309+ROUND((COLUMN()-2)/24,5),АТС!$A$41:$F$784,6)+'Иные услуги '!$C$5+'РСТ РСО-А'!$K$6+'РСТ РСО-А'!$G$9</f>
        <v>3160.35</v>
      </c>
      <c r="L309" s="119">
        <f>VLOOKUP($A309+ROUND((COLUMN()-2)/24,5),АТС!$A$41:$F$784,6)+'Иные услуги '!$C$5+'РСТ РСО-А'!$K$6+'РСТ РСО-А'!$G$9</f>
        <v>3160.35</v>
      </c>
      <c r="M309" s="119">
        <f>VLOOKUP($A309+ROUND((COLUMN()-2)/24,5),АТС!$A$41:$F$784,6)+'Иные услуги '!$C$5+'РСТ РСО-А'!$K$6+'РСТ РСО-А'!$G$9</f>
        <v>3160.35</v>
      </c>
      <c r="N309" s="119">
        <f>VLOOKUP($A309+ROUND((COLUMN()-2)/24,5),АТС!$A$41:$F$784,6)+'Иные услуги '!$C$5+'РСТ РСО-А'!$K$6+'РСТ РСО-А'!$G$9</f>
        <v>3160.35</v>
      </c>
      <c r="O309" s="119">
        <f>VLOOKUP($A309+ROUND((COLUMN()-2)/24,5),АТС!$A$41:$F$784,6)+'Иные услуги '!$C$5+'РСТ РСО-А'!$K$6+'РСТ РСО-А'!$G$9</f>
        <v>3160.35</v>
      </c>
      <c r="P309" s="119">
        <f>VLOOKUP($A309+ROUND((COLUMN()-2)/24,5),АТС!$A$41:$F$784,6)+'Иные услуги '!$C$5+'РСТ РСО-А'!$K$6+'РСТ РСО-А'!$G$9</f>
        <v>3160.35</v>
      </c>
      <c r="Q309" s="119">
        <f>VLOOKUP($A309+ROUND((COLUMN()-2)/24,5),АТС!$A$41:$F$784,6)+'Иные услуги '!$C$5+'РСТ РСО-А'!$K$6+'РСТ РСО-А'!$G$9</f>
        <v>3160.35</v>
      </c>
      <c r="R309" s="119">
        <f>VLOOKUP($A309+ROUND((COLUMN()-2)/24,5),АТС!$A$41:$F$784,6)+'Иные услуги '!$C$5+'РСТ РСО-А'!$K$6+'РСТ РСО-А'!$G$9</f>
        <v>3160.35</v>
      </c>
      <c r="S309" s="119">
        <f>VLOOKUP($A309+ROUND((COLUMN()-2)/24,5),АТС!$A$41:$F$784,6)+'Иные услуги '!$C$5+'РСТ РСО-А'!$K$6+'РСТ РСО-А'!$G$9</f>
        <v>3160.35</v>
      </c>
      <c r="T309" s="119">
        <f>VLOOKUP($A309+ROUND((COLUMN()-2)/24,5),АТС!$A$41:$F$784,6)+'Иные услуги '!$C$5+'РСТ РСО-А'!$K$6+'РСТ РСО-А'!$G$9</f>
        <v>3160.35</v>
      </c>
      <c r="U309" s="119">
        <f>VLOOKUP($A309+ROUND((COLUMN()-2)/24,5),АТС!$A$41:$F$784,6)+'Иные услуги '!$C$5+'РСТ РСО-А'!$K$6+'РСТ РСО-А'!$G$9</f>
        <v>3160.35</v>
      </c>
      <c r="V309" s="119">
        <f>VLOOKUP($A309+ROUND((COLUMN()-2)/24,5),АТС!$A$41:$F$784,6)+'Иные услуги '!$C$5+'РСТ РСО-А'!$K$6+'РСТ РСО-А'!$G$9</f>
        <v>3160.35</v>
      </c>
      <c r="W309" s="119">
        <f>VLOOKUP($A309+ROUND((COLUMN()-2)/24,5),АТС!$A$41:$F$784,6)+'Иные услуги '!$C$5+'РСТ РСО-А'!$K$6+'РСТ РСО-А'!$G$9</f>
        <v>3160.35</v>
      </c>
      <c r="X309" s="119">
        <f>VLOOKUP($A309+ROUND((COLUMN()-2)/24,5),АТС!$A$41:$F$784,6)+'Иные услуги '!$C$5+'РСТ РСО-А'!$K$6+'РСТ РСО-А'!$G$9</f>
        <v>3160.35</v>
      </c>
      <c r="Y309" s="119">
        <f>VLOOKUP($A309+ROUND((COLUMN()-2)/24,5),АТС!$A$41:$F$784,6)+'Иные услуги '!$C$5+'РСТ РСО-А'!$K$6+'РСТ РСО-А'!$G$9</f>
        <v>3160.35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0" t="s">
        <v>35</v>
      </c>
      <c r="B312" s="144" t="s">
        <v>99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100</v>
      </c>
      <c r="C314" s="153" t="s">
        <v>101</v>
      </c>
      <c r="D314" s="153" t="s">
        <v>102</v>
      </c>
      <c r="E314" s="153" t="s">
        <v>103</v>
      </c>
      <c r="F314" s="153" t="s">
        <v>104</v>
      </c>
      <c r="G314" s="153" t="s">
        <v>105</v>
      </c>
      <c r="H314" s="153" t="s">
        <v>106</v>
      </c>
      <c r="I314" s="153" t="s">
        <v>107</v>
      </c>
      <c r="J314" s="153" t="s">
        <v>108</v>
      </c>
      <c r="K314" s="153" t="s">
        <v>109</v>
      </c>
      <c r="L314" s="153" t="s">
        <v>110</v>
      </c>
      <c r="M314" s="153" t="s">
        <v>111</v>
      </c>
      <c r="N314" s="157" t="s">
        <v>112</v>
      </c>
      <c r="O314" s="153" t="s">
        <v>113</v>
      </c>
      <c r="P314" s="153" t="s">
        <v>114</v>
      </c>
      <c r="Q314" s="153" t="s">
        <v>115</v>
      </c>
      <c r="R314" s="153" t="s">
        <v>116</v>
      </c>
      <c r="S314" s="153" t="s">
        <v>117</v>
      </c>
      <c r="T314" s="153" t="s">
        <v>118</v>
      </c>
      <c r="U314" s="153" t="s">
        <v>119</v>
      </c>
      <c r="V314" s="153" t="s">
        <v>120</v>
      </c>
      <c r="W314" s="153" t="s">
        <v>121</v>
      </c>
      <c r="X314" s="153" t="s">
        <v>122</v>
      </c>
      <c r="Y314" s="153" t="s">
        <v>123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1">A279</f>
        <v>43344</v>
      </c>
      <c r="B316" s="84">
        <f>VLOOKUP($A316+ROUND((COLUMN()-2)/24,5),АТС!$A$41:$F$784,6)+'Иные услуги '!$C$5+'РСТ РСО-А'!$K$6+'РСТ РСО-А'!$H$9</f>
        <v>3936.65</v>
      </c>
      <c r="C316" s="119">
        <f>VLOOKUP($A316+ROUND((COLUMN()-2)/24,5),АТС!$A$41:$F$784,6)+'Иные услуги '!$C$5+'РСТ РСО-А'!$K$6+'РСТ РСО-А'!$H$9</f>
        <v>3951.42</v>
      </c>
      <c r="D316" s="119">
        <f>VLOOKUP($A316+ROUND((COLUMN()-2)/24,5),АТС!$A$41:$F$784,6)+'Иные услуги '!$C$5+'РСТ РСО-А'!$K$6+'РСТ РСО-А'!$H$9</f>
        <v>3950.97</v>
      </c>
      <c r="E316" s="119">
        <f>VLOOKUP($A316+ROUND((COLUMN()-2)/24,5),АТС!$A$41:$F$784,6)+'Иные услуги '!$C$5+'РСТ РСО-А'!$K$6+'РСТ РСО-А'!$H$9</f>
        <v>3977.56</v>
      </c>
      <c r="F316" s="119">
        <f>VLOOKUP($A316+ROUND((COLUMN()-2)/24,5),АТС!$A$41:$F$784,6)+'Иные услуги '!$C$5+'РСТ РСО-А'!$K$6+'РСТ РСО-А'!$H$9</f>
        <v>3977.96</v>
      </c>
      <c r="G316" s="119">
        <f>VLOOKUP($A316+ROUND((COLUMN()-2)/24,5),АТС!$A$41:$F$784,6)+'Иные услуги '!$C$5+'РСТ РСО-А'!$K$6+'РСТ РСО-А'!$H$9</f>
        <v>4007.91</v>
      </c>
      <c r="H316" s="119">
        <f>VLOOKUP($A316+ROUND((COLUMN()-2)/24,5),АТС!$A$41:$F$784,6)+'Иные услуги '!$C$5+'РСТ РСО-А'!$K$6+'РСТ РСО-А'!$H$9</f>
        <v>4028.1099999999997</v>
      </c>
      <c r="I316" s="119">
        <f>VLOOKUP($A316+ROUND((COLUMN()-2)/24,5),АТС!$A$41:$F$784,6)+'Иные услуги '!$C$5+'РСТ РСО-А'!$K$6+'РСТ РСО-А'!$H$9</f>
        <v>3943.8199999999997</v>
      </c>
      <c r="J316" s="119">
        <f>VLOOKUP($A316+ROUND((COLUMN()-2)/24,5),АТС!$A$41:$F$784,6)+'Иные услуги '!$C$5+'РСТ РСО-А'!$K$6+'РСТ РСО-А'!$H$9</f>
        <v>4124.8600000000006</v>
      </c>
      <c r="K316" s="119">
        <f>VLOOKUP($A316+ROUND((COLUMN()-2)/24,5),АТС!$A$41:$F$784,6)+'Иные услуги '!$C$5+'РСТ РСО-А'!$K$6+'РСТ РСО-А'!$H$9</f>
        <v>3947.83</v>
      </c>
      <c r="L316" s="119">
        <f>VLOOKUP($A316+ROUND((COLUMN()-2)/24,5),АТС!$A$41:$F$784,6)+'Иные услуги '!$C$5+'РСТ РСО-А'!$K$6+'РСТ РСО-А'!$H$9</f>
        <v>3947.55</v>
      </c>
      <c r="M316" s="119">
        <f>VLOOKUP($A316+ROUND((COLUMN()-2)/24,5),АТС!$A$41:$F$784,6)+'Иные услуги '!$C$5+'РСТ РСО-А'!$K$6+'РСТ РСО-А'!$H$9</f>
        <v>3947.62</v>
      </c>
      <c r="N316" s="119">
        <f>VLOOKUP($A316+ROUND((COLUMN()-2)/24,5),АТС!$A$41:$F$784,6)+'Иные услуги '!$C$5+'РСТ РСО-А'!$K$6+'РСТ РСО-А'!$H$9</f>
        <v>3947.94</v>
      </c>
      <c r="O316" s="119">
        <f>VLOOKUP($A316+ROUND((COLUMN()-2)/24,5),АТС!$A$41:$F$784,6)+'Иные услуги '!$C$5+'РСТ РСО-А'!$K$6+'РСТ РСО-А'!$H$9</f>
        <v>3947.93</v>
      </c>
      <c r="P316" s="119">
        <f>VLOOKUP($A316+ROUND((COLUMN()-2)/24,5),АТС!$A$41:$F$784,6)+'Иные услуги '!$C$5+'РСТ РСО-А'!$K$6+'РСТ РСО-А'!$H$9</f>
        <v>3946.73</v>
      </c>
      <c r="Q316" s="119">
        <f>VLOOKUP($A316+ROUND((COLUMN()-2)/24,5),АТС!$A$41:$F$784,6)+'Иные услуги '!$C$5+'РСТ РСО-А'!$K$6+'РСТ РСО-А'!$H$9</f>
        <v>3944.99</v>
      </c>
      <c r="R316" s="119">
        <f>VLOOKUP($A316+ROUND((COLUMN()-2)/24,5),АТС!$A$41:$F$784,6)+'Иные услуги '!$C$5+'РСТ РСО-А'!$K$6+'РСТ РСО-А'!$H$9</f>
        <v>3942.94</v>
      </c>
      <c r="S316" s="119">
        <f>VLOOKUP($A316+ROUND((COLUMN()-2)/24,5),АТС!$A$41:$F$784,6)+'Иные услуги '!$C$5+'РСТ РСО-А'!$K$6+'РСТ РСО-А'!$H$9</f>
        <v>3929.91</v>
      </c>
      <c r="T316" s="119">
        <f>VLOOKUP($A316+ROUND((COLUMN()-2)/24,5),АТС!$A$41:$F$784,6)+'Иные услуги '!$C$5+'РСТ РСО-А'!$K$6+'РСТ РСО-А'!$H$9</f>
        <v>3940.51</v>
      </c>
      <c r="U316" s="119">
        <f>VLOOKUP($A316+ROUND((COLUMN()-2)/24,5),АТС!$A$41:$F$784,6)+'Иные услуги '!$C$5+'РСТ РСО-А'!$K$6+'РСТ РСО-А'!$H$9</f>
        <v>3947.5</v>
      </c>
      <c r="V316" s="119">
        <f>VLOOKUP($A316+ROUND((COLUMN()-2)/24,5),АТС!$A$41:$F$784,6)+'Иные услуги '!$C$5+'РСТ РСО-А'!$K$6+'РСТ РСО-А'!$H$9</f>
        <v>3947.79</v>
      </c>
      <c r="W316" s="119">
        <f>VLOOKUP($A316+ROUND((COLUMN()-2)/24,5),АТС!$A$41:$F$784,6)+'Иные услуги '!$C$5+'РСТ РСО-А'!$K$6+'РСТ РСО-А'!$H$9</f>
        <v>3948.63</v>
      </c>
      <c r="X316" s="119">
        <f>VLOOKUP($A316+ROUND((COLUMN()-2)/24,5),АТС!$A$41:$F$784,6)+'Иные услуги '!$C$5+'РСТ РСО-А'!$K$6+'РСТ РСО-А'!$H$9</f>
        <v>4217.9000000000005</v>
      </c>
      <c r="Y316" s="119">
        <f>VLOOKUP($A316+ROUND((COLUMN()-2)/24,5),АТС!$A$41:$F$784,6)+'Иные услуги '!$C$5+'РСТ РСО-А'!$K$6+'РСТ РСО-А'!$H$9</f>
        <v>4018.18</v>
      </c>
    </row>
    <row r="317" spans="1:25" x14ac:dyDescent="0.2">
      <c r="A317" s="66">
        <f t="shared" si="11"/>
        <v>43345</v>
      </c>
      <c r="B317" s="119">
        <f>VLOOKUP($A317+ROUND((COLUMN()-2)/24,5),АТС!$A$41:$F$784,6)+'Иные услуги '!$C$5+'РСТ РСО-А'!$K$6+'РСТ РСО-А'!$H$9</f>
        <v>3944.2799999999997</v>
      </c>
      <c r="C317" s="119">
        <f>VLOOKUP($A317+ROUND((COLUMN()-2)/24,5),АТС!$A$41:$F$784,6)+'Иные услуги '!$C$5+'РСТ РСО-А'!$K$6+'РСТ РСО-А'!$H$9</f>
        <v>3952.09</v>
      </c>
      <c r="D317" s="119">
        <f>VLOOKUP($A317+ROUND((COLUMN()-2)/24,5),АТС!$A$41:$F$784,6)+'Иные услуги '!$C$5+'РСТ РСО-А'!$K$6+'РСТ РСО-А'!$H$9</f>
        <v>3950.94</v>
      </c>
      <c r="E317" s="119">
        <f>VLOOKUP($A317+ROUND((COLUMN()-2)/24,5),АТС!$A$41:$F$784,6)+'Иные услуги '!$C$5+'РСТ РСО-А'!$K$6+'РСТ РСО-А'!$H$9</f>
        <v>3977.2799999999997</v>
      </c>
      <c r="F317" s="119">
        <f>VLOOKUP($A317+ROUND((COLUMN()-2)/24,5),АТС!$A$41:$F$784,6)+'Иные услуги '!$C$5+'РСТ РСО-А'!$K$6+'РСТ РСО-А'!$H$9</f>
        <v>3976.55</v>
      </c>
      <c r="G317" s="119">
        <f>VLOOKUP($A317+ROUND((COLUMN()-2)/24,5),АТС!$A$41:$F$784,6)+'Иные услуги '!$C$5+'РСТ РСО-А'!$K$6+'РСТ РСО-А'!$H$9</f>
        <v>4016.18</v>
      </c>
      <c r="H317" s="119">
        <f>VLOOKUP($A317+ROUND((COLUMN()-2)/24,5),АТС!$A$41:$F$784,6)+'Иные услуги '!$C$5+'РСТ РСО-А'!$K$6+'РСТ РСО-А'!$H$9</f>
        <v>4063.29</v>
      </c>
      <c r="I317" s="119">
        <f>VLOOKUP($A317+ROUND((COLUMN()-2)/24,5),АТС!$A$41:$F$784,6)+'Иные услуги '!$C$5+'РСТ РСО-А'!$K$6+'РСТ РСО-А'!$H$9</f>
        <v>3944.64</v>
      </c>
      <c r="J317" s="119">
        <f>VLOOKUP($A317+ROUND((COLUMN()-2)/24,5),АТС!$A$41:$F$784,6)+'Иные услуги '!$C$5+'РСТ РСО-А'!$K$6+'РСТ РСО-А'!$H$9</f>
        <v>4200.84</v>
      </c>
      <c r="K317" s="119">
        <f>VLOOKUP($A317+ROUND((COLUMN()-2)/24,5),АТС!$A$41:$F$784,6)+'Иные услуги '!$C$5+'РСТ РСО-А'!$K$6+'РСТ РСО-А'!$H$9</f>
        <v>4074.69</v>
      </c>
      <c r="L317" s="119">
        <f>VLOOKUP($A317+ROUND((COLUMN()-2)/24,5),АТС!$A$41:$F$784,6)+'Иные услуги '!$C$5+'РСТ РСО-А'!$K$6+'РСТ РСО-А'!$H$9</f>
        <v>3999.06</v>
      </c>
      <c r="M317" s="119">
        <f>VLOOKUP($A317+ROUND((COLUMN()-2)/24,5),АТС!$A$41:$F$784,6)+'Иные услуги '!$C$5+'РСТ РСО-А'!$K$6+'РСТ РСО-А'!$H$9</f>
        <v>3982.29</v>
      </c>
      <c r="N317" s="119">
        <f>VLOOKUP($A317+ROUND((COLUMN()-2)/24,5),АТС!$A$41:$F$784,6)+'Иные услуги '!$C$5+'РСТ РСО-А'!$K$6+'РСТ РСО-А'!$H$9</f>
        <v>3999.45</v>
      </c>
      <c r="O317" s="119">
        <f>VLOOKUP($A317+ROUND((COLUMN()-2)/24,5),АТС!$A$41:$F$784,6)+'Иные услуги '!$C$5+'РСТ РСО-А'!$K$6+'РСТ РСО-А'!$H$9</f>
        <v>3999.43</v>
      </c>
      <c r="P317" s="119">
        <f>VLOOKUP($A317+ROUND((COLUMN()-2)/24,5),АТС!$A$41:$F$784,6)+'Иные услуги '!$C$5+'РСТ РСО-А'!$K$6+'РСТ РСО-А'!$H$9</f>
        <v>3997.81</v>
      </c>
      <c r="Q317" s="119">
        <f>VLOOKUP($A317+ROUND((COLUMN()-2)/24,5),АТС!$A$41:$F$784,6)+'Иные услуги '!$C$5+'РСТ РСО-А'!$K$6+'РСТ РСО-А'!$H$9</f>
        <v>3995.8199999999997</v>
      </c>
      <c r="R317" s="119">
        <f>VLOOKUP($A317+ROUND((COLUMN()-2)/24,5),АТС!$A$41:$F$784,6)+'Иные услуги '!$C$5+'РСТ РСО-А'!$K$6+'РСТ РСО-А'!$H$9</f>
        <v>3995.59</v>
      </c>
      <c r="S317" s="119">
        <f>VLOOKUP($A317+ROUND((COLUMN()-2)/24,5),АТС!$A$41:$F$784,6)+'Иные услуги '!$C$5+'РСТ РСО-А'!$K$6+'РСТ РСО-А'!$H$9</f>
        <v>3996.51</v>
      </c>
      <c r="T317" s="119">
        <f>VLOOKUP($A317+ROUND((COLUMN()-2)/24,5),АТС!$A$41:$F$784,6)+'Иные услуги '!$C$5+'РСТ РСО-А'!$K$6+'РСТ РСО-А'!$H$9</f>
        <v>3982.1099999999997</v>
      </c>
      <c r="U317" s="119">
        <f>VLOOKUP($A317+ROUND((COLUMN()-2)/24,5),АТС!$A$41:$F$784,6)+'Иные услуги '!$C$5+'РСТ РСО-А'!$K$6+'РСТ РСО-А'!$H$9</f>
        <v>3974.8199999999997</v>
      </c>
      <c r="V317" s="119">
        <f>VLOOKUP($A317+ROUND((COLUMN()-2)/24,5),АТС!$A$41:$F$784,6)+'Иные услуги '!$C$5+'РСТ РСО-А'!$K$6+'РСТ РСО-А'!$H$9</f>
        <v>3974.29</v>
      </c>
      <c r="W317" s="119">
        <f>VLOOKUP($A317+ROUND((COLUMN()-2)/24,5),АТС!$A$41:$F$784,6)+'Иные услуги '!$C$5+'РСТ РСО-А'!$K$6+'РСТ РСО-А'!$H$9</f>
        <v>3974.43</v>
      </c>
      <c r="X317" s="119">
        <f>VLOOKUP($A317+ROUND((COLUMN()-2)/24,5),АТС!$A$41:$F$784,6)+'Иные услуги '!$C$5+'РСТ РСО-А'!$K$6+'РСТ РСО-А'!$H$9</f>
        <v>4222.8500000000004</v>
      </c>
      <c r="Y317" s="119">
        <f>VLOOKUP($A317+ROUND((COLUMN()-2)/24,5),АТС!$A$41:$F$784,6)+'Иные услуги '!$C$5+'РСТ РСО-А'!$K$6+'РСТ РСО-А'!$H$9</f>
        <v>4010.94</v>
      </c>
    </row>
    <row r="318" spans="1:25" x14ac:dyDescent="0.2">
      <c r="A318" s="66">
        <f t="shared" si="11"/>
        <v>43346</v>
      </c>
      <c r="B318" s="119">
        <f>VLOOKUP($A318+ROUND((COLUMN()-2)/24,5),АТС!$A$41:$F$784,6)+'Иные услуги '!$C$5+'РСТ РСО-А'!$K$6+'РСТ РСО-А'!$H$9</f>
        <v>3931.68</v>
      </c>
      <c r="C318" s="119">
        <f>VLOOKUP($A318+ROUND((COLUMN()-2)/24,5),АТС!$A$41:$F$784,6)+'Иные услуги '!$C$5+'РСТ РСО-А'!$K$6+'РСТ РСО-А'!$H$9</f>
        <v>3954.71</v>
      </c>
      <c r="D318" s="119">
        <f>VLOOKUP($A318+ROUND((COLUMN()-2)/24,5),АТС!$A$41:$F$784,6)+'Иные услуги '!$C$5+'РСТ РСО-А'!$K$6+'РСТ РСО-А'!$H$9</f>
        <v>3953.94</v>
      </c>
      <c r="E318" s="119">
        <f>VLOOKUP($A318+ROUND((COLUMN()-2)/24,5),АТС!$A$41:$F$784,6)+'Иные услуги '!$C$5+'РСТ РСО-А'!$K$6+'РСТ РСО-А'!$H$9</f>
        <v>3981.42</v>
      </c>
      <c r="F318" s="119">
        <f>VLOOKUP($A318+ROUND((COLUMN()-2)/24,5),АТС!$A$41:$F$784,6)+'Иные услуги '!$C$5+'РСТ РСО-А'!$K$6+'РСТ РСО-А'!$H$9</f>
        <v>3981.6</v>
      </c>
      <c r="G318" s="119">
        <f>VLOOKUP($A318+ROUND((COLUMN()-2)/24,5),АТС!$A$41:$F$784,6)+'Иные услуги '!$C$5+'РСТ РСО-А'!$K$6+'РСТ РСО-А'!$H$9</f>
        <v>4011.92</v>
      </c>
      <c r="H318" s="119">
        <f>VLOOKUP($A318+ROUND((COLUMN()-2)/24,5),АТС!$A$41:$F$784,6)+'Иные услуги '!$C$5+'РСТ РСО-А'!$K$6+'РСТ РСО-А'!$H$9</f>
        <v>4036.25</v>
      </c>
      <c r="I318" s="119">
        <f>VLOOKUP($A318+ROUND((COLUMN()-2)/24,5),АТС!$A$41:$F$784,6)+'Иные услуги '!$C$5+'РСТ РСО-А'!$K$6+'РСТ РСО-А'!$H$9</f>
        <v>3956.35</v>
      </c>
      <c r="J318" s="119">
        <f>VLOOKUP($A318+ROUND((COLUMN()-2)/24,5),АТС!$A$41:$F$784,6)+'Иные услуги '!$C$5+'РСТ РСО-А'!$K$6+'РСТ РСО-А'!$H$9</f>
        <v>4011.75</v>
      </c>
      <c r="K318" s="119">
        <f>VLOOKUP($A318+ROUND((COLUMN()-2)/24,5),АТС!$A$41:$F$784,6)+'Иные услуги '!$C$5+'РСТ РСО-А'!$K$6+'РСТ РСО-А'!$H$9</f>
        <v>3947.27</v>
      </c>
      <c r="L318" s="119">
        <f>VLOOKUP($A318+ROUND((COLUMN()-2)/24,5),АТС!$A$41:$F$784,6)+'Иные услуги '!$C$5+'РСТ РСО-А'!$K$6+'РСТ РСО-А'!$H$9</f>
        <v>3945.79</v>
      </c>
      <c r="M318" s="119">
        <f>VLOOKUP($A318+ROUND((COLUMN()-2)/24,5),АТС!$A$41:$F$784,6)+'Иные услуги '!$C$5+'РСТ РСО-А'!$K$6+'РСТ РСО-А'!$H$9</f>
        <v>3945.76</v>
      </c>
      <c r="N318" s="119">
        <f>VLOOKUP($A318+ROUND((COLUMN()-2)/24,5),АТС!$A$41:$F$784,6)+'Иные услуги '!$C$5+'РСТ РСО-А'!$K$6+'РСТ РСО-А'!$H$9</f>
        <v>3944.72</v>
      </c>
      <c r="O318" s="119">
        <f>VLOOKUP($A318+ROUND((COLUMN()-2)/24,5),АТС!$A$41:$F$784,6)+'Иные услуги '!$C$5+'РСТ РСО-А'!$K$6+'РСТ РСО-А'!$H$9</f>
        <v>3961.92</v>
      </c>
      <c r="P318" s="119">
        <f>VLOOKUP($A318+ROUND((COLUMN()-2)/24,5),АТС!$A$41:$F$784,6)+'Иные услуги '!$C$5+'РСТ РСО-А'!$K$6+'РСТ РСО-А'!$H$9</f>
        <v>3980.19</v>
      </c>
      <c r="Q318" s="119">
        <f>VLOOKUP($A318+ROUND((COLUMN()-2)/24,5),АТС!$A$41:$F$784,6)+'Иные услуги '!$C$5+'РСТ РСО-А'!$K$6+'РСТ РСО-А'!$H$9</f>
        <v>3980.94</v>
      </c>
      <c r="R318" s="119">
        <f>VLOOKUP($A318+ROUND((COLUMN()-2)/24,5),АТС!$A$41:$F$784,6)+'Иные услуги '!$C$5+'РСТ РСО-А'!$K$6+'РСТ РСО-А'!$H$9</f>
        <v>3979.0299999999997</v>
      </c>
      <c r="S318" s="119">
        <f>VLOOKUP($A318+ROUND((COLUMN()-2)/24,5),АТС!$A$41:$F$784,6)+'Иные услуги '!$C$5+'РСТ РСО-А'!$K$6+'РСТ РСО-А'!$H$9</f>
        <v>3944.54</v>
      </c>
      <c r="T318" s="119">
        <f>VLOOKUP($A318+ROUND((COLUMN()-2)/24,5),АТС!$A$41:$F$784,6)+'Иные услуги '!$C$5+'РСТ РСО-А'!$K$6+'РСТ РСО-А'!$H$9</f>
        <v>3940.4</v>
      </c>
      <c r="U318" s="119">
        <f>VLOOKUP($A318+ROUND((COLUMN()-2)/24,5),АТС!$A$41:$F$784,6)+'Иные услуги '!$C$5+'РСТ РСО-А'!$K$6+'РСТ РСО-А'!$H$9</f>
        <v>3985.25</v>
      </c>
      <c r="V318" s="119">
        <f>VLOOKUP($A318+ROUND((COLUMN()-2)/24,5),АТС!$A$41:$F$784,6)+'Иные услуги '!$C$5+'РСТ РСО-А'!$K$6+'РСТ РСО-А'!$H$9</f>
        <v>3988.95</v>
      </c>
      <c r="W318" s="119">
        <f>VLOOKUP($A318+ROUND((COLUMN()-2)/24,5),АТС!$A$41:$F$784,6)+'Иные услуги '!$C$5+'РСТ РСО-А'!$K$6+'РСТ РСО-А'!$H$9</f>
        <v>3968.54</v>
      </c>
      <c r="X318" s="119">
        <f>VLOOKUP($A318+ROUND((COLUMN()-2)/24,5),АТС!$A$41:$F$784,6)+'Иные услуги '!$C$5+'РСТ РСО-А'!$K$6+'РСТ РСО-А'!$H$9</f>
        <v>4060.24</v>
      </c>
      <c r="Y318" s="119">
        <f>VLOOKUP($A318+ROUND((COLUMN()-2)/24,5),АТС!$A$41:$F$784,6)+'Иные услуги '!$C$5+'РСТ РСО-А'!$K$6+'РСТ РСО-А'!$H$9</f>
        <v>4074.47</v>
      </c>
    </row>
    <row r="319" spans="1:25" x14ac:dyDescent="0.2">
      <c r="A319" s="66">
        <f t="shared" si="11"/>
        <v>43347</v>
      </c>
      <c r="B319" s="119">
        <f>VLOOKUP($A319+ROUND((COLUMN()-2)/24,5),АТС!$A$41:$F$784,6)+'Иные услуги '!$C$5+'РСТ РСО-А'!$K$6+'РСТ РСО-А'!$H$9</f>
        <v>3937.66</v>
      </c>
      <c r="C319" s="119">
        <f>VLOOKUP($A319+ROUND((COLUMN()-2)/24,5),АТС!$A$41:$F$784,6)+'Иные услуги '!$C$5+'РСТ РСО-А'!$K$6+'РСТ РСО-А'!$H$9</f>
        <v>3921.06</v>
      </c>
      <c r="D319" s="119">
        <f>VLOOKUP($A319+ROUND((COLUMN()-2)/24,5),АТС!$A$41:$F$784,6)+'Иные услуги '!$C$5+'РСТ РСО-А'!$K$6+'РСТ РСО-А'!$H$9</f>
        <v>3936.5299999999997</v>
      </c>
      <c r="E319" s="119">
        <f>VLOOKUP($A319+ROUND((COLUMN()-2)/24,5),АТС!$A$41:$F$784,6)+'Иные услуги '!$C$5+'РСТ РСО-А'!$K$6+'РСТ РСО-А'!$H$9</f>
        <v>3936.0299999999997</v>
      </c>
      <c r="F319" s="119">
        <f>VLOOKUP($A319+ROUND((COLUMN()-2)/24,5),АТС!$A$41:$F$784,6)+'Иные услуги '!$C$5+'РСТ РСО-А'!$K$6+'РСТ РСО-А'!$H$9</f>
        <v>3953.01</v>
      </c>
      <c r="G319" s="119">
        <f>VLOOKUP($A319+ROUND((COLUMN()-2)/24,5),АТС!$A$41:$F$784,6)+'Иные услуги '!$C$5+'РСТ РСО-А'!$K$6+'РСТ РСО-А'!$H$9</f>
        <v>3990.31</v>
      </c>
      <c r="H319" s="119">
        <f>VLOOKUP($A319+ROUND((COLUMN()-2)/24,5),АТС!$A$41:$F$784,6)+'Иные услуги '!$C$5+'РСТ РСО-А'!$K$6+'РСТ РСО-А'!$H$9</f>
        <v>4038.3599999999997</v>
      </c>
      <c r="I319" s="119">
        <f>VLOOKUP($A319+ROUND((COLUMN()-2)/24,5),АТС!$A$41:$F$784,6)+'Иные услуги '!$C$5+'РСТ РСО-А'!$K$6+'РСТ РСО-А'!$H$9</f>
        <v>3951.22</v>
      </c>
      <c r="J319" s="119">
        <f>VLOOKUP($A319+ROUND((COLUMN()-2)/24,5),АТС!$A$41:$F$784,6)+'Иные услуги '!$C$5+'РСТ РСО-А'!$K$6+'РСТ РСО-А'!$H$9</f>
        <v>4062.8599999999997</v>
      </c>
      <c r="K319" s="119">
        <f>VLOOKUP($A319+ROUND((COLUMN()-2)/24,5),АТС!$A$41:$F$784,6)+'Иные услуги '!$C$5+'РСТ РСО-А'!$K$6+'РСТ РСО-А'!$H$9</f>
        <v>3933.19</v>
      </c>
      <c r="L319" s="119">
        <f>VLOOKUP($A319+ROUND((COLUMN()-2)/24,5),АТС!$A$41:$F$784,6)+'Иные услуги '!$C$5+'РСТ РСО-А'!$K$6+'РСТ РСО-А'!$H$9</f>
        <v>4008.98</v>
      </c>
      <c r="M319" s="119">
        <f>VLOOKUP($A319+ROUND((COLUMN()-2)/24,5),АТС!$A$41:$F$784,6)+'Иные услуги '!$C$5+'РСТ РСО-А'!$K$6+'РСТ РСО-А'!$H$9</f>
        <v>4008.7</v>
      </c>
      <c r="N319" s="119">
        <f>VLOOKUP($A319+ROUND((COLUMN()-2)/24,5),АТС!$A$41:$F$784,6)+'Иные услуги '!$C$5+'РСТ РСО-А'!$K$6+'РСТ РСО-А'!$H$9</f>
        <v>4039.34</v>
      </c>
      <c r="O319" s="119">
        <f>VLOOKUP($A319+ROUND((COLUMN()-2)/24,5),АТС!$A$41:$F$784,6)+'Иные услуги '!$C$5+'РСТ РСО-А'!$K$6+'РСТ РСО-А'!$H$9</f>
        <v>4029.62</v>
      </c>
      <c r="P319" s="119">
        <f>VLOOKUP($A319+ROUND((COLUMN()-2)/24,5),АТС!$A$41:$F$784,6)+'Иные услуги '!$C$5+'РСТ РСО-А'!$K$6+'РСТ РСО-А'!$H$9</f>
        <v>4029.74</v>
      </c>
      <c r="Q319" s="119">
        <f>VLOOKUP($A319+ROUND((COLUMN()-2)/24,5),АТС!$A$41:$F$784,6)+'Иные услуги '!$C$5+'РСТ РСО-А'!$K$6+'РСТ РСО-А'!$H$9</f>
        <v>3928.54</v>
      </c>
      <c r="R319" s="119">
        <f>VLOOKUP($A319+ROUND((COLUMN()-2)/24,5),АТС!$A$41:$F$784,6)+'Иные услуги '!$C$5+'РСТ РСО-А'!$K$6+'РСТ РСО-А'!$H$9</f>
        <v>3929.95</v>
      </c>
      <c r="S319" s="119">
        <f>VLOOKUP($A319+ROUND((COLUMN()-2)/24,5),АТС!$A$41:$F$784,6)+'Иные услуги '!$C$5+'РСТ РСО-А'!$K$6+'РСТ РСО-А'!$H$9</f>
        <v>3941.12</v>
      </c>
      <c r="T319" s="119">
        <f>VLOOKUP($A319+ROUND((COLUMN()-2)/24,5),АТС!$A$41:$F$784,6)+'Иные услуги '!$C$5+'РСТ РСО-А'!$K$6+'РСТ РСО-А'!$H$9</f>
        <v>3978.41</v>
      </c>
      <c r="U319" s="119">
        <f>VLOOKUP($A319+ROUND((COLUMN()-2)/24,5),АТС!$A$41:$F$784,6)+'Иные услуги '!$C$5+'РСТ РСО-А'!$K$6+'РСТ РСО-А'!$H$9</f>
        <v>3979.47</v>
      </c>
      <c r="V319" s="119">
        <f>VLOOKUP($A319+ROUND((COLUMN()-2)/24,5),АТС!$A$41:$F$784,6)+'Иные услуги '!$C$5+'РСТ РСО-А'!$K$6+'РСТ РСО-А'!$H$9</f>
        <v>3981.77</v>
      </c>
      <c r="W319" s="119">
        <f>VLOOKUP($A319+ROUND((COLUMN()-2)/24,5),АТС!$A$41:$F$784,6)+'Иные услуги '!$C$5+'РСТ РСО-А'!$K$6+'РСТ РСО-А'!$H$9</f>
        <v>3963.59</v>
      </c>
      <c r="X319" s="119">
        <f>VLOOKUP($A319+ROUND((COLUMN()-2)/24,5),АТС!$A$41:$F$784,6)+'Иные услуги '!$C$5+'РСТ РСО-А'!$K$6+'РСТ РСО-А'!$H$9</f>
        <v>4139.1500000000005</v>
      </c>
      <c r="Y319" s="119">
        <f>VLOOKUP($A319+ROUND((COLUMN()-2)/24,5),АТС!$A$41:$F$784,6)+'Иные услуги '!$C$5+'РСТ РСО-А'!$K$6+'РСТ РСО-А'!$H$9</f>
        <v>4018.3199999999997</v>
      </c>
    </row>
    <row r="320" spans="1:25" x14ac:dyDescent="0.2">
      <c r="A320" s="66">
        <f t="shared" si="11"/>
        <v>43348</v>
      </c>
      <c r="B320" s="119">
        <f>VLOOKUP($A320+ROUND((COLUMN()-2)/24,5),АТС!$A$41:$F$784,6)+'Иные услуги '!$C$5+'РСТ РСО-А'!$K$6+'РСТ РСО-А'!$H$9</f>
        <v>3956.73</v>
      </c>
      <c r="C320" s="119">
        <f>VLOOKUP($A320+ROUND((COLUMN()-2)/24,5),АТС!$A$41:$F$784,6)+'Иные услуги '!$C$5+'РСТ РСО-А'!$K$6+'РСТ РСО-А'!$H$9</f>
        <v>3928.2</v>
      </c>
      <c r="D320" s="119">
        <f>VLOOKUP($A320+ROUND((COLUMN()-2)/24,5),АТС!$A$41:$F$784,6)+'Иные услуги '!$C$5+'РСТ РСО-А'!$K$6+'РСТ РСО-А'!$H$9</f>
        <v>3942.56</v>
      </c>
      <c r="E320" s="119">
        <f>VLOOKUP($A320+ROUND((COLUMN()-2)/24,5),АТС!$A$41:$F$784,6)+'Иные услуги '!$C$5+'РСТ РСО-А'!$K$6+'РСТ РСО-А'!$H$9</f>
        <v>3942.37</v>
      </c>
      <c r="F320" s="119">
        <f>VLOOKUP($A320+ROUND((COLUMN()-2)/24,5),АТС!$A$41:$F$784,6)+'Иные услуги '!$C$5+'РСТ РСО-А'!$K$6+'РСТ РСО-А'!$H$9</f>
        <v>3960.24</v>
      </c>
      <c r="G320" s="119">
        <f>VLOOKUP($A320+ROUND((COLUMN()-2)/24,5),АТС!$A$41:$F$784,6)+'Иные услуги '!$C$5+'РСТ РСО-А'!$K$6+'РСТ РСО-А'!$H$9</f>
        <v>3995.91</v>
      </c>
      <c r="H320" s="119">
        <f>VLOOKUP($A320+ROUND((COLUMN()-2)/24,5),АТС!$A$41:$F$784,6)+'Иные услуги '!$C$5+'РСТ РСО-А'!$K$6+'РСТ РСО-А'!$H$9</f>
        <v>4044.59</v>
      </c>
      <c r="I320" s="119">
        <f>VLOOKUP($A320+ROUND((COLUMN()-2)/24,5),АТС!$A$41:$F$784,6)+'Иные услуги '!$C$5+'РСТ РСО-А'!$K$6+'РСТ РСО-А'!$H$9</f>
        <v>3952.38</v>
      </c>
      <c r="J320" s="119">
        <f>VLOOKUP($A320+ROUND((COLUMN()-2)/24,5),АТС!$A$41:$F$784,6)+'Иные услуги '!$C$5+'РСТ РСО-А'!$K$6+'РСТ РСО-А'!$H$9</f>
        <v>4049.38</v>
      </c>
      <c r="K320" s="119">
        <f>VLOOKUP($A320+ROUND((COLUMN()-2)/24,5),АТС!$A$41:$F$784,6)+'Иные услуги '!$C$5+'РСТ РСО-А'!$K$6+'РСТ РСО-А'!$H$9</f>
        <v>3926.66</v>
      </c>
      <c r="L320" s="119">
        <f>VLOOKUP($A320+ROUND((COLUMN()-2)/24,5),АТС!$A$41:$F$784,6)+'Иные услуги '!$C$5+'РСТ РСО-А'!$K$6+'РСТ РСО-А'!$H$9</f>
        <v>4007.92</v>
      </c>
      <c r="M320" s="119">
        <f>VLOOKUP($A320+ROUND((COLUMN()-2)/24,5),АТС!$A$41:$F$784,6)+'Иные услуги '!$C$5+'РСТ РСО-А'!$K$6+'РСТ РСО-А'!$H$9</f>
        <v>4010.33</v>
      </c>
      <c r="N320" s="119">
        <f>VLOOKUP($A320+ROUND((COLUMN()-2)/24,5),АТС!$A$41:$F$784,6)+'Иные услуги '!$C$5+'РСТ РСО-А'!$K$6+'РСТ РСО-А'!$H$9</f>
        <v>4040.2799999999997</v>
      </c>
      <c r="O320" s="119">
        <f>VLOOKUP($A320+ROUND((COLUMN()-2)/24,5),АТС!$A$41:$F$784,6)+'Иные услуги '!$C$5+'РСТ РСО-А'!$K$6+'РСТ РСО-А'!$H$9</f>
        <v>4038.67</v>
      </c>
      <c r="P320" s="119">
        <f>VLOOKUP($A320+ROUND((COLUMN()-2)/24,5),АТС!$A$41:$F$784,6)+'Иные услуги '!$C$5+'РСТ РСО-А'!$K$6+'РСТ РСО-А'!$H$9</f>
        <v>4039.4</v>
      </c>
      <c r="Q320" s="119">
        <f>VLOOKUP($A320+ROUND((COLUMN()-2)/24,5),АТС!$A$41:$F$784,6)+'Иные услуги '!$C$5+'РСТ РСО-А'!$K$6+'РСТ РСО-А'!$H$9</f>
        <v>3926.98</v>
      </c>
      <c r="R320" s="119">
        <f>VLOOKUP($A320+ROUND((COLUMN()-2)/24,5),АТС!$A$41:$F$784,6)+'Иные услуги '!$C$5+'РСТ РСО-А'!$K$6+'РСТ РСО-А'!$H$9</f>
        <v>3927.09</v>
      </c>
      <c r="S320" s="119">
        <f>VLOOKUP($A320+ROUND((COLUMN()-2)/24,5),АТС!$A$41:$F$784,6)+'Иные услуги '!$C$5+'РСТ РСО-А'!$K$6+'РСТ РСО-А'!$H$9</f>
        <v>3943.96</v>
      </c>
      <c r="T320" s="119">
        <f>VLOOKUP($A320+ROUND((COLUMN()-2)/24,5),АТС!$A$41:$F$784,6)+'Иные услуги '!$C$5+'РСТ РСО-А'!$K$6+'РСТ РСО-А'!$H$9</f>
        <v>3977.24</v>
      </c>
      <c r="U320" s="119">
        <f>VLOOKUP($A320+ROUND((COLUMN()-2)/24,5),АТС!$A$41:$F$784,6)+'Иные услуги '!$C$5+'РСТ РСО-А'!$K$6+'РСТ РСО-А'!$H$9</f>
        <v>3978.73</v>
      </c>
      <c r="V320" s="119">
        <f>VLOOKUP($A320+ROUND((COLUMN()-2)/24,5),АТС!$A$41:$F$784,6)+'Иные услуги '!$C$5+'РСТ РСО-А'!$K$6+'РСТ РСО-А'!$H$9</f>
        <v>3987.72</v>
      </c>
      <c r="W320" s="119">
        <f>VLOOKUP($A320+ROUND((COLUMN()-2)/24,5),АТС!$A$41:$F$784,6)+'Иные услуги '!$C$5+'РСТ РСО-А'!$K$6+'РСТ РСО-А'!$H$9</f>
        <v>3967.08</v>
      </c>
      <c r="X320" s="119">
        <f>VLOOKUP($A320+ROUND((COLUMN()-2)/24,5),АТС!$A$41:$F$784,6)+'Иные услуги '!$C$5+'РСТ РСО-А'!$K$6+'РСТ РСО-А'!$H$9</f>
        <v>4139.96</v>
      </c>
      <c r="Y320" s="119">
        <f>VLOOKUP($A320+ROUND((COLUMN()-2)/24,5),АТС!$A$41:$F$784,6)+'Иные услуги '!$C$5+'РСТ РСО-А'!$K$6+'РСТ РСО-А'!$H$9</f>
        <v>4029.08</v>
      </c>
    </row>
    <row r="321" spans="1:25" x14ac:dyDescent="0.2">
      <c r="A321" s="66">
        <f t="shared" si="11"/>
        <v>43349</v>
      </c>
      <c r="B321" s="119">
        <f>VLOOKUP($A321+ROUND((COLUMN()-2)/24,5),АТС!$A$41:$F$784,6)+'Иные услуги '!$C$5+'РСТ РСО-А'!$K$6+'РСТ РСО-А'!$H$9</f>
        <v>3926.51</v>
      </c>
      <c r="C321" s="119">
        <f>VLOOKUP($A321+ROUND((COLUMN()-2)/24,5),АТС!$A$41:$F$784,6)+'Иные услуги '!$C$5+'РСТ РСО-А'!$K$6+'РСТ РСО-А'!$H$9</f>
        <v>3953.35</v>
      </c>
      <c r="D321" s="119">
        <f>VLOOKUP($A321+ROUND((COLUMN()-2)/24,5),АТС!$A$41:$F$784,6)+'Иные услуги '!$C$5+'РСТ РСО-А'!$K$6+'РСТ РСО-А'!$H$9</f>
        <v>3952.79</v>
      </c>
      <c r="E321" s="119">
        <f>VLOOKUP($A321+ROUND((COLUMN()-2)/24,5),АТС!$A$41:$F$784,6)+'Иные услуги '!$C$5+'РСТ РСО-А'!$K$6+'РСТ РСО-А'!$H$9</f>
        <v>3952.94</v>
      </c>
      <c r="F321" s="119">
        <f>VLOOKUP($A321+ROUND((COLUMN()-2)/24,5),АТС!$A$41:$F$784,6)+'Иные услуги '!$C$5+'РСТ РСО-А'!$K$6+'РСТ РСО-А'!$H$9</f>
        <v>3953.06</v>
      </c>
      <c r="G321" s="119">
        <f>VLOOKUP($A321+ROUND((COLUMN()-2)/24,5),АТС!$A$41:$F$784,6)+'Иные услуги '!$C$5+'РСТ РСО-А'!$K$6+'РСТ РСО-А'!$H$9</f>
        <v>3953.98</v>
      </c>
      <c r="H321" s="119">
        <f>VLOOKUP($A321+ROUND((COLUMN()-2)/24,5),АТС!$A$41:$F$784,6)+'Иные услуги '!$C$5+'РСТ РСО-А'!$K$6+'РСТ РСО-А'!$H$9</f>
        <v>3978.85</v>
      </c>
      <c r="I321" s="119">
        <f>VLOOKUP($A321+ROUND((COLUMN()-2)/24,5),АТС!$A$41:$F$784,6)+'Иные услуги '!$C$5+'РСТ РСО-А'!$K$6+'РСТ РСО-А'!$H$9</f>
        <v>3983.29</v>
      </c>
      <c r="J321" s="119">
        <f>VLOOKUP($A321+ROUND((COLUMN()-2)/24,5),АТС!$A$41:$F$784,6)+'Иные услуги '!$C$5+'РСТ РСО-А'!$K$6+'РСТ РСО-А'!$H$9</f>
        <v>4035.0299999999997</v>
      </c>
      <c r="K321" s="119">
        <f>VLOOKUP($A321+ROUND((COLUMN()-2)/24,5),АТС!$A$41:$F$784,6)+'Иные услуги '!$C$5+'РСТ РСО-А'!$K$6+'РСТ РСО-А'!$H$9</f>
        <v>3959.02</v>
      </c>
      <c r="L321" s="119">
        <f>VLOOKUP($A321+ROUND((COLUMN()-2)/24,5),АТС!$A$41:$F$784,6)+'Иные услуги '!$C$5+'РСТ РСО-А'!$K$6+'РСТ РСО-А'!$H$9</f>
        <v>3934.37</v>
      </c>
      <c r="M321" s="119">
        <f>VLOOKUP($A321+ROUND((COLUMN()-2)/24,5),АТС!$A$41:$F$784,6)+'Иные услуги '!$C$5+'РСТ РСО-А'!$K$6+'РСТ РСО-А'!$H$9</f>
        <v>3934.3</v>
      </c>
      <c r="N321" s="119">
        <f>VLOOKUP($A321+ROUND((COLUMN()-2)/24,5),АТС!$A$41:$F$784,6)+'Иные услуги '!$C$5+'РСТ РСО-А'!$K$6+'РСТ РСО-А'!$H$9</f>
        <v>3935.24</v>
      </c>
      <c r="O321" s="119">
        <f>VLOOKUP($A321+ROUND((COLUMN()-2)/24,5),АТС!$A$41:$F$784,6)+'Иные услуги '!$C$5+'РСТ РСО-А'!$K$6+'РСТ РСО-А'!$H$9</f>
        <v>3934.23</v>
      </c>
      <c r="P321" s="119">
        <f>VLOOKUP($A321+ROUND((COLUMN()-2)/24,5),АТС!$A$41:$F$784,6)+'Иные услуги '!$C$5+'РСТ РСО-А'!$K$6+'РСТ РСО-А'!$H$9</f>
        <v>3933.66</v>
      </c>
      <c r="Q321" s="119">
        <f>VLOOKUP($A321+ROUND((COLUMN()-2)/24,5),АТС!$A$41:$F$784,6)+'Иные услуги '!$C$5+'РСТ РСО-А'!$K$6+'РСТ РСО-А'!$H$9</f>
        <v>3939.51</v>
      </c>
      <c r="R321" s="119">
        <f>VLOOKUP($A321+ROUND((COLUMN()-2)/24,5),АТС!$A$41:$F$784,6)+'Иные услуги '!$C$5+'РСТ РСО-А'!$K$6+'РСТ РСО-А'!$H$9</f>
        <v>3941.27</v>
      </c>
      <c r="S321" s="119">
        <f>VLOOKUP($A321+ROUND((COLUMN()-2)/24,5),АТС!$A$41:$F$784,6)+'Иные услуги '!$C$5+'РСТ РСО-А'!$K$6+'РСТ РСО-А'!$H$9</f>
        <v>3942.2</v>
      </c>
      <c r="T321" s="119">
        <f>VLOOKUP($A321+ROUND((COLUMN()-2)/24,5),АТС!$A$41:$F$784,6)+'Иные услуги '!$C$5+'РСТ РСО-А'!$K$6+'РСТ РСО-А'!$H$9</f>
        <v>3940.16</v>
      </c>
      <c r="U321" s="119">
        <f>VLOOKUP($A321+ROUND((COLUMN()-2)/24,5),АТС!$A$41:$F$784,6)+'Иные услуги '!$C$5+'РСТ РСО-А'!$K$6+'РСТ РСО-А'!$H$9</f>
        <v>3956.7799999999997</v>
      </c>
      <c r="V321" s="119">
        <f>VLOOKUP($A321+ROUND((COLUMN()-2)/24,5),АТС!$A$41:$F$784,6)+'Иные услуги '!$C$5+'РСТ РСО-А'!$K$6+'РСТ РСО-А'!$H$9</f>
        <v>3956.42</v>
      </c>
      <c r="W321" s="119">
        <f>VLOOKUP($A321+ROUND((COLUMN()-2)/24,5),АТС!$A$41:$F$784,6)+'Иные услуги '!$C$5+'РСТ РСО-А'!$K$6+'РСТ РСО-А'!$H$9</f>
        <v>3957.58</v>
      </c>
      <c r="X321" s="119">
        <f>VLOOKUP($A321+ROUND((COLUMN()-2)/24,5),АТС!$A$41:$F$784,6)+'Иные услуги '!$C$5+'РСТ РСО-А'!$K$6+'РСТ РСО-А'!$H$9</f>
        <v>4187.2700000000004</v>
      </c>
      <c r="Y321" s="119">
        <f>VLOOKUP($A321+ROUND((COLUMN()-2)/24,5),АТС!$A$41:$F$784,6)+'Иные услуги '!$C$5+'РСТ РСО-А'!$K$6+'РСТ РСО-А'!$H$9</f>
        <v>4015.02</v>
      </c>
    </row>
    <row r="322" spans="1:25" x14ac:dyDescent="0.2">
      <c r="A322" s="66">
        <f t="shared" si="11"/>
        <v>43350</v>
      </c>
      <c r="B322" s="119">
        <f>VLOOKUP($A322+ROUND((COLUMN()-2)/24,5),АТС!$A$41:$F$784,6)+'Иные услуги '!$C$5+'РСТ РСО-А'!$K$6+'РСТ РСО-А'!$H$9</f>
        <v>3919.22</v>
      </c>
      <c r="C322" s="119">
        <f>VLOOKUP($A322+ROUND((COLUMN()-2)/24,5),АТС!$A$41:$F$784,6)+'Иные услуги '!$C$5+'РСТ РСО-А'!$K$6+'РСТ РСО-А'!$H$9</f>
        <v>3955.94</v>
      </c>
      <c r="D322" s="119">
        <f>VLOOKUP($A322+ROUND((COLUMN()-2)/24,5),АТС!$A$41:$F$784,6)+'Иные услуги '!$C$5+'РСТ РСО-А'!$K$6+'РСТ РСО-А'!$H$9</f>
        <v>3955.22</v>
      </c>
      <c r="E322" s="119">
        <f>VLOOKUP($A322+ROUND((COLUMN()-2)/24,5),АТС!$A$41:$F$784,6)+'Иные услуги '!$C$5+'РСТ РСО-А'!$K$6+'РСТ РСО-А'!$H$9</f>
        <v>3955.0299999999997</v>
      </c>
      <c r="F322" s="119">
        <f>VLOOKUP($A322+ROUND((COLUMN()-2)/24,5),АТС!$A$41:$F$784,6)+'Иные услуги '!$C$5+'РСТ РСО-А'!$K$6+'РСТ РСО-А'!$H$9</f>
        <v>3955.05</v>
      </c>
      <c r="G322" s="119">
        <f>VLOOKUP($A322+ROUND((COLUMN()-2)/24,5),АТС!$A$41:$F$784,6)+'Иные услуги '!$C$5+'РСТ РСО-А'!$K$6+'РСТ РСО-А'!$H$9</f>
        <v>3981.62</v>
      </c>
      <c r="H322" s="119">
        <f>VLOOKUP($A322+ROUND((COLUMN()-2)/24,5),АТС!$A$41:$F$784,6)+'Иные услуги '!$C$5+'РСТ РСО-А'!$K$6+'РСТ РСО-А'!$H$9</f>
        <v>3981.84</v>
      </c>
      <c r="I322" s="119">
        <f>VLOOKUP($A322+ROUND((COLUMN()-2)/24,5),АТС!$A$41:$F$784,6)+'Иные услуги '!$C$5+'РСТ РСО-А'!$K$6+'РСТ РСО-А'!$H$9</f>
        <v>3991.5699999999997</v>
      </c>
      <c r="J322" s="119">
        <f>VLOOKUP($A322+ROUND((COLUMN()-2)/24,5),АТС!$A$41:$F$784,6)+'Иные услуги '!$C$5+'РСТ РСО-А'!$K$6+'РСТ РСО-А'!$H$9</f>
        <v>4035.81</v>
      </c>
      <c r="K322" s="119">
        <f>VLOOKUP($A322+ROUND((COLUMN()-2)/24,5),АТС!$A$41:$F$784,6)+'Иные услуги '!$C$5+'РСТ РСО-А'!$K$6+'РСТ РСО-А'!$H$9</f>
        <v>3934.8599999999997</v>
      </c>
      <c r="L322" s="119">
        <f>VLOOKUP($A322+ROUND((COLUMN()-2)/24,5),АТС!$A$41:$F$784,6)+'Иные услуги '!$C$5+'РСТ РСО-А'!$K$6+'РСТ РСО-А'!$H$9</f>
        <v>3934.7799999999997</v>
      </c>
      <c r="M322" s="119">
        <f>VLOOKUP($A322+ROUND((COLUMN()-2)/24,5),АТС!$A$41:$F$784,6)+'Иные услуги '!$C$5+'РСТ РСО-А'!$K$6+'РСТ РСО-А'!$H$9</f>
        <v>3934.5</v>
      </c>
      <c r="N322" s="119">
        <f>VLOOKUP($A322+ROUND((COLUMN()-2)/24,5),АТС!$A$41:$F$784,6)+'Иные услуги '!$C$5+'РСТ РСО-А'!$K$6+'РСТ РСО-А'!$H$9</f>
        <v>3935.37</v>
      </c>
      <c r="O322" s="119">
        <f>VLOOKUP($A322+ROUND((COLUMN()-2)/24,5),АТС!$A$41:$F$784,6)+'Иные услуги '!$C$5+'РСТ РСО-А'!$K$6+'РСТ РСО-А'!$H$9</f>
        <v>3934.98</v>
      </c>
      <c r="P322" s="119">
        <f>VLOOKUP($A322+ROUND((COLUMN()-2)/24,5),АТС!$A$41:$F$784,6)+'Иные услуги '!$C$5+'РСТ РСО-А'!$K$6+'РСТ РСО-А'!$H$9</f>
        <v>3934.7</v>
      </c>
      <c r="Q322" s="119">
        <f>VLOOKUP($A322+ROUND((COLUMN()-2)/24,5),АТС!$A$41:$F$784,6)+'Иные услуги '!$C$5+'РСТ РСО-А'!$K$6+'РСТ РСО-А'!$H$9</f>
        <v>3932.67</v>
      </c>
      <c r="R322" s="119">
        <f>VLOOKUP($A322+ROUND((COLUMN()-2)/24,5),АТС!$A$41:$F$784,6)+'Иные услуги '!$C$5+'РСТ РСО-А'!$K$6+'РСТ РСО-А'!$H$9</f>
        <v>3932.71</v>
      </c>
      <c r="S322" s="119">
        <f>VLOOKUP($A322+ROUND((COLUMN()-2)/24,5),АТС!$A$41:$F$784,6)+'Иные услуги '!$C$5+'РСТ РСО-А'!$K$6+'РСТ РСО-А'!$H$9</f>
        <v>3933.2</v>
      </c>
      <c r="T322" s="119">
        <f>VLOOKUP($A322+ROUND((COLUMN()-2)/24,5),АТС!$A$41:$F$784,6)+'Иные услуги '!$C$5+'РСТ РСО-А'!$K$6+'РСТ РСО-А'!$H$9</f>
        <v>3939.55</v>
      </c>
      <c r="U322" s="119">
        <f>VLOOKUP($A322+ROUND((COLUMN()-2)/24,5),АТС!$A$41:$F$784,6)+'Иные услуги '!$C$5+'РСТ РСО-А'!$K$6+'РСТ РСО-А'!$H$9</f>
        <v>3931.9</v>
      </c>
      <c r="V322" s="119">
        <f>VLOOKUP($A322+ROUND((COLUMN()-2)/24,5),АТС!$A$41:$F$784,6)+'Иные услуги '!$C$5+'РСТ РСО-А'!$K$6+'РСТ РСО-А'!$H$9</f>
        <v>3955.51</v>
      </c>
      <c r="W322" s="119">
        <f>VLOOKUP($A322+ROUND((COLUMN()-2)/24,5),АТС!$A$41:$F$784,6)+'Иные услуги '!$C$5+'РСТ РСО-А'!$K$6+'РСТ РСО-А'!$H$9</f>
        <v>3958.3199999999997</v>
      </c>
      <c r="X322" s="119">
        <f>VLOOKUP($A322+ROUND((COLUMN()-2)/24,5),АТС!$A$41:$F$784,6)+'Иные услуги '!$C$5+'РСТ РСО-А'!$K$6+'РСТ РСО-А'!$H$9</f>
        <v>4227.91</v>
      </c>
      <c r="Y322" s="119">
        <f>VLOOKUP($A322+ROUND((COLUMN()-2)/24,5),АТС!$A$41:$F$784,6)+'Иные услуги '!$C$5+'РСТ РСО-А'!$K$6+'РСТ РСО-А'!$H$9</f>
        <v>3998.39</v>
      </c>
    </row>
    <row r="323" spans="1:25" x14ac:dyDescent="0.2">
      <c r="A323" s="66">
        <f t="shared" si="11"/>
        <v>43351</v>
      </c>
      <c r="B323" s="119">
        <f>VLOOKUP($A323+ROUND((COLUMN()-2)/24,5),АТС!$A$41:$F$784,6)+'Иные услуги '!$C$5+'РСТ РСО-А'!$K$6+'РСТ РСО-А'!$H$9</f>
        <v>3925</v>
      </c>
      <c r="C323" s="119">
        <f>VLOOKUP($A323+ROUND((COLUMN()-2)/24,5),АТС!$A$41:$F$784,6)+'Иные услуги '!$C$5+'РСТ РСО-А'!$K$6+'РСТ РСО-А'!$H$9</f>
        <v>3954.97</v>
      </c>
      <c r="D323" s="119">
        <f>VLOOKUP($A323+ROUND((COLUMN()-2)/24,5),АТС!$A$41:$F$784,6)+'Иные услуги '!$C$5+'РСТ РСО-А'!$K$6+'РСТ РСО-А'!$H$9</f>
        <v>3953.2799999999997</v>
      </c>
      <c r="E323" s="119">
        <f>VLOOKUP($A323+ROUND((COLUMN()-2)/24,5),АТС!$A$41:$F$784,6)+'Иные услуги '!$C$5+'РСТ РСО-А'!$K$6+'РСТ РСО-А'!$H$9</f>
        <v>3952.93</v>
      </c>
      <c r="F323" s="119">
        <f>VLOOKUP($A323+ROUND((COLUMN()-2)/24,5),АТС!$A$41:$F$784,6)+'Иные услуги '!$C$5+'РСТ РСО-А'!$K$6+'РСТ РСО-А'!$H$9</f>
        <v>3953.12</v>
      </c>
      <c r="G323" s="119">
        <f>VLOOKUP($A323+ROUND((COLUMN()-2)/24,5),АТС!$A$41:$F$784,6)+'Иные услуги '!$C$5+'РСТ РСО-А'!$K$6+'РСТ РСО-А'!$H$9</f>
        <v>3980.8599999999997</v>
      </c>
      <c r="H323" s="119">
        <f>VLOOKUP($A323+ROUND((COLUMN()-2)/24,5),АТС!$A$41:$F$784,6)+'Иные услуги '!$C$5+'РСТ РСО-А'!$K$6+'РСТ РСО-А'!$H$9</f>
        <v>4072.33</v>
      </c>
      <c r="I323" s="119">
        <f>VLOOKUP($A323+ROUND((COLUMN()-2)/24,5),АТС!$A$41:$F$784,6)+'Иные услуги '!$C$5+'РСТ РСО-А'!$K$6+'РСТ РСО-А'!$H$9</f>
        <v>3951.46</v>
      </c>
      <c r="J323" s="119">
        <f>VLOOKUP($A323+ROUND((COLUMN()-2)/24,5),АТС!$A$41:$F$784,6)+'Иные услуги '!$C$5+'РСТ РСО-А'!$K$6+'РСТ РСО-А'!$H$9</f>
        <v>4075.34</v>
      </c>
      <c r="K323" s="119">
        <f>VLOOKUP($A323+ROUND((COLUMN()-2)/24,5),АТС!$A$41:$F$784,6)+'Иные услуги '!$C$5+'РСТ РСО-А'!$K$6+'РСТ РСО-А'!$H$9</f>
        <v>3982.31</v>
      </c>
      <c r="L323" s="119">
        <f>VLOOKUP($A323+ROUND((COLUMN()-2)/24,5),АТС!$A$41:$F$784,6)+'Иные услуги '!$C$5+'РСТ РСО-А'!$K$6+'РСТ РСО-А'!$H$9</f>
        <v>3982.24</v>
      </c>
      <c r="M323" s="119">
        <f>VLOOKUP($A323+ROUND((COLUMN()-2)/24,5),АТС!$A$41:$F$784,6)+'Иные услуги '!$C$5+'РСТ РСО-А'!$K$6+'РСТ РСО-А'!$H$9</f>
        <v>3982.66</v>
      </c>
      <c r="N323" s="119">
        <f>VLOOKUP($A323+ROUND((COLUMN()-2)/24,5),АТС!$A$41:$F$784,6)+'Иные услуги '!$C$5+'РСТ РСО-А'!$K$6+'РСТ РСО-А'!$H$9</f>
        <v>3982.64</v>
      </c>
      <c r="O323" s="119">
        <f>VLOOKUP($A323+ROUND((COLUMN()-2)/24,5),АТС!$A$41:$F$784,6)+'Иные услуги '!$C$5+'РСТ РСО-А'!$K$6+'РСТ РСО-А'!$H$9</f>
        <v>3966.12</v>
      </c>
      <c r="P323" s="119">
        <f>VLOOKUP($A323+ROUND((COLUMN()-2)/24,5),АТС!$A$41:$F$784,6)+'Иные услуги '!$C$5+'РСТ РСО-А'!$K$6+'РСТ РСО-А'!$H$9</f>
        <v>3965.97</v>
      </c>
      <c r="Q323" s="119">
        <f>VLOOKUP($A323+ROUND((COLUMN()-2)/24,5),АТС!$A$41:$F$784,6)+'Иные услуги '!$C$5+'РСТ РСО-А'!$K$6+'РСТ РСО-А'!$H$9</f>
        <v>3964.0299999999997</v>
      </c>
      <c r="R323" s="119">
        <f>VLOOKUP($A323+ROUND((COLUMN()-2)/24,5),АТС!$A$41:$F$784,6)+'Иные услуги '!$C$5+'РСТ РСО-А'!$K$6+'РСТ РСО-А'!$H$9</f>
        <v>3980.56</v>
      </c>
      <c r="S323" s="119">
        <f>VLOOKUP($A323+ROUND((COLUMN()-2)/24,5),АТС!$A$41:$F$784,6)+'Иные услуги '!$C$5+'РСТ РСО-А'!$K$6+'РСТ РСО-А'!$H$9</f>
        <v>3980.9</v>
      </c>
      <c r="T323" s="119">
        <f>VLOOKUP($A323+ROUND((COLUMN()-2)/24,5),АТС!$A$41:$F$784,6)+'Иные услуги '!$C$5+'РСТ РСО-А'!$K$6+'РСТ РСО-А'!$H$9</f>
        <v>3953.5299999999997</v>
      </c>
      <c r="U323" s="119">
        <f>VLOOKUP($A323+ROUND((COLUMN()-2)/24,5),АТС!$A$41:$F$784,6)+'Иные услуги '!$C$5+'РСТ РСО-А'!$K$6+'РСТ РСО-А'!$H$9</f>
        <v>3956.39</v>
      </c>
      <c r="V323" s="119">
        <f>VLOOKUP($A323+ROUND((COLUMN()-2)/24,5),АТС!$A$41:$F$784,6)+'Иные услуги '!$C$5+'РСТ РСО-А'!$K$6+'РСТ РСО-А'!$H$9</f>
        <v>3956.16</v>
      </c>
      <c r="W323" s="119">
        <f>VLOOKUP($A323+ROUND((COLUMN()-2)/24,5),АТС!$A$41:$F$784,6)+'Иные услуги '!$C$5+'РСТ РСО-А'!$K$6+'РСТ РСО-А'!$H$9</f>
        <v>3980.9</v>
      </c>
      <c r="X323" s="119">
        <f>VLOOKUP($A323+ROUND((COLUMN()-2)/24,5),АТС!$A$41:$F$784,6)+'Иные услуги '!$C$5+'РСТ РСО-А'!$K$6+'РСТ РСО-А'!$H$9</f>
        <v>4227.0199999999995</v>
      </c>
      <c r="Y323" s="119">
        <f>VLOOKUP($A323+ROUND((COLUMN()-2)/24,5),АТС!$A$41:$F$784,6)+'Иные услуги '!$C$5+'РСТ РСО-А'!$K$6+'РСТ РСО-А'!$H$9</f>
        <v>3998.3199999999997</v>
      </c>
    </row>
    <row r="324" spans="1:25" x14ac:dyDescent="0.2">
      <c r="A324" s="66">
        <f t="shared" si="11"/>
        <v>43352</v>
      </c>
      <c r="B324" s="119">
        <f>VLOOKUP($A324+ROUND((COLUMN()-2)/24,5),АТС!$A$41:$F$784,6)+'Иные услуги '!$C$5+'РСТ РСО-А'!$K$6+'РСТ РСО-А'!$H$9</f>
        <v>3928.25</v>
      </c>
      <c r="C324" s="119">
        <f>VLOOKUP($A324+ROUND((COLUMN()-2)/24,5),АТС!$A$41:$F$784,6)+'Иные услуги '!$C$5+'РСТ РСО-А'!$K$6+'РСТ РСО-А'!$H$9</f>
        <v>3958.13</v>
      </c>
      <c r="D324" s="119">
        <f>VLOOKUP($A324+ROUND((COLUMN()-2)/24,5),АТС!$A$41:$F$784,6)+'Иные услуги '!$C$5+'РСТ РСО-А'!$K$6+'РСТ РСО-А'!$H$9</f>
        <v>3957.08</v>
      </c>
      <c r="E324" s="119">
        <f>VLOOKUP($A324+ROUND((COLUMN()-2)/24,5),АТС!$A$41:$F$784,6)+'Иные услуги '!$C$5+'РСТ РСО-А'!$K$6+'РСТ РСО-А'!$H$9</f>
        <v>3984.12</v>
      </c>
      <c r="F324" s="119">
        <f>VLOOKUP($A324+ROUND((COLUMN()-2)/24,5),АТС!$A$41:$F$784,6)+'Иные услуги '!$C$5+'РСТ РСО-А'!$K$6+'РСТ РСО-А'!$H$9</f>
        <v>3984.24</v>
      </c>
      <c r="G324" s="119">
        <f>VLOOKUP($A324+ROUND((COLUMN()-2)/24,5),АТС!$A$41:$F$784,6)+'Иные услуги '!$C$5+'РСТ РСО-А'!$K$6+'РСТ РСО-А'!$H$9</f>
        <v>4035.42</v>
      </c>
      <c r="H324" s="119">
        <f>VLOOKUP($A324+ROUND((COLUMN()-2)/24,5),АТС!$A$41:$F$784,6)+'Иные услуги '!$C$5+'РСТ РСО-А'!$K$6+'РСТ РСО-А'!$H$9</f>
        <v>4273.04</v>
      </c>
      <c r="I324" s="119">
        <f>VLOOKUP($A324+ROUND((COLUMN()-2)/24,5),АТС!$A$41:$F$784,6)+'Иные услуги '!$C$5+'РСТ РСО-А'!$K$6+'РСТ РСО-А'!$H$9</f>
        <v>4043.09</v>
      </c>
      <c r="J324" s="119">
        <f>VLOOKUP($A324+ROUND((COLUMN()-2)/24,5),АТС!$A$41:$F$784,6)+'Иные услуги '!$C$5+'РСТ РСО-А'!$K$6+'РСТ РСО-А'!$H$9</f>
        <v>4193.22</v>
      </c>
      <c r="K324" s="119">
        <f>VLOOKUP($A324+ROUND((COLUMN()-2)/24,5),АТС!$A$41:$F$784,6)+'Иные услуги '!$C$5+'РСТ РСО-А'!$K$6+'РСТ РСО-А'!$H$9</f>
        <v>4078.4</v>
      </c>
      <c r="L324" s="119">
        <f>VLOOKUP($A324+ROUND((COLUMN()-2)/24,5),АТС!$A$41:$F$784,6)+'Иные услуги '!$C$5+'РСТ РСО-А'!$K$6+'РСТ РСО-А'!$H$9</f>
        <v>4028.51</v>
      </c>
      <c r="M324" s="119">
        <f>VLOOKUP($A324+ROUND((COLUMN()-2)/24,5),АТС!$A$41:$F$784,6)+'Иные услуги '!$C$5+'РСТ РСО-А'!$K$6+'РСТ РСО-А'!$H$9</f>
        <v>4028.42</v>
      </c>
      <c r="N324" s="119">
        <f>VLOOKUP($A324+ROUND((COLUMN()-2)/24,5),АТС!$A$41:$F$784,6)+'Иные услуги '!$C$5+'РСТ РСО-А'!$K$6+'РСТ РСО-А'!$H$9</f>
        <v>4028.29</v>
      </c>
      <c r="O324" s="119">
        <f>VLOOKUP($A324+ROUND((COLUMN()-2)/24,5),АТС!$A$41:$F$784,6)+'Иные услуги '!$C$5+'РСТ РСО-А'!$K$6+'РСТ РСО-А'!$H$9</f>
        <v>4028.38</v>
      </c>
      <c r="P324" s="119">
        <f>VLOOKUP($A324+ROUND((COLUMN()-2)/24,5),АТС!$A$41:$F$784,6)+'Иные услуги '!$C$5+'РСТ РСО-А'!$K$6+'РСТ РСО-А'!$H$9</f>
        <v>4028.51</v>
      </c>
      <c r="Q324" s="119">
        <f>VLOOKUP($A324+ROUND((COLUMN()-2)/24,5),АТС!$A$41:$F$784,6)+'Иные услуги '!$C$5+'РСТ РСО-А'!$K$6+'РСТ РСО-А'!$H$9</f>
        <v>4025.72</v>
      </c>
      <c r="R324" s="119">
        <f>VLOOKUP($A324+ROUND((COLUMN()-2)/24,5),АТС!$A$41:$F$784,6)+'Иные услуги '!$C$5+'РСТ РСО-А'!$K$6+'РСТ РСО-А'!$H$9</f>
        <v>4025.73</v>
      </c>
      <c r="S324" s="119">
        <f>VLOOKUP($A324+ROUND((COLUMN()-2)/24,5),АТС!$A$41:$F$784,6)+'Иные услуги '!$C$5+'РСТ РСО-А'!$K$6+'РСТ РСО-А'!$H$9</f>
        <v>4026.23</v>
      </c>
      <c r="T324" s="119">
        <f>VLOOKUP($A324+ROUND((COLUMN()-2)/24,5),АТС!$A$41:$F$784,6)+'Иные услуги '!$C$5+'РСТ РСО-А'!$K$6+'РСТ РСО-А'!$H$9</f>
        <v>3951.45</v>
      </c>
      <c r="U324" s="119">
        <f>VLOOKUP($A324+ROUND((COLUMN()-2)/24,5),АТС!$A$41:$F$784,6)+'Иные услуги '!$C$5+'РСТ РСО-А'!$K$6+'РСТ РСО-А'!$H$9</f>
        <v>3952.41</v>
      </c>
      <c r="V324" s="119">
        <f>VLOOKUP($A324+ROUND((COLUMN()-2)/24,5),АТС!$A$41:$F$784,6)+'Иные услуги '!$C$5+'РСТ РСО-А'!$K$6+'РСТ РСО-А'!$H$9</f>
        <v>3957.12</v>
      </c>
      <c r="W324" s="119">
        <f>VLOOKUP($A324+ROUND((COLUMN()-2)/24,5),АТС!$A$41:$F$784,6)+'Иные услуги '!$C$5+'РСТ РСО-А'!$K$6+'РСТ РСО-А'!$H$9</f>
        <v>3982.9</v>
      </c>
      <c r="X324" s="119">
        <f>VLOOKUP($A324+ROUND((COLUMN()-2)/24,5),АТС!$A$41:$F$784,6)+'Иные услуги '!$C$5+'РСТ РСО-А'!$K$6+'РСТ РСО-А'!$H$9</f>
        <v>4227.9399999999996</v>
      </c>
      <c r="Y324" s="119">
        <f>VLOOKUP($A324+ROUND((COLUMN()-2)/24,5),АТС!$A$41:$F$784,6)+'Иные услуги '!$C$5+'РСТ РСО-А'!$K$6+'РСТ РСО-А'!$H$9</f>
        <v>3992.01</v>
      </c>
    </row>
    <row r="325" spans="1:25" x14ac:dyDescent="0.2">
      <c r="A325" s="66">
        <f t="shared" si="11"/>
        <v>43353</v>
      </c>
      <c r="B325" s="119">
        <f>VLOOKUP($A325+ROUND((COLUMN()-2)/24,5),АТС!$A$41:$F$784,6)+'Иные услуги '!$C$5+'РСТ РСО-А'!$K$6+'РСТ РСО-А'!$H$9</f>
        <v>3923.64</v>
      </c>
      <c r="C325" s="119">
        <f>VLOOKUP($A325+ROUND((COLUMN()-2)/24,5),АТС!$A$41:$F$784,6)+'Иные услуги '!$C$5+'РСТ РСО-А'!$K$6+'РСТ РСО-А'!$H$9</f>
        <v>3959.4</v>
      </c>
      <c r="D325" s="119">
        <f>VLOOKUP($A325+ROUND((COLUMN()-2)/24,5),АТС!$A$41:$F$784,6)+'Иные услуги '!$C$5+'РСТ РСО-А'!$K$6+'РСТ РСО-А'!$H$9</f>
        <v>3958.22</v>
      </c>
      <c r="E325" s="119">
        <f>VLOOKUP($A325+ROUND((COLUMN()-2)/24,5),АТС!$A$41:$F$784,6)+'Иные услуги '!$C$5+'РСТ РСО-А'!$K$6+'РСТ РСО-А'!$H$9</f>
        <v>3958.12</v>
      </c>
      <c r="F325" s="119">
        <f>VLOOKUP($A325+ROUND((COLUMN()-2)/24,5),АТС!$A$41:$F$784,6)+'Иные услуги '!$C$5+'РСТ РСО-А'!$K$6+'РСТ РСО-А'!$H$9</f>
        <v>3958.0299999999997</v>
      </c>
      <c r="G325" s="119">
        <f>VLOOKUP($A325+ROUND((COLUMN()-2)/24,5),АТС!$A$41:$F$784,6)+'Иные услуги '!$C$5+'РСТ РСО-А'!$K$6+'РСТ РСО-А'!$H$9</f>
        <v>3986.96</v>
      </c>
      <c r="H325" s="119">
        <f>VLOOKUP($A325+ROUND((COLUMN()-2)/24,5),АТС!$A$41:$F$784,6)+'Иные услуги '!$C$5+'РСТ РСО-А'!$K$6+'РСТ РСО-А'!$H$9</f>
        <v>3993.3</v>
      </c>
      <c r="I325" s="119">
        <f>VLOOKUP($A325+ROUND((COLUMN()-2)/24,5),АТС!$A$41:$F$784,6)+'Иные услуги '!$C$5+'РСТ РСО-А'!$K$6+'РСТ РСО-А'!$H$9</f>
        <v>3954.67</v>
      </c>
      <c r="J325" s="119">
        <f>VLOOKUP($A325+ROUND((COLUMN()-2)/24,5),АТС!$A$41:$F$784,6)+'Иные услуги '!$C$5+'РСТ РСО-А'!$K$6+'РСТ РСО-А'!$H$9</f>
        <v>4071.34</v>
      </c>
      <c r="K325" s="119">
        <f>VLOOKUP($A325+ROUND((COLUMN()-2)/24,5),АТС!$A$41:$F$784,6)+'Иные услуги '!$C$5+'РСТ РСО-А'!$K$6+'РСТ РСО-А'!$H$9</f>
        <v>3932.95</v>
      </c>
      <c r="L325" s="119">
        <f>VLOOKUP($A325+ROUND((COLUMN()-2)/24,5),АТС!$A$41:$F$784,6)+'Иные услуги '!$C$5+'РСТ РСО-А'!$K$6+'РСТ РСО-А'!$H$9</f>
        <v>3933.8</v>
      </c>
      <c r="M325" s="119">
        <f>VLOOKUP($A325+ROUND((COLUMN()-2)/24,5),АТС!$A$41:$F$784,6)+'Иные услуги '!$C$5+'РСТ РСО-А'!$K$6+'РСТ РСО-А'!$H$9</f>
        <v>3933.65</v>
      </c>
      <c r="N325" s="119">
        <f>VLOOKUP($A325+ROUND((COLUMN()-2)/24,5),АТС!$A$41:$F$784,6)+'Иные услуги '!$C$5+'РСТ РСО-А'!$K$6+'РСТ РСО-А'!$H$9</f>
        <v>3933.44</v>
      </c>
      <c r="O325" s="119">
        <f>VLOOKUP($A325+ROUND((COLUMN()-2)/24,5),АТС!$A$41:$F$784,6)+'Иные услуги '!$C$5+'РСТ РСО-А'!$K$6+'РСТ РСО-А'!$H$9</f>
        <v>3933.94</v>
      </c>
      <c r="P325" s="119">
        <f>VLOOKUP($A325+ROUND((COLUMN()-2)/24,5),АТС!$A$41:$F$784,6)+'Иные услуги '!$C$5+'РСТ РСО-А'!$K$6+'РСТ РСО-А'!$H$9</f>
        <v>3935.75</v>
      </c>
      <c r="Q325" s="119">
        <f>VLOOKUP($A325+ROUND((COLUMN()-2)/24,5),АТС!$A$41:$F$784,6)+'Иные услуги '!$C$5+'РСТ РСО-А'!$K$6+'РСТ РСО-А'!$H$9</f>
        <v>3934.66</v>
      </c>
      <c r="R325" s="119">
        <f>VLOOKUP($A325+ROUND((COLUMN()-2)/24,5),АТС!$A$41:$F$784,6)+'Иные услуги '!$C$5+'РСТ РСО-А'!$K$6+'РСТ РСО-А'!$H$9</f>
        <v>3934.7</v>
      </c>
      <c r="S325" s="119">
        <f>VLOOKUP($A325+ROUND((COLUMN()-2)/24,5),АТС!$A$41:$F$784,6)+'Иные услуги '!$C$5+'РСТ РСО-А'!$K$6+'РСТ РСО-А'!$H$9</f>
        <v>3934.39</v>
      </c>
      <c r="T325" s="119">
        <f>VLOOKUP($A325+ROUND((COLUMN()-2)/24,5),АТС!$A$41:$F$784,6)+'Иные услуги '!$C$5+'РСТ РСО-А'!$K$6+'РСТ РСО-А'!$H$9</f>
        <v>3921.47</v>
      </c>
      <c r="U325" s="119">
        <f>VLOOKUP($A325+ROUND((COLUMN()-2)/24,5),АТС!$A$41:$F$784,6)+'Иные услуги '!$C$5+'РСТ РСО-А'!$K$6+'РСТ РСО-А'!$H$9</f>
        <v>3933.81</v>
      </c>
      <c r="V325" s="119">
        <f>VLOOKUP($A325+ROUND((COLUMN()-2)/24,5),АТС!$A$41:$F$784,6)+'Иные услуги '!$C$5+'РСТ РСО-А'!$K$6+'РСТ РСО-А'!$H$9</f>
        <v>3956.41</v>
      </c>
      <c r="W325" s="119">
        <f>VLOOKUP($A325+ROUND((COLUMN()-2)/24,5),АТС!$A$41:$F$784,6)+'Иные услуги '!$C$5+'РСТ РСО-А'!$K$6+'РСТ РСО-А'!$H$9</f>
        <v>3985.5299999999997</v>
      </c>
      <c r="X325" s="119">
        <f>VLOOKUP($A325+ROUND((COLUMN()-2)/24,5),АТС!$A$41:$F$784,6)+'Иные услуги '!$C$5+'РСТ РСО-А'!$K$6+'РСТ РСО-А'!$H$9</f>
        <v>4232.91</v>
      </c>
      <c r="Y325" s="119">
        <f>VLOOKUP($A325+ROUND((COLUMN()-2)/24,5),АТС!$A$41:$F$784,6)+'Иные услуги '!$C$5+'РСТ РСО-А'!$K$6+'РСТ РСО-А'!$H$9</f>
        <v>3994.47</v>
      </c>
    </row>
    <row r="326" spans="1:25" x14ac:dyDescent="0.2">
      <c r="A326" s="66">
        <f t="shared" si="11"/>
        <v>43354</v>
      </c>
      <c r="B326" s="119">
        <f>VLOOKUP($A326+ROUND((COLUMN()-2)/24,5),АТС!$A$41:$F$784,6)+'Иные услуги '!$C$5+'РСТ РСО-А'!$K$6+'РСТ РСО-А'!$H$9</f>
        <v>3921.93</v>
      </c>
      <c r="C326" s="119">
        <f>VLOOKUP($A326+ROUND((COLUMN()-2)/24,5),АТС!$A$41:$F$784,6)+'Иные услуги '!$C$5+'РСТ РСО-А'!$K$6+'РСТ РСО-А'!$H$9</f>
        <v>3960</v>
      </c>
      <c r="D326" s="119">
        <f>VLOOKUP($A326+ROUND((COLUMN()-2)/24,5),АТС!$A$41:$F$784,6)+'Иные услуги '!$C$5+'РСТ РСО-А'!$K$6+'РСТ РСО-А'!$H$9</f>
        <v>3958.64</v>
      </c>
      <c r="E326" s="119">
        <f>VLOOKUP($A326+ROUND((COLUMN()-2)/24,5),АТС!$A$41:$F$784,6)+'Иные услуги '!$C$5+'РСТ РСО-А'!$K$6+'РСТ РСО-А'!$H$9</f>
        <v>3957.08</v>
      </c>
      <c r="F326" s="119">
        <f>VLOOKUP($A326+ROUND((COLUMN()-2)/24,5),АТС!$A$41:$F$784,6)+'Иные услуги '!$C$5+'РСТ РСО-А'!$K$6+'РСТ РСО-А'!$H$9</f>
        <v>3957.02</v>
      </c>
      <c r="G326" s="119">
        <f>VLOOKUP($A326+ROUND((COLUMN()-2)/24,5),АТС!$A$41:$F$784,6)+'Иные услуги '!$C$5+'РСТ РСО-А'!$K$6+'РСТ РСО-А'!$H$9</f>
        <v>3983.09</v>
      </c>
      <c r="H326" s="119">
        <f>VLOOKUP($A326+ROUND((COLUMN()-2)/24,5),АТС!$A$41:$F$784,6)+'Иные услуги '!$C$5+'РСТ РСО-А'!$K$6+'РСТ РСО-А'!$H$9</f>
        <v>3981.43</v>
      </c>
      <c r="I326" s="119">
        <f>VLOOKUP($A326+ROUND((COLUMN()-2)/24,5),АТС!$A$41:$F$784,6)+'Иные услуги '!$C$5+'РСТ РСО-А'!$K$6+'РСТ РСО-А'!$H$9</f>
        <v>3994.98</v>
      </c>
      <c r="J326" s="119">
        <f>VLOOKUP($A326+ROUND((COLUMN()-2)/24,5),АТС!$A$41:$F$784,6)+'Иные услуги '!$C$5+'РСТ РСО-А'!$K$6+'РСТ РСО-А'!$H$9</f>
        <v>4067.59</v>
      </c>
      <c r="K326" s="119">
        <f>VLOOKUP($A326+ROUND((COLUMN()-2)/24,5),АТС!$A$41:$F$784,6)+'Иные услуги '!$C$5+'РСТ РСО-А'!$K$6+'РСТ РСО-А'!$H$9</f>
        <v>3930.93</v>
      </c>
      <c r="L326" s="119">
        <f>VLOOKUP($A326+ROUND((COLUMN()-2)/24,5),АТС!$A$41:$F$784,6)+'Иные услуги '!$C$5+'РСТ РСО-А'!$K$6+'РСТ РСО-А'!$H$9</f>
        <v>3931.34</v>
      </c>
      <c r="M326" s="119">
        <f>VLOOKUP($A326+ROUND((COLUMN()-2)/24,5),АТС!$A$41:$F$784,6)+'Иные услуги '!$C$5+'РСТ РСО-А'!$K$6+'РСТ РСО-А'!$H$9</f>
        <v>3932.02</v>
      </c>
      <c r="N326" s="119">
        <f>VLOOKUP($A326+ROUND((COLUMN()-2)/24,5),АТС!$A$41:$F$784,6)+'Иные услуги '!$C$5+'РСТ РСО-А'!$K$6+'РСТ РСО-А'!$H$9</f>
        <v>3931.0699999999997</v>
      </c>
      <c r="O326" s="119">
        <f>VLOOKUP($A326+ROUND((COLUMN()-2)/24,5),АТС!$A$41:$F$784,6)+'Иные услуги '!$C$5+'РСТ РСО-А'!$K$6+'РСТ РСО-А'!$H$9</f>
        <v>3931.45</v>
      </c>
      <c r="P326" s="119">
        <f>VLOOKUP($A326+ROUND((COLUMN()-2)/24,5),АТС!$A$41:$F$784,6)+'Иные услуги '!$C$5+'РСТ РСО-А'!$K$6+'РСТ РСО-А'!$H$9</f>
        <v>3932.38</v>
      </c>
      <c r="Q326" s="119">
        <f>VLOOKUP($A326+ROUND((COLUMN()-2)/24,5),АТС!$A$41:$F$784,6)+'Иные услуги '!$C$5+'РСТ РСО-А'!$K$6+'РСТ РСО-А'!$H$9</f>
        <v>3931.99</v>
      </c>
      <c r="R326" s="119">
        <f>VLOOKUP($A326+ROUND((COLUMN()-2)/24,5),АТС!$A$41:$F$784,6)+'Иные услуги '!$C$5+'РСТ РСО-А'!$K$6+'РСТ РСО-А'!$H$9</f>
        <v>3930.7799999999997</v>
      </c>
      <c r="S326" s="119">
        <f>VLOOKUP($A326+ROUND((COLUMN()-2)/24,5),АТС!$A$41:$F$784,6)+'Иные услуги '!$C$5+'РСТ РСО-А'!$K$6+'РСТ РСО-А'!$H$9</f>
        <v>3932.9</v>
      </c>
      <c r="T326" s="119">
        <f>VLOOKUP($A326+ROUND((COLUMN()-2)/24,5),АТС!$A$41:$F$784,6)+'Иные услуги '!$C$5+'РСТ РСО-А'!$K$6+'РСТ РСО-А'!$H$9</f>
        <v>3965.04</v>
      </c>
      <c r="U326" s="119">
        <f>VLOOKUP($A326+ROUND((COLUMN()-2)/24,5),АТС!$A$41:$F$784,6)+'Иные услуги '!$C$5+'РСТ РСО-А'!$K$6+'РСТ РСО-А'!$H$9</f>
        <v>3954.88</v>
      </c>
      <c r="V326" s="119">
        <f>VLOOKUP($A326+ROUND((COLUMN()-2)/24,5),АТС!$A$41:$F$784,6)+'Иные услуги '!$C$5+'РСТ РСО-А'!$K$6+'РСТ РСО-А'!$H$9</f>
        <v>3934.73</v>
      </c>
      <c r="W326" s="119">
        <f>VLOOKUP($A326+ROUND((COLUMN()-2)/24,5),АТС!$A$41:$F$784,6)+'Иные услуги '!$C$5+'РСТ РСО-А'!$K$6+'РСТ РСО-А'!$H$9</f>
        <v>3981.41</v>
      </c>
      <c r="X326" s="119">
        <f>VLOOKUP($A326+ROUND((COLUMN()-2)/24,5),АТС!$A$41:$F$784,6)+'Иные услуги '!$C$5+'РСТ РСО-А'!$K$6+'РСТ РСО-А'!$H$9</f>
        <v>4225.08</v>
      </c>
      <c r="Y326" s="119">
        <f>VLOOKUP($A326+ROUND((COLUMN()-2)/24,5),АТС!$A$41:$F$784,6)+'Иные услуги '!$C$5+'РСТ РСО-А'!$K$6+'РСТ РСО-А'!$H$9</f>
        <v>4012.72</v>
      </c>
    </row>
    <row r="327" spans="1:25" x14ac:dyDescent="0.2">
      <c r="A327" s="66">
        <f t="shared" si="11"/>
        <v>43355</v>
      </c>
      <c r="B327" s="119">
        <f>VLOOKUP($A327+ROUND((COLUMN()-2)/24,5),АТС!$A$41:$F$784,6)+'Иные услуги '!$C$5+'РСТ РСО-А'!$K$6+'РСТ РСО-А'!$H$9</f>
        <v>3922.68</v>
      </c>
      <c r="C327" s="119">
        <f>VLOOKUP($A327+ROUND((COLUMN()-2)/24,5),АТС!$A$41:$F$784,6)+'Иные услуги '!$C$5+'РСТ РСО-А'!$K$6+'РСТ РСО-А'!$H$9</f>
        <v>3956.13</v>
      </c>
      <c r="D327" s="119">
        <f>VLOOKUP($A327+ROUND((COLUMN()-2)/24,5),АТС!$A$41:$F$784,6)+'Иные услуги '!$C$5+'РСТ РСО-А'!$K$6+'РСТ РСО-А'!$H$9</f>
        <v>3954.19</v>
      </c>
      <c r="E327" s="119">
        <f>VLOOKUP($A327+ROUND((COLUMN()-2)/24,5),АТС!$A$41:$F$784,6)+'Иные услуги '!$C$5+'РСТ РСО-А'!$K$6+'РСТ РСО-А'!$H$9</f>
        <v>3954.27</v>
      </c>
      <c r="F327" s="119">
        <f>VLOOKUP($A327+ROUND((COLUMN()-2)/24,5),АТС!$A$41:$F$784,6)+'Иные услуги '!$C$5+'РСТ РСО-А'!$K$6+'РСТ РСО-А'!$H$9</f>
        <v>3954.33</v>
      </c>
      <c r="G327" s="119">
        <f>VLOOKUP($A327+ROUND((COLUMN()-2)/24,5),АТС!$A$41:$F$784,6)+'Иные услуги '!$C$5+'РСТ РСО-А'!$K$6+'РСТ РСО-А'!$H$9</f>
        <v>3984.06</v>
      </c>
      <c r="H327" s="119">
        <f>VLOOKUP($A327+ROUND((COLUMN()-2)/24,5),АТС!$A$41:$F$784,6)+'Иные услуги '!$C$5+'РСТ РСО-А'!$K$6+'РСТ РСО-А'!$H$9</f>
        <v>3984.17</v>
      </c>
      <c r="I327" s="119">
        <f>VLOOKUP($A327+ROUND((COLUMN()-2)/24,5),АТС!$A$41:$F$784,6)+'Иные услуги '!$C$5+'РСТ РСО-А'!$K$6+'РСТ РСО-А'!$H$9</f>
        <v>4006.09</v>
      </c>
      <c r="J327" s="119">
        <f>VLOOKUP($A327+ROUND((COLUMN()-2)/24,5),АТС!$A$41:$F$784,6)+'Иные услуги '!$C$5+'РСТ РСО-А'!$K$6+'РСТ РСО-А'!$H$9</f>
        <v>3978.72</v>
      </c>
      <c r="K327" s="119">
        <f>VLOOKUP($A327+ROUND((COLUMN()-2)/24,5),АТС!$A$41:$F$784,6)+'Иные услуги '!$C$5+'РСТ РСО-А'!$K$6+'РСТ РСО-А'!$H$9</f>
        <v>3929.74</v>
      </c>
      <c r="L327" s="119">
        <f>VLOOKUP($A327+ROUND((COLUMN()-2)/24,5),АТС!$A$41:$F$784,6)+'Иные услуги '!$C$5+'РСТ РСО-А'!$K$6+'РСТ РСО-А'!$H$9</f>
        <v>3929.46</v>
      </c>
      <c r="M327" s="119">
        <f>VLOOKUP($A327+ROUND((COLUMN()-2)/24,5),АТС!$A$41:$F$784,6)+'Иные услуги '!$C$5+'РСТ РСО-А'!$K$6+'РСТ РСО-А'!$H$9</f>
        <v>3932.22</v>
      </c>
      <c r="N327" s="119">
        <f>VLOOKUP($A327+ROUND((COLUMN()-2)/24,5),АТС!$A$41:$F$784,6)+'Иные услуги '!$C$5+'РСТ РСО-А'!$K$6+'РСТ РСО-А'!$H$9</f>
        <v>3932.04</v>
      </c>
      <c r="O327" s="119">
        <f>VLOOKUP($A327+ROUND((COLUMN()-2)/24,5),АТС!$A$41:$F$784,6)+'Иные услуги '!$C$5+'РСТ РСО-А'!$K$6+'РСТ РСО-А'!$H$9</f>
        <v>3932.04</v>
      </c>
      <c r="P327" s="119">
        <f>VLOOKUP($A327+ROUND((COLUMN()-2)/24,5),АТС!$A$41:$F$784,6)+'Иные услуги '!$C$5+'РСТ РСО-А'!$K$6+'РСТ РСО-А'!$H$9</f>
        <v>3932.13</v>
      </c>
      <c r="Q327" s="119">
        <f>VLOOKUP($A327+ROUND((COLUMN()-2)/24,5),АТС!$A$41:$F$784,6)+'Иные услуги '!$C$5+'РСТ РСО-А'!$K$6+'РСТ РСО-А'!$H$9</f>
        <v>3925.8</v>
      </c>
      <c r="R327" s="119">
        <f>VLOOKUP($A327+ROUND((COLUMN()-2)/24,5),АТС!$A$41:$F$784,6)+'Иные услуги '!$C$5+'РСТ РСО-А'!$K$6+'РСТ РСО-А'!$H$9</f>
        <v>3932.21</v>
      </c>
      <c r="S327" s="119">
        <f>VLOOKUP($A327+ROUND((COLUMN()-2)/24,5),АТС!$A$41:$F$784,6)+'Иные услуги '!$C$5+'РСТ РСО-А'!$K$6+'РСТ РСО-А'!$H$9</f>
        <v>3930.96</v>
      </c>
      <c r="T327" s="119">
        <f>VLOOKUP($A327+ROUND((COLUMN()-2)/24,5),АТС!$A$41:$F$784,6)+'Иные услуги '!$C$5+'РСТ РСО-А'!$K$6+'РСТ РСО-А'!$H$9</f>
        <v>4024.04</v>
      </c>
      <c r="U327" s="119">
        <f>VLOOKUP($A327+ROUND((COLUMN()-2)/24,5),АТС!$A$41:$F$784,6)+'Иные услуги '!$C$5+'РСТ РСО-А'!$K$6+'РСТ РСО-А'!$H$9</f>
        <v>4024.5</v>
      </c>
      <c r="V327" s="119">
        <f>VLOOKUP($A327+ROUND((COLUMN()-2)/24,5),АТС!$A$41:$F$784,6)+'Иные услуги '!$C$5+'РСТ РСО-А'!$K$6+'РСТ РСО-А'!$H$9</f>
        <v>3933.96</v>
      </c>
      <c r="W327" s="119">
        <f>VLOOKUP($A327+ROUND((COLUMN()-2)/24,5),АТС!$A$41:$F$784,6)+'Иные услуги '!$C$5+'РСТ РСО-А'!$K$6+'РСТ РСО-А'!$H$9</f>
        <v>3972.88</v>
      </c>
      <c r="X327" s="119">
        <f>VLOOKUP($A327+ROUND((COLUMN()-2)/24,5),АТС!$A$41:$F$784,6)+'Иные услуги '!$C$5+'РСТ РСО-А'!$K$6+'РСТ РСО-А'!$H$9</f>
        <v>4217.79</v>
      </c>
      <c r="Y327" s="119">
        <f>VLOOKUP($A327+ROUND((COLUMN()-2)/24,5),АТС!$A$41:$F$784,6)+'Иные услуги '!$C$5+'РСТ РСО-А'!$K$6+'РСТ РСО-А'!$H$9</f>
        <v>4023.39</v>
      </c>
    </row>
    <row r="328" spans="1:25" x14ac:dyDescent="0.2">
      <c r="A328" s="66">
        <f t="shared" si="11"/>
        <v>43356</v>
      </c>
      <c r="B328" s="119">
        <f>VLOOKUP($A328+ROUND((COLUMN()-2)/24,5),АТС!$A$41:$F$784,6)+'Иные услуги '!$C$5+'РСТ РСО-А'!$K$6+'РСТ РСО-А'!$H$9</f>
        <v>3943.89</v>
      </c>
      <c r="C328" s="119">
        <f>VLOOKUP($A328+ROUND((COLUMN()-2)/24,5),АТС!$A$41:$F$784,6)+'Иные услуги '!$C$5+'РСТ РСО-А'!$K$6+'РСТ РСО-А'!$H$9</f>
        <v>3938.66</v>
      </c>
      <c r="D328" s="119">
        <f>VLOOKUP($A328+ROUND((COLUMN()-2)/24,5),АТС!$A$41:$F$784,6)+'Иные услуги '!$C$5+'РСТ РСО-А'!$K$6+'РСТ РСО-А'!$H$9</f>
        <v>3937.1099999999997</v>
      </c>
      <c r="E328" s="119">
        <f>VLOOKUP($A328+ROUND((COLUMN()-2)/24,5),АТС!$A$41:$F$784,6)+'Иные услуги '!$C$5+'РСТ РСО-А'!$K$6+'РСТ РСО-А'!$H$9</f>
        <v>3936.7</v>
      </c>
      <c r="F328" s="119">
        <f>VLOOKUP($A328+ROUND((COLUMN()-2)/24,5),АТС!$A$41:$F$784,6)+'Иные услуги '!$C$5+'РСТ РСО-А'!$K$6+'РСТ РСО-А'!$H$9</f>
        <v>3937.1</v>
      </c>
      <c r="G328" s="119">
        <f>VLOOKUP($A328+ROUND((COLUMN()-2)/24,5),АТС!$A$41:$F$784,6)+'Иные услуги '!$C$5+'РСТ РСО-А'!$K$6+'РСТ РСО-А'!$H$9</f>
        <v>3968.1</v>
      </c>
      <c r="H328" s="119">
        <f>VLOOKUP($A328+ROUND((COLUMN()-2)/24,5),АТС!$A$41:$F$784,6)+'Иные услуги '!$C$5+'РСТ РСО-А'!$K$6+'РСТ РСО-А'!$H$9</f>
        <v>3964.2</v>
      </c>
      <c r="I328" s="119">
        <f>VLOOKUP($A328+ROUND((COLUMN()-2)/24,5),АТС!$A$41:$F$784,6)+'Иные услуги '!$C$5+'РСТ РСО-А'!$K$6+'РСТ РСО-А'!$H$9</f>
        <v>4031.3599999999997</v>
      </c>
      <c r="J328" s="119">
        <f>VLOOKUP($A328+ROUND((COLUMN()-2)/24,5),АТС!$A$41:$F$784,6)+'Иные услуги '!$C$5+'РСТ РСО-А'!$K$6+'РСТ РСО-А'!$H$9</f>
        <v>3937.94</v>
      </c>
      <c r="K328" s="119">
        <f>VLOOKUP($A328+ROUND((COLUMN()-2)/24,5),АТС!$A$41:$F$784,6)+'Иные услуги '!$C$5+'РСТ РСО-А'!$K$6+'РСТ РСО-А'!$H$9</f>
        <v>3942.1</v>
      </c>
      <c r="L328" s="119">
        <f>VLOOKUP($A328+ROUND((COLUMN()-2)/24,5),АТС!$A$41:$F$784,6)+'Иные услуги '!$C$5+'РСТ РСО-А'!$K$6+'РСТ РСО-А'!$H$9</f>
        <v>3925.1</v>
      </c>
      <c r="M328" s="119">
        <f>VLOOKUP($A328+ROUND((COLUMN()-2)/24,5),АТС!$A$41:$F$784,6)+'Иные услуги '!$C$5+'РСТ РСО-А'!$K$6+'РСТ РСО-А'!$H$9</f>
        <v>3924.56</v>
      </c>
      <c r="N328" s="119">
        <f>VLOOKUP($A328+ROUND((COLUMN()-2)/24,5),АТС!$A$41:$F$784,6)+'Иные услуги '!$C$5+'РСТ РСО-А'!$K$6+'РСТ РСО-А'!$H$9</f>
        <v>3927.44</v>
      </c>
      <c r="O328" s="119">
        <f>VLOOKUP($A328+ROUND((COLUMN()-2)/24,5),АТС!$A$41:$F$784,6)+'Иные услуги '!$C$5+'РСТ РСО-А'!$K$6+'РСТ РСО-А'!$H$9</f>
        <v>3926</v>
      </c>
      <c r="P328" s="119">
        <f>VLOOKUP($A328+ROUND((COLUMN()-2)/24,5),АТС!$A$41:$F$784,6)+'Иные услуги '!$C$5+'РСТ РСО-А'!$K$6+'РСТ РСО-А'!$H$9</f>
        <v>3925.74</v>
      </c>
      <c r="Q328" s="119">
        <f>VLOOKUP($A328+ROUND((COLUMN()-2)/24,5),АТС!$A$41:$F$784,6)+'Иные услуги '!$C$5+'РСТ РСО-А'!$K$6+'РСТ РСО-А'!$H$9</f>
        <v>3942.18</v>
      </c>
      <c r="R328" s="119">
        <f>VLOOKUP($A328+ROUND((COLUMN()-2)/24,5),АТС!$A$41:$F$784,6)+'Иные услуги '!$C$5+'РСТ РСО-А'!$K$6+'РСТ РСО-А'!$H$9</f>
        <v>3925.29</v>
      </c>
      <c r="S328" s="119">
        <f>VLOOKUP($A328+ROUND((COLUMN()-2)/24,5),АТС!$A$41:$F$784,6)+'Иные услуги '!$C$5+'РСТ РСО-А'!$K$6+'РСТ РСО-А'!$H$9</f>
        <v>3925.22</v>
      </c>
      <c r="T328" s="119">
        <f>VLOOKUP($A328+ROUND((COLUMN()-2)/24,5),АТС!$A$41:$F$784,6)+'Иные услуги '!$C$5+'РСТ РСО-А'!$K$6+'РСТ РСО-А'!$H$9</f>
        <v>4020.0299999999997</v>
      </c>
      <c r="U328" s="119">
        <f>VLOOKUP($A328+ROUND((COLUMN()-2)/24,5),АТС!$A$41:$F$784,6)+'Иные услуги '!$C$5+'РСТ РСО-А'!$K$6+'РСТ РСО-А'!$H$9</f>
        <v>4063.6</v>
      </c>
      <c r="V328" s="119">
        <f>VLOOKUP($A328+ROUND((COLUMN()-2)/24,5),АТС!$A$41:$F$784,6)+'Иные услуги '!$C$5+'РСТ РСО-А'!$K$6+'РСТ РСО-А'!$H$9</f>
        <v>3988.38</v>
      </c>
      <c r="W328" s="119">
        <f>VLOOKUP($A328+ROUND((COLUMN()-2)/24,5),АТС!$A$41:$F$784,6)+'Иные услуги '!$C$5+'РСТ РСО-А'!$K$6+'РСТ РСО-А'!$H$9</f>
        <v>3938.43</v>
      </c>
      <c r="X328" s="119">
        <f>VLOOKUP($A328+ROUND((COLUMN()-2)/24,5),АТС!$A$41:$F$784,6)+'Иные услуги '!$C$5+'РСТ РСО-А'!$K$6+'РСТ РСО-А'!$H$9</f>
        <v>4124.83</v>
      </c>
      <c r="Y328" s="119">
        <f>VLOOKUP($A328+ROUND((COLUMN()-2)/24,5),АТС!$A$41:$F$784,6)+'Иные услуги '!$C$5+'РСТ РСО-А'!$K$6+'РСТ РСО-А'!$H$9</f>
        <v>4052.52</v>
      </c>
    </row>
    <row r="329" spans="1:25" x14ac:dyDescent="0.2">
      <c r="A329" s="66">
        <f t="shared" si="11"/>
        <v>43357</v>
      </c>
      <c r="B329" s="119">
        <f>VLOOKUP($A329+ROUND((COLUMN()-2)/24,5),АТС!$A$41:$F$784,6)+'Иные услуги '!$C$5+'РСТ РСО-А'!$K$6+'РСТ РСО-А'!$H$9</f>
        <v>3950.95</v>
      </c>
      <c r="C329" s="119">
        <f>VLOOKUP($A329+ROUND((COLUMN()-2)/24,5),АТС!$A$41:$F$784,6)+'Иные услуги '!$C$5+'РСТ РСО-А'!$K$6+'РСТ РСО-А'!$H$9</f>
        <v>3938.5</v>
      </c>
      <c r="D329" s="119">
        <f>VLOOKUP($A329+ROUND((COLUMN()-2)/24,5),АТС!$A$41:$F$784,6)+'Иные услуги '!$C$5+'РСТ РСО-А'!$K$6+'РСТ РСО-А'!$H$9</f>
        <v>3937.66</v>
      </c>
      <c r="E329" s="119">
        <f>VLOOKUP($A329+ROUND((COLUMN()-2)/24,5),АТС!$A$41:$F$784,6)+'Иные услуги '!$C$5+'РСТ РСО-А'!$K$6+'РСТ РСО-А'!$H$9</f>
        <v>3937.23</v>
      </c>
      <c r="F329" s="119">
        <f>VLOOKUP($A329+ROUND((COLUMN()-2)/24,5),АТС!$A$41:$F$784,6)+'Иные услуги '!$C$5+'РСТ РСО-А'!$K$6+'РСТ РСО-А'!$H$9</f>
        <v>3937.24</v>
      </c>
      <c r="G329" s="119">
        <f>VLOOKUP($A329+ROUND((COLUMN()-2)/24,5),АТС!$A$41:$F$784,6)+'Иные услуги '!$C$5+'РСТ РСО-А'!$K$6+'РСТ РСО-А'!$H$9</f>
        <v>3967.96</v>
      </c>
      <c r="H329" s="119">
        <f>VLOOKUP($A329+ROUND((COLUMN()-2)/24,5),АТС!$A$41:$F$784,6)+'Иные услуги '!$C$5+'РСТ РСО-А'!$K$6+'РСТ РСО-А'!$H$9</f>
        <v>3960.73</v>
      </c>
      <c r="I329" s="119">
        <f>VLOOKUP($A329+ROUND((COLUMN()-2)/24,5),АТС!$A$41:$F$784,6)+'Иные услуги '!$C$5+'РСТ РСО-А'!$K$6+'РСТ РСО-А'!$H$9</f>
        <v>4036.52</v>
      </c>
      <c r="J329" s="119">
        <f>VLOOKUP($A329+ROUND((COLUMN()-2)/24,5),АТС!$A$41:$F$784,6)+'Иные услуги '!$C$5+'РСТ РСО-А'!$K$6+'РСТ РСО-А'!$H$9</f>
        <v>3938.83</v>
      </c>
      <c r="K329" s="119">
        <f>VLOOKUP($A329+ROUND((COLUMN()-2)/24,5),АТС!$A$41:$F$784,6)+'Иные услуги '!$C$5+'РСТ РСО-А'!$K$6+'РСТ РСО-А'!$H$9</f>
        <v>3939.83</v>
      </c>
      <c r="L329" s="119">
        <f>VLOOKUP($A329+ROUND((COLUMN()-2)/24,5),АТС!$A$41:$F$784,6)+'Иные услуги '!$C$5+'РСТ РСО-А'!$K$6+'РСТ РСО-А'!$H$9</f>
        <v>3924.33</v>
      </c>
      <c r="M329" s="119">
        <f>VLOOKUP($A329+ROUND((COLUMN()-2)/24,5),АТС!$A$41:$F$784,6)+'Иные услуги '!$C$5+'РСТ РСО-А'!$K$6+'РСТ РСО-А'!$H$9</f>
        <v>3924.3599999999997</v>
      </c>
      <c r="N329" s="119">
        <f>VLOOKUP($A329+ROUND((COLUMN()-2)/24,5),АТС!$A$41:$F$784,6)+'Иные услуги '!$C$5+'РСТ РСО-А'!$K$6+'РСТ РСО-А'!$H$9</f>
        <v>3924.44</v>
      </c>
      <c r="O329" s="119">
        <f>VLOOKUP($A329+ROUND((COLUMN()-2)/24,5),АТС!$A$41:$F$784,6)+'Иные услуги '!$C$5+'РСТ РСО-А'!$K$6+'РСТ РСО-А'!$H$9</f>
        <v>3924.3599999999997</v>
      </c>
      <c r="P329" s="119">
        <f>VLOOKUP($A329+ROUND((COLUMN()-2)/24,5),АТС!$A$41:$F$784,6)+'Иные услуги '!$C$5+'РСТ РСО-А'!$K$6+'РСТ РСО-А'!$H$9</f>
        <v>3924.34</v>
      </c>
      <c r="Q329" s="119">
        <f>VLOOKUP($A329+ROUND((COLUMN()-2)/24,5),АТС!$A$41:$F$784,6)+'Иные услуги '!$C$5+'РСТ РСО-А'!$K$6+'РСТ РСО-А'!$H$9</f>
        <v>3940.04</v>
      </c>
      <c r="R329" s="119">
        <f>VLOOKUP($A329+ROUND((COLUMN()-2)/24,5),АТС!$A$41:$F$784,6)+'Иные услуги '!$C$5+'РСТ РСО-А'!$K$6+'РСТ РСО-А'!$H$9</f>
        <v>3924.52</v>
      </c>
      <c r="S329" s="119">
        <f>VLOOKUP($A329+ROUND((COLUMN()-2)/24,5),АТС!$A$41:$F$784,6)+'Иные услуги '!$C$5+'РСТ РСО-А'!$K$6+'РСТ РСО-А'!$H$9</f>
        <v>3924.67</v>
      </c>
      <c r="T329" s="119">
        <f>VLOOKUP($A329+ROUND((COLUMN()-2)/24,5),АТС!$A$41:$F$784,6)+'Иные услуги '!$C$5+'РСТ РСО-А'!$K$6+'РСТ РСО-А'!$H$9</f>
        <v>4008.87</v>
      </c>
      <c r="U329" s="119">
        <f>VLOOKUP($A329+ROUND((COLUMN()-2)/24,5),АТС!$A$41:$F$784,6)+'Иные услуги '!$C$5+'РСТ РСО-А'!$K$6+'РСТ РСО-А'!$H$9</f>
        <v>4055.97</v>
      </c>
      <c r="V329" s="119">
        <f>VLOOKUP($A329+ROUND((COLUMN()-2)/24,5),АТС!$A$41:$F$784,6)+'Иные услуги '!$C$5+'РСТ РСО-А'!$K$6+'РСТ РСО-А'!$H$9</f>
        <v>3988.09</v>
      </c>
      <c r="W329" s="119">
        <f>VLOOKUP($A329+ROUND((COLUMN()-2)/24,5),АТС!$A$41:$F$784,6)+'Иные услуги '!$C$5+'РСТ РСО-А'!$K$6+'РСТ РСО-А'!$H$9</f>
        <v>3936.9</v>
      </c>
      <c r="X329" s="119">
        <f>VLOOKUP($A329+ROUND((COLUMN()-2)/24,5),АТС!$A$41:$F$784,6)+'Иные услуги '!$C$5+'РСТ РСО-А'!$K$6+'РСТ РСО-А'!$H$9</f>
        <v>4096.3900000000003</v>
      </c>
      <c r="Y329" s="119">
        <f>VLOOKUP($A329+ROUND((COLUMN()-2)/24,5),АТС!$A$41:$F$784,6)+'Иные услуги '!$C$5+'РСТ РСО-А'!$K$6+'РСТ РСО-А'!$H$9</f>
        <v>4055.2799999999997</v>
      </c>
    </row>
    <row r="330" spans="1:25" x14ac:dyDescent="0.2">
      <c r="A330" s="66">
        <f t="shared" si="11"/>
        <v>43358</v>
      </c>
      <c r="B330" s="119">
        <f>VLOOKUP($A330+ROUND((COLUMN()-2)/24,5),АТС!$A$41:$F$784,6)+'Иные услуги '!$C$5+'РСТ РСО-А'!$K$6+'РСТ РСО-А'!$H$9</f>
        <v>3968.65</v>
      </c>
      <c r="C330" s="119">
        <f>VLOOKUP($A330+ROUND((COLUMN()-2)/24,5),АТС!$A$41:$F$784,6)+'Иные услуги '!$C$5+'РСТ РСО-А'!$K$6+'РСТ РСО-А'!$H$9</f>
        <v>3927.79</v>
      </c>
      <c r="D330" s="119">
        <f>VLOOKUP($A330+ROUND((COLUMN()-2)/24,5),АТС!$A$41:$F$784,6)+'Иные услуги '!$C$5+'РСТ РСО-А'!$K$6+'РСТ РСО-А'!$H$9</f>
        <v>3943.99</v>
      </c>
      <c r="E330" s="119">
        <f>VLOOKUP($A330+ROUND((COLUMN()-2)/24,5),АТС!$A$41:$F$784,6)+'Иные услуги '!$C$5+'РСТ РСО-А'!$K$6+'РСТ РСО-А'!$H$9</f>
        <v>3943.01</v>
      </c>
      <c r="F330" s="119">
        <f>VLOOKUP($A330+ROUND((COLUMN()-2)/24,5),АТС!$A$41:$F$784,6)+'Иные услуги '!$C$5+'РСТ РСО-А'!$K$6+'РСТ РСО-А'!$H$9</f>
        <v>3942.59</v>
      </c>
      <c r="G330" s="119">
        <f>VLOOKUP($A330+ROUND((COLUMN()-2)/24,5),АТС!$A$41:$F$784,6)+'Иные услуги '!$C$5+'РСТ РСО-А'!$K$6+'РСТ РСО-А'!$H$9</f>
        <v>3942.79</v>
      </c>
      <c r="H330" s="119">
        <f>VLOOKUP($A330+ROUND((COLUMN()-2)/24,5),АТС!$A$41:$F$784,6)+'Иные услуги '!$C$5+'РСТ РСО-А'!$K$6+'РСТ РСО-А'!$H$9</f>
        <v>3928.46</v>
      </c>
      <c r="I330" s="119">
        <f>VLOOKUP($A330+ROUND((COLUMN()-2)/24,5),АТС!$A$41:$F$784,6)+'Иные услуги '!$C$5+'РСТ РСО-А'!$K$6+'РСТ РСО-А'!$H$9</f>
        <v>3929.85</v>
      </c>
      <c r="J330" s="119">
        <f>VLOOKUP($A330+ROUND((COLUMN()-2)/24,5),АТС!$A$41:$F$784,6)+'Иные услуги '!$C$5+'РСТ РСО-А'!$K$6+'РСТ РСО-А'!$H$9</f>
        <v>4111.72</v>
      </c>
      <c r="K330" s="119">
        <f>VLOOKUP($A330+ROUND((COLUMN()-2)/24,5),АТС!$A$41:$F$784,6)+'Иные услуги '!$C$5+'РСТ РСО-А'!$K$6+'РСТ РСО-А'!$H$9</f>
        <v>3967.19</v>
      </c>
      <c r="L330" s="119">
        <f>VLOOKUP($A330+ROUND((COLUMN()-2)/24,5),АТС!$A$41:$F$784,6)+'Иные услуги '!$C$5+'РСТ РСО-А'!$K$6+'РСТ РСО-А'!$H$9</f>
        <v>3933.41</v>
      </c>
      <c r="M330" s="119">
        <f>VLOOKUP($A330+ROUND((COLUMN()-2)/24,5),АТС!$A$41:$F$784,6)+'Иные услуги '!$C$5+'РСТ РСО-А'!$K$6+'РСТ РСО-А'!$H$9</f>
        <v>3934.3199999999997</v>
      </c>
      <c r="N330" s="119">
        <f>VLOOKUP($A330+ROUND((COLUMN()-2)/24,5),АТС!$A$41:$F$784,6)+'Иные услуги '!$C$5+'РСТ РСО-А'!$K$6+'РСТ РСО-А'!$H$9</f>
        <v>3934.77</v>
      </c>
      <c r="O330" s="119">
        <f>VLOOKUP($A330+ROUND((COLUMN()-2)/24,5),АТС!$A$41:$F$784,6)+'Иные услуги '!$C$5+'РСТ РСО-А'!$K$6+'РСТ РСО-А'!$H$9</f>
        <v>3934.5</v>
      </c>
      <c r="P330" s="119">
        <f>VLOOKUP($A330+ROUND((COLUMN()-2)/24,5),АТС!$A$41:$F$784,6)+'Иные услуги '!$C$5+'РСТ РСО-А'!$K$6+'РСТ РСО-А'!$H$9</f>
        <v>3934.43</v>
      </c>
      <c r="Q330" s="119">
        <f>VLOOKUP($A330+ROUND((COLUMN()-2)/24,5),АТС!$A$41:$F$784,6)+'Иные услуги '!$C$5+'РСТ РСО-А'!$K$6+'РСТ РСО-А'!$H$9</f>
        <v>3934.33</v>
      </c>
      <c r="R330" s="119">
        <f>VLOOKUP($A330+ROUND((COLUMN()-2)/24,5),АТС!$A$41:$F$784,6)+'Иные услуги '!$C$5+'РСТ РСО-А'!$K$6+'РСТ РСО-А'!$H$9</f>
        <v>3935.2799999999997</v>
      </c>
      <c r="S330" s="119">
        <f>VLOOKUP($A330+ROUND((COLUMN()-2)/24,5),АТС!$A$41:$F$784,6)+'Иные услуги '!$C$5+'РСТ РСО-А'!$K$6+'РСТ РСО-А'!$H$9</f>
        <v>3948.52</v>
      </c>
      <c r="T330" s="119">
        <f>VLOOKUP($A330+ROUND((COLUMN()-2)/24,5),АТС!$A$41:$F$784,6)+'Иные услуги '!$C$5+'РСТ РСО-А'!$K$6+'РСТ РСО-А'!$H$9</f>
        <v>3945.63</v>
      </c>
      <c r="U330" s="119">
        <f>VLOOKUP($A330+ROUND((COLUMN()-2)/24,5),АТС!$A$41:$F$784,6)+'Иные услуги '!$C$5+'РСТ РСО-А'!$K$6+'РСТ РСО-А'!$H$9</f>
        <v>3994.27</v>
      </c>
      <c r="V330" s="119">
        <f>VLOOKUP($A330+ROUND((COLUMN()-2)/24,5),АТС!$A$41:$F$784,6)+'Иные услуги '!$C$5+'РСТ РСО-А'!$K$6+'РСТ РСО-А'!$H$9</f>
        <v>3947.3199999999997</v>
      </c>
      <c r="W330" s="119">
        <f>VLOOKUP($A330+ROUND((COLUMN()-2)/24,5),АТС!$A$41:$F$784,6)+'Иные услуги '!$C$5+'РСТ РСО-А'!$K$6+'РСТ РСО-А'!$H$9</f>
        <v>4027.51</v>
      </c>
      <c r="X330" s="119">
        <f>VLOOKUP($A330+ROUND((COLUMN()-2)/24,5),АТС!$A$41:$F$784,6)+'Иные услуги '!$C$5+'РСТ РСО-А'!$K$6+'РСТ РСО-А'!$H$9</f>
        <v>4137.43</v>
      </c>
      <c r="Y330" s="119">
        <f>VLOOKUP($A330+ROUND((COLUMN()-2)/24,5),АТС!$A$41:$F$784,6)+'Иные услуги '!$C$5+'РСТ РСО-А'!$K$6+'РСТ РСО-А'!$H$9</f>
        <v>4081.41</v>
      </c>
    </row>
    <row r="331" spans="1:25" s="77" customFormat="1" x14ac:dyDescent="0.25">
      <c r="A331" s="66">
        <f t="shared" si="11"/>
        <v>43359</v>
      </c>
      <c r="B331" s="119">
        <f>VLOOKUP($A331+ROUND((COLUMN()-2)/24,5),АТС!$A$41:$F$784,6)+'Иные услуги '!$C$5+'РСТ РСО-А'!$K$6+'РСТ РСО-А'!$H$9</f>
        <v>3970.15</v>
      </c>
      <c r="C331" s="119">
        <f>VLOOKUP($A331+ROUND((COLUMN()-2)/24,5),АТС!$A$41:$F$784,6)+'Иные услуги '!$C$5+'РСТ РСО-А'!$K$6+'РСТ РСО-А'!$H$9</f>
        <v>3923.89</v>
      </c>
      <c r="D331" s="119">
        <f>VLOOKUP($A331+ROUND((COLUMN()-2)/24,5),АТС!$A$41:$F$784,6)+'Иные услуги '!$C$5+'РСТ РСО-А'!$K$6+'РСТ РСО-А'!$H$9</f>
        <v>3939.45</v>
      </c>
      <c r="E331" s="119">
        <f>VLOOKUP($A331+ROUND((COLUMN()-2)/24,5),АТС!$A$41:$F$784,6)+'Иные услуги '!$C$5+'РСТ РСО-А'!$K$6+'РСТ РСО-А'!$H$9</f>
        <v>3955.97</v>
      </c>
      <c r="F331" s="119">
        <f>VLOOKUP($A331+ROUND((COLUMN()-2)/24,5),АТС!$A$41:$F$784,6)+'Иные услуги '!$C$5+'РСТ РСО-А'!$K$6+'РСТ РСО-А'!$H$9</f>
        <v>3956.13</v>
      </c>
      <c r="G331" s="119">
        <f>VLOOKUP($A331+ROUND((COLUMN()-2)/24,5),АТС!$A$41:$F$784,6)+'Иные услуги '!$C$5+'РСТ РСО-А'!$K$6+'РСТ РСО-А'!$H$9</f>
        <v>3994.04</v>
      </c>
      <c r="H331" s="119">
        <f>VLOOKUP($A331+ROUND((COLUMN()-2)/24,5),АТС!$A$41:$F$784,6)+'Иные услуги '!$C$5+'РСТ РСО-А'!$K$6+'РСТ РСО-А'!$H$9</f>
        <v>4170.74</v>
      </c>
      <c r="I331" s="119">
        <f>VLOOKUP($A331+ROUND((COLUMN()-2)/24,5),АТС!$A$41:$F$784,6)+'Иные услуги '!$C$5+'РСТ РСО-А'!$K$6+'РСТ РСО-А'!$H$9</f>
        <v>3962.73</v>
      </c>
      <c r="J331" s="119">
        <f>VLOOKUP($A331+ROUND((COLUMN()-2)/24,5),АТС!$A$41:$F$784,6)+'Иные услуги '!$C$5+'РСТ РСО-А'!$K$6+'РСТ РСО-А'!$H$9</f>
        <v>4173.5200000000004</v>
      </c>
      <c r="K331" s="119">
        <f>VLOOKUP($A331+ROUND((COLUMN()-2)/24,5),АТС!$A$41:$F$784,6)+'Иные услуги '!$C$5+'РСТ РСО-А'!$K$6+'РСТ РСО-А'!$H$9</f>
        <v>4013.52</v>
      </c>
      <c r="L331" s="119">
        <f>VLOOKUP($A331+ROUND((COLUMN()-2)/24,5),АТС!$A$41:$F$784,6)+'Иные услуги '!$C$5+'РСТ РСО-А'!$K$6+'РСТ РСО-А'!$H$9</f>
        <v>3936.41</v>
      </c>
      <c r="M331" s="119">
        <f>VLOOKUP($A331+ROUND((COLUMN()-2)/24,5),АТС!$A$41:$F$784,6)+'Иные услуги '!$C$5+'РСТ РСО-А'!$K$6+'РСТ РСО-А'!$H$9</f>
        <v>3936.79</v>
      </c>
      <c r="N331" s="119">
        <f>VLOOKUP($A331+ROUND((COLUMN()-2)/24,5),АТС!$A$41:$F$784,6)+'Иные услуги '!$C$5+'РСТ РСО-А'!$K$6+'РСТ РСО-А'!$H$9</f>
        <v>3936.44</v>
      </c>
      <c r="O331" s="119">
        <f>VLOOKUP($A331+ROUND((COLUMN()-2)/24,5),АТС!$A$41:$F$784,6)+'Иные услуги '!$C$5+'РСТ РСО-А'!$K$6+'РСТ РСО-А'!$H$9</f>
        <v>3952.35</v>
      </c>
      <c r="P331" s="119">
        <f>VLOOKUP($A331+ROUND((COLUMN()-2)/24,5),АТС!$A$41:$F$784,6)+'Иные услуги '!$C$5+'РСТ РСО-А'!$K$6+'РСТ РСО-А'!$H$9</f>
        <v>3968.02</v>
      </c>
      <c r="Q331" s="119">
        <f>VLOOKUP($A331+ROUND((COLUMN()-2)/24,5),АТС!$A$41:$F$784,6)+'Иные услуги '!$C$5+'РСТ РСО-А'!$K$6+'РСТ РСО-А'!$H$9</f>
        <v>3968.01</v>
      </c>
      <c r="R331" s="119">
        <f>VLOOKUP($A331+ROUND((COLUMN()-2)/24,5),АТС!$A$41:$F$784,6)+'Иные услуги '!$C$5+'РСТ РСО-А'!$K$6+'РСТ РСО-А'!$H$9</f>
        <v>3967.98</v>
      </c>
      <c r="S331" s="119">
        <f>VLOOKUP($A331+ROUND((COLUMN()-2)/24,5),АТС!$A$41:$F$784,6)+'Иные услуги '!$C$5+'РСТ РСО-А'!$K$6+'РСТ РСО-А'!$H$9</f>
        <v>3953.46</v>
      </c>
      <c r="T331" s="119">
        <f>VLOOKUP($A331+ROUND((COLUMN()-2)/24,5),АТС!$A$41:$F$784,6)+'Иные услуги '!$C$5+'РСТ РСО-А'!$K$6+'РСТ РСО-А'!$H$9</f>
        <v>3944.49</v>
      </c>
      <c r="U331" s="119">
        <f>VLOOKUP($A331+ROUND((COLUMN()-2)/24,5),АТС!$A$41:$F$784,6)+'Иные услуги '!$C$5+'РСТ РСО-А'!$K$6+'РСТ РСО-А'!$H$9</f>
        <v>3990.2799999999997</v>
      </c>
      <c r="V331" s="119">
        <f>VLOOKUP($A331+ROUND((COLUMN()-2)/24,5),АТС!$A$41:$F$784,6)+'Иные услуги '!$C$5+'РСТ РСО-А'!$K$6+'РСТ РСО-А'!$H$9</f>
        <v>3937.31</v>
      </c>
      <c r="W331" s="119">
        <f>VLOOKUP($A331+ROUND((COLUMN()-2)/24,5),АТС!$A$41:$F$784,6)+'Иные услуги '!$C$5+'РСТ РСО-А'!$K$6+'РСТ РСО-А'!$H$9</f>
        <v>4024.77</v>
      </c>
      <c r="X331" s="119">
        <f>VLOOKUP($A331+ROUND((COLUMN()-2)/24,5),АТС!$A$41:$F$784,6)+'Иные услуги '!$C$5+'РСТ РСО-А'!$K$6+'РСТ РСО-А'!$H$9</f>
        <v>4299.6899999999996</v>
      </c>
      <c r="Y331" s="119">
        <f>VLOOKUP($A331+ROUND((COLUMN()-2)/24,5),АТС!$A$41:$F$784,6)+'Иные услуги '!$C$5+'РСТ РСО-А'!$K$6+'РСТ РСО-А'!$H$9</f>
        <v>4029.9</v>
      </c>
    </row>
    <row r="332" spans="1:25" x14ac:dyDescent="0.2">
      <c r="A332" s="66">
        <f t="shared" si="11"/>
        <v>43360</v>
      </c>
      <c r="B332" s="119">
        <f>VLOOKUP($A332+ROUND((COLUMN()-2)/24,5),АТС!$A$41:$F$784,6)+'Иные услуги '!$C$5+'РСТ РСО-А'!$K$6+'РСТ РСО-А'!$H$9</f>
        <v>3940.0699999999997</v>
      </c>
      <c r="C332" s="119">
        <f>VLOOKUP($A332+ROUND((COLUMN()-2)/24,5),АТС!$A$41:$F$784,6)+'Иные услуги '!$C$5+'РСТ РСО-А'!$K$6+'РСТ РСО-А'!$H$9</f>
        <v>3940.13</v>
      </c>
      <c r="D332" s="119">
        <f>VLOOKUP($A332+ROUND((COLUMN()-2)/24,5),АТС!$A$41:$F$784,6)+'Иные услуги '!$C$5+'РСТ РСО-А'!$K$6+'РСТ РСО-А'!$H$9</f>
        <v>3940.43</v>
      </c>
      <c r="E332" s="119">
        <f>VLOOKUP($A332+ROUND((COLUMN()-2)/24,5),АТС!$A$41:$F$784,6)+'Иные услуги '!$C$5+'РСТ РСО-А'!$K$6+'РСТ РСО-А'!$H$9</f>
        <v>3940.13</v>
      </c>
      <c r="F332" s="119">
        <f>VLOOKUP($A332+ROUND((COLUMN()-2)/24,5),АТС!$A$41:$F$784,6)+'Иные услуги '!$C$5+'РСТ РСО-А'!$K$6+'РСТ РСО-А'!$H$9</f>
        <v>3940</v>
      </c>
      <c r="G332" s="119">
        <f>VLOOKUP($A332+ROUND((COLUMN()-2)/24,5),АТС!$A$41:$F$784,6)+'Иные услуги '!$C$5+'РСТ РСО-А'!$K$6+'РСТ РСО-А'!$H$9</f>
        <v>3967.1</v>
      </c>
      <c r="H332" s="119">
        <f>VLOOKUP($A332+ROUND((COLUMN()-2)/24,5),АТС!$A$41:$F$784,6)+'Иные услуги '!$C$5+'РСТ РСО-А'!$K$6+'РСТ РСО-А'!$H$9</f>
        <v>3962.99</v>
      </c>
      <c r="I332" s="119">
        <f>VLOOKUP($A332+ROUND((COLUMN()-2)/24,5),АТС!$A$41:$F$784,6)+'Иные услуги '!$C$5+'РСТ РСО-А'!$K$6+'РСТ РСО-А'!$H$9</f>
        <v>4048.37</v>
      </c>
      <c r="J332" s="119">
        <f>VLOOKUP($A332+ROUND((COLUMN()-2)/24,5),АТС!$A$41:$F$784,6)+'Иные услуги '!$C$5+'РСТ РСО-А'!$K$6+'РСТ РСО-А'!$H$9</f>
        <v>3944.5699999999997</v>
      </c>
      <c r="K332" s="119">
        <f>VLOOKUP($A332+ROUND((COLUMN()-2)/24,5),АТС!$A$41:$F$784,6)+'Иные услуги '!$C$5+'РСТ РСО-А'!$K$6+'РСТ РСО-А'!$H$9</f>
        <v>3927.37</v>
      </c>
      <c r="L332" s="119">
        <f>VLOOKUP($A332+ROUND((COLUMN()-2)/24,5),АТС!$A$41:$F$784,6)+'Иные услуги '!$C$5+'РСТ РСО-А'!$K$6+'РСТ РСО-А'!$H$9</f>
        <v>3961.94</v>
      </c>
      <c r="M332" s="119">
        <f>VLOOKUP($A332+ROUND((COLUMN()-2)/24,5),АТС!$A$41:$F$784,6)+'Иные услуги '!$C$5+'РСТ РСО-А'!$K$6+'РСТ РСО-А'!$H$9</f>
        <v>3944.83</v>
      </c>
      <c r="N332" s="119">
        <f>VLOOKUP($A332+ROUND((COLUMN()-2)/24,5),АТС!$A$41:$F$784,6)+'Иные услуги '!$C$5+'РСТ РСО-А'!$K$6+'РСТ РСО-А'!$H$9</f>
        <v>3926.97</v>
      </c>
      <c r="O332" s="119">
        <f>VLOOKUP($A332+ROUND((COLUMN()-2)/24,5),АТС!$A$41:$F$784,6)+'Иные услуги '!$C$5+'РСТ РСО-А'!$K$6+'РСТ РСО-А'!$H$9</f>
        <v>3927.14</v>
      </c>
      <c r="P332" s="119">
        <f>VLOOKUP($A332+ROUND((COLUMN()-2)/24,5),АТС!$A$41:$F$784,6)+'Иные услуги '!$C$5+'РСТ РСО-А'!$K$6+'РСТ РСО-А'!$H$9</f>
        <v>3927.33</v>
      </c>
      <c r="Q332" s="119">
        <f>VLOOKUP($A332+ROUND((COLUMN()-2)/24,5),АТС!$A$41:$F$784,6)+'Иные услуги '!$C$5+'РСТ РСО-А'!$K$6+'РСТ РСО-А'!$H$9</f>
        <v>3945.2</v>
      </c>
      <c r="R332" s="119">
        <f>VLOOKUP($A332+ROUND((COLUMN()-2)/24,5),АТС!$A$41:$F$784,6)+'Иные услуги '!$C$5+'РСТ РСО-А'!$K$6+'РСТ РСО-А'!$H$9</f>
        <v>3927.26</v>
      </c>
      <c r="S332" s="119">
        <f>VLOOKUP($A332+ROUND((COLUMN()-2)/24,5),АТС!$A$41:$F$784,6)+'Иные услуги '!$C$5+'РСТ РСО-А'!$K$6+'РСТ РСО-А'!$H$9</f>
        <v>3927.2</v>
      </c>
      <c r="T332" s="119">
        <f>VLOOKUP($A332+ROUND((COLUMN()-2)/24,5),АТС!$A$41:$F$784,6)+'Иные услуги '!$C$5+'РСТ РСО-А'!$K$6+'РСТ РСО-А'!$H$9</f>
        <v>4000.98</v>
      </c>
      <c r="U332" s="119">
        <f>VLOOKUP($A332+ROUND((COLUMN()-2)/24,5),АТС!$A$41:$F$784,6)+'Иные услуги '!$C$5+'РСТ РСО-А'!$K$6+'РСТ РСО-А'!$H$9</f>
        <v>4081.65</v>
      </c>
      <c r="V332" s="119">
        <f>VLOOKUP($A332+ROUND((COLUMN()-2)/24,5),АТС!$A$41:$F$784,6)+'Иные услуги '!$C$5+'РСТ РСО-А'!$K$6+'РСТ РСО-А'!$H$9</f>
        <v>3991.23</v>
      </c>
      <c r="W332" s="119">
        <f>VLOOKUP($A332+ROUND((COLUMN()-2)/24,5),АТС!$A$41:$F$784,6)+'Иные услуги '!$C$5+'РСТ РСО-А'!$K$6+'РСТ РСО-А'!$H$9</f>
        <v>3937.95</v>
      </c>
      <c r="X332" s="119">
        <f>VLOOKUP($A332+ROUND((COLUMN()-2)/24,5),АТС!$A$41:$F$784,6)+'Иные услуги '!$C$5+'РСТ РСО-А'!$K$6+'РСТ РСО-А'!$H$9</f>
        <v>4105.08</v>
      </c>
      <c r="Y332" s="119">
        <f>VLOOKUP($A332+ROUND((COLUMN()-2)/24,5),АТС!$A$41:$F$784,6)+'Иные услуги '!$C$5+'РСТ РСО-А'!$K$6+'РСТ РСО-А'!$H$9</f>
        <v>4057.94</v>
      </c>
    </row>
    <row r="333" spans="1:25" x14ac:dyDescent="0.2">
      <c r="A333" s="66">
        <f t="shared" si="11"/>
        <v>43361</v>
      </c>
      <c r="B333" s="119">
        <f>VLOOKUP($A333+ROUND((COLUMN()-2)/24,5),АТС!$A$41:$F$784,6)+'Иные услуги '!$C$5+'РСТ РСО-А'!$K$6+'РСТ РСО-А'!$H$9</f>
        <v>3953.77</v>
      </c>
      <c r="C333" s="119">
        <f>VLOOKUP($A333+ROUND((COLUMN()-2)/24,5),АТС!$A$41:$F$784,6)+'Иные услуги '!$C$5+'РСТ РСО-А'!$K$6+'РСТ РСО-А'!$H$9</f>
        <v>3941.26</v>
      </c>
      <c r="D333" s="119">
        <f>VLOOKUP($A333+ROUND((COLUMN()-2)/24,5),АТС!$A$41:$F$784,6)+'Иные услуги '!$C$5+'РСТ РСО-А'!$K$6+'РСТ РСО-А'!$H$9</f>
        <v>3940.84</v>
      </c>
      <c r="E333" s="119">
        <f>VLOOKUP($A333+ROUND((COLUMN()-2)/24,5),АТС!$A$41:$F$784,6)+'Иные услуги '!$C$5+'РСТ РСО-А'!$K$6+'РСТ РСО-А'!$H$9</f>
        <v>3940.64</v>
      </c>
      <c r="F333" s="119">
        <f>VLOOKUP($A333+ROUND((COLUMN()-2)/24,5),АТС!$A$41:$F$784,6)+'Иные услуги '!$C$5+'РСТ РСО-А'!$K$6+'РСТ РСО-А'!$H$9</f>
        <v>3940.72</v>
      </c>
      <c r="G333" s="119">
        <f>VLOOKUP($A333+ROUND((COLUMN()-2)/24,5),АТС!$A$41:$F$784,6)+'Иные услуги '!$C$5+'РСТ РСО-А'!$K$6+'РСТ РСО-А'!$H$9</f>
        <v>3941.26</v>
      </c>
      <c r="H333" s="119">
        <f>VLOOKUP($A333+ROUND((COLUMN()-2)/24,5),АТС!$A$41:$F$784,6)+'Иные услуги '!$C$5+'РСТ РСО-А'!$K$6+'РСТ РСО-А'!$H$9</f>
        <v>3963.15</v>
      </c>
      <c r="I333" s="119">
        <f>VLOOKUP($A333+ROUND((COLUMN()-2)/24,5),АТС!$A$41:$F$784,6)+'Иные услуги '!$C$5+'РСТ РСО-А'!$K$6+'РСТ РСО-А'!$H$9</f>
        <v>4088.72</v>
      </c>
      <c r="J333" s="119">
        <f>VLOOKUP($A333+ROUND((COLUMN()-2)/24,5),АТС!$A$41:$F$784,6)+'Иные услуги '!$C$5+'РСТ РСО-А'!$K$6+'РСТ РСО-А'!$H$9</f>
        <v>3926.06</v>
      </c>
      <c r="K333" s="119">
        <f>VLOOKUP($A333+ROUND((COLUMN()-2)/24,5),АТС!$A$41:$F$784,6)+'Иные услуги '!$C$5+'РСТ РСО-А'!$K$6+'РСТ РСО-А'!$H$9</f>
        <v>3925.65</v>
      </c>
      <c r="L333" s="119">
        <f>VLOOKUP($A333+ROUND((COLUMN()-2)/24,5),АТС!$A$41:$F$784,6)+'Иные услуги '!$C$5+'РСТ РСО-А'!$K$6+'РСТ РСО-А'!$H$9</f>
        <v>3957.49</v>
      </c>
      <c r="M333" s="119">
        <f>VLOOKUP($A333+ROUND((COLUMN()-2)/24,5),АТС!$A$41:$F$784,6)+'Иные услуги '!$C$5+'РСТ РСО-А'!$K$6+'РСТ РСО-А'!$H$9</f>
        <v>3957.38</v>
      </c>
      <c r="N333" s="119">
        <f>VLOOKUP($A333+ROUND((COLUMN()-2)/24,5),АТС!$A$41:$F$784,6)+'Иные услуги '!$C$5+'РСТ РСО-А'!$K$6+'РСТ РСО-А'!$H$9</f>
        <v>3941.44</v>
      </c>
      <c r="O333" s="119">
        <f>VLOOKUP($A333+ROUND((COLUMN()-2)/24,5),АТС!$A$41:$F$784,6)+'Иные услуги '!$C$5+'РСТ РСО-А'!$K$6+'РСТ РСО-А'!$H$9</f>
        <v>3941.77</v>
      </c>
      <c r="P333" s="119">
        <f>VLOOKUP($A333+ROUND((COLUMN()-2)/24,5),АТС!$A$41:$F$784,6)+'Иные услуги '!$C$5+'РСТ РСО-А'!$K$6+'РСТ РСО-А'!$H$9</f>
        <v>3941.95</v>
      </c>
      <c r="Q333" s="119">
        <f>VLOOKUP($A333+ROUND((COLUMN()-2)/24,5),АТС!$A$41:$F$784,6)+'Иные услуги '!$C$5+'РСТ РСО-А'!$K$6+'РСТ РСО-А'!$H$9</f>
        <v>3942.08</v>
      </c>
      <c r="R333" s="119">
        <f>VLOOKUP($A333+ROUND((COLUMN()-2)/24,5),АТС!$A$41:$F$784,6)+'Иные услуги '!$C$5+'РСТ РСО-А'!$K$6+'РСТ РСО-А'!$H$9</f>
        <v>3941.39</v>
      </c>
      <c r="S333" s="119">
        <f>VLOOKUP($A333+ROUND((COLUMN()-2)/24,5),АТС!$A$41:$F$784,6)+'Иные услуги '!$C$5+'РСТ РСО-А'!$K$6+'РСТ РСО-А'!$H$9</f>
        <v>3923.9</v>
      </c>
      <c r="T333" s="119">
        <f>VLOOKUP($A333+ROUND((COLUMN()-2)/24,5),АТС!$A$41:$F$784,6)+'Иные услуги '!$C$5+'РСТ РСО-А'!$K$6+'РСТ РСО-А'!$H$9</f>
        <v>3995.56</v>
      </c>
      <c r="U333" s="119">
        <f>VLOOKUP($A333+ROUND((COLUMN()-2)/24,5),АТС!$A$41:$F$784,6)+'Иные услуги '!$C$5+'РСТ РСО-А'!$K$6+'РСТ РСО-А'!$H$9</f>
        <v>4075.75</v>
      </c>
      <c r="V333" s="119">
        <f>VLOOKUP($A333+ROUND((COLUMN()-2)/24,5),АТС!$A$41:$F$784,6)+'Иные услуги '!$C$5+'РСТ РСО-А'!$K$6+'РСТ РСО-А'!$H$9</f>
        <v>3987.46</v>
      </c>
      <c r="W333" s="119">
        <f>VLOOKUP($A333+ROUND((COLUMN()-2)/24,5),АТС!$A$41:$F$784,6)+'Иные услуги '!$C$5+'РСТ РСО-А'!$K$6+'РСТ РСО-А'!$H$9</f>
        <v>3938.92</v>
      </c>
      <c r="X333" s="119">
        <f>VLOOKUP($A333+ROUND((COLUMN()-2)/24,5),АТС!$A$41:$F$784,6)+'Иные услуги '!$C$5+'РСТ РСО-А'!$K$6+'РСТ РСО-А'!$H$9</f>
        <v>4105.01</v>
      </c>
      <c r="Y333" s="119">
        <f>VLOOKUP($A333+ROUND((COLUMN()-2)/24,5),АТС!$A$41:$F$784,6)+'Иные услуги '!$C$5+'РСТ РСО-А'!$K$6+'РСТ РСО-А'!$H$9</f>
        <v>4073.7799999999997</v>
      </c>
    </row>
    <row r="334" spans="1:25" x14ac:dyDescent="0.2">
      <c r="A334" s="66">
        <f t="shared" si="11"/>
        <v>43362</v>
      </c>
      <c r="B334" s="119">
        <f>VLOOKUP($A334+ROUND((COLUMN()-2)/24,5),АТС!$A$41:$F$784,6)+'Иные услуги '!$C$5+'РСТ РСО-А'!$K$6+'РСТ РСО-А'!$H$9</f>
        <v>3946.99</v>
      </c>
      <c r="C334" s="119">
        <f>VLOOKUP($A334+ROUND((COLUMN()-2)/24,5),АТС!$A$41:$F$784,6)+'Иные услуги '!$C$5+'РСТ РСО-А'!$K$6+'РСТ РСО-А'!$H$9</f>
        <v>3941.75</v>
      </c>
      <c r="D334" s="119">
        <f>VLOOKUP($A334+ROUND((COLUMN()-2)/24,5),АТС!$A$41:$F$784,6)+'Иные услуги '!$C$5+'РСТ РСО-А'!$K$6+'РСТ РСО-А'!$H$9</f>
        <v>3941.43</v>
      </c>
      <c r="E334" s="119">
        <f>VLOOKUP($A334+ROUND((COLUMN()-2)/24,5),АТС!$A$41:$F$784,6)+'Иные услуги '!$C$5+'РСТ РСО-А'!$K$6+'РСТ РСО-А'!$H$9</f>
        <v>3941.52</v>
      </c>
      <c r="F334" s="119">
        <f>VLOOKUP($A334+ROUND((COLUMN()-2)/24,5),АТС!$A$41:$F$784,6)+'Иные услуги '!$C$5+'РСТ РСО-А'!$K$6+'РСТ РСО-А'!$H$9</f>
        <v>3941.94</v>
      </c>
      <c r="G334" s="119">
        <f>VLOOKUP($A334+ROUND((COLUMN()-2)/24,5),АТС!$A$41:$F$784,6)+'Иные услуги '!$C$5+'РСТ РСО-А'!$K$6+'РСТ РСО-А'!$H$9</f>
        <v>3942.51</v>
      </c>
      <c r="H334" s="119">
        <f>VLOOKUP($A334+ROUND((COLUMN()-2)/24,5),АТС!$A$41:$F$784,6)+'Иные услуги '!$C$5+'РСТ РСО-А'!$K$6+'РСТ РСО-А'!$H$9</f>
        <v>3966.34</v>
      </c>
      <c r="I334" s="119">
        <f>VLOOKUP($A334+ROUND((COLUMN()-2)/24,5),АТС!$A$41:$F$784,6)+'Иные услуги '!$C$5+'РСТ РСО-А'!$K$6+'РСТ РСО-А'!$H$9</f>
        <v>4106.37</v>
      </c>
      <c r="J334" s="119">
        <f>VLOOKUP($A334+ROUND((COLUMN()-2)/24,5),АТС!$A$41:$F$784,6)+'Иные услуги '!$C$5+'РСТ РСО-А'!$K$6+'РСТ РСО-А'!$H$9</f>
        <v>3928.62</v>
      </c>
      <c r="K334" s="119">
        <f>VLOOKUP($A334+ROUND((COLUMN()-2)/24,5),АТС!$A$41:$F$784,6)+'Иные услуги '!$C$5+'РСТ РСО-А'!$K$6+'РСТ РСО-А'!$H$9</f>
        <v>3926.5</v>
      </c>
      <c r="L334" s="119">
        <f>VLOOKUP($A334+ROUND((COLUMN()-2)/24,5),АТС!$A$41:$F$784,6)+'Иные услуги '!$C$5+'РСТ РСО-А'!$K$6+'РСТ РСО-А'!$H$9</f>
        <v>3960.51</v>
      </c>
      <c r="M334" s="119">
        <f>VLOOKUP($A334+ROUND((COLUMN()-2)/24,5),АТС!$A$41:$F$784,6)+'Иные услуги '!$C$5+'РСТ РСО-А'!$K$6+'РСТ РСО-А'!$H$9</f>
        <v>3960.14</v>
      </c>
      <c r="N334" s="119">
        <f>VLOOKUP($A334+ROUND((COLUMN()-2)/24,5),АТС!$A$41:$F$784,6)+'Иные услуги '!$C$5+'РСТ РСО-А'!$K$6+'РСТ РСО-А'!$H$9</f>
        <v>3943.27</v>
      </c>
      <c r="O334" s="119">
        <f>VLOOKUP($A334+ROUND((COLUMN()-2)/24,5),АТС!$A$41:$F$784,6)+'Иные услуги '!$C$5+'РСТ РСО-А'!$K$6+'РСТ РСО-А'!$H$9</f>
        <v>3944.05</v>
      </c>
      <c r="P334" s="119">
        <f>VLOOKUP($A334+ROUND((COLUMN()-2)/24,5),АТС!$A$41:$F$784,6)+'Иные услуги '!$C$5+'РСТ РСО-А'!$K$6+'РСТ РСО-А'!$H$9</f>
        <v>3944.2</v>
      </c>
      <c r="Q334" s="119">
        <f>VLOOKUP($A334+ROUND((COLUMN()-2)/24,5),АТС!$A$41:$F$784,6)+'Иные услуги '!$C$5+'РСТ РСО-А'!$K$6+'РСТ РСО-А'!$H$9</f>
        <v>3944.27</v>
      </c>
      <c r="R334" s="119">
        <f>VLOOKUP($A334+ROUND((COLUMN()-2)/24,5),АТС!$A$41:$F$784,6)+'Иные услуги '!$C$5+'РСТ РСО-А'!$K$6+'РСТ РСО-А'!$H$9</f>
        <v>3944.18</v>
      </c>
      <c r="S334" s="119">
        <f>VLOOKUP($A334+ROUND((COLUMN()-2)/24,5),АТС!$A$41:$F$784,6)+'Иные услуги '!$C$5+'РСТ РСО-А'!$K$6+'РСТ РСО-А'!$H$9</f>
        <v>3958.58</v>
      </c>
      <c r="T334" s="119">
        <f>VLOOKUP($A334+ROUND((COLUMN()-2)/24,5),АТС!$A$41:$F$784,6)+'Иные услуги '!$C$5+'РСТ РСО-А'!$K$6+'РСТ РСО-А'!$H$9</f>
        <v>4063.12</v>
      </c>
      <c r="U334" s="119">
        <f>VLOOKUP($A334+ROUND((COLUMN()-2)/24,5),АТС!$A$41:$F$784,6)+'Иные услуги '!$C$5+'РСТ РСО-А'!$K$6+'РСТ РСО-А'!$H$9</f>
        <v>4078.62</v>
      </c>
      <c r="V334" s="119">
        <f>VLOOKUP($A334+ROUND((COLUMN()-2)/24,5),АТС!$A$41:$F$784,6)+'Иные услуги '!$C$5+'РСТ РСО-А'!$K$6+'РСТ РСО-А'!$H$9</f>
        <v>3989.4</v>
      </c>
      <c r="W334" s="119">
        <f>VLOOKUP($A334+ROUND((COLUMN()-2)/24,5),АТС!$A$41:$F$784,6)+'Иные услуги '!$C$5+'РСТ РСО-А'!$K$6+'РСТ РСО-А'!$H$9</f>
        <v>3940.64</v>
      </c>
      <c r="X334" s="119">
        <f>VLOOKUP($A334+ROUND((COLUMN()-2)/24,5),АТС!$A$41:$F$784,6)+'Иные услуги '!$C$5+'РСТ РСО-А'!$K$6+'РСТ РСО-А'!$H$9</f>
        <v>4110.13</v>
      </c>
      <c r="Y334" s="119">
        <f>VLOOKUP($A334+ROUND((COLUMN()-2)/24,5),АТС!$A$41:$F$784,6)+'Иные услуги '!$C$5+'РСТ РСО-А'!$K$6+'РСТ РСО-А'!$H$9</f>
        <v>4077.7</v>
      </c>
    </row>
    <row r="335" spans="1:25" x14ac:dyDescent="0.2">
      <c r="A335" s="66">
        <f t="shared" si="11"/>
        <v>43363</v>
      </c>
      <c r="B335" s="119">
        <f>VLOOKUP($A335+ROUND((COLUMN()-2)/24,5),АТС!$A$41:$F$784,6)+'Иные услуги '!$C$5+'РСТ РСО-А'!$K$6+'РСТ РСО-А'!$H$9</f>
        <v>3952.96</v>
      </c>
      <c r="C335" s="119">
        <f>VLOOKUP($A335+ROUND((COLUMN()-2)/24,5),АТС!$A$41:$F$784,6)+'Иные услуги '!$C$5+'РСТ РСО-А'!$K$6+'РСТ РСО-А'!$H$9</f>
        <v>3954.29</v>
      </c>
      <c r="D335" s="119">
        <f>VLOOKUP($A335+ROUND((COLUMN()-2)/24,5),АТС!$A$41:$F$784,6)+'Иные услуги '!$C$5+'РСТ РСО-А'!$K$6+'РСТ РСО-А'!$H$9</f>
        <v>3953.77</v>
      </c>
      <c r="E335" s="119">
        <f>VLOOKUP($A335+ROUND((COLUMN()-2)/24,5),АТС!$A$41:$F$784,6)+'Иные услуги '!$C$5+'РСТ РСО-А'!$K$6+'РСТ РСО-А'!$H$9</f>
        <v>3953.23</v>
      </c>
      <c r="F335" s="119">
        <f>VLOOKUP($A335+ROUND((COLUMN()-2)/24,5),АТС!$A$41:$F$784,6)+'Иные услуги '!$C$5+'РСТ РСО-А'!$K$6+'РСТ РСО-А'!$H$9</f>
        <v>3953.56</v>
      </c>
      <c r="G335" s="119">
        <f>VLOOKUP($A335+ROUND((COLUMN()-2)/24,5),АТС!$A$41:$F$784,6)+'Иные услуги '!$C$5+'РСТ РСО-А'!$K$6+'РСТ РСО-А'!$H$9</f>
        <v>3954.79</v>
      </c>
      <c r="H335" s="119">
        <f>VLOOKUP($A335+ROUND((COLUMN()-2)/24,5),АТС!$A$41:$F$784,6)+'Иные услуги '!$C$5+'РСТ РСО-А'!$K$6+'РСТ РСО-А'!$H$9</f>
        <v>3987.58</v>
      </c>
      <c r="I335" s="119">
        <f>VLOOKUP($A335+ROUND((COLUMN()-2)/24,5),АТС!$A$41:$F$784,6)+'Иные услуги '!$C$5+'РСТ РСО-А'!$K$6+'РСТ РСО-А'!$H$9</f>
        <v>4091.89</v>
      </c>
      <c r="J335" s="119">
        <f>VLOOKUP($A335+ROUND((COLUMN()-2)/24,5),АТС!$A$41:$F$784,6)+'Иные услуги '!$C$5+'РСТ РСО-А'!$K$6+'РСТ РСО-А'!$H$9</f>
        <v>3937.6</v>
      </c>
      <c r="K335" s="119">
        <f>VLOOKUP($A335+ROUND((COLUMN()-2)/24,5),АТС!$A$41:$F$784,6)+'Иные услуги '!$C$5+'РСТ РСО-А'!$K$6+'РСТ РСО-А'!$H$9</f>
        <v>3932.26</v>
      </c>
      <c r="L335" s="119">
        <f>VLOOKUP($A335+ROUND((COLUMN()-2)/24,5),АТС!$A$41:$F$784,6)+'Иные услуги '!$C$5+'РСТ РСО-А'!$K$6+'РСТ РСО-А'!$H$9</f>
        <v>3949.8</v>
      </c>
      <c r="M335" s="119">
        <f>VLOOKUP($A335+ROUND((COLUMN()-2)/24,5),АТС!$A$41:$F$784,6)+'Иные услуги '!$C$5+'РСТ РСО-А'!$K$6+'РСТ РСО-А'!$H$9</f>
        <v>3950</v>
      </c>
      <c r="N335" s="119">
        <f>VLOOKUP($A335+ROUND((COLUMN()-2)/24,5),АТС!$A$41:$F$784,6)+'Иные услуги '!$C$5+'РСТ РСО-А'!$K$6+'РСТ РСО-А'!$H$9</f>
        <v>3933.88</v>
      </c>
      <c r="O335" s="119">
        <f>VLOOKUP($A335+ROUND((COLUMN()-2)/24,5),АТС!$A$41:$F$784,6)+'Иные услуги '!$C$5+'РСТ РСО-А'!$K$6+'РСТ РСО-А'!$H$9</f>
        <v>3934.02</v>
      </c>
      <c r="P335" s="119">
        <f>VLOOKUP($A335+ROUND((COLUMN()-2)/24,5),АТС!$A$41:$F$784,6)+'Иные услуги '!$C$5+'РСТ РСО-А'!$K$6+'РСТ РСО-А'!$H$9</f>
        <v>3934.3199999999997</v>
      </c>
      <c r="Q335" s="119">
        <f>VLOOKUP($A335+ROUND((COLUMN()-2)/24,5),АТС!$A$41:$F$784,6)+'Иные услуги '!$C$5+'РСТ РСО-А'!$K$6+'РСТ РСО-А'!$H$9</f>
        <v>3934.15</v>
      </c>
      <c r="R335" s="119">
        <f>VLOOKUP($A335+ROUND((COLUMN()-2)/24,5),АТС!$A$41:$F$784,6)+'Иные услуги '!$C$5+'РСТ РСО-А'!$K$6+'РСТ РСО-А'!$H$9</f>
        <v>3934.22</v>
      </c>
      <c r="S335" s="119">
        <f>VLOOKUP($A335+ROUND((COLUMN()-2)/24,5),АТС!$A$41:$F$784,6)+'Иные услуги '!$C$5+'РСТ РСО-А'!$K$6+'РСТ РСО-А'!$H$9</f>
        <v>3949.18</v>
      </c>
      <c r="T335" s="119">
        <f>VLOOKUP($A335+ROUND((COLUMN()-2)/24,5),АТС!$A$41:$F$784,6)+'Иные услуги '!$C$5+'РСТ РСО-А'!$K$6+'РСТ РСО-А'!$H$9</f>
        <v>4057.41</v>
      </c>
      <c r="U335" s="119">
        <f>VLOOKUP($A335+ROUND((COLUMN()-2)/24,5),АТС!$A$41:$F$784,6)+'Иные услуги '!$C$5+'РСТ РСО-А'!$K$6+'РСТ РСО-А'!$H$9</f>
        <v>4066.3599999999997</v>
      </c>
      <c r="V335" s="119">
        <f>VLOOKUP($A335+ROUND((COLUMN()-2)/24,5),АТС!$A$41:$F$784,6)+'Иные услуги '!$C$5+'РСТ РСО-А'!$K$6+'РСТ РСО-А'!$H$9</f>
        <v>3975.89</v>
      </c>
      <c r="W335" s="119">
        <f>VLOOKUP($A335+ROUND((COLUMN()-2)/24,5),АТС!$A$41:$F$784,6)+'Иные услуги '!$C$5+'РСТ РСО-А'!$K$6+'РСТ РСО-А'!$H$9</f>
        <v>3959</v>
      </c>
      <c r="X335" s="119">
        <f>VLOOKUP($A335+ROUND((COLUMN()-2)/24,5),АТС!$A$41:$F$784,6)+'Иные услуги '!$C$5+'РСТ РСО-А'!$K$6+'РСТ РСО-А'!$H$9</f>
        <v>4133.68</v>
      </c>
      <c r="Y335" s="119">
        <f>VLOOKUP($A335+ROUND((COLUMN()-2)/24,5),АТС!$A$41:$F$784,6)+'Иные услуги '!$C$5+'РСТ РСО-А'!$K$6+'РСТ РСО-А'!$H$9</f>
        <v>4071.35</v>
      </c>
    </row>
    <row r="336" spans="1:25" x14ac:dyDescent="0.2">
      <c r="A336" s="66">
        <f t="shared" si="11"/>
        <v>43364</v>
      </c>
      <c r="B336" s="119">
        <f>VLOOKUP($A336+ROUND((COLUMN()-2)/24,5),АТС!$A$41:$F$784,6)+'Иные услуги '!$C$5+'РСТ РСО-А'!$K$6+'РСТ РСО-А'!$H$9</f>
        <v>3943.05</v>
      </c>
      <c r="C336" s="119">
        <f>VLOOKUP($A336+ROUND((COLUMN()-2)/24,5),АТС!$A$41:$F$784,6)+'Иные услуги '!$C$5+'РСТ РСО-А'!$K$6+'РСТ РСО-А'!$H$9</f>
        <v>3982.35</v>
      </c>
      <c r="D336" s="119">
        <f>VLOOKUP($A336+ROUND((COLUMN()-2)/24,5),АТС!$A$41:$F$784,6)+'Иные услуги '!$C$5+'РСТ РСО-А'!$K$6+'РСТ РСО-А'!$H$9</f>
        <v>3980.68</v>
      </c>
      <c r="E336" s="119">
        <f>VLOOKUP($A336+ROUND((COLUMN()-2)/24,5),АТС!$A$41:$F$784,6)+'Иные услуги '!$C$5+'РСТ РСО-А'!$K$6+'РСТ РСО-А'!$H$9</f>
        <v>3979.42</v>
      </c>
      <c r="F336" s="119">
        <f>VLOOKUP($A336+ROUND((COLUMN()-2)/24,5),АТС!$A$41:$F$784,6)+'Иные услуги '!$C$5+'РСТ РСО-А'!$K$6+'РСТ РСО-А'!$H$9</f>
        <v>3981.7</v>
      </c>
      <c r="G336" s="119">
        <f>VLOOKUP($A336+ROUND((COLUMN()-2)/24,5),АТС!$A$41:$F$784,6)+'Иные услуги '!$C$5+'РСТ РСО-А'!$K$6+'РСТ РСО-А'!$H$9</f>
        <v>3982.51</v>
      </c>
      <c r="H336" s="119">
        <f>VLOOKUP($A336+ROUND((COLUMN()-2)/24,5),АТС!$A$41:$F$784,6)+'Иные услуги '!$C$5+'РСТ РСО-А'!$K$6+'РСТ РСО-А'!$H$9</f>
        <v>4045.02</v>
      </c>
      <c r="I336" s="119">
        <f>VLOOKUP($A336+ROUND((COLUMN()-2)/24,5),АТС!$A$41:$F$784,6)+'Иные услуги '!$C$5+'РСТ РСО-А'!$K$6+'РСТ РСО-А'!$H$9</f>
        <v>4094.77</v>
      </c>
      <c r="J336" s="119">
        <f>VLOOKUP($A336+ROUND((COLUMN()-2)/24,5),АТС!$A$41:$F$784,6)+'Иные услуги '!$C$5+'РСТ РСО-А'!$K$6+'РСТ РСО-А'!$H$9</f>
        <v>3963.93</v>
      </c>
      <c r="K336" s="119">
        <f>VLOOKUP($A336+ROUND((COLUMN()-2)/24,5),АТС!$A$41:$F$784,6)+'Иные услуги '!$C$5+'РСТ РСО-А'!$K$6+'РСТ РСО-А'!$H$9</f>
        <v>3956.3</v>
      </c>
      <c r="L336" s="119">
        <f>VLOOKUP($A336+ROUND((COLUMN()-2)/24,5),АТС!$A$41:$F$784,6)+'Иные услуги '!$C$5+'РСТ РСО-А'!$K$6+'РСТ РСО-А'!$H$9</f>
        <v>3944.04</v>
      </c>
      <c r="M336" s="119">
        <f>VLOOKUP($A336+ROUND((COLUMN()-2)/24,5),АТС!$A$41:$F$784,6)+'Иные услуги '!$C$5+'РСТ РСО-А'!$K$6+'РСТ РСО-А'!$H$9</f>
        <v>3964</v>
      </c>
      <c r="N336" s="119">
        <f>VLOOKUP($A336+ROUND((COLUMN()-2)/24,5),АТС!$A$41:$F$784,6)+'Иные услуги '!$C$5+'РСТ РСО-А'!$K$6+'РСТ РСО-А'!$H$9</f>
        <v>3965.6099999999997</v>
      </c>
      <c r="O336" s="119">
        <f>VLOOKUP($A336+ROUND((COLUMN()-2)/24,5),АТС!$A$41:$F$784,6)+'Иные услуги '!$C$5+'РСТ РСО-А'!$K$6+'РСТ РСО-А'!$H$9</f>
        <v>3964.8599999999997</v>
      </c>
      <c r="P336" s="119">
        <f>VLOOKUP($A336+ROUND((COLUMN()-2)/24,5),АТС!$A$41:$F$784,6)+'Иные услуги '!$C$5+'РСТ РСО-А'!$K$6+'РСТ РСО-А'!$H$9</f>
        <v>3958.95</v>
      </c>
      <c r="Q336" s="119">
        <f>VLOOKUP($A336+ROUND((COLUMN()-2)/24,5),АТС!$A$41:$F$784,6)+'Иные услуги '!$C$5+'РСТ РСО-А'!$K$6+'РСТ РСО-А'!$H$9</f>
        <v>3959.37</v>
      </c>
      <c r="R336" s="119">
        <f>VLOOKUP($A336+ROUND((COLUMN()-2)/24,5),АТС!$A$41:$F$784,6)+'Иные услуги '!$C$5+'РСТ РСО-А'!$K$6+'РСТ РСО-А'!$H$9</f>
        <v>3957.05</v>
      </c>
      <c r="S336" s="119">
        <f>VLOOKUP($A336+ROUND((COLUMN()-2)/24,5),АТС!$A$41:$F$784,6)+'Иные услуги '!$C$5+'РСТ РСО-А'!$K$6+'РСТ РСО-А'!$H$9</f>
        <v>3954.05</v>
      </c>
      <c r="T336" s="119">
        <f>VLOOKUP($A336+ROUND((COLUMN()-2)/24,5),АТС!$A$41:$F$784,6)+'Иные услуги '!$C$5+'РСТ РСО-А'!$K$6+'РСТ РСО-А'!$H$9</f>
        <v>4017.74</v>
      </c>
      <c r="U336" s="119">
        <f>VLOOKUP($A336+ROUND((COLUMN()-2)/24,5),АТС!$A$41:$F$784,6)+'Иные услуги '!$C$5+'РСТ РСО-А'!$K$6+'РСТ РСО-А'!$H$9</f>
        <v>4049.35</v>
      </c>
      <c r="V336" s="119">
        <f>VLOOKUP($A336+ROUND((COLUMN()-2)/24,5),АТС!$A$41:$F$784,6)+'Иные услуги '!$C$5+'РСТ РСО-А'!$K$6+'РСТ РСО-А'!$H$9</f>
        <v>3965.31</v>
      </c>
      <c r="W336" s="119">
        <f>VLOOKUP($A336+ROUND((COLUMN()-2)/24,5),АТС!$A$41:$F$784,6)+'Иные услуги '!$C$5+'РСТ РСО-А'!$K$6+'РСТ РСО-А'!$H$9</f>
        <v>4008.08</v>
      </c>
      <c r="X336" s="119">
        <f>VLOOKUP($A336+ROUND((COLUMN()-2)/24,5),АТС!$A$41:$F$784,6)+'Иные услуги '!$C$5+'РСТ РСО-А'!$K$6+'РСТ РСО-А'!$H$9</f>
        <v>4181.21</v>
      </c>
      <c r="Y336" s="119">
        <f>VLOOKUP($A336+ROUND((COLUMN()-2)/24,5),АТС!$A$41:$F$784,6)+'Иные услуги '!$C$5+'РСТ РСО-А'!$K$6+'РСТ РСО-А'!$H$9</f>
        <v>4077.02</v>
      </c>
    </row>
    <row r="337" spans="1:27" x14ac:dyDescent="0.2">
      <c r="A337" s="66">
        <f t="shared" si="11"/>
        <v>43365</v>
      </c>
      <c r="B337" s="119">
        <f>VLOOKUP($A337+ROUND((COLUMN()-2)/24,5),АТС!$A$41:$F$784,6)+'Иные услуги '!$C$5+'РСТ РСО-А'!$K$6+'РСТ РСО-А'!$H$9</f>
        <v>3950</v>
      </c>
      <c r="C337" s="119">
        <f>VLOOKUP($A337+ROUND((COLUMN()-2)/24,5),АТС!$A$41:$F$784,6)+'Иные услуги '!$C$5+'РСТ РСО-А'!$K$6+'РСТ РСО-А'!$H$9</f>
        <v>3939.45</v>
      </c>
      <c r="D337" s="119">
        <f>VLOOKUP($A337+ROUND((COLUMN()-2)/24,5),АТС!$A$41:$F$784,6)+'Иные услуги '!$C$5+'РСТ РСО-А'!$K$6+'РСТ РСО-А'!$H$9</f>
        <v>3936.5</v>
      </c>
      <c r="E337" s="119">
        <f>VLOOKUP($A337+ROUND((COLUMN()-2)/24,5),АТС!$A$41:$F$784,6)+'Иные услуги '!$C$5+'РСТ РСО-А'!$K$6+'РСТ РСО-А'!$H$9</f>
        <v>3952.74</v>
      </c>
      <c r="F337" s="119">
        <f>VLOOKUP($A337+ROUND((COLUMN()-2)/24,5),АТС!$A$41:$F$784,6)+'Иные услуги '!$C$5+'РСТ РСО-А'!$K$6+'РСТ РСО-А'!$H$9</f>
        <v>3954.35</v>
      </c>
      <c r="G337" s="119">
        <f>VLOOKUP($A337+ROUND((COLUMN()-2)/24,5),АТС!$A$41:$F$784,6)+'Иные услуги '!$C$5+'РСТ РСО-А'!$K$6+'РСТ РСО-А'!$H$9</f>
        <v>3936.7799999999997</v>
      </c>
      <c r="H337" s="119">
        <f>VLOOKUP($A337+ROUND((COLUMN()-2)/24,5),АТС!$A$41:$F$784,6)+'Иные услуги '!$C$5+'РСТ РСО-А'!$K$6+'РСТ РСО-А'!$H$9</f>
        <v>3990.6099999999997</v>
      </c>
      <c r="I337" s="119">
        <f>VLOOKUP($A337+ROUND((COLUMN()-2)/24,5),АТС!$A$41:$F$784,6)+'Иные услуги '!$C$5+'РСТ РСО-А'!$K$6+'РСТ РСО-А'!$H$9</f>
        <v>3967.1099999999997</v>
      </c>
      <c r="J337" s="119">
        <f>VLOOKUP($A337+ROUND((COLUMN()-2)/24,5),АТС!$A$41:$F$784,6)+'Иные услуги '!$C$5+'РСТ РСО-А'!$K$6+'РСТ РСО-А'!$H$9</f>
        <v>4034.62</v>
      </c>
      <c r="K337" s="119">
        <f>VLOOKUP($A337+ROUND((COLUMN()-2)/24,5),АТС!$A$41:$F$784,6)+'Иные услуги '!$C$5+'РСТ РСО-А'!$K$6+'РСТ РСО-А'!$H$9</f>
        <v>3972.1</v>
      </c>
      <c r="L337" s="119">
        <f>VLOOKUP($A337+ROUND((COLUMN()-2)/24,5),АТС!$A$41:$F$784,6)+'Иные услуги '!$C$5+'РСТ РСО-А'!$K$6+'РСТ РСО-А'!$H$9</f>
        <v>3944.43</v>
      </c>
      <c r="M337" s="119">
        <f>VLOOKUP($A337+ROUND((COLUMN()-2)/24,5),АТС!$A$41:$F$784,6)+'Иные услуги '!$C$5+'РСТ РСО-А'!$K$6+'РСТ РСО-А'!$H$9</f>
        <v>3943.84</v>
      </c>
      <c r="N337" s="119">
        <f>VLOOKUP($A337+ROUND((COLUMN()-2)/24,5),АТС!$A$41:$F$784,6)+'Иные услуги '!$C$5+'РСТ РСО-А'!$K$6+'РСТ РСО-А'!$H$9</f>
        <v>3942.68</v>
      </c>
      <c r="O337" s="119">
        <f>VLOOKUP($A337+ROUND((COLUMN()-2)/24,5),АТС!$A$41:$F$784,6)+'Иные услуги '!$C$5+'РСТ РСО-А'!$K$6+'РСТ РСО-А'!$H$9</f>
        <v>3944.16</v>
      </c>
      <c r="P337" s="119">
        <f>VLOOKUP($A337+ROUND((COLUMN()-2)/24,5),АТС!$A$41:$F$784,6)+'Иные услуги '!$C$5+'РСТ РСО-А'!$K$6+'РСТ РСО-А'!$H$9</f>
        <v>3941.8</v>
      </c>
      <c r="Q337" s="119">
        <f>VLOOKUP($A337+ROUND((COLUMN()-2)/24,5),АТС!$A$41:$F$784,6)+'Иные услуги '!$C$5+'РСТ РСО-А'!$K$6+'РСТ РСО-А'!$H$9</f>
        <v>3941.16</v>
      </c>
      <c r="R337" s="119">
        <f>VLOOKUP($A337+ROUND((COLUMN()-2)/24,5),АТС!$A$41:$F$784,6)+'Иные услуги '!$C$5+'РСТ РСО-А'!$K$6+'РСТ РСО-А'!$H$9</f>
        <v>3938.72</v>
      </c>
      <c r="S337" s="119">
        <f>VLOOKUP($A337+ROUND((COLUMN()-2)/24,5),АТС!$A$41:$F$784,6)+'Иные услуги '!$C$5+'РСТ РСО-А'!$K$6+'РСТ РСО-А'!$H$9</f>
        <v>3932.19</v>
      </c>
      <c r="T337" s="119">
        <f>VLOOKUP($A337+ROUND((COLUMN()-2)/24,5),АТС!$A$41:$F$784,6)+'Иные услуги '!$C$5+'РСТ РСО-А'!$K$6+'РСТ РСО-А'!$H$9</f>
        <v>4046.83</v>
      </c>
      <c r="U337" s="119">
        <f>VLOOKUP($A337+ROUND((COLUMN()-2)/24,5),АТС!$A$41:$F$784,6)+'Иные услуги '!$C$5+'РСТ РСО-А'!$K$6+'РСТ РСО-А'!$H$9</f>
        <v>4066.5</v>
      </c>
      <c r="V337" s="119">
        <f>VLOOKUP($A337+ROUND((COLUMN()-2)/24,5),АТС!$A$41:$F$784,6)+'Иные услуги '!$C$5+'РСТ РСО-А'!$K$6+'РСТ РСО-А'!$H$9</f>
        <v>3991.9</v>
      </c>
      <c r="W337" s="119">
        <f>VLOOKUP($A337+ROUND((COLUMN()-2)/24,5),АТС!$A$41:$F$784,6)+'Иные услуги '!$C$5+'РСТ РСО-А'!$K$6+'РСТ РСО-А'!$H$9</f>
        <v>3971.7</v>
      </c>
      <c r="X337" s="119">
        <f>VLOOKUP($A337+ROUND((COLUMN()-2)/24,5),АТС!$A$41:$F$784,6)+'Иные услуги '!$C$5+'РСТ РСО-А'!$K$6+'РСТ РСО-А'!$H$9</f>
        <v>4249.43</v>
      </c>
      <c r="Y337" s="119">
        <f>VLOOKUP($A337+ROUND((COLUMN()-2)/24,5),АТС!$A$41:$F$784,6)+'Иные услуги '!$C$5+'РСТ РСО-А'!$K$6+'РСТ РСО-А'!$H$9</f>
        <v>4046.42</v>
      </c>
      <c r="AA337" s="67"/>
    </row>
    <row r="338" spans="1:27" x14ac:dyDescent="0.2">
      <c r="A338" s="66">
        <f t="shared" si="11"/>
        <v>43366</v>
      </c>
      <c r="B338" s="119">
        <f>VLOOKUP($A338+ROUND((COLUMN()-2)/24,5),АТС!$A$41:$F$784,6)+'Иные услуги '!$C$5+'РСТ РСО-А'!$K$6+'РСТ РСО-А'!$H$9</f>
        <v>3942.42</v>
      </c>
      <c r="C338" s="119">
        <f>VLOOKUP($A338+ROUND((COLUMN()-2)/24,5),АТС!$A$41:$F$784,6)+'Иные услуги '!$C$5+'РСТ РСО-А'!$K$6+'РСТ РСО-А'!$H$9</f>
        <v>3938.42</v>
      </c>
      <c r="D338" s="119">
        <f>VLOOKUP($A338+ROUND((COLUMN()-2)/24,5),АТС!$A$41:$F$784,6)+'Иные услуги '!$C$5+'РСТ РСО-А'!$K$6+'РСТ РСО-А'!$H$9</f>
        <v>3935.96</v>
      </c>
      <c r="E338" s="119">
        <f>VLOOKUP($A338+ROUND((COLUMN()-2)/24,5),АТС!$A$41:$F$784,6)+'Иные услуги '!$C$5+'РСТ РСО-А'!$K$6+'РСТ РСО-А'!$H$9</f>
        <v>3950.96</v>
      </c>
      <c r="F338" s="119">
        <f>VLOOKUP($A338+ROUND((COLUMN()-2)/24,5),АТС!$A$41:$F$784,6)+'Иные услуги '!$C$5+'РСТ РСО-А'!$K$6+'РСТ РСО-А'!$H$9</f>
        <v>3954.12</v>
      </c>
      <c r="G338" s="119">
        <f>VLOOKUP($A338+ROUND((COLUMN()-2)/24,5),АТС!$A$41:$F$784,6)+'Иные услуги '!$C$5+'РСТ РСО-А'!$K$6+'РСТ РСО-А'!$H$9</f>
        <v>3953.34</v>
      </c>
      <c r="H338" s="119">
        <f>VLOOKUP($A338+ROUND((COLUMN()-2)/24,5),АТС!$A$41:$F$784,6)+'Иные услуги '!$C$5+'РСТ РСО-А'!$K$6+'РСТ РСО-А'!$H$9</f>
        <v>3978.22</v>
      </c>
      <c r="I338" s="119">
        <f>VLOOKUP($A338+ROUND((COLUMN()-2)/24,5),АТС!$A$41:$F$784,6)+'Иные услуги '!$C$5+'РСТ РСО-А'!$K$6+'РСТ РСО-А'!$H$9</f>
        <v>3951.85</v>
      </c>
      <c r="J338" s="119">
        <f>VLOOKUP($A338+ROUND((COLUMN()-2)/24,5),АТС!$A$41:$F$784,6)+'Иные услуги '!$C$5+'РСТ РСО-А'!$K$6+'РСТ РСО-А'!$H$9</f>
        <v>4123.5700000000006</v>
      </c>
      <c r="K338" s="119">
        <f>VLOOKUP($A338+ROUND((COLUMN()-2)/24,5),АТС!$A$41:$F$784,6)+'Иные услуги '!$C$5+'РСТ РСО-А'!$K$6+'РСТ РСО-А'!$H$9</f>
        <v>3983.22</v>
      </c>
      <c r="L338" s="119">
        <f>VLOOKUP($A338+ROUND((COLUMN()-2)/24,5),АТС!$A$41:$F$784,6)+'Иные услуги '!$C$5+'РСТ РСО-А'!$K$6+'РСТ РСО-А'!$H$9</f>
        <v>3980.7</v>
      </c>
      <c r="M338" s="119">
        <f>VLOOKUP($A338+ROUND((COLUMN()-2)/24,5),АТС!$A$41:$F$784,6)+'Иные услуги '!$C$5+'РСТ РСО-А'!$K$6+'РСТ РСО-А'!$H$9</f>
        <v>3950.55</v>
      </c>
      <c r="N338" s="119">
        <f>VLOOKUP($A338+ROUND((COLUMN()-2)/24,5),АТС!$A$41:$F$784,6)+'Иные услуги '!$C$5+'РСТ РСО-А'!$K$6+'РСТ РСО-А'!$H$9</f>
        <v>3982.52</v>
      </c>
      <c r="O338" s="119">
        <f>VLOOKUP($A338+ROUND((COLUMN()-2)/24,5),АТС!$A$41:$F$784,6)+'Иные услуги '!$C$5+'РСТ РСО-А'!$K$6+'РСТ РСО-А'!$H$9</f>
        <v>3982.77</v>
      </c>
      <c r="P338" s="119">
        <f>VLOOKUP($A338+ROUND((COLUMN()-2)/24,5),АТС!$A$41:$F$784,6)+'Иные услуги '!$C$5+'РСТ РСО-А'!$K$6+'РСТ РСО-А'!$H$9</f>
        <v>3981.79</v>
      </c>
      <c r="Q338" s="119">
        <f>VLOOKUP($A338+ROUND((COLUMN()-2)/24,5),АТС!$A$41:$F$784,6)+'Иные услуги '!$C$5+'РСТ РСО-А'!$K$6+'РСТ РСО-А'!$H$9</f>
        <v>3981.95</v>
      </c>
      <c r="R338" s="119">
        <f>VLOOKUP($A338+ROUND((COLUMN()-2)/24,5),АТС!$A$41:$F$784,6)+'Иные услуги '!$C$5+'РСТ РСО-А'!$K$6+'РСТ РСО-А'!$H$9</f>
        <v>3981.84</v>
      </c>
      <c r="S338" s="119">
        <f>VLOOKUP($A338+ROUND((COLUMN()-2)/24,5),АТС!$A$41:$F$784,6)+'Иные услуги '!$C$5+'РСТ РСО-А'!$K$6+'РСТ РСО-А'!$H$9</f>
        <v>3977.59</v>
      </c>
      <c r="T338" s="119">
        <f>VLOOKUP($A338+ROUND((COLUMN()-2)/24,5),АТС!$A$41:$F$784,6)+'Иные услуги '!$C$5+'РСТ РСО-А'!$K$6+'РСТ РСО-А'!$H$9</f>
        <v>3955.13</v>
      </c>
      <c r="U338" s="119">
        <f>VLOOKUP($A338+ROUND((COLUMN()-2)/24,5),АТС!$A$41:$F$784,6)+'Иные услуги '!$C$5+'РСТ РСО-А'!$K$6+'РСТ РСО-А'!$H$9</f>
        <v>3973.16</v>
      </c>
      <c r="V338" s="119">
        <f>VLOOKUP($A338+ROUND((COLUMN()-2)/24,5),АТС!$A$41:$F$784,6)+'Иные услуги '!$C$5+'РСТ РСО-А'!$K$6+'РСТ РСО-А'!$H$9</f>
        <v>3961.84</v>
      </c>
      <c r="W338" s="119">
        <f>VLOOKUP($A338+ROUND((COLUMN()-2)/24,5),АТС!$A$41:$F$784,6)+'Иные услуги '!$C$5+'РСТ РСО-А'!$K$6+'РСТ РСО-А'!$H$9</f>
        <v>3991.12</v>
      </c>
      <c r="X338" s="119">
        <f>VLOOKUP($A338+ROUND((COLUMN()-2)/24,5),АТС!$A$41:$F$784,6)+'Иные услуги '!$C$5+'РСТ РСО-А'!$K$6+'РСТ РСО-А'!$H$9</f>
        <v>4241.12</v>
      </c>
      <c r="Y338" s="119">
        <f>VLOOKUP($A338+ROUND((COLUMN()-2)/24,5),АТС!$A$41:$F$784,6)+'Иные услуги '!$C$5+'РСТ РСО-А'!$K$6+'РСТ РСО-А'!$H$9</f>
        <v>4013.19</v>
      </c>
    </row>
    <row r="339" spans="1:27" x14ac:dyDescent="0.2">
      <c r="A339" s="66">
        <f t="shared" si="11"/>
        <v>43367</v>
      </c>
      <c r="B339" s="119">
        <f>VLOOKUP($A339+ROUND((COLUMN()-2)/24,5),АТС!$A$41:$F$784,6)+'Иные услуги '!$C$5+'РСТ РСО-А'!$K$6+'РСТ РСО-А'!$H$9</f>
        <v>3941.02</v>
      </c>
      <c r="C339" s="119">
        <f>VLOOKUP($A339+ROUND((COLUMN()-2)/24,5),АТС!$A$41:$F$784,6)+'Иные услуги '!$C$5+'РСТ РСО-А'!$K$6+'РСТ РСО-А'!$H$9</f>
        <v>3937.89</v>
      </c>
      <c r="D339" s="119">
        <f>VLOOKUP($A339+ROUND((COLUMN()-2)/24,5),АТС!$A$41:$F$784,6)+'Иные услуги '!$C$5+'РСТ РСО-А'!$K$6+'РСТ РСО-А'!$H$9</f>
        <v>3936.25</v>
      </c>
      <c r="E339" s="119">
        <f>VLOOKUP($A339+ROUND((COLUMN()-2)/24,5),АТС!$A$41:$F$784,6)+'Иные услуги '!$C$5+'РСТ РСО-А'!$K$6+'РСТ РСО-А'!$H$9</f>
        <v>3952.87</v>
      </c>
      <c r="F339" s="119">
        <f>VLOOKUP($A339+ROUND((COLUMN()-2)/24,5),АТС!$A$41:$F$784,6)+'Иные услуги '!$C$5+'РСТ РСО-А'!$K$6+'РСТ РСО-А'!$H$9</f>
        <v>3955.1</v>
      </c>
      <c r="G339" s="119">
        <f>VLOOKUP($A339+ROUND((COLUMN()-2)/24,5),АТС!$A$41:$F$784,6)+'Иные услуги '!$C$5+'РСТ РСО-А'!$K$6+'РСТ РСО-А'!$H$9</f>
        <v>3939.8599999999997</v>
      </c>
      <c r="H339" s="119">
        <f>VLOOKUP($A339+ROUND((COLUMN()-2)/24,5),АТС!$A$41:$F$784,6)+'Иные услуги '!$C$5+'РСТ РСО-А'!$K$6+'РСТ РСО-А'!$H$9</f>
        <v>3997.24</v>
      </c>
      <c r="I339" s="119">
        <f>VLOOKUP($A339+ROUND((COLUMN()-2)/24,5),АТС!$A$41:$F$784,6)+'Иные услуги '!$C$5+'РСТ РСО-А'!$K$6+'РСТ РСО-А'!$H$9</f>
        <v>3979.04</v>
      </c>
      <c r="J339" s="119">
        <f>VLOOKUP($A339+ROUND((COLUMN()-2)/24,5),АТС!$A$41:$F$784,6)+'Иные услуги '!$C$5+'РСТ РСО-А'!$K$6+'РСТ РСО-А'!$H$9</f>
        <v>4025.44</v>
      </c>
      <c r="K339" s="119">
        <f>VLOOKUP($A339+ROUND((COLUMN()-2)/24,5),АТС!$A$41:$F$784,6)+'Иные услуги '!$C$5+'РСТ РСО-А'!$K$6+'РСТ РСО-А'!$H$9</f>
        <v>3956.8599999999997</v>
      </c>
      <c r="L339" s="119">
        <f>VLOOKUP($A339+ROUND((COLUMN()-2)/24,5),АТС!$A$41:$F$784,6)+'Иные услуги '!$C$5+'РСТ РСО-А'!$K$6+'РСТ РСО-А'!$H$9</f>
        <v>3940.97</v>
      </c>
      <c r="M339" s="119">
        <f>VLOOKUP($A339+ROUND((COLUMN()-2)/24,5),АТС!$A$41:$F$784,6)+'Иные услуги '!$C$5+'РСТ РСО-А'!$K$6+'РСТ РСО-А'!$H$9</f>
        <v>3930.77</v>
      </c>
      <c r="N339" s="119">
        <f>VLOOKUP($A339+ROUND((COLUMN()-2)/24,5),АТС!$A$41:$F$784,6)+'Иные услуги '!$C$5+'РСТ РСО-А'!$K$6+'РСТ РСО-А'!$H$9</f>
        <v>3932.29</v>
      </c>
      <c r="O339" s="119">
        <f>VLOOKUP($A339+ROUND((COLUMN()-2)/24,5),АТС!$A$41:$F$784,6)+'Иные услуги '!$C$5+'РСТ РСО-А'!$K$6+'РСТ РСО-А'!$H$9</f>
        <v>3931.04</v>
      </c>
      <c r="P339" s="119">
        <f>VLOOKUP($A339+ROUND((COLUMN()-2)/24,5),АТС!$A$41:$F$784,6)+'Иные услуги '!$C$5+'РСТ РСО-А'!$K$6+'РСТ РСО-А'!$H$9</f>
        <v>3929.09</v>
      </c>
      <c r="Q339" s="119">
        <f>VLOOKUP($A339+ROUND((COLUMN()-2)/24,5),АТС!$A$41:$F$784,6)+'Иные услуги '!$C$5+'РСТ РСО-А'!$K$6+'РСТ РСО-А'!$H$9</f>
        <v>3929.52</v>
      </c>
      <c r="R339" s="119">
        <f>VLOOKUP($A339+ROUND((COLUMN()-2)/24,5),АТС!$A$41:$F$784,6)+'Иные услуги '!$C$5+'РСТ РСО-А'!$K$6+'РСТ РСО-А'!$H$9</f>
        <v>3929.9</v>
      </c>
      <c r="S339" s="119">
        <f>VLOOKUP($A339+ROUND((COLUMN()-2)/24,5),АТС!$A$41:$F$784,6)+'Иные услуги '!$C$5+'РСТ РСО-А'!$K$6+'РСТ РСО-А'!$H$9</f>
        <v>3935.24</v>
      </c>
      <c r="T339" s="119">
        <f>VLOOKUP($A339+ROUND((COLUMN()-2)/24,5),АТС!$A$41:$F$784,6)+'Иные услуги '!$C$5+'РСТ РСО-А'!$K$6+'РСТ РСО-А'!$H$9</f>
        <v>4036.44</v>
      </c>
      <c r="U339" s="119">
        <f>VLOOKUP($A339+ROUND((COLUMN()-2)/24,5),АТС!$A$41:$F$784,6)+'Иные услуги '!$C$5+'РСТ РСО-А'!$K$6+'РСТ РСО-А'!$H$9</f>
        <v>4051</v>
      </c>
      <c r="V339" s="119">
        <f>VLOOKUP($A339+ROUND((COLUMN()-2)/24,5),АТС!$A$41:$F$784,6)+'Иные услуги '!$C$5+'РСТ РСО-А'!$K$6+'РСТ РСО-А'!$H$9</f>
        <v>3981.81</v>
      </c>
      <c r="W339" s="119">
        <f>VLOOKUP($A339+ROUND((COLUMN()-2)/24,5),АТС!$A$41:$F$784,6)+'Иные услуги '!$C$5+'РСТ РСО-А'!$K$6+'РСТ РСО-А'!$H$9</f>
        <v>3968</v>
      </c>
      <c r="X339" s="119">
        <f>VLOOKUP($A339+ROUND((COLUMN()-2)/24,5),АТС!$A$41:$F$784,6)+'Иные услуги '!$C$5+'РСТ РСО-А'!$K$6+'РСТ РСО-А'!$H$9</f>
        <v>4231.83</v>
      </c>
      <c r="Y339" s="119">
        <f>VLOOKUP($A339+ROUND((COLUMN()-2)/24,5),АТС!$A$41:$F$784,6)+'Иные услуги '!$C$5+'РСТ РСО-А'!$K$6+'РСТ РСО-А'!$H$9</f>
        <v>4053.15</v>
      </c>
    </row>
    <row r="340" spans="1:27" x14ac:dyDescent="0.2">
      <c r="A340" s="66">
        <f t="shared" si="11"/>
        <v>43368</v>
      </c>
      <c r="B340" s="119">
        <f>VLOOKUP($A340+ROUND((COLUMN()-2)/24,5),АТС!$A$41:$F$784,6)+'Иные услуги '!$C$5+'РСТ РСО-А'!$K$6+'РСТ РСО-А'!$H$9</f>
        <v>3956.06</v>
      </c>
      <c r="C340" s="119">
        <f>VLOOKUP($A340+ROUND((COLUMN()-2)/24,5),АТС!$A$41:$F$784,6)+'Иные услуги '!$C$5+'РСТ РСО-А'!$K$6+'РСТ РСО-А'!$H$9</f>
        <v>3926.37</v>
      </c>
      <c r="D340" s="119">
        <f>VLOOKUP($A340+ROUND((COLUMN()-2)/24,5),АТС!$A$41:$F$784,6)+'Иные услуги '!$C$5+'РСТ РСО-А'!$K$6+'РСТ РСО-А'!$H$9</f>
        <v>3918.95</v>
      </c>
      <c r="E340" s="119">
        <f>VLOOKUP($A340+ROUND((COLUMN()-2)/24,5),АТС!$A$41:$F$784,6)+'Иные услуги '!$C$5+'РСТ РСО-А'!$K$6+'РСТ РСО-А'!$H$9</f>
        <v>3932.66</v>
      </c>
      <c r="F340" s="119">
        <f>VLOOKUP($A340+ROUND((COLUMN()-2)/24,5),АТС!$A$41:$F$784,6)+'Иные услуги '!$C$5+'РСТ РСО-А'!$K$6+'РСТ РСО-А'!$H$9</f>
        <v>3934.35</v>
      </c>
      <c r="G340" s="119">
        <f>VLOOKUP($A340+ROUND((COLUMN()-2)/24,5),АТС!$A$41:$F$784,6)+'Иные услуги '!$C$5+'РСТ РСО-А'!$K$6+'РСТ РСО-А'!$H$9</f>
        <v>3921.42</v>
      </c>
      <c r="H340" s="119">
        <f>VLOOKUP($A340+ROUND((COLUMN()-2)/24,5),АТС!$A$41:$F$784,6)+'Иные услуги '!$C$5+'РСТ РСО-А'!$K$6+'РСТ РСО-А'!$H$9</f>
        <v>3957.8599999999997</v>
      </c>
      <c r="I340" s="119">
        <f>VLOOKUP($A340+ROUND((COLUMN()-2)/24,5),АТС!$A$41:$F$784,6)+'Иные услуги '!$C$5+'РСТ РСО-А'!$K$6+'РСТ РСО-А'!$H$9</f>
        <v>4066.6</v>
      </c>
      <c r="J340" s="119">
        <f>VLOOKUP($A340+ROUND((COLUMN()-2)/24,5),АТС!$A$41:$F$784,6)+'Иные услуги '!$C$5+'РСТ РСО-А'!$K$6+'РСТ РСО-А'!$H$9</f>
        <v>3976.79</v>
      </c>
      <c r="K340" s="119">
        <f>VLOOKUP($A340+ROUND((COLUMN()-2)/24,5),АТС!$A$41:$F$784,6)+'Иные услуги '!$C$5+'РСТ РСО-А'!$K$6+'РСТ РСО-А'!$H$9</f>
        <v>3944.74</v>
      </c>
      <c r="L340" s="119">
        <f>VLOOKUP($A340+ROUND((COLUMN()-2)/24,5),АТС!$A$41:$F$784,6)+'Иные услуги '!$C$5+'РСТ РСО-А'!$K$6+'РСТ РСО-А'!$H$9</f>
        <v>3976.0699999999997</v>
      </c>
      <c r="M340" s="119">
        <f>VLOOKUP($A340+ROUND((COLUMN()-2)/24,5),АТС!$A$41:$F$784,6)+'Иные услуги '!$C$5+'РСТ РСО-А'!$K$6+'РСТ РСО-А'!$H$9</f>
        <v>3975.37</v>
      </c>
      <c r="N340" s="119">
        <f>VLOOKUP($A340+ROUND((COLUMN()-2)/24,5),АТС!$A$41:$F$784,6)+'Иные услуги '!$C$5+'РСТ РСО-А'!$K$6+'РСТ РСО-А'!$H$9</f>
        <v>3943.97</v>
      </c>
      <c r="O340" s="119">
        <f>VLOOKUP($A340+ROUND((COLUMN()-2)/24,5),АТС!$A$41:$F$784,6)+'Иные услуги '!$C$5+'РСТ РСО-А'!$K$6+'РСТ РСО-А'!$H$9</f>
        <v>3933.0299999999997</v>
      </c>
      <c r="P340" s="119">
        <f>VLOOKUP($A340+ROUND((COLUMN()-2)/24,5),АТС!$A$41:$F$784,6)+'Иные услуги '!$C$5+'РСТ РСО-А'!$K$6+'РСТ РСО-А'!$H$9</f>
        <v>3944.76</v>
      </c>
      <c r="Q340" s="119">
        <f>VLOOKUP($A340+ROUND((COLUMN()-2)/24,5),АТС!$A$41:$F$784,6)+'Иные услуги '!$C$5+'РСТ РСО-А'!$K$6+'РСТ РСО-А'!$H$9</f>
        <v>3945.06</v>
      </c>
      <c r="R340" s="119">
        <f>VLOOKUP($A340+ROUND((COLUMN()-2)/24,5),АТС!$A$41:$F$784,6)+'Иные услуги '!$C$5+'РСТ РСО-А'!$K$6+'РСТ РСО-А'!$H$9</f>
        <v>3943.9</v>
      </c>
      <c r="S340" s="119">
        <f>VLOOKUP($A340+ROUND((COLUMN()-2)/24,5),АТС!$A$41:$F$784,6)+'Иные услуги '!$C$5+'РСТ РСО-А'!$K$6+'РСТ РСО-А'!$H$9</f>
        <v>3931.25</v>
      </c>
      <c r="T340" s="119">
        <f>VLOOKUP($A340+ROUND((COLUMN()-2)/24,5),АТС!$A$41:$F$784,6)+'Иные услуги '!$C$5+'РСТ РСО-А'!$K$6+'РСТ РСО-А'!$H$9</f>
        <v>4060.91</v>
      </c>
      <c r="U340" s="119">
        <f>VLOOKUP($A340+ROUND((COLUMN()-2)/24,5),АТС!$A$41:$F$784,6)+'Иные услуги '!$C$5+'РСТ РСО-А'!$K$6+'РСТ РСО-А'!$H$9</f>
        <v>4084.65</v>
      </c>
      <c r="V340" s="119">
        <f>VLOOKUP($A340+ROUND((COLUMN()-2)/24,5),АТС!$A$41:$F$784,6)+'Иные услуги '!$C$5+'РСТ РСО-А'!$K$6+'РСТ РСО-А'!$H$9</f>
        <v>4010.49</v>
      </c>
      <c r="W340" s="119">
        <f>VLOOKUP($A340+ROUND((COLUMN()-2)/24,5),АТС!$A$41:$F$784,6)+'Иные услуги '!$C$5+'РСТ РСО-А'!$K$6+'РСТ РСО-А'!$H$9</f>
        <v>3967.31</v>
      </c>
      <c r="X340" s="119">
        <f>VLOOKUP($A340+ROUND((COLUMN()-2)/24,5),АТС!$A$41:$F$784,6)+'Иные услуги '!$C$5+'РСТ РСО-А'!$K$6+'РСТ РСО-А'!$H$9</f>
        <v>4093.73</v>
      </c>
      <c r="Y340" s="119">
        <f>VLOOKUP($A340+ROUND((COLUMN()-2)/24,5),АТС!$A$41:$F$784,6)+'Иные услуги '!$C$5+'РСТ РСО-А'!$K$6+'РСТ РСО-А'!$H$9</f>
        <v>4071.64</v>
      </c>
    </row>
    <row r="341" spans="1:27" x14ac:dyDescent="0.2">
      <c r="A341" s="66">
        <f t="shared" si="11"/>
        <v>43369</v>
      </c>
      <c r="B341" s="119">
        <f>VLOOKUP($A341+ROUND((COLUMN()-2)/24,5),АТС!$A$41:$F$784,6)+'Иные услуги '!$C$5+'РСТ РСО-А'!$K$6+'РСТ РСО-А'!$H$9</f>
        <v>3946.65</v>
      </c>
      <c r="C341" s="119">
        <f>VLOOKUP($A341+ROUND((COLUMN()-2)/24,5),АТС!$A$41:$F$784,6)+'Иные услуги '!$C$5+'РСТ РСО-А'!$K$6+'РСТ РСО-А'!$H$9</f>
        <v>3925.75</v>
      </c>
      <c r="D341" s="119">
        <f>VLOOKUP($A341+ROUND((COLUMN()-2)/24,5),АТС!$A$41:$F$784,6)+'Иные услуги '!$C$5+'РСТ РСО-А'!$K$6+'РСТ РСО-А'!$H$9</f>
        <v>3917.52</v>
      </c>
      <c r="E341" s="119">
        <f>VLOOKUP($A341+ROUND((COLUMN()-2)/24,5),АТС!$A$41:$F$784,6)+'Иные услуги '!$C$5+'РСТ РСО-А'!$K$6+'РСТ РСО-А'!$H$9</f>
        <v>3917.43</v>
      </c>
      <c r="F341" s="119">
        <f>VLOOKUP($A341+ROUND((COLUMN()-2)/24,5),АТС!$A$41:$F$784,6)+'Иные услуги '!$C$5+'РСТ РСО-А'!$K$6+'РСТ РСО-А'!$H$9</f>
        <v>3917.7</v>
      </c>
      <c r="G341" s="119">
        <f>VLOOKUP($A341+ROUND((COLUMN()-2)/24,5),АТС!$A$41:$F$784,6)+'Иные услуги '!$C$5+'РСТ РСО-А'!$K$6+'РСТ РСО-А'!$H$9</f>
        <v>3920.04</v>
      </c>
      <c r="H341" s="119">
        <f>VLOOKUP($A341+ROUND((COLUMN()-2)/24,5),АТС!$A$41:$F$784,6)+'Иные услуги '!$C$5+'РСТ РСО-А'!$K$6+'РСТ РСО-А'!$H$9</f>
        <v>3940.5299999999997</v>
      </c>
      <c r="I341" s="119">
        <f>VLOOKUP($A341+ROUND((COLUMN()-2)/24,5),АТС!$A$41:$F$784,6)+'Иные услуги '!$C$5+'РСТ РСО-А'!$K$6+'РСТ РСО-А'!$H$9</f>
        <v>4115.3100000000004</v>
      </c>
      <c r="J341" s="119">
        <f>VLOOKUP($A341+ROUND((COLUMN()-2)/24,5),АТС!$A$41:$F$784,6)+'Иные услуги '!$C$5+'РСТ РСО-А'!$K$6+'РСТ РСО-А'!$H$9</f>
        <v>3928.93</v>
      </c>
      <c r="K341" s="119">
        <f>VLOOKUP($A341+ROUND((COLUMN()-2)/24,5),АТС!$A$41:$F$784,6)+'Иные услуги '!$C$5+'РСТ РСО-А'!$K$6+'РСТ РСО-А'!$H$9</f>
        <v>3959.8599999999997</v>
      </c>
      <c r="L341" s="119">
        <f>VLOOKUP($A341+ROUND((COLUMN()-2)/24,5),АТС!$A$41:$F$784,6)+'Иные услуги '!$C$5+'РСТ РСО-А'!$K$6+'РСТ РСО-А'!$H$9</f>
        <v>3974.9</v>
      </c>
      <c r="M341" s="119">
        <f>VLOOKUP($A341+ROUND((COLUMN()-2)/24,5),АТС!$A$41:$F$784,6)+'Иные услуги '!$C$5+'РСТ РСО-А'!$K$6+'РСТ РСО-А'!$H$9</f>
        <v>3974.01</v>
      </c>
      <c r="N341" s="119">
        <f>VLOOKUP($A341+ROUND((COLUMN()-2)/24,5),АТС!$A$41:$F$784,6)+'Иные услуги '!$C$5+'РСТ РСО-А'!$K$6+'РСТ РСО-А'!$H$9</f>
        <v>3957.51</v>
      </c>
      <c r="O341" s="119">
        <f>VLOOKUP($A341+ROUND((COLUMN()-2)/24,5),АТС!$A$41:$F$784,6)+'Иные услуги '!$C$5+'РСТ РСО-А'!$K$6+'РСТ РСО-А'!$H$9</f>
        <v>3959.1099999999997</v>
      </c>
      <c r="P341" s="119">
        <f>VLOOKUP($A341+ROUND((COLUMN()-2)/24,5),АТС!$A$41:$F$784,6)+'Иные услуги '!$C$5+'РСТ РСО-А'!$K$6+'РСТ РСО-А'!$H$9</f>
        <v>3957.6</v>
      </c>
      <c r="Q341" s="119">
        <f>VLOOKUP($A341+ROUND((COLUMN()-2)/24,5),АТС!$A$41:$F$784,6)+'Иные услуги '!$C$5+'РСТ РСО-А'!$K$6+'РСТ РСО-А'!$H$9</f>
        <v>3957.17</v>
      </c>
      <c r="R341" s="119">
        <f>VLOOKUP($A341+ROUND((COLUMN()-2)/24,5),АТС!$A$41:$F$784,6)+'Иные услуги '!$C$5+'РСТ РСО-А'!$K$6+'РСТ РСО-А'!$H$9</f>
        <v>3956.62</v>
      </c>
      <c r="S341" s="119">
        <f>VLOOKUP($A341+ROUND((COLUMN()-2)/24,5),АТС!$A$41:$F$784,6)+'Иные услуги '!$C$5+'РСТ РСО-А'!$K$6+'РСТ РСО-А'!$H$9</f>
        <v>3931.5</v>
      </c>
      <c r="T341" s="119">
        <f>VLOOKUP($A341+ROUND((COLUMN()-2)/24,5),АТС!$A$41:$F$784,6)+'Иные услуги '!$C$5+'РСТ РСО-А'!$K$6+'РСТ РСО-А'!$H$9</f>
        <v>4065.95</v>
      </c>
      <c r="U341" s="119">
        <f>VLOOKUP($A341+ROUND((COLUMN()-2)/24,5),АТС!$A$41:$F$784,6)+'Иные услуги '!$C$5+'РСТ РСО-А'!$K$6+'РСТ РСО-А'!$H$9</f>
        <v>4123.9400000000005</v>
      </c>
      <c r="V341" s="119">
        <f>VLOOKUP($A341+ROUND((COLUMN()-2)/24,5),АТС!$A$41:$F$784,6)+'Иные услуги '!$C$5+'РСТ РСО-А'!$K$6+'РСТ РСО-А'!$H$9</f>
        <v>4033.72</v>
      </c>
      <c r="W341" s="119">
        <f>VLOOKUP($A341+ROUND((COLUMN()-2)/24,5),АТС!$A$41:$F$784,6)+'Иные услуги '!$C$5+'РСТ РСО-А'!$K$6+'РСТ РСО-А'!$H$9</f>
        <v>3962.22</v>
      </c>
      <c r="X341" s="119">
        <f>VLOOKUP($A341+ROUND((COLUMN()-2)/24,5),АТС!$A$41:$F$784,6)+'Иные услуги '!$C$5+'РСТ РСО-А'!$K$6+'РСТ РСО-А'!$H$9</f>
        <v>4093.14</v>
      </c>
      <c r="Y341" s="119">
        <f>VLOOKUP($A341+ROUND((COLUMN()-2)/24,5),АТС!$A$41:$F$784,6)+'Иные услуги '!$C$5+'РСТ РСО-А'!$K$6+'РСТ РСО-А'!$H$9</f>
        <v>4076.59</v>
      </c>
    </row>
    <row r="342" spans="1:27" x14ac:dyDescent="0.2">
      <c r="A342" s="66">
        <f t="shared" si="11"/>
        <v>43370</v>
      </c>
      <c r="B342" s="119">
        <f>VLOOKUP($A342+ROUND((COLUMN()-2)/24,5),АТС!$A$41:$F$784,6)+'Иные услуги '!$C$5+'РСТ РСО-А'!$K$6+'РСТ РСО-А'!$H$9</f>
        <v>3943.02</v>
      </c>
      <c r="C342" s="119">
        <f>VLOOKUP($A342+ROUND((COLUMN()-2)/24,5),АТС!$A$41:$F$784,6)+'Иные услуги '!$C$5+'РСТ РСО-А'!$K$6+'РСТ РСО-А'!$H$9</f>
        <v>3923.46</v>
      </c>
      <c r="D342" s="119">
        <f>VLOOKUP($A342+ROUND((COLUMN()-2)/24,5),АТС!$A$41:$F$784,6)+'Иные услуги '!$C$5+'РСТ РСО-А'!$K$6+'РСТ РСО-А'!$H$9</f>
        <v>3913.66</v>
      </c>
      <c r="E342" s="119">
        <f>VLOOKUP($A342+ROUND((COLUMN()-2)/24,5),АТС!$A$41:$F$784,6)+'Иные услуги '!$C$5+'РСТ РСО-А'!$K$6+'РСТ РСО-А'!$H$9</f>
        <v>3913.5299999999997</v>
      </c>
      <c r="F342" s="119">
        <f>VLOOKUP($A342+ROUND((COLUMN()-2)/24,5),АТС!$A$41:$F$784,6)+'Иные услуги '!$C$5+'РСТ РСО-А'!$K$6+'РСТ РСО-А'!$H$9</f>
        <v>3916.84</v>
      </c>
      <c r="G342" s="119">
        <f>VLOOKUP($A342+ROUND((COLUMN()-2)/24,5),АТС!$A$41:$F$784,6)+'Иные услуги '!$C$5+'РСТ РСО-А'!$K$6+'РСТ РСО-А'!$H$9</f>
        <v>3919.44</v>
      </c>
      <c r="H342" s="119">
        <f>VLOOKUP($A342+ROUND((COLUMN()-2)/24,5),АТС!$A$41:$F$784,6)+'Иные услуги '!$C$5+'РСТ РСО-А'!$K$6+'РСТ РСО-А'!$H$9</f>
        <v>3939.8599999999997</v>
      </c>
      <c r="I342" s="119">
        <f>VLOOKUP($A342+ROUND((COLUMN()-2)/24,5),АТС!$A$41:$F$784,6)+'Иные услуги '!$C$5+'РСТ РСО-А'!$K$6+'РСТ РСО-А'!$H$9</f>
        <v>4112.17</v>
      </c>
      <c r="J342" s="119">
        <f>VLOOKUP($A342+ROUND((COLUMN()-2)/24,5),АТС!$A$41:$F$784,6)+'Иные услуги '!$C$5+'РСТ РСО-А'!$K$6+'РСТ РСО-А'!$H$9</f>
        <v>3972.88</v>
      </c>
      <c r="K342" s="119">
        <f>VLOOKUP($A342+ROUND((COLUMN()-2)/24,5),АТС!$A$41:$F$784,6)+'Иные услуги '!$C$5+'РСТ РСО-А'!$K$6+'РСТ РСО-А'!$H$9</f>
        <v>3925.9</v>
      </c>
      <c r="L342" s="119">
        <f>VLOOKUP($A342+ROUND((COLUMN()-2)/24,5),АТС!$A$41:$F$784,6)+'Иные услуги '!$C$5+'РСТ РСО-А'!$K$6+'РСТ РСО-А'!$H$9</f>
        <v>4030.46</v>
      </c>
      <c r="M342" s="119">
        <f>VLOOKUP($A342+ROUND((COLUMN()-2)/24,5),АТС!$A$41:$F$784,6)+'Иные услуги '!$C$5+'РСТ РСО-А'!$K$6+'РСТ РСО-А'!$H$9</f>
        <v>4017.22</v>
      </c>
      <c r="N342" s="119">
        <f>VLOOKUP($A342+ROUND((COLUMN()-2)/24,5),АТС!$A$41:$F$784,6)+'Иные услуги '!$C$5+'РСТ РСО-А'!$K$6+'РСТ РСО-А'!$H$9</f>
        <v>4011.6099999999997</v>
      </c>
      <c r="O342" s="119">
        <f>VLOOKUP($A342+ROUND((COLUMN()-2)/24,5),АТС!$A$41:$F$784,6)+'Иные услуги '!$C$5+'РСТ РСО-А'!$K$6+'РСТ РСО-А'!$H$9</f>
        <v>3974.47</v>
      </c>
      <c r="P342" s="119">
        <f>VLOOKUP($A342+ROUND((COLUMN()-2)/24,5),АТС!$A$41:$F$784,6)+'Иные услуги '!$C$5+'РСТ РСО-А'!$K$6+'РСТ РСО-А'!$H$9</f>
        <v>3977.8199999999997</v>
      </c>
      <c r="Q342" s="119">
        <f>VLOOKUP($A342+ROUND((COLUMN()-2)/24,5),АТС!$A$41:$F$784,6)+'Иные услуги '!$C$5+'РСТ РСО-А'!$K$6+'РСТ РСО-А'!$H$9</f>
        <v>3976.34</v>
      </c>
      <c r="R342" s="119">
        <f>VLOOKUP($A342+ROUND((COLUMN()-2)/24,5),АТС!$A$41:$F$784,6)+'Иные услуги '!$C$5+'РСТ РСО-А'!$K$6+'РСТ РСО-А'!$H$9</f>
        <v>3959.71</v>
      </c>
      <c r="S342" s="119">
        <f>VLOOKUP($A342+ROUND((COLUMN()-2)/24,5),АТС!$A$41:$F$784,6)+'Иные услуги '!$C$5+'РСТ РСО-А'!$K$6+'РСТ РСО-А'!$H$9</f>
        <v>3937.5</v>
      </c>
      <c r="T342" s="119">
        <f>VLOOKUP($A342+ROUND((COLUMN()-2)/24,5),АТС!$A$41:$F$784,6)+'Иные услуги '!$C$5+'РСТ РСО-А'!$K$6+'РСТ РСО-А'!$H$9</f>
        <v>4062.37</v>
      </c>
      <c r="U342" s="119">
        <f>VLOOKUP($A342+ROUND((COLUMN()-2)/24,5),АТС!$A$41:$F$784,6)+'Иные услуги '!$C$5+'РСТ РСО-А'!$K$6+'РСТ РСО-А'!$H$9</f>
        <v>4129.4800000000005</v>
      </c>
      <c r="V342" s="119">
        <f>VLOOKUP($A342+ROUND((COLUMN()-2)/24,5),АТС!$A$41:$F$784,6)+'Иные услуги '!$C$5+'РСТ РСО-А'!$K$6+'РСТ РСО-А'!$H$9</f>
        <v>4127.59</v>
      </c>
      <c r="W342" s="119">
        <f>VLOOKUP($A342+ROUND((COLUMN()-2)/24,5),АТС!$A$41:$F$784,6)+'Иные услуги '!$C$5+'РСТ РСО-А'!$K$6+'РСТ РСО-А'!$H$9</f>
        <v>4018.35</v>
      </c>
      <c r="X342" s="119">
        <f>VLOOKUP($A342+ROUND((COLUMN()-2)/24,5),АТС!$A$41:$F$784,6)+'Иные услуги '!$C$5+'РСТ РСО-А'!$K$6+'РСТ РСО-А'!$H$9</f>
        <v>4094.26</v>
      </c>
      <c r="Y342" s="119">
        <f>VLOOKUP($A342+ROUND((COLUMN()-2)/24,5),АТС!$A$41:$F$784,6)+'Иные услуги '!$C$5+'РСТ РСО-А'!$K$6+'РСТ РСО-А'!$H$9</f>
        <v>4106.6000000000004</v>
      </c>
    </row>
    <row r="343" spans="1:27" x14ac:dyDescent="0.2">
      <c r="A343" s="66">
        <f t="shared" si="11"/>
        <v>43371</v>
      </c>
      <c r="B343" s="119">
        <f>VLOOKUP($A343+ROUND((COLUMN()-2)/24,5),АТС!$A$41:$F$784,6)+'Иные услуги '!$C$5+'РСТ РСО-А'!$K$6+'РСТ РСО-А'!$H$9</f>
        <v>3948.77</v>
      </c>
      <c r="C343" s="119">
        <f>VLOOKUP($A343+ROUND((COLUMN()-2)/24,5),АТС!$A$41:$F$784,6)+'Иные услуги '!$C$5+'РСТ РСО-А'!$K$6+'РСТ РСО-А'!$H$9</f>
        <v>3918.98</v>
      </c>
      <c r="D343" s="119">
        <f>VLOOKUP($A343+ROUND((COLUMN()-2)/24,5),АТС!$A$41:$F$784,6)+'Иные услуги '!$C$5+'РСТ РСО-А'!$K$6+'РСТ РСО-А'!$H$9</f>
        <v>3926.27</v>
      </c>
      <c r="E343" s="119">
        <f>VLOOKUP($A343+ROUND((COLUMN()-2)/24,5),АТС!$A$41:$F$784,6)+'Иные услуги '!$C$5+'РСТ РСО-А'!$K$6+'РСТ РСО-А'!$H$9</f>
        <v>3926.24</v>
      </c>
      <c r="F343" s="119">
        <f>VLOOKUP($A343+ROUND((COLUMN()-2)/24,5),АТС!$A$41:$F$784,6)+'Иные услуги '!$C$5+'РСТ РСО-А'!$K$6+'РСТ РСО-А'!$H$9</f>
        <v>3924.35</v>
      </c>
      <c r="G343" s="119">
        <f>VLOOKUP($A343+ROUND((COLUMN()-2)/24,5),АТС!$A$41:$F$784,6)+'Иные услуги '!$C$5+'РСТ РСО-А'!$K$6+'РСТ РСО-А'!$H$9</f>
        <v>3920.92</v>
      </c>
      <c r="H343" s="119">
        <f>VLOOKUP($A343+ROUND((COLUMN()-2)/24,5),АТС!$A$41:$F$784,6)+'Иные услуги '!$C$5+'РСТ РСО-А'!$K$6+'РСТ РСО-А'!$H$9</f>
        <v>3947.24</v>
      </c>
      <c r="I343" s="119">
        <f>VLOOKUP($A343+ROUND((COLUMN()-2)/24,5),АТС!$A$41:$F$784,6)+'Иные услуги '!$C$5+'РСТ РСО-А'!$K$6+'РСТ РСО-А'!$H$9</f>
        <v>4153.8500000000004</v>
      </c>
      <c r="J343" s="119">
        <f>VLOOKUP($A343+ROUND((COLUMN()-2)/24,5),АТС!$A$41:$F$784,6)+'Иные услуги '!$C$5+'РСТ РСО-А'!$K$6+'РСТ РСО-А'!$H$9</f>
        <v>3974.18</v>
      </c>
      <c r="K343" s="119">
        <f>VLOOKUP($A343+ROUND((COLUMN()-2)/24,5),АТС!$A$41:$F$784,6)+'Иные услуги '!$C$5+'РСТ РСО-А'!$K$6+'РСТ РСО-А'!$H$9</f>
        <v>3928.5</v>
      </c>
      <c r="L343" s="119">
        <f>VLOOKUP($A343+ROUND((COLUMN()-2)/24,5),АТС!$A$41:$F$784,6)+'Иные услуги '!$C$5+'РСТ РСО-А'!$K$6+'РСТ РСО-А'!$H$9</f>
        <v>4009.2</v>
      </c>
      <c r="M343" s="119">
        <f>VLOOKUP($A343+ROUND((COLUMN()-2)/24,5),АТС!$A$41:$F$784,6)+'Иные услуги '!$C$5+'РСТ РСО-А'!$K$6+'РСТ РСО-А'!$H$9</f>
        <v>4009.06</v>
      </c>
      <c r="N343" s="119">
        <f>VLOOKUP($A343+ROUND((COLUMN()-2)/24,5),АТС!$A$41:$F$784,6)+'Иные услуги '!$C$5+'РСТ РСО-А'!$K$6+'РСТ РСО-А'!$H$9</f>
        <v>4008.7799999999997</v>
      </c>
      <c r="O343" s="119">
        <f>VLOOKUP($A343+ROUND((COLUMN()-2)/24,5),АТС!$A$41:$F$784,6)+'Иные услуги '!$C$5+'РСТ РСО-А'!$K$6+'РСТ РСО-А'!$H$9</f>
        <v>3983.27</v>
      </c>
      <c r="P343" s="119">
        <f>VLOOKUP($A343+ROUND((COLUMN()-2)/24,5),АТС!$A$41:$F$784,6)+'Иные услуги '!$C$5+'РСТ РСО-А'!$K$6+'РСТ РСО-А'!$H$9</f>
        <v>3983.33</v>
      </c>
      <c r="Q343" s="119">
        <f>VLOOKUP($A343+ROUND((COLUMN()-2)/24,5),АТС!$A$41:$F$784,6)+'Иные услуги '!$C$5+'РСТ РСО-А'!$K$6+'РСТ РСО-А'!$H$9</f>
        <v>3983.25</v>
      </c>
      <c r="R343" s="119">
        <f>VLOOKUP($A343+ROUND((COLUMN()-2)/24,5),АТС!$A$41:$F$784,6)+'Иные услуги '!$C$5+'РСТ РСО-А'!$K$6+'РСТ РСО-А'!$H$9</f>
        <v>3980.81</v>
      </c>
      <c r="S343" s="119">
        <f>VLOOKUP($A343+ROUND((COLUMN()-2)/24,5),АТС!$A$41:$F$784,6)+'Иные услуги '!$C$5+'РСТ РСО-А'!$K$6+'РСТ РСО-А'!$H$9</f>
        <v>4017.3</v>
      </c>
      <c r="T343" s="119">
        <f>VLOOKUP($A343+ROUND((COLUMN()-2)/24,5),АТС!$A$41:$F$784,6)+'Иные услуги '!$C$5+'РСТ РСО-А'!$K$6+'РСТ РСО-А'!$H$9</f>
        <v>4126.58</v>
      </c>
      <c r="U343" s="119">
        <f>VLOOKUP($A343+ROUND((COLUMN()-2)/24,5),АТС!$A$41:$F$784,6)+'Иные услуги '!$C$5+'РСТ РСО-А'!$K$6+'РСТ РСО-А'!$H$9</f>
        <v>4154.8600000000006</v>
      </c>
      <c r="V343" s="119">
        <f>VLOOKUP($A343+ROUND((COLUMN()-2)/24,5),АТС!$A$41:$F$784,6)+'Иные услуги '!$C$5+'РСТ РСО-А'!$K$6+'РСТ РСО-А'!$H$9</f>
        <v>4102.16</v>
      </c>
      <c r="W343" s="119">
        <f>VLOOKUP($A343+ROUND((COLUMN()-2)/24,5),АТС!$A$41:$F$784,6)+'Иные услуги '!$C$5+'РСТ РСО-А'!$K$6+'РСТ РСО-А'!$H$9</f>
        <v>3976.55</v>
      </c>
      <c r="X343" s="119">
        <f>VLOOKUP($A343+ROUND((COLUMN()-2)/24,5),АТС!$A$41:$F$784,6)+'Иные услуги '!$C$5+'РСТ РСО-А'!$K$6+'РСТ РСО-А'!$H$9</f>
        <v>4120.53</v>
      </c>
      <c r="Y343" s="119">
        <f>VLOOKUP($A343+ROUND((COLUMN()-2)/24,5),АТС!$A$41:$F$784,6)+'Иные услуги '!$C$5+'РСТ РСО-А'!$K$6+'РСТ РСО-А'!$H$9</f>
        <v>4115.66</v>
      </c>
    </row>
    <row r="344" spans="1:27" x14ac:dyDescent="0.2">
      <c r="A344" s="66">
        <f t="shared" si="11"/>
        <v>43372</v>
      </c>
      <c r="B344" s="119">
        <f>VLOOKUP($A344+ROUND((COLUMN()-2)/24,5),АТС!$A$41:$F$784,6)+'Иные услуги '!$C$5+'РСТ РСО-А'!$K$6+'РСТ РСО-А'!$H$9</f>
        <v>3984.33</v>
      </c>
      <c r="C344" s="119">
        <f>VLOOKUP($A344+ROUND((COLUMN()-2)/24,5),АТС!$A$41:$F$784,6)+'Иные услуги '!$C$5+'РСТ РСО-А'!$K$6+'РСТ РСО-А'!$H$9</f>
        <v>3938.7</v>
      </c>
      <c r="D344" s="119">
        <f>VLOOKUP($A344+ROUND((COLUMN()-2)/24,5),АТС!$A$41:$F$784,6)+'Иные услуги '!$C$5+'РСТ РСО-А'!$K$6+'РСТ РСО-А'!$H$9</f>
        <v>3950.26</v>
      </c>
      <c r="E344" s="119">
        <f>VLOOKUP($A344+ROUND((COLUMN()-2)/24,5),АТС!$A$41:$F$784,6)+'Иные услуги '!$C$5+'РСТ РСО-А'!$K$6+'РСТ РСО-А'!$H$9</f>
        <v>3948.83</v>
      </c>
      <c r="F344" s="119">
        <f>VLOOKUP($A344+ROUND((COLUMN()-2)/24,5),АТС!$A$41:$F$784,6)+'Иные услуги '!$C$5+'РСТ РСО-А'!$K$6+'РСТ РСО-А'!$H$9</f>
        <v>3950.91</v>
      </c>
      <c r="G344" s="119">
        <f>VLOOKUP($A344+ROUND((COLUMN()-2)/24,5),АТС!$A$41:$F$784,6)+'Иные услуги '!$C$5+'РСТ РСО-А'!$K$6+'РСТ РСО-А'!$H$9</f>
        <v>3947.09</v>
      </c>
      <c r="H344" s="119">
        <f>VLOOKUP($A344+ROUND((COLUMN()-2)/24,5),АТС!$A$41:$F$784,6)+'Иные услуги '!$C$5+'РСТ РСО-А'!$K$6+'РСТ РСО-А'!$H$9</f>
        <v>3969.64</v>
      </c>
      <c r="I344" s="119">
        <f>VLOOKUP($A344+ROUND((COLUMN()-2)/24,5),АТС!$A$41:$F$784,6)+'Иные услуги '!$C$5+'РСТ РСО-А'!$K$6+'РСТ РСО-А'!$H$9</f>
        <v>4008.25</v>
      </c>
      <c r="J344" s="119">
        <f>VLOOKUP($A344+ROUND((COLUMN()-2)/24,5),АТС!$A$41:$F$784,6)+'Иные услуги '!$C$5+'РСТ РСО-А'!$K$6+'РСТ РСО-А'!$H$9</f>
        <v>4091.5299999999997</v>
      </c>
      <c r="K344" s="119">
        <f>VLOOKUP($A344+ROUND((COLUMN()-2)/24,5),АТС!$A$41:$F$784,6)+'Иные услуги '!$C$5+'РСТ РСО-А'!$K$6+'РСТ РСО-А'!$H$9</f>
        <v>4000.45</v>
      </c>
      <c r="L344" s="119">
        <f>VLOOKUP($A344+ROUND((COLUMN()-2)/24,5),АТС!$A$41:$F$784,6)+'Иные услуги '!$C$5+'РСТ РСО-А'!$K$6+'РСТ РСО-А'!$H$9</f>
        <v>3968.06</v>
      </c>
      <c r="M344" s="119">
        <f>VLOOKUP($A344+ROUND((COLUMN()-2)/24,5),АТС!$A$41:$F$784,6)+'Иные услуги '!$C$5+'РСТ РСО-А'!$K$6+'РСТ РСО-А'!$H$9</f>
        <v>3969.75</v>
      </c>
      <c r="N344" s="119">
        <f>VLOOKUP($A344+ROUND((COLUMN()-2)/24,5),АТС!$A$41:$F$784,6)+'Иные услуги '!$C$5+'РСТ РСО-А'!$K$6+'РСТ РСО-А'!$H$9</f>
        <v>3971.68</v>
      </c>
      <c r="O344" s="119">
        <f>VLOOKUP($A344+ROUND((COLUMN()-2)/24,5),АТС!$A$41:$F$784,6)+'Иные услуги '!$C$5+'РСТ РСО-А'!$K$6+'РСТ РСО-А'!$H$9</f>
        <v>3972.16</v>
      </c>
      <c r="P344" s="119">
        <f>VLOOKUP($A344+ROUND((COLUMN()-2)/24,5),АТС!$A$41:$F$784,6)+'Иные услуги '!$C$5+'РСТ РСО-А'!$K$6+'РСТ РСО-А'!$H$9</f>
        <v>3969.8</v>
      </c>
      <c r="Q344" s="119">
        <f>VLOOKUP($A344+ROUND((COLUMN()-2)/24,5),АТС!$A$41:$F$784,6)+'Иные услуги '!$C$5+'РСТ РСО-А'!$K$6+'РСТ РСО-А'!$H$9</f>
        <v>3969.58</v>
      </c>
      <c r="R344" s="119">
        <f>VLOOKUP($A344+ROUND((COLUMN()-2)/24,5),АТС!$A$41:$F$784,6)+'Иные услуги '!$C$5+'РСТ РСО-А'!$K$6+'РСТ РСО-А'!$H$9</f>
        <v>3966.37</v>
      </c>
      <c r="S344" s="119">
        <f>VLOOKUP($A344+ROUND((COLUMN()-2)/24,5),АТС!$A$41:$F$784,6)+'Иные услуги '!$C$5+'РСТ РСО-А'!$K$6+'РСТ РСО-А'!$H$9</f>
        <v>3960.46</v>
      </c>
      <c r="T344" s="119">
        <f>VLOOKUP($A344+ROUND((COLUMN()-2)/24,5),АТС!$A$41:$F$784,6)+'Иные услуги '!$C$5+'РСТ РСО-А'!$K$6+'РСТ РСО-А'!$H$9</f>
        <v>4066.52</v>
      </c>
      <c r="U344" s="119">
        <f>VLOOKUP($A344+ROUND((COLUMN()-2)/24,5),АТС!$A$41:$F$784,6)+'Иные услуги '!$C$5+'РСТ РСО-А'!$K$6+'РСТ РСО-А'!$H$9</f>
        <v>4059.0299999999997</v>
      </c>
      <c r="V344" s="119">
        <f>VLOOKUP($A344+ROUND((COLUMN()-2)/24,5),АТС!$A$41:$F$784,6)+'Иные услуги '!$C$5+'РСТ РСО-А'!$K$6+'РСТ РСО-А'!$H$9</f>
        <v>3969.98</v>
      </c>
      <c r="W344" s="119">
        <f>VLOOKUP($A344+ROUND((COLUMN()-2)/24,5),АТС!$A$41:$F$784,6)+'Иные услуги '!$C$5+'РСТ РСО-А'!$K$6+'РСТ РСО-А'!$H$9</f>
        <v>3988.6</v>
      </c>
      <c r="X344" s="119">
        <f>VLOOKUP($A344+ROUND((COLUMN()-2)/24,5),АТС!$A$41:$F$784,6)+'Иные услуги '!$C$5+'РСТ РСО-А'!$K$6+'РСТ РСО-А'!$H$9</f>
        <v>4087.42</v>
      </c>
      <c r="Y344" s="119">
        <f>VLOOKUP($A344+ROUND((COLUMN()-2)/24,5),АТС!$A$41:$F$784,6)+'Иные услуги '!$C$5+'РСТ РСО-А'!$K$6+'РСТ РСО-А'!$H$9</f>
        <v>4061.69</v>
      </c>
    </row>
    <row r="345" spans="1:27" x14ac:dyDescent="0.2">
      <c r="A345" s="66">
        <f t="shared" ref="A345:A346" si="12">A308</f>
        <v>43373</v>
      </c>
      <c r="B345" s="119">
        <f>VLOOKUP($A345+ROUND((COLUMN()-2)/24,5),АТС!$A$41:$F$784,6)+'Иные услуги '!$C$5+'РСТ РСО-А'!$K$6+'РСТ РСО-А'!$H$9</f>
        <v>3981.41</v>
      </c>
      <c r="C345" s="119">
        <f>VLOOKUP($A345+ROUND((COLUMN()-2)/24,5),АТС!$A$41:$F$784,6)+'Иные услуги '!$C$5+'РСТ РСО-А'!$K$6+'РСТ РСО-А'!$H$9</f>
        <v>3925.71</v>
      </c>
      <c r="D345" s="119">
        <f>VLOOKUP($A345+ROUND((COLUMN()-2)/24,5),АТС!$A$41:$F$784,6)+'Иные услуги '!$C$5+'РСТ РСО-А'!$K$6+'РСТ РСО-А'!$H$9</f>
        <v>3920.06</v>
      </c>
      <c r="E345" s="119">
        <f>VLOOKUP($A345+ROUND((COLUMN()-2)/24,5),АТС!$A$41:$F$784,6)+'Иные услуги '!$C$5+'РСТ РСО-А'!$K$6+'РСТ РСО-А'!$H$9</f>
        <v>3936.2</v>
      </c>
      <c r="F345" s="119">
        <f>VLOOKUP($A345+ROUND((COLUMN()-2)/24,5),АТС!$A$41:$F$784,6)+'Иные услуги '!$C$5+'РСТ РСО-А'!$K$6+'РСТ РСО-А'!$H$9</f>
        <v>3936.22</v>
      </c>
      <c r="G345" s="119">
        <f>VLOOKUP($A345+ROUND((COLUMN()-2)/24,5),АТС!$A$41:$F$784,6)+'Иные услуги '!$C$5+'РСТ РСО-А'!$K$6+'РСТ РСО-А'!$H$9</f>
        <v>3932.89</v>
      </c>
      <c r="H345" s="119">
        <f>VLOOKUP($A345+ROUND((COLUMN()-2)/24,5),АТС!$A$41:$F$784,6)+'Иные услуги '!$C$5+'РСТ РСО-А'!$K$6+'РСТ РСО-А'!$H$9</f>
        <v>3977.37</v>
      </c>
      <c r="I345" s="119">
        <f>VLOOKUP($A345+ROUND((COLUMN()-2)/24,5),АТС!$A$41:$F$784,6)+'Иные услуги '!$C$5+'РСТ РСО-А'!$K$6+'РСТ РСО-А'!$H$9</f>
        <v>3945.8</v>
      </c>
      <c r="J345" s="119">
        <f>VLOOKUP($A345+ROUND((COLUMN()-2)/24,5),АТС!$A$41:$F$784,6)+'Иные услуги '!$C$5+'РСТ РСО-А'!$K$6+'РСТ РСО-А'!$H$9</f>
        <v>4164.63</v>
      </c>
      <c r="K345" s="119">
        <f>VLOOKUP($A345+ROUND((COLUMN()-2)/24,5),АТС!$A$41:$F$784,6)+'Иные услуги '!$C$5+'РСТ РСО-А'!$K$6+'РСТ РСО-А'!$H$9</f>
        <v>4027.14</v>
      </c>
      <c r="L345" s="119">
        <f>VLOOKUP($A345+ROUND((COLUMN()-2)/24,5),АТС!$A$41:$F$784,6)+'Иные услуги '!$C$5+'РСТ РСО-А'!$K$6+'РСТ РСО-А'!$H$9</f>
        <v>3966.21</v>
      </c>
      <c r="M345" s="119">
        <f>VLOOKUP($A345+ROUND((COLUMN()-2)/24,5),АТС!$A$41:$F$784,6)+'Иные услуги '!$C$5+'РСТ РСО-А'!$K$6+'РСТ РСО-А'!$H$9</f>
        <v>3950.64</v>
      </c>
      <c r="N345" s="119">
        <f>VLOOKUP($A345+ROUND((COLUMN()-2)/24,5),АТС!$A$41:$F$784,6)+'Иные услуги '!$C$5+'РСТ РСО-А'!$K$6+'РСТ РСО-А'!$H$9</f>
        <v>3983.3599999999997</v>
      </c>
      <c r="O345" s="119">
        <f>VLOOKUP($A345+ROUND((COLUMN()-2)/24,5),АТС!$A$41:$F$784,6)+'Иные услуги '!$C$5+'РСТ РСО-А'!$K$6+'РСТ РСО-А'!$H$9</f>
        <v>3981.51</v>
      </c>
      <c r="P345" s="119">
        <f>VLOOKUP($A345+ROUND((COLUMN()-2)/24,5),АТС!$A$41:$F$784,6)+'Иные услуги '!$C$5+'РСТ РСО-А'!$K$6+'РСТ РСО-А'!$H$9</f>
        <v>3981.2799999999997</v>
      </c>
      <c r="Q345" s="119">
        <f>VLOOKUP($A345+ROUND((COLUMN()-2)/24,5),АТС!$A$41:$F$784,6)+'Иные услуги '!$C$5+'РСТ РСО-А'!$K$6+'РСТ РСО-А'!$H$9</f>
        <v>3981.18</v>
      </c>
      <c r="R345" s="119">
        <f>VLOOKUP($A345+ROUND((COLUMN()-2)/24,5),АТС!$A$41:$F$784,6)+'Иные услуги '!$C$5+'РСТ РСО-А'!$K$6+'РСТ РСО-А'!$H$9</f>
        <v>3978.45</v>
      </c>
      <c r="S345" s="119">
        <f>VLOOKUP($A345+ROUND((COLUMN()-2)/24,5),АТС!$A$41:$F$784,6)+'Иные услуги '!$C$5+'РСТ РСО-А'!$K$6+'РСТ РСО-А'!$H$9</f>
        <v>3970.21</v>
      </c>
      <c r="T345" s="119">
        <f>VLOOKUP($A345+ROUND((COLUMN()-2)/24,5),АТС!$A$41:$F$784,6)+'Иные услуги '!$C$5+'РСТ РСО-А'!$K$6+'РСТ РСО-А'!$H$9</f>
        <v>4069.33</v>
      </c>
      <c r="U345" s="119">
        <f>VLOOKUP($A345+ROUND((COLUMN()-2)/24,5),АТС!$A$41:$F$784,6)+'Иные услуги '!$C$5+'РСТ РСО-А'!$K$6+'РСТ РСО-А'!$H$9</f>
        <v>4122.6100000000006</v>
      </c>
      <c r="V345" s="119">
        <f>VLOOKUP($A345+ROUND((COLUMN()-2)/24,5),АТС!$A$41:$F$784,6)+'Иные услуги '!$C$5+'РСТ РСО-А'!$K$6+'РСТ РСО-А'!$H$9</f>
        <v>4069.74</v>
      </c>
      <c r="W345" s="119">
        <f>VLOOKUP($A345+ROUND((COLUMN()-2)/24,5),АТС!$A$41:$F$784,6)+'Иные услуги '!$C$5+'РСТ РСО-А'!$K$6+'РСТ РСО-А'!$H$9</f>
        <v>3951.46</v>
      </c>
      <c r="X345" s="119">
        <f>VLOOKUP($A345+ROUND((COLUMN()-2)/24,5),АТС!$A$41:$F$784,6)+'Иные услуги '!$C$5+'РСТ РСО-А'!$K$6+'РСТ РСО-А'!$H$9</f>
        <v>4132.42</v>
      </c>
      <c r="Y345" s="119">
        <f>VLOOKUP($A345+ROUND((COLUMN()-2)/24,5),АТС!$A$41:$F$784,6)+'Иные услуги '!$C$5+'РСТ РСО-А'!$K$6+'РСТ РСО-А'!$H$9</f>
        <v>4053.09</v>
      </c>
    </row>
    <row r="346" spans="1:27" hidden="1" x14ac:dyDescent="0.2">
      <c r="A346" s="66">
        <f t="shared" si="12"/>
        <v>43374</v>
      </c>
      <c r="B346" s="119">
        <f>VLOOKUP($A346+ROUND((COLUMN()-2)/24,5),АТС!$A$41:$F$784,6)+'Иные услуги '!$C$5+'РСТ РСО-А'!$K$6+'РСТ РСО-А'!$H$9</f>
        <v>3083.18</v>
      </c>
      <c r="C346" s="119">
        <f>VLOOKUP($A346+ROUND((COLUMN()-2)/24,5),АТС!$A$41:$F$784,6)+'Иные услуги '!$C$5+'РСТ РСО-А'!$K$6+'РСТ РСО-А'!$H$9</f>
        <v>3083.18</v>
      </c>
      <c r="D346" s="119">
        <f>VLOOKUP($A346+ROUND((COLUMN()-2)/24,5),АТС!$A$41:$F$784,6)+'Иные услуги '!$C$5+'РСТ РСО-А'!$K$6+'РСТ РСО-А'!$H$9</f>
        <v>3083.18</v>
      </c>
      <c r="E346" s="119">
        <f>VLOOKUP($A346+ROUND((COLUMN()-2)/24,5),АТС!$A$41:$F$784,6)+'Иные услуги '!$C$5+'РСТ РСО-А'!$K$6+'РСТ РСО-А'!$H$9</f>
        <v>3083.18</v>
      </c>
      <c r="F346" s="119">
        <f>VLOOKUP($A346+ROUND((COLUMN()-2)/24,5),АТС!$A$41:$F$784,6)+'Иные услуги '!$C$5+'РСТ РСО-А'!$K$6+'РСТ РСО-А'!$H$9</f>
        <v>3083.18</v>
      </c>
      <c r="G346" s="119">
        <f>VLOOKUP($A346+ROUND((COLUMN()-2)/24,5),АТС!$A$41:$F$784,6)+'Иные услуги '!$C$5+'РСТ РСО-А'!$K$6+'РСТ РСО-А'!$H$9</f>
        <v>3083.18</v>
      </c>
      <c r="H346" s="119">
        <f>VLOOKUP($A346+ROUND((COLUMN()-2)/24,5),АТС!$A$41:$F$784,6)+'Иные услуги '!$C$5+'РСТ РСО-А'!$K$6+'РСТ РСО-А'!$H$9</f>
        <v>3083.18</v>
      </c>
      <c r="I346" s="119">
        <f>VLOOKUP($A346+ROUND((COLUMN()-2)/24,5),АТС!$A$41:$F$784,6)+'Иные услуги '!$C$5+'РСТ РСО-А'!$K$6+'РСТ РСО-А'!$H$9</f>
        <v>3083.18</v>
      </c>
      <c r="J346" s="119">
        <f>VLOOKUP($A346+ROUND((COLUMN()-2)/24,5),АТС!$A$41:$F$784,6)+'Иные услуги '!$C$5+'РСТ РСО-А'!$K$6+'РСТ РСО-А'!$H$9</f>
        <v>3083.18</v>
      </c>
      <c r="K346" s="119">
        <f>VLOOKUP($A346+ROUND((COLUMN()-2)/24,5),АТС!$A$41:$F$784,6)+'Иные услуги '!$C$5+'РСТ РСО-А'!$K$6+'РСТ РСО-А'!$H$9</f>
        <v>3083.18</v>
      </c>
      <c r="L346" s="119">
        <f>VLOOKUP($A346+ROUND((COLUMN()-2)/24,5),АТС!$A$41:$F$784,6)+'Иные услуги '!$C$5+'РСТ РСО-А'!$K$6+'РСТ РСО-А'!$H$9</f>
        <v>3083.18</v>
      </c>
      <c r="M346" s="119">
        <f>VLOOKUP($A346+ROUND((COLUMN()-2)/24,5),АТС!$A$41:$F$784,6)+'Иные услуги '!$C$5+'РСТ РСО-А'!$K$6+'РСТ РСО-А'!$H$9</f>
        <v>3083.18</v>
      </c>
      <c r="N346" s="119">
        <f>VLOOKUP($A346+ROUND((COLUMN()-2)/24,5),АТС!$A$41:$F$784,6)+'Иные услуги '!$C$5+'РСТ РСО-А'!$K$6+'РСТ РСО-А'!$H$9</f>
        <v>3083.18</v>
      </c>
      <c r="O346" s="119">
        <f>VLOOKUP($A346+ROUND((COLUMN()-2)/24,5),АТС!$A$41:$F$784,6)+'Иные услуги '!$C$5+'РСТ РСО-А'!$K$6+'РСТ РСО-А'!$H$9</f>
        <v>3083.18</v>
      </c>
      <c r="P346" s="119">
        <f>VLOOKUP($A346+ROUND((COLUMN()-2)/24,5),АТС!$A$41:$F$784,6)+'Иные услуги '!$C$5+'РСТ РСО-А'!$K$6+'РСТ РСО-А'!$H$9</f>
        <v>3083.18</v>
      </c>
      <c r="Q346" s="119">
        <f>VLOOKUP($A346+ROUND((COLUMN()-2)/24,5),АТС!$A$41:$F$784,6)+'Иные услуги '!$C$5+'РСТ РСО-А'!$K$6+'РСТ РСО-А'!$H$9</f>
        <v>3083.18</v>
      </c>
      <c r="R346" s="119">
        <f>VLOOKUP($A346+ROUND((COLUMN()-2)/24,5),АТС!$A$41:$F$784,6)+'Иные услуги '!$C$5+'РСТ РСО-А'!$K$6+'РСТ РСО-А'!$H$9</f>
        <v>3083.18</v>
      </c>
      <c r="S346" s="119">
        <f>VLOOKUP($A346+ROUND((COLUMN()-2)/24,5),АТС!$A$41:$F$784,6)+'Иные услуги '!$C$5+'РСТ РСО-А'!$K$6+'РСТ РСО-А'!$H$9</f>
        <v>3083.18</v>
      </c>
      <c r="T346" s="119">
        <f>VLOOKUP($A346+ROUND((COLUMN()-2)/24,5),АТС!$A$41:$F$784,6)+'Иные услуги '!$C$5+'РСТ РСО-А'!$K$6+'РСТ РСО-А'!$H$9</f>
        <v>3083.18</v>
      </c>
      <c r="U346" s="119">
        <f>VLOOKUP($A346+ROUND((COLUMN()-2)/24,5),АТС!$A$41:$F$784,6)+'Иные услуги '!$C$5+'РСТ РСО-А'!$K$6+'РСТ РСО-А'!$H$9</f>
        <v>3083.18</v>
      </c>
      <c r="V346" s="119">
        <f>VLOOKUP($A346+ROUND((COLUMN()-2)/24,5),АТС!$A$41:$F$784,6)+'Иные услуги '!$C$5+'РСТ РСО-А'!$K$6+'РСТ РСО-А'!$H$9</f>
        <v>3083.18</v>
      </c>
      <c r="W346" s="119">
        <f>VLOOKUP($A346+ROUND((COLUMN()-2)/24,5),АТС!$A$41:$F$784,6)+'Иные услуги '!$C$5+'РСТ РСО-А'!$K$6+'РСТ РСО-А'!$H$9</f>
        <v>3083.18</v>
      </c>
      <c r="X346" s="119">
        <f>VLOOKUP($A346+ROUND((COLUMN()-2)/24,5),АТС!$A$41:$F$784,6)+'Иные услуги '!$C$5+'РСТ РСО-А'!$K$6+'РСТ РСО-А'!$H$9</f>
        <v>3083.18</v>
      </c>
      <c r="Y346" s="119">
        <f>VLOOKUP($A346+ROUND((COLUMN()-2)/24,5),АТС!$A$41:$F$784,6)+'Иные услуги '!$C$5+'РСТ РСО-А'!$K$6+'РСТ РСО-А'!$H$9</f>
        <v>3083.18</v>
      </c>
    </row>
    <row r="348" spans="1:27" x14ac:dyDescent="0.25">
      <c r="A348" s="64" t="s">
        <v>126</v>
      </c>
    </row>
    <row r="349" spans="1:27" x14ac:dyDescent="0.25">
      <c r="A349" s="74" t="s">
        <v>169</v>
      </c>
      <c r="B349" s="65"/>
      <c r="C349" s="65"/>
      <c r="D349" s="65"/>
    </row>
    <row r="350" spans="1:27" ht="12.75" x14ac:dyDescent="0.2">
      <c r="A350" s="150" t="s">
        <v>35</v>
      </c>
      <c r="B350" s="144" t="s">
        <v>99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100</v>
      </c>
      <c r="C352" s="153" t="s">
        <v>101</v>
      </c>
      <c r="D352" s="153" t="s">
        <v>102</v>
      </c>
      <c r="E352" s="153" t="s">
        <v>103</v>
      </c>
      <c r="F352" s="153" t="s">
        <v>104</v>
      </c>
      <c r="G352" s="153" t="s">
        <v>105</v>
      </c>
      <c r="H352" s="153" t="s">
        <v>106</v>
      </c>
      <c r="I352" s="153" t="s">
        <v>107</v>
      </c>
      <c r="J352" s="153" t="s">
        <v>108</v>
      </c>
      <c r="K352" s="153" t="s">
        <v>109</v>
      </c>
      <c r="L352" s="153" t="s">
        <v>110</v>
      </c>
      <c r="M352" s="153" t="s">
        <v>111</v>
      </c>
      <c r="N352" s="157" t="s">
        <v>112</v>
      </c>
      <c r="O352" s="153" t="s">
        <v>113</v>
      </c>
      <c r="P352" s="153" t="s">
        <v>114</v>
      </c>
      <c r="Q352" s="153" t="s">
        <v>115</v>
      </c>
      <c r="R352" s="153" t="s">
        <v>116</v>
      </c>
      <c r="S352" s="153" t="s">
        <v>117</v>
      </c>
      <c r="T352" s="153" t="s">
        <v>118</v>
      </c>
      <c r="U352" s="153" t="s">
        <v>119</v>
      </c>
      <c r="V352" s="153" t="s">
        <v>120</v>
      </c>
      <c r="W352" s="153" t="s">
        <v>121</v>
      </c>
      <c r="X352" s="153" t="s">
        <v>122</v>
      </c>
      <c r="Y352" s="153" t="s">
        <v>123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43344</v>
      </c>
      <c r="B354" s="84">
        <f>VLOOKUP($A354+ROUND((COLUMN()-2)/24,5),АТС!$A$41:$F$784,6)+'Иные услуги '!$C$5+'РСТ РСО-А'!$L$6+'РСТ РСО-А'!$F$9</f>
        <v>4632.7199999999993</v>
      </c>
      <c r="C354" s="119">
        <f>VLOOKUP($A354+ROUND((COLUMN()-2)/24,5),АТС!$A$41:$F$784,6)+'Иные услуги '!$C$5+'РСТ РСО-А'!$L$6+'РСТ РСО-А'!$F$9</f>
        <v>4647.49</v>
      </c>
      <c r="D354" s="119">
        <f>VLOOKUP($A354+ROUND((COLUMN()-2)/24,5),АТС!$A$41:$F$784,6)+'Иные услуги '!$C$5+'РСТ РСО-А'!$L$6+'РСТ РСО-А'!$F$9</f>
        <v>4647.04</v>
      </c>
      <c r="E354" s="119">
        <f>VLOOKUP($A354+ROUND((COLUMN()-2)/24,5),АТС!$A$41:$F$784,6)+'Иные услуги '!$C$5+'РСТ РСО-А'!$L$6+'РСТ РСО-А'!$F$9</f>
        <v>4673.6299999999992</v>
      </c>
      <c r="F354" s="119">
        <f>VLOOKUP($A354+ROUND((COLUMN()-2)/24,5),АТС!$A$41:$F$784,6)+'Иные услуги '!$C$5+'РСТ РСО-А'!$L$6+'РСТ РСО-А'!$F$9</f>
        <v>4674.03</v>
      </c>
      <c r="G354" s="119">
        <f>VLOOKUP($A354+ROUND((COLUMN()-2)/24,5),АТС!$A$41:$F$784,6)+'Иные услуги '!$C$5+'РСТ РСО-А'!$L$6+'РСТ РСО-А'!$F$9</f>
        <v>4703.9799999999996</v>
      </c>
      <c r="H354" s="119">
        <f>VLOOKUP($A354+ROUND((COLUMN()-2)/24,5),АТС!$A$41:$F$784,6)+'Иные услуги '!$C$5+'РСТ РСО-А'!$L$6+'РСТ РСО-А'!$F$9</f>
        <v>4724.1799999999994</v>
      </c>
      <c r="I354" s="119">
        <f>VLOOKUP($A354+ROUND((COLUMN()-2)/24,5),АТС!$A$41:$F$784,6)+'Иные услуги '!$C$5+'РСТ РСО-А'!$L$6+'РСТ РСО-А'!$F$9</f>
        <v>4639.8899999999994</v>
      </c>
      <c r="J354" s="119">
        <f>VLOOKUP($A354+ROUND((COLUMN()-2)/24,5),АТС!$A$41:$F$784,6)+'Иные услуги '!$C$5+'РСТ РСО-А'!$L$6+'РСТ РСО-А'!$F$9</f>
        <v>4820.93</v>
      </c>
      <c r="K354" s="119">
        <f>VLOOKUP($A354+ROUND((COLUMN()-2)/24,5),АТС!$A$41:$F$784,6)+'Иные услуги '!$C$5+'РСТ РСО-А'!$L$6+'РСТ РСО-А'!$F$9</f>
        <v>4643.8999999999996</v>
      </c>
      <c r="L354" s="119">
        <f>VLOOKUP($A354+ROUND((COLUMN()-2)/24,5),АТС!$A$41:$F$784,6)+'Иные услуги '!$C$5+'РСТ РСО-А'!$L$6+'РСТ РСО-А'!$F$9</f>
        <v>4643.62</v>
      </c>
      <c r="M354" s="119">
        <f>VLOOKUP($A354+ROUND((COLUMN()-2)/24,5),АТС!$A$41:$F$784,6)+'Иные услуги '!$C$5+'РСТ РСО-А'!$L$6+'РСТ РСО-А'!$F$9</f>
        <v>4643.6899999999996</v>
      </c>
      <c r="N354" s="119">
        <f>VLOOKUP($A354+ROUND((COLUMN()-2)/24,5),АТС!$A$41:$F$784,6)+'Иные услуги '!$C$5+'РСТ РСО-А'!$L$6+'РСТ РСО-А'!$F$9</f>
        <v>4644.0099999999993</v>
      </c>
      <c r="O354" s="119">
        <f>VLOOKUP($A354+ROUND((COLUMN()-2)/24,5),АТС!$A$41:$F$784,6)+'Иные услуги '!$C$5+'РСТ РСО-А'!$L$6+'РСТ РСО-А'!$F$9</f>
        <v>4644</v>
      </c>
      <c r="P354" s="119">
        <f>VLOOKUP($A354+ROUND((COLUMN()-2)/24,5),АТС!$A$41:$F$784,6)+'Иные услуги '!$C$5+'РСТ РСО-А'!$L$6+'РСТ РСО-А'!$F$9</f>
        <v>4642.7999999999993</v>
      </c>
      <c r="Q354" s="119">
        <f>VLOOKUP($A354+ROUND((COLUMN()-2)/24,5),АТС!$A$41:$F$784,6)+'Иные услуги '!$C$5+'РСТ РСО-А'!$L$6+'РСТ РСО-А'!$F$9</f>
        <v>4641.0599999999995</v>
      </c>
      <c r="R354" s="119">
        <f>VLOOKUP($A354+ROUND((COLUMN()-2)/24,5),АТС!$A$41:$F$784,6)+'Иные услуги '!$C$5+'РСТ РСО-А'!$L$6+'РСТ РСО-А'!$F$9</f>
        <v>4639.0099999999993</v>
      </c>
      <c r="S354" s="119">
        <f>VLOOKUP($A354+ROUND((COLUMN()-2)/24,5),АТС!$A$41:$F$784,6)+'Иные услуги '!$C$5+'РСТ РСО-А'!$L$6+'РСТ РСО-А'!$F$9</f>
        <v>4625.9799999999996</v>
      </c>
      <c r="T354" s="119">
        <f>VLOOKUP($A354+ROUND((COLUMN()-2)/24,5),АТС!$A$41:$F$784,6)+'Иные услуги '!$C$5+'РСТ РСО-А'!$L$6+'РСТ РСО-А'!$F$9</f>
        <v>4636.58</v>
      </c>
      <c r="U354" s="119">
        <f>VLOOKUP($A354+ROUND((COLUMN()-2)/24,5),АТС!$A$41:$F$784,6)+'Иные услуги '!$C$5+'РСТ РСО-А'!$L$6+'РСТ РСО-А'!$F$9</f>
        <v>4643.57</v>
      </c>
      <c r="V354" s="119">
        <f>VLOOKUP($A354+ROUND((COLUMN()-2)/24,5),АТС!$A$41:$F$784,6)+'Иные услуги '!$C$5+'РСТ РСО-А'!$L$6+'РСТ РСО-А'!$F$9</f>
        <v>4643.8599999999997</v>
      </c>
      <c r="W354" s="119">
        <f>VLOOKUP($A354+ROUND((COLUMN()-2)/24,5),АТС!$A$41:$F$784,6)+'Иные услуги '!$C$5+'РСТ РСО-А'!$L$6+'РСТ РСО-А'!$F$9</f>
        <v>4644.7</v>
      </c>
      <c r="X354" s="119">
        <f>VLOOKUP($A354+ROUND((COLUMN()-2)/24,5),АТС!$A$41:$F$784,6)+'Иные услуги '!$C$5+'РСТ РСО-А'!$L$6+'РСТ РСО-А'!$F$9</f>
        <v>4913.9699999999993</v>
      </c>
      <c r="Y354" s="119">
        <f>VLOOKUP($A354+ROUND((COLUMN()-2)/24,5),АТС!$A$41:$F$784,6)+'Иные услуги '!$C$5+'РСТ РСО-А'!$L$6+'РСТ РСО-А'!$F$9</f>
        <v>4714.25</v>
      </c>
    </row>
    <row r="355" spans="1:25" x14ac:dyDescent="0.2">
      <c r="A355" s="66">
        <f>A354+1</f>
        <v>43345</v>
      </c>
      <c r="B355" s="119">
        <f>VLOOKUP($A355+ROUND((COLUMN()-2)/24,5),АТС!$A$41:$F$784,6)+'Иные услуги '!$C$5+'РСТ РСО-А'!$L$6+'РСТ РСО-А'!$F$9</f>
        <v>4640.3499999999995</v>
      </c>
      <c r="C355" s="119">
        <f>VLOOKUP($A355+ROUND((COLUMN()-2)/24,5),АТС!$A$41:$F$784,6)+'Иные услуги '!$C$5+'РСТ РСО-А'!$L$6+'РСТ РСО-А'!$F$9</f>
        <v>4648.16</v>
      </c>
      <c r="D355" s="119">
        <f>VLOOKUP($A355+ROUND((COLUMN()-2)/24,5),АТС!$A$41:$F$784,6)+'Иные услуги '!$C$5+'РСТ РСО-А'!$L$6+'РСТ РСО-А'!$F$9</f>
        <v>4647.0099999999993</v>
      </c>
      <c r="E355" s="119">
        <f>VLOOKUP($A355+ROUND((COLUMN()-2)/24,5),АТС!$A$41:$F$784,6)+'Иные услуги '!$C$5+'РСТ РСО-А'!$L$6+'РСТ РСО-А'!$F$9</f>
        <v>4673.3499999999995</v>
      </c>
      <c r="F355" s="119">
        <f>VLOOKUP($A355+ROUND((COLUMN()-2)/24,5),АТС!$A$41:$F$784,6)+'Иные услуги '!$C$5+'РСТ РСО-А'!$L$6+'РСТ РСО-А'!$F$9</f>
        <v>4672.62</v>
      </c>
      <c r="G355" s="119">
        <f>VLOOKUP($A355+ROUND((COLUMN()-2)/24,5),АТС!$A$41:$F$784,6)+'Иные услуги '!$C$5+'РСТ РСО-А'!$L$6+'РСТ РСО-А'!$F$9</f>
        <v>4712.25</v>
      </c>
      <c r="H355" s="119">
        <f>VLOOKUP($A355+ROUND((COLUMN()-2)/24,5),АТС!$A$41:$F$784,6)+'Иные услуги '!$C$5+'РСТ РСО-А'!$L$6+'РСТ РСО-А'!$F$9</f>
        <v>4759.3599999999997</v>
      </c>
      <c r="I355" s="119">
        <f>VLOOKUP($A355+ROUND((COLUMN()-2)/24,5),АТС!$A$41:$F$784,6)+'Иные услуги '!$C$5+'РСТ РСО-А'!$L$6+'РСТ РСО-А'!$F$9</f>
        <v>4640.71</v>
      </c>
      <c r="J355" s="119">
        <f>VLOOKUP($A355+ROUND((COLUMN()-2)/24,5),АТС!$A$41:$F$784,6)+'Иные услуги '!$C$5+'РСТ РСО-А'!$L$6+'РСТ РСО-А'!$F$9</f>
        <v>4896.91</v>
      </c>
      <c r="K355" s="119">
        <f>VLOOKUP($A355+ROUND((COLUMN()-2)/24,5),АТС!$A$41:$F$784,6)+'Иные услуги '!$C$5+'РСТ РСО-А'!$L$6+'РСТ РСО-А'!$F$9</f>
        <v>4770.7599999999993</v>
      </c>
      <c r="L355" s="119">
        <f>VLOOKUP($A355+ROUND((COLUMN()-2)/24,5),АТС!$A$41:$F$784,6)+'Иные услуги '!$C$5+'РСТ РСО-А'!$L$6+'РСТ РСО-А'!$F$9</f>
        <v>4695.1299999999992</v>
      </c>
      <c r="M355" s="119">
        <f>VLOOKUP($A355+ROUND((COLUMN()-2)/24,5),АТС!$A$41:$F$784,6)+'Иные услуги '!$C$5+'РСТ РСО-А'!$L$6+'РСТ РСО-А'!$F$9</f>
        <v>4678.3599999999997</v>
      </c>
      <c r="N355" s="119">
        <f>VLOOKUP($A355+ROUND((COLUMN()-2)/24,5),АТС!$A$41:$F$784,6)+'Иные услуги '!$C$5+'РСТ РСО-А'!$L$6+'РСТ РСО-А'!$F$9</f>
        <v>4695.5199999999995</v>
      </c>
      <c r="O355" s="119">
        <f>VLOOKUP($A355+ROUND((COLUMN()-2)/24,5),АТС!$A$41:$F$784,6)+'Иные услуги '!$C$5+'РСТ РСО-А'!$L$6+'РСТ РСО-А'!$F$9</f>
        <v>4695.5</v>
      </c>
      <c r="P355" s="119">
        <f>VLOOKUP($A355+ROUND((COLUMN()-2)/24,5),АТС!$A$41:$F$784,6)+'Иные услуги '!$C$5+'РСТ РСО-А'!$L$6+'РСТ РСО-А'!$F$9</f>
        <v>4693.8799999999992</v>
      </c>
      <c r="Q355" s="119">
        <f>VLOOKUP($A355+ROUND((COLUMN()-2)/24,5),АТС!$A$41:$F$784,6)+'Иные услуги '!$C$5+'РСТ РСО-А'!$L$6+'РСТ РСО-А'!$F$9</f>
        <v>4691.8899999999994</v>
      </c>
      <c r="R355" s="119">
        <f>VLOOKUP($A355+ROUND((COLUMN()-2)/24,5),АТС!$A$41:$F$784,6)+'Иные услуги '!$C$5+'РСТ РСО-А'!$L$6+'РСТ РСО-А'!$F$9</f>
        <v>4691.66</v>
      </c>
      <c r="S355" s="119">
        <f>VLOOKUP($A355+ROUND((COLUMN()-2)/24,5),АТС!$A$41:$F$784,6)+'Иные услуги '!$C$5+'РСТ РСО-А'!$L$6+'РСТ РСО-А'!$F$9</f>
        <v>4692.58</v>
      </c>
      <c r="T355" s="119">
        <f>VLOOKUP($A355+ROUND((COLUMN()-2)/24,5),АТС!$A$41:$F$784,6)+'Иные услуги '!$C$5+'РСТ РСО-А'!$L$6+'РСТ РСО-А'!$F$9</f>
        <v>4678.1799999999994</v>
      </c>
      <c r="U355" s="119">
        <f>VLOOKUP($A355+ROUND((COLUMN()-2)/24,5),АТС!$A$41:$F$784,6)+'Иные услуги '!$C$5+'РСТ РСО-А'!$L$6+'РСТ РСО-А'!$F$9</f>
        <v>4670.8899999999994</v>
      </c>
      <c r="V355" s="119">
        <f>VLOOKUP($A355+ROUND((COLUMN()-2)/24,5),АТС!$A$41:$F$784,6)+'Иные услуги '!$C$5+'РСТ РСО-А'!$L$6+'РСТ РСО-А'!$F$9</f>
        <v>4670.3599999999997</v>
      </c>
      <c r="W355" s="119">
        <f>VLOOKUP($A355+ROUND((COLUMN()-2)/24,5),АТС!$A$41:$F$784,6)+'Иные услуги '!$C$5+'РСТ РСО-А'!$L$6+'РСТ РСО-А'!$F$9</f>
        <v>4670.5</v>
      </c>
      <c r="X355" s="119">
        <f>VLOOKUP($A355+ROUND((COLUMN()-2)/24,5),АТС!$A$41:$F$784,6)+'Иные услуги '!$C$5+'РСТ РСО-А'!$L$6+'РСТ РСО-А'!$F$9</f>
        <v>4918.92</v>
      </c>
      <c r="Y355" s="119">
        <f>VLOOKUP($A355+ROUND((COLUMN()-2)/24,5),АТС!$A$41:$F$784,6)+'Иные услуги '!$C$5+'РСТ РСО-А'!$L$6+'РСТ РСО-А'!$F$9</f>
        <v>4707.0099999999993</v>
      </c>
    </row>
    <row r="356" spans="1:25" x14ac:dyDescent="0.2">
      <c r="A356" s="66">
        <f t="shared" ref="A356:A384" si="13">A355+1</f>
        <v>43346</v>
      </c>
      <c r="B356" s="119">
        <f>VLOOKUP($A356+ROUND((COLUMN()-2)/24,5),АТС!$A$41:$F$784,6)+'Иные услуги '!$C$5+'РСТ РСО-А'!$L$6+'РСТ РСО-А'!$F$9</f>
        <v>4627.75</v>
      </c>
      <c r="C356" s="119">
        <f>VLOOKUP($A356+ROUND((COLUMN()-2)/24,5),АТС!$A$41:$F$784,6)+'Иные услуги '!$C$5+'РСТ РСО-А'!$L$6+'РСТ РСО-А'!$F$9</f>
        <v>4650.78</v>
      </c>
      <c r="D356" s="119">
        <f>VLOOKUP($A356+ROUND((COLUMN()-2)/24,5),АТС!$A$41:$F$784,6)+'Иные услуги '!$C$5+'РСТ РСО-А'!$L$6+'РСТ РСО-А'!$F$9</f>
        <v>4650.0099999999993</v>
      </c>
      <c r="E356" s="119">
        <f>VLOOKUP($A356+ROUND((COLUMN()-2)/24,5),АТС!$A$41:$F$784,6)+'Иные услуги '!$C$5+'РСТ РСО-А'!$L$6+'РСТ РСО-А'!$F$9</f>
        <v>4677.49</v>
      </c>
      <c r="F356" s="119">
        <f>VLOOKUP($A356+ROUND((COLUMN()-2)/24,5),АТС!$A$41:$F$784,6)+'Иные услуги '!$C$5+'РСТ РСО-А'!$L$6+'РСТ РСО-А'!$F$9</f>
        <v>4677.67</v>
      </c>
      <c r="G356" s="119">
        <f>VLOOKUP($A356+ROUND((COLUMN()-2)/24,5),АТС!$A$41:$F$784,6)+'Иные услуги '!$C$5+'РСТ РСО-А'!$L$6+'РСТ РСО-А'!$F$9</f>
        <v>4707.99</v>
      </c>
      <c r="H356" s="119">
        <f>VLOOKUP($A356+ROUND((COLUMN()-2)/24,5),АТС!$A$41:$F$784,6)+'Иные услуги '!$C$5+'РСТ РСО-А'!$L$6+'РСТ РСО-А'!$F$9</f>
        <v>4732.32</v>
      </c>
      <c r="I356" s="119">
        <f>VLOOKUP($A356+ROUND((COLUMN()-2)/24,5),АТС!$A$41:$F$784,6)+'Иные услуги '!$C$5+'РСТ РСО-А'!$L$6+'РСТ РСО-А'!$F$9</f>
        <v>4652.42</v>
      </c>
      <c r="J356" s="119">
        <f>VLOOKUP($A356+ROUND((COLUMN()-2)/24,5),АТС!$A$41:$F$784,6)+'Иные услуги '!$C$5+'РСТ РСО-А'!$L$6+'РСТ РСО-А'!$F$9</f>
        <v>4707.82</v>
      </c>
      <c r="K356" s="119">
        <f>VLOOKUP($A356+ROUND((COLUMN()-2)/24,5),АТС!$A$41:$F$784,6)+'Иные услуги '!$C$5+'РСТ РСО-А'!$L$6+'РСТ РСО-А'!$F$9</f>
        <v>4643.34</v>
      </c>
      <c r="L356" s="119">
        <f>VLOOKUP($A356+ROUND((COLUMN()-2)/24,5),АТС!$A$41:$F$784,6)+'Иные услуги '!$C$5+'РСТ РСО-А'!$L$6+'РСТ РСО-А'!$F$9</f>
        <v>4641.8599999999997</v>
      </c>
      <c r="M356" s="119">
        <f>VLOOKUP($A356+ROUND((COLUMN()-2)/24,5),АТС!$A$41:$F$784,6)+'Иные услуги '!$C$5+'РСТ РСО-А'!$L$6+'РСТ РСО-А'!$F$9</f>
        <v>4641.83</v>
      </c>
      <c r="N356" s="119">
        <f>VLOOKUP($A356+ROUND((COLUMN()-2)/24,5),АТС!$A$41:$F$784,6)+'Иные услуги '!$C$5+'РСТ РСО-А'!$L$6+'РСТ РСО-А'!$F$9</f>
        <v>4640.79</v>
      </c>
      <c r="O356" s="119">
        <f>VLOOKUP($A356+ROUND((COLUMN()-2)/24,5),АТС!$A$41:$F$784,6)+'Иные услуги '!$C$5+'РСТ РСО-А'!$L$6+'РСТ РСО-А'!$F$9</f>
        <v>4657.99</v>
      </c>
      <c r="P356" s="119">
        <f>VLOOKUP($A356+ROUND((COLUMN()-2)/24,5),АТС!$A$41:$F$784,6)+'Иные услуги '!$C$5+'РСТ РСО-А'!$L$6+'РСТ РСО-А'!$F$9</f>
        <v>4676.2599999999993</v>
      </c>
      <c r="Q356" s="119">
        <f>VLOOKUP($A356+ROUND((COLUMN()-2)/24,5),АТС!$A$41:$F$784,6)+'Иные услуги '!$C$5+'РСТ РСО-А'!$L$6+'РСТ РСО-А'!$F$9</f>
        <v>4677.0099999999993</v>
      </c>
      <c r="R356" s="119">
        <f>VLOOKUP($A356+ROUND((COLUMN()-2)/24,5),АТС!$A$41:$F$784,6)+'Иные услуги '!$C$5+'РСТ РСО-А'!$L$6+'РСТ РСО-А'!$F$9</f>
        <v>4675.0999999999995</v>
      </c>
      <c r="S356" s="119">
        <f>VLOOKUP($A356+ROUND((COLUMN()-2)/24,5),АТС!$A$41:$F$784,6)+'Иные услуги '!$C$5+'РСТ РСО-А'!$L$6+'РСТ РСО-А'!$F$9</f>
        <v>4640.6099999999997</v>
      </c>
      <c r="T356" s="119">
        <f>VLOOKUP($A356+ROUND((COLUMN()-2)/24,5),АТС!$A$41:$F$784,6)+'Иные услуги '!$C$5+'РСТ РСО-А'!$L$6+'РСТ РСО-А'!$F$9</f>
        <v>4636.4699999999993</v>
      </c>
      <c r="U356" s="119">
        <f>VLOOKUP($A356+ROUND((COLUMN()-2)/24,5),АТС!$A$41:$F$784,6)+'Иные услуги '!$C$5+'РСТ РСО-А'!$L$6+'РСТ РСО-А'!$F$9</f>
        <v>4681.32</v>
      </c>
      <c r="V356" s="119">
        <f>VLOOKUP($A356+ROUND((COLUMN()-2)/24,5),АТС!$A$41:$F$784,6)+'Иные услуги '!$C$5+'РСТ РСО-А'!$L$6+'РСТ РСО-А'!$F$9</f>
        <v>4685.0199999999995</v>
      </c>
      <c r="W356" s="119">
        <f>VLOOKUP($A356+ROUND((COLUMN()-2)/24,5),АТС!$A$41:$F$784,6)+'Иные услуги '!$C$5+'РСТ РСО-А'!$L$6+'РСТ РСО-А'!$F$9</f>
        <v>4664.6099999999997</v>
      </c>
      <c r="X356" s="119">
        <f>VLOOKUP($A356+ROUND((COLUMN()-2)/24,5),АТС!$A$41:$F$784,6)+'Иные услуги '!$C$5+'РСТ РСО-А'!$L$6+'РСТ РСО-А'!$F$9</f>
        <v>4756.3099999999995</v>
      </c>
      <c r="Y356" s="119">
        <f>VLOOKUP($A356+ROUND((COLUMN()-2)/24,5),АТС!$A$41:$F$784,6)+'Иные услуги '!$C$5+'РСТ РСО-А'!$L$6+'РСТ РСО-А'!$F$9</f>
        <v>4770.54</v>
      </c>
    </row>
    <row r="357" spans="1:25" x14ac:dyDescent="0.2">
      <c r="A357" s="66">
        <f t="shared" si="13"/>
        <v>43347</v>
      </c>
      <c r="B357" s="119">
        <f>VLOOKUP($A357+ROUND((COLUMN()-2)/24,5),АТС!$A$41:$F$784,6)+'Иные услуги '!$C$5+'РСТ РСО-А'!$L$6+'РСТ РСО-А'!$F$9</f>
        <v>4633.7299999999996</v>
      </c>
      <c r="C357" s="119">
        <f>VLOOKUP($A357+ROUND((COLUMN()-2)/24,5),АТС!$A$41:$F$784,6)+'Иные услуги '!$C$5+'РСТ РСО-А'!$L$6+'РСТ РСО-А'!$F$9</f>
        <v>4617.1299999999992</v>
      </c>
      <c r="D357" s="119">
        <f>VLOOKUP($A357+ROUND((COLUMN()-2)/24,5),АТС!$A$41:$F$784,6)+'Иные услуги '!$C$5+'РСТ РСО-А'!$L$6+'РСТ РСО-А'!$F$9</f>
        <v>4632.5999999999995</v>
      </c>
      <c r="E357" s="119">
        <f>VLOOKUP($A357+ROUND((COLUMN()-2)/24,5),АТС!$A$41:$F$784,6)+'Иные услуги '!$C$5+'РСТ РСО-А'!$L$6+'РСТ РСО-А'!$F$9</f>
        <v>4632.0999999999995</v>
      </c>
      <c r="F357" s="119">
        <f>VLOOKUP($A357+ROUND((COLUMN()-2)/24,5),АТС!$A$41:$F$784,6)+'Иные услуги '!$C$5+'РСТ РСО-А'!$L$6+'РСТ РСО-А'!$F$9</f>
        <v>4649.08</v>
      </c>
      <c r="G357" s="119">
        <f>VLOOKUP($A357+ROUND((COLUMN()-2)/24,5),АТС!$A$41:$F$784,6)+'Иные услуги '!$C$5+'РСТ РСО-А'!$L$6+'РСТ РСО-А'!$F$9</f>
        <v>4686.3799999999992</v>
      </c>
      <c r="H357" s="119">
        <f>VLOOKUP($A357+ROUND((COLUMN()-2)/24,5),АТС!$A$41:$F$784,6)+'Иные услуги '!$C$5+'РСТ РСО-А'!$L$6+'РСТ РСО-А'!$F$9</f>
        <v>4734.4299999999994</v>
      </c>
      <c r="I357" s="119">
        <f>VLOOKUP($A357+ROUND((COLUMN()-2)/24,5),АТС!$A$41:$F$784,6)+'Иные услуги '!$C$5+'РСТ РСО-А'!$L$6+'РСТ РСО-А'!$F$9</f>
        <v>4647.29</v>
      </c>
      <c r="J357" s="119">
        <f>VLOOKUP($A357+ROUND((COLUMN()-2)/24,5),АТС!$A$41:$F$784,6)+'Иные услуги '!$C$5+'РСТ РСО-А'!$L$6+'РСТ РСО-А'!$F$9</f>
        <v>4758.9299999999994</v>
      </c>
      <c r="K357" s="119">
        <f>VLOOKUP($A357+ROUND((COLUMN()-2)/24,5),АТС!$A$41:$F$784,6)+'Иные услуги '!$C$5+'РСТ РСО-А'!$L$6+'РСТ РСО-А'!$F$9</f>
        <v>4629.2599999999993</v>
      </c>
      <c r="L357" s="119">
        <f>VLOOKUP($A357+ROUND((COLUMN()-2)/24,5),АТС!$A$41:$F$784,6)+'Иные услуги '!$C$5+'РСТ РСО-А'!$L$6+'РСТ РСО-А'!$F$9</f>
        <v>4705.0499999999993</v>
      </c>
      <c r="M357" s="119">
        <f>VLOOKUP($A357+ROUND((COLUMN()-2)/24,5),АТС!$A$41:$F$784,6)+'Иные услуги '!$C$5+'РСТ РСО-А'!$L$6+'РСТ РСО-А'!$F$9</f>
        <v>4704.7699999999995</v>
      </c>
      <c r="N357" s="119">
        <f>VLOOKUP($A357+ROUND((COLUMN()-2)/24,5),АТС!$A$41:$F$784,6)+'Иные услуги '!$C$5+'РСТ РСО-А'!$L$6+'РСТ РСО-А'!$F$9</f>
        <v>4735.41</v>
      </c>
      <c r="O357" s="119">
        <f>VLOOKUP($A357+ROUND((COLUMN()-2)/24,5),АТС!$A$41:$F$784,6)+'Иные услуги '!$C$5+'РСТ РСО-А'!$L$6+'РСТ РСО-А'!$F$9</f>
        <v>4725.6899999999996</v>
      </c>
      <c r="P357" s="119">
        <f>VLOOKUP($A357+ROUND((COLUMN()-2)/24,5),АТС!$A$41:$F$784,6)+'Иные услуги '!$C$5+'РСТ РСО-А'!$L$6+'РСТ РСО-А'!$F$9</f>
        <v>4725.8099999999995</v>
      </c>
      <c r="Q357" s="119">
        <f>VLOOKUP($A357+ROUND((COLUMN()-2)/24,5),АТС!$A$41:$F$784,6)+'Иные услуги '!$C$5+'РСТ РСО-А'!$L$6+'РСТ РСО-А'!$F$9</f>
        <v>4624.6099999999997</v>
      </c>
      <c r="R357" s="119">
        <f>VLOOKUP($A357+ROUND((COLUMN()-2)/24,5),АТС!$A$41:$F$784,6)+'Иные услуги '!$C$5+'РСТ РСО-А'!$L$6+'РСТ РСО-А'!$F$9</f>
        <v>4626.0199999999995</v>
      </c>
      <c r="S357" s="119">
        <f>VLOOKUP($A357+ROUND((COLUMN()-2)/24,5),АТС!$A$41:$F$784,6)+'Иные услуги '!$C$5+'РСТ РСО-А'!$L$6+'РСТ РСО-А'!$F$9</f>
        <v>4637.1899999999996</v>
      </c>
      <c r="T357" s="119">
        <f>VLOOKUP($A357+ROUND((COLUMN()-2)/24,5),АТС!$A$41:$F$784,6)+'Иные услуги '!$C$5+'РСТ РСО-А'!$L$6+'РСТ РСО-А'!$F$9</f>
        <v>4674.4799999999996</v>
      </c>
      <c r="U357" s="119">
        <f>VLOOKUP($A357+ROUND((COLUMN()-2)/24,5),АТС!$A$41:$F$784,6)+'Иные услуги '!$C$5+'РСТ РСО-А'!$L$6+'РСТ РСО-А'!$F$9</f>
        <v>4675.54</v>
      </c>
      <c r="V357" s="119">
        <f>VLOOKUP($A357+ROUND((COLUMN()-2)/24,5),АТС!$A$41:$F$784,6)+'Иные услуги '!$C$5+'РСТ РСО-А'!$L$6+'РСТ РСО-А'!$F$9</f>
        <v>4677.84</v>
      </c>
      <c r="W357" s="119">
        <f>VLOOKUP($A357+ROUND((COLUMN()-2)/24,5),АТС!$A$41:$F$784,6)+'Иные услуги '!$C$5+'РСТ РСО-А'!$L$6+'РСТ РСО-А'!$F$9</f>
        <v>4659.66</v>
      </c>
      <c r="X357" s="119">
        <f>VLOOKUP($A357+ROUND((COLUMN()-2)/24,5),АТС!$A$41:$F$784,6)+'Иные услуги '!$C$5+'РСТ РСО-А'!$L$6+'РСТ РСО-А'!$F$9</f>
        <v>4835.2199999999993</v>
      </c>
      <c r="Y357" s="119">
        <f>VLOOKUP($A357+ROUND((COLUMN()-2)/24,5),АТС!$A$41:$F$784,6)+'Иные услуги '!$C$5+'РСТ РСО-А'!$L$6+'РСТ РСО-А'!$F$9</f>
        <v>4714.3899999999994</v>
      </c>
    </row>
    <row r="358" spans="1:25" x14ac:dyDescent="0.2">
      <c r="A358" s="66">
        <f t="shared" si="13"/>
        <v>43348</v>
      </c>
      <c r="B358" s="119">
        <f>VLOOKUP($A358+ROUND((COLUMN()-2)/24,5),АТС!$A$41:$F$784,6)+'Иные услуги '!$C$5+'РСТ РСО-А'!$L$6+'РСТ РСО-А'!$F$9</f>
        <v>4652.7999999999993</v>
      </c>
      <c r="C358" s="119">
        <f>VLOOKUP($A358+ROUND((COLUMN()-2)/24,5),АТС!$A$41:$F$784,6)+'Иные услуги '!$C$5+'РСТ РСО-А'!$L$6+'РСТ РСО-А'!$F$9</f>
        <v>4624.2699999999995</v>
      </c>
      <c r="D358" s="119">
        <f>VLOOKUP($A358+ROUND((COLUMN()-2)/24,5),АТС!$A$41:$F$784,6)+'Иные услуги '!$C$5+'РСТ РСО-А'!$L$6+'РСТ РСО-А'!$F$9</f>
        <v>4638.6299999999992</v>
      </c>
      <c r="E358" s="119">
        <f>VLOOKUP($A358+ROUND((COLUMN()-2)/24,5),АТС!$A$41:$F$784,6)+'Иные услуги '!$C$5+'РСТ РСО-А'!$L$6+'РСТ РСО-А'!$F$9</f>
        <v>4638.4399999999996</v>
      </c>
      <c r="F358" s="119">
        <f>VLOOKUP($A358+ROUND((COLUMN()-2)/24,5),АТС!$A$41:$F$784,6)+'Иные услуги '!$C$5+'РСТ РСО-А'!$L$6+'РСТ РСО-А'!$F$9</f>
        <v>4656.3099999999995</v>
      </c>
      <c r="G358" s="119">
        <f>VLOOKUP($A358+ROUND((COLUMN()-2)/24,5),АТС!$A$41:$F$784,6)+'Иные услуги '!$C$5+'РСТ РСО-А'!$L$6+'РСТ РСО-А'!$F$9</f>
        <v>4691.9799999999996</v>
      </c>
      <c r="H358" s="119">
        <f>VLOOKUP($A358+ROUND((COLUMN()-2)/24,5),АТС!$A$41:$F$784,6)+'Иные услуги '!$C$5+'РСТ РСО-А'!$L$6+'РСТ РСО-А'!$F$9</f>
        <v>4740.66</v>
      </c>
      <c r="I358" s="119">
        <f>VLOOKUP($A358+ROUND((COLUMN()-2)/24,5),АТС!$A$41:$F$784,6)+'Иные услуги '!$C$5+'РСТ РСО-А'!$L$6+'РСТ РСО-А'!$F$9</f>
        <v>4648.45</v>
      </c>
      <c r="J358" s="119">
        <f>VLOOKUP($A358+ROUND((COLUMN()-2)/24,5),АТС!$A$41:$F$784,6)+'Иные услуги '!$C$5+'РСТ РСО-А'!$L$6+'РСТ РСО-А'!$F$9</f>
        <v>4745.45</v>
      </c>
      <c r="K358" s="119">
        <f>VLOOKUP($A358+ROUND((COLUMN()-2)/24,5),АТС!$A$41:$F$784,6)+'Иные услуги '!$C$5+'РСТ РСО-А'!$L$6+'РСТ РСО-А'!$F$9</f>
        <v>4622.7299999999996</v>
      </c>
      <c r="L358" s="119">
        <f>VLOOKUP($A358+ROUND((COLUMN()-2)/24,5),АТС!$A$41:$F$784,6)+'Иные услуги '!$C$5+'РСТ РСО-А'!$L$6+'РСТ РСО-А'!$F$9</f>
        <v>4703.99</v>
      </c>
      <c r="M358" s="119">
        <f>VLOOKUP($A358+ROUND((COLUMN()-2)/24,5),АТС!$A$41:$F$784,6)+'Иные услуги '!$C$5+'РСТ РСО-А'!$L$6+'РСТ РСО-А'!$F$9</f>
        <v>4706.3999999999996</v>
      </c>
      <c r="N358" s="119">
        <f>VLOOKUP($A358+ROUND((COLUMN()-2)/24,5),АТС!$A$41:$F$784,6)+'Иные услуги '!$C$5+'РСТ РСО-А'!$L$6+'РСТ РСО-А'!$F$9</f>
        <v>4736.3499999999995</v>
      </c>
      <c r="O358" s="119">
        <f>VLOOKUP($A358+ROUND((COLUMN()-2)/24,5),АТС!$A$41:$F$784,6)+'Иные услуги '!$C$5+'РСТ РСО-А'!$L$6+'РСТ РСО-А'!$F$9</f>
        <v>4734.74</v>
      </c>
      <c r="P358" s="119">
        <f>VLOOKUP($A358+ROUND((COLUMN()-2)/24,5),АТС!$A$41:$F$784,6)+'Иные услуги '!$C$5+'РСТ РСО-А'!$L$6+'РСТ РСО-А'!$F$9</f>
        <v>4735.4699999999993</v>
      </c>
      <c r="Q358" s="119">
        <f>VLOOKUP($A358+ROUND((COLUMN()-2)/24,5),АТС!$A$41:$F$784,6)+'Иные услуги '!$C$5+'РСТ РСО-А'!$L$6+'РСТ РСО-А'!$F$9</f>
        <v>4623.0499999999993</v>
      </c>
      <c r="R358" s="119">
        <f>VLOOKUP($A358+ROUND((COLUMN()-2)/24,5),АТС!$A$41:$F$784,6)+'Иные услуги '!$C$5+'РСТ РСО-А'!$L$6+'РСТ РСО-А'!$F$9</f>
        <v>4623.16</v>
      </c>
      <c r="S358" s="119">
        <f>VLOOKUP($A358+ROUND((COLUMN()-2)/24,5),АТС!$A$41:$F$784,6)+'Иные услуги '!$C$5+'РСТ РСО-А'!$L$6+'РСТ РСО-А'!$F$9</f>
        <v>4640.03</v>
      </c>
      <c r="T358" s="119">
        <f>VLOOKUP($A358+ROUND((COLUMN()-2)/24,5),АТС!$A$41:$F$784,6)+'Иные услуги '!$C$5+'РСТ РСО-А'!$L$6+'РСТ РСО-А'!$F$9</f>
        <v>4673.3099999999995</v>
      </c>
      <c r="U358" s="119">
        <f>VLOOKUP($A358+ROUND((COLUMN()-2)/24,5),АТС!$A$41:$F$784,6)+'Иные услуги '!$C$5+'РСТ РСО-А'!$L$6+'РСТ РСО-А'!$F$9</f>
        <v>4674.7999999999993</v>
      </c>
      <c r="V358" s="119">
        <f>VLOOKUP($A358+ROUND((COLUMN()-2)/24,5),АТС!$A$41:$F$784,6)+'Иные услуги '!$C$5+'РСТ РСО-А'!$L$6+'РСТ РСО-А'!$F$9</f>
        <v>4683.79</v>
      </c>
      <c r="W358" s="119">
        <f>VLOOKUP($A358+ROUND((COLUMN()-2)/24,5),АТС!$A$41:$F$784,6)+'Иные услуги '!$C$5+'РСТ РСО-А'!$L$6+'РСТ РСО-А'!$F$9</f>
        <v>4663.1499999999996</v>
      </c>
      <c r="X358" s="119">
        <f>VLOOKUP($A358+ROUND((COLUMN()-2)/24,5),АТС!$A$41:$F$784,6)+'Иные услуги '!$C$5+'РСТ РСО-А'!$L$6+'РСТ РСО-А'!$F$9</f>
        <v>4836.03</v>
      </c>
      <c r="Y358" s="119">
        <f>VLOOKUP($A358+ROUND((COLUMN()-2)/24,5),АТС!$A$41:$F$784,6)+'Иные услуги '!$C$5+'РСТ РСО-А'!$L$6+'РСТ РСО-А'!$F$9</f>
        <v>4725.1499999999996</v>
      </c>
    </row>
    <row r="359" spans="1:25" x14ac:dyDescent="0.2">
      <c r="A359" s="66">
        <f t="shared" si="13"/>
        <v>43349</v>
      </c>
      <c r="B359" s="119">
        <f>VLOOKUP($A359+ROUND((COLUMN()-2)/24,5),АТС!$A$41:$F$784,6)+'Иные услуги '!$C$5+'РСТ РСО-А'!$L$6+'РСТ РСО-А'!$F$9</f>
        <v>4622.58</v>
      </c>
      <c r="C359" s="119">
        <f>VLOOKUP($A359+ROUND((COLUMN()-2)/24,5),АТС!$A$41:$F$784,6)+'Иные услуги '!$C$5+'РСТ РСО-А'!$L$6+'РСТ РСО-А'!$F$9</f>
        <v>4649.42</v>
      </c>
      <c r="D359" s="119">
        <f>VLOOKUP($A359+ROUND((COLUMN()-2)/24,5),АТС!$A$41:$F$784,6)+'Иные услуги '!$C$5+'РСТ РСО-А'!$L$6+'РСТ РСО-А'!$F$9</f>
        <v>4648.8599999999997</v>
      </c>
      <c r="E359" s="119">
        <f>VLOOKUP($A359+ROUND((COLUMN()-2)/24,5),АТС!$A$41:$F$784,6)+'Иные услуги '!$C$5+'РСТ РСО-А'!$L$6+'РСТ РСО-А'!$F$9</f>
        <v>4649.0099999999993</v>
      </c>
      <c r="F359" s="119">
        <f>VLOOKUP($A359+ROUND((COLUMN()-2)/24,5),АТС!$A$41:$F$784,6)+'Иные услуги '!$C$5+'РСТ РСО-А'!$L$6+'РСТ РСО-А'!$F$9</f>
        <v>4649.1299999999992</v>
      </c>
      <c r="G359" s="119">
        <f>VLOOKUP($A359+ROUND((COLUMN()-2)/24,5),АТС!$A$41:$F$784,6)+'Иные услуги '!$C$5+'РСТ РСО-А'!$L$6+'РСТ РСО-А'!$F$9</f>
        <v>4650.0499999999993</v>
      </c>
      <c r="H359" s="119">
        <f>VLOOKUP($A359+ROUND((COLUMN()-2)/24,5),АТС!$A$41:$F$784,6)+'Иные услуги '!$C$5+'РСТ РСО-А'!$L$6+'РСТ РСО-А'!$F$9</f>
        <v>4674.92</v>
      </c>
      <c r="I359" s="119">
        <f>VLOOKUP($A359+ROUND((COLUMN()-2)/24,5),АТС!$A$41:$F$784,6)+'Иные услуги '!$C$5+'РСТ РСО-А'!$L$6+'РСТ РСО-А'!$F$9</f>
        <v>4679.3599999999997</v>
      </c>
      <c r="J359" s="119">
        <f>VLOOKUP($A359+ROUND((COLUMN()-2)/24,5),АТС!$A$41:$F$784,6)+'Иные услуги '!$C$5+'РСТ РСО-А'!$L$6+'РСТ РСО-А'!$F$9</f>
        <v>4731.0999999999995</v>
      </c>
      <c r="K359" s="119">
        <f>VLOOKUP($A359+ROUND((COLUMN()-2)/24,5),АТС!$A$41:$F$784,6)+'Иные услуги '!$C$5+'РСТ РСО-А'!$L$6+'РСТ РСО-А'!$F$9</f>
        <v>4655.09</v>
      </c>
      <c r="L359" s="119">
        <f>VLOOKUP($A359+ROUND((COLUMN()-2)/24,5),АТС!$A$41:$F$784,6)+'Иные услуги '!$C$5+'РСТ РСО-А'!$L$6+'РСТ РСО-А'!$F$9</f>
        <v>4630.4399999999996</v>
      </c>
      <c r="M359" s="119">
        <f>VLOOKUP($A359+ROUND((COLUMN()-2)/24,5),АТС!$A$41:$F$784,6)+'Иные услуги '!$C$5+'РСТ РСО-А'!$L$6+'РСТ РСО-А'!$F$9</f>
        <v>4630.37</v>
      </c>
      <c r="N359" s="119">
        <f>VLOOKUP($A359+ROUND((COLUMN()-2)/24,5),АТС!$A$41:$F$784,6)+'Иные услуги '!$C$5+'РСТ РСО-А'!$L$6+'РСТ РСО-А'!$F$9</f>
        <v>4631.3099999999995</v>
      </c>
      <c r="O359" s="119">
        <f>VLOOKUP($A359+ROUND((COLUMN()-2)/24,5),АТС!$A$41:$F$784,6)+'Иные услуги '!$C$5+'РСТ РСО-А'!$L$6+'РСТ РСО-А'!$F$9</f>
        <v>4630.2999999999993</v>
      </c>
      <c r="P359" s="119">
        <f>VLOOKUP($A359+ROUND((COLUMN()-2)/24,5),АТС!$A$41:$F$784,6)+'Иные услуги '!$C$5+'РСТ РСО-А'!$L$6+'РСТ РСО-А'!$F$9</f>
        <v>4629.7299999999996</v>
      </c>
      <c r="Q359" s="119">
        <f>VLOOKUP($A359+ROUND((COLUMN()-2)/24,5),АТС!$A$41:$F$784,6)+'Иные услуги '!$C$5+'РСТ РСО-А'!$L$6+'РСТ РСО-А'!$F$9</f>
        <v>4635.58</v>
      </c>
      <c r="R359" s="119">
        <f>VLOOKUP($A359+ROUND((COLUMN()-2)/24,5),АТС!$A$41:$F$784,6)+'Иные услуги '!$C$5+'РСТ РСО-А'!$L$6+'РСТ РСО-А'!$F$9</f>
        <v>4637.34</v>
      </c>
      <c r="S359" s="119">
        <f>VLOOKUP($A359+ROUND((COLUMN()-2)/24,5),АТС!$A$41:$F$784,6)+'Иные услуги '!$C$5+'РСТ РСО-А'!$L$6+'РСТ РСО-А'!$F$9</f>
        <v>4638.2699999999995</v>
      </c>
      <c r="T359" s="119">
        <f>VLOOKUP($A359+ROUND((COLUMN()-2)/24,5),АТС!$A$41:$F$784,6)+'Иные услуги '!$C$5+'РСТ РСО-А'!$L$6+'РСТ РСО-А'!$F$9</f>
        <v>4636.2299999999996</v>
      </c>
      <c r="U359" s="119">
        <f>VLOOKUP($A359+ROUND((COLUMN()-2)/24,5),АТС!$A$41:$F$784,6)+'Иные услуги '!$C$5+'РСТ РСО-А'!$L$6+'РСТ РСО-А'!$F$9</f>
        <v>4652.8499999999995</v>
      </c>
      <c r="V359" s="119">
        <f>VLOOKUP($A359+ROUND((COLUMN()-2)/24,5),АТС!$A$41:$F$784,6)+'Иные услуги '!$C$5+'РСТ РСО-А'!$L$6+'РСТ РСО-А'!$F$9</f>
        <v>4652.49</v>
      </c>
      <c r="W359" s="119">
        <f>VLOOKUP($A359+ROUND((COLUMN()-2)/24,5),АТС!$A$41:$F$784,6)+'Иные услуги '!$C$5+'РСТ РСО-А'!$L$6+'РСТ РСО-А'!$F$9</f>
        <v>4653.6499999999996</v>
      </c>
      <c r="X359" s="119">
        <f>VLOOKUP($A359+ROUND((COLUMN()-2)/24,5),АТС!$A$41:$F$784,6)+'Иные услуги '!$C$5+'РСТ РСО-А'!$L$6+'РСТ РСО-А'!$F$9</f>
        <v>4883.34</v>
      </c>
      <c r="Y359" s="119">
        <f>VLOOKUP($A359+ROUND((COLUMN()-2)/24,5),АТС!$A$41:$F$784,6)+'Иные услуги '!$C$5+'РСТ РСО-А'!$L$6+'РСТ РСО-А'!$F$9</f>
        <v>4711.09</v>
      </c>
    </row>
    <row r="360" spans="1:25" x14ac:dyDescent="0.2">
      <c r="A360" s="66">
        <f t="shared" si="13"/>
        <v>43350</v>
      </c>
      <c r="B360" s="119">
        <f>VLOOKUP($A360+ROUND((COLUMN()-2)/24,5),АТС!$A$41:$F$784,6)+'Иные услуги '!$C$5+'РСТ РСО-А'!$L$6+'РСТ РСО-А'!$F$9</f>
        <v>4615.29</v>
      </c>
      <c r="C360" s="119">
        <f>VLOOKUP($A360+ROUND((COLUMN()-2)/24,5),АТС!$A$41:$F$784,6)+'Иные услуги '!$C$5+'РСТ РСО-А'!$L$6+'РСТ РСО-А'!$F$9</f>
        <v>4652.0099999999993</v>
      </c>
      <c r="D360" s="119">
        <f>VLOOKUP($A360+ROUND((COLUMN()-2)/24,5),АТС!$A$41:$F$784,6)+'Иные услуги '!$C$5+'РСТ РСО-А'!$L$6+'РСТ РСО-А'!$F$9</f>
        <v>4651.29</v>
      </c>
      <c r="E360" s="119">
        <f>VLOOKUP($A360+ROUND((COLUMN()-2)/24,5),АТС!$A$41:$F$784,6)+'Иные услуги '!$C$5+'РСТ РСО-А'!$L$6+'РСТ РСО-А'!$F$9</f>
        <v>4651.0999999999995</v>
      </c>
      <c r="F360" s="119">
        <f>VLOOKUP($A360+ROUND((COLUMN()-2)/24,5),АТС!$A$41:$F$784,6)+'Иные услуги '!$C$5+'РСТ РСО-А'!$L$6+'РСТ РСО-А'!$F$9</f>
        <v>4651.12</v>
      </c>
      <c r="G360" s="119">
        <f>VLOOKUP($A360+ROUND((COLUMN()-2)/24,5),АТС!$A$41:$F$784,6)+'Иные услуги '!$C$5+'РСТ РСО-А'!$L$6+'РСТ РСО-А'!$F$9</f>
        <v>4677.6899999999996</v>
      </c>
      <c r="H360" s="119">
        <f>VLOOKUP($A360+ROUND((COLUMN()-2)/24,5),АТС!$A$41:$F$784,6)+'Иные услуги '!$C$5+'РСТ РСО-А'!$L$6+'РСТ РСО-А'!$F$9</f>
        <v>4677.91</v>
      </c>
      <c r="I360" s="119">
        <f>VLOOKUP($A360+ROUND((COLUMN()-2)/24,5),АТС!$A$41:$F$784,6)+'Иные услуги '!$C$5+'РСТ РСО-А'!$L$6+'РСТ РСО-А'!$F$9</f>
        <v>4687.6399999999994</v>
      </c>
      <c r="J360" s="119">
        <f>VLOOKUP($A360+ROUND((COLUMN()-2)/24,5),АТС!$A$41:$F$784,6)+'Иные услуги '!$C$5+'РСТ РСО-А'!$L$6+'РСТ РСО-А'!$F$9</f>
        <v>4731.8799999999992</v>
      </c>
      <c r="K360" s="119">
        <f>VLOOKUP($A360+ROUND((COLUMN()-2)/24,5),АТС!$A$41:$F$784,6)+'Иные услуги '!$C$5+'РСТ РСО-А'!$L$6+'РСТ РСО-А'!$F$9</f>
        <v>4630.9299999999994</v>
      </c>
      <c r="L360" s="119">
        <f>VLOOKUP($A360+ROUND((COLUMN()-2)/24,5),АТС!$A$41:$F$784,6)+'Иные услуги '!$C$5+'РСТ РСО-А'!$L$6+'РСТ РСО-А'!$F$9</f>
        <v>4630.8499999999995</v>
      </c>
      <c r="M360" s="119">
        <f>VLOOKUP($A360+ROUND((COLUMN()-2)/24,5),АТС!$A$41:$F$784,6)+'Иные услуги '!$C$5+'РСТ РСО-А'!$L$6+'РСТ РСО-А'!$F$9</f>
        <v>4630.57</v>
      </c>
      <c r="N360" s="119">
        <f>VLOOKUP($A360+ROUND((COLUMN()-2)/24,5),АТС!$A$41:$F$784,6)+'Иные услуги '!$C$5+'РСТ РСО-А'!$L$6+'РСТ РСО-А'!$F$9</f>
        <v>4631.4399999999996</v>
      </c>
      <c r="O360" s="119">
        <f>VLOOKUP($A360+ROUND((COLUMN()-2)/24,5),АТС!$A$41:$F$784,6)+'Иные услуги '!$C$5+'РСТ РСО-А'!$L$6+'РСТ РСО-А'!$F$9</f>
        <v>4631.0499999999993</v>
      </c>
      <c r="P360" s="119">
        <f>VLOOKUP($A360+ROUND((COLUMN()-2)/24,5),АТС!$A$41:$F$784,6)+'Иные услуги '!$C$5+'РСТ РСО-А'!$L$6+'РСТ РСО-А'!$F$9</f>
        <v>4630.7699999999995</v>
      </c>
      <c r="Q360" s="119">
        <f>VLOOKUP($A360+ROUND((COLUMN()-2)/24,5),АТС!$A$41:$F$784,6)+'Иные услуги '!$C$5+'РСТ РСО-А'!$L$6+'РСТ РСО-А'!$F$9</f>
        <v>4628.74</v>
      </c>
      <c r="R360" s="119">
        <f>VLOOKUP($A360+ROUND((COLUMN()-2)/24,5),АТС!$A$41:$F$784,6)+'Иные услуги '!$C$5+'РСТ РСО-А'!$L$6+'РСТ РСО-А'!$F$9</f>
        <v>4628.78</v>
      </c>
      <c r="S360" s="119">
        <f>VLOOKUP($A360+ROUND((COLUMN()-2)/24,5),АТС!$A$41:$F$784,6)+'Иные услуги '!$C$5+'РСТ РСО-А'!$L$6+'РСТ РСО-А'!$F$9</f>
        <v>4629.2699999999995</v>
      </c>
      <c r="T360" s="119">
        <f>VLOOKUP($A360+ROUND((COLUMN()-2)/24,5),АТС!$A$41:$F$784,6)+'Иные услуги '!$C$5+'РСТ РСО-А'!$L$6+'РСТ РСО-А'!$F$9</f>
        <v>4635.62</v>
      </c>
      <c r="U360" s="119">
        <f>VLOOKUP($A360+ROUND((COLUMN()-2)/24,5),АТС!$A$41:$F$784,6)+'Иные услуги '!$C$5+'РСТ РСО-А'!$L$6+'РСТ РСО-А'!$F$9</f>
        <v>4627.9699999999993</v>
      </c>
      <c r="V360" s="119">
        <f>VLOOKUP($A360+ROUND((COLUMN()-2)/24,5),АТС!$A$41:$F$784,6)+'Иные услуги '!$C$5+'РСТ РСО-А'!$L$6+'РСТ РСО-А'!$F$9</f>
        <v>4651.58</v>
      </c>
      <c r="W360" s="119">
        <f>VLOOKUP($A360+ROUND((COLUMN()-2)/24,5),АТС!$A$41:$F$784,6)+'Иные услуги '!$C$5+'РСТ РСО-А'!$L$6+'РСТ РСО-А'!$F$9</f>
        <v>4654.3899999999994</v>
      </c>
      <c r="X360" s="119">
        <f>VLOOKUP($A360+ROUND((COLUMN()-2)/24,5),АТС!$A$41:$F$784,6)+'Иные услуги '!$C$5+'РСТ РСО-А'!$L$6+'РСТ РСО-А'!$F$9</f>
        <v>4923.9799999999996</v>
      </c>
      <c r="Y360" s="119">
        <f>VLOOKUP($A360+ROUND((COLUMN()-2)/24,5),АТС!$A$41:$F$784,6)+'Иные услуги '!$C$5+'РСТ РСО-А'!$L$6+'РСТ РСО-А'!$F$9</f>
        <v>4694.46</v>
      </c>
    </row>
    <row r="361" spans="1:25" x14ac:dyDescent="0.2">
      <c r="A361" s="66">
        <f t="shared" si="13"/>
        <v>43351</v>
      </c>
      <c r="B361" s="119">
        <f>VLOOKUP($A361+ROUND((COLUMN()-2)/24,5),АТС!$A$41:$F$784,6)+'Иные услуги '!$C$5+'РСТ РСО-А'!$L$6+'РСТ РСО-А'!$F$9</f>
        <v>4621.07</v>
      </c>
      <c r="C361" s="119">
        <f>VLOOKUP($A361+ROUND((COLUMN()-2)/24,5),АТС!$A$41:$F$784,6)+'Иные услуги '!$C$5+'РСТ РСО-А'!$L$6+'РСТ РСО-А'!$F$9</f>
        <v>4651.04</v>
      </c>
      <c r="D361" s="119">
        <f>VLOOKUP($A361+ROUND((COLUMN()-2)/24,5),АТС!$A$41:$F$784,6)+'Иные услуги '!$C$5+'РСТ РСО-А'!$L$6+'РСТ РСО-А'!$F$9</f>
        <v>4649.3499999999995</v>
      </c>
      <c r="E361" s="119">
        <f>VLOOKUP($A361+ROUND((COLUMN()-2)/24,5),АТС!$A$41:$F$784,6)+'Иные услуги '!$C$5+'РСТ РСО-А'!$L$6+'РСТ РСО-А'!$F$9</f>
        <v>4649</v>
      </c>
      <c r="F361" s="119">
        <f>VLOOKUP($A361+ROUND((COLUMN()-2)/24,5),АТС!$A$41:$F$784,6)+'Иные услуги '!$C$5+'РСТ РСО-А'!$L$6+'РСТ РСО-А'!$F$9</f>
        <v>4649.1899999999996</v>
      </c>
      <c r="G361" s="119">
        <f>VLOOKUP($A361+ROUND((COLUMN()-2)/24,5),АТС!$A$41:$F$784,6)+'Иные услуги '!$C$5+'РСТ РСО-А'!$L$6+'РСТ РСО-А'!$F$9</f>
        <v>4676.9299999999994</v>
      </c>
      <c r="H361" s="119">
        <f>VLOOKUP($A361+ROUND((COLUMN()-2)/24,5),АТС!$A$41:$F$784,6)+'Иные услуги '!$C$5+'РСТ РСО-А'!$L$6+'РСТ РСО-А'!$F$9</f>
        <v>4768.3999999999996</v>
      </c>
      <c r="I361" s="119">
        <f>VLOOKUP($A361+ROUND((COLUMN()-2)/24,5),АТС!$A$41:$F$784,6)+'Иные услуги '!$C$5+'РСТ РСО-А'!$L$6+'РСТ РСО-А'!$F$9</f>
        <v>4647.53</v>
      </c>
      <c r="J361" s="119">
        <f>VLOOKUP($A361+ROUND((COLUMN()-2)/24,5),АТС!$A$41:$F$784,6)+'Иные услуги '!$C$5+'РСТ РСО-А'!$L$6+'РСТ РСО-А'!$F$9</f>
        <v>4771.41</v>
      </c>
      <c r="K361" s="119">
        <f>VLOOKUP($A361+ROUND((COLUMN()-2)/24,5),АТС!$A$41:$F$784,6)+'Иные услуги '!$C$5+'РСТ РСО-А'!$L$6+'РСТ РСО-А'!$F$9</f>
        <v>4678.3799999999992</v>
      </c>
      <c r="L361" s="119">
        <f>VLOOKUP($A361+ROUND((COLUMN()-2)/24,5),АТС!$A$41:$F$784,6)+'Иные услуги '!$C$5+'РСТ РСО-А'!$L$6+'РСТ РСО-А'!$F$9</f>
        <v>4678.3099999999995</v>
      </c>
      <c r="M361" s="119">
        <f>VLOOKUP($A361+ROUND((COLUMN()-2)/24,5),АТС!$A$41:$F$784,6)+'Иные услуги '!$C$5+'РСТ РСО-А'!$L$6+'РСТ РСО-А'!$F$9</f>
        <v>4678.7299999999996</v>
      </c>
      <c r="N361" s="119">
        <f>VLOOKUP($A361+ROUND((COLUMN()-2)/24,5),АТС!$A$41:$F$784,6)+'Иные услуги '!$C$5+'РСТ РСО-А'!$L$6+'РСТ РСО-А'!$F$9</f>
        <v>4678.71</v>
      </c>
      <c r="O361" s="119">
        <f>VLOOKUP($A361+ROUND((COLUMN()-2)/24,5),АТС!$A$41:$F$784,6)+'Иные услуги '!$C$5+'РСТ РСО-А'!$L$6+'РСТ РСО-А'!$F$9</f>
        <v>4662.1899999999996</v>
      </c>
      <c r="P361" s="119">
        <f>VLOOKUP($A361+ROUND((COLUMN()-2)/24,5),АТС!$A$41:$F$784,6)+'Иные услуги '!$C$5+'РСТ РСО-А'!$L$6+'РСТ РСО-А'!$F$9</f>
        <v>4662.04</v>
      </c>
      <c r="Q361" s="119">
        <f>VLOOKUP($A361+ROUND((COLUMN()-2)/24,5),АТС!$A$41:$F$784,6)+'Иные услуги '!$C$5+'РСТ РСО-А'!$L$6+'РСТ РСО-А'!$F$9</f>
        <v>4660.0999999999995</v>
      </c>
      <c r="R361" s="119">
        <f>VLOOKUP($A361+ROUND((COLUMN()-2)/24,5),АТС!$A$41:$F$784,6)+'Иные услуги '!$C$5+'РСТ РСО-А'!$L$6+'РСТ РСО-А'!$F$9</f>
        <v>4676.6299999999992</v>
      </c>
      <c r="S361" s="119">
        <f>VLOOKUP($A361+ROUND((COLUMN()-2)/24,5),АТС!$A$41:$F$784,6)+'Иные услуги '!$C$5+'РСТ РСО-А'!$L$6+'РСТ РСО-А'!$F$9</f>
        <v>4676.9699999999993</v>
      </c>
      <c r="T361" s="119">
        <f>VLOOKUP($A361+ROUND((COLUMN()-2)/24,5),АТС!$A$41:$F$784,6)+'Иные услуги '!$C$5+'РСТ РСО-А'!$L$6+'РСТ РСО-А'!$F$9</f>
        <v>4649.5999999999995</v>
      </c>
      <c r="U361" s="119">
        <f>VLOOKUP($A361+ROUND((COLUMN()-2)/24,5),АТС!$A$41:$F$784,6)+'Иные услуги '!$C$5+'РСТ РСО-А'!$L$6+'РСТ РСО-А'!$F$9</f>
        <v>4652.46</v>
      </c>
      <c r="V361" s="119">
        <f>VLOOKUP($A361+ROUND((COLUMN()-2)/24,5),АТС!$A$41:$F$784,6)+'Иные услуги '!$C$5+'РСТ РСО-А'!$L$6+'РСТ РСО-А'!$F$9</f>
        <v>4652.2299999999996</v>
      </c>
      <c r="W361" s="119">
        <f>VLOOKUP($A361+ROUND((COLUMN()-2)/24,5),АТС!$A$41:$F$784,6)+'Иные услуги '!$C$5+'РСТ РСО-А'!$L$6+'РСТ РСО-А'!$F$9</f>
        <v>4676.9699999999993</v>
      </c>
      <c r="X361" s="119">
        <f>VLOOKUP($A361+ROUND((COLUMN()-2)/24,5),АТС!$A$41:$F$784,6)+'Иные услуги '!$C$5+'РСТ РСО-А'!$L$6+'РСТ РСО-А'!$F$9</f>
        <v>4923.09</v>
      </c>
      <c r="Y361" s="119">
        <f>VLOOKUP($A361+ROUND((COLUMN()-2)/24,5),АТС!$A$41:$F$784,6)+'Иные услуги '!$C$5+'РСТ РСО-А'!$L$6+'РСТ РСО-А'!$F$9</f>
        <v>4694.3899999999994</v>
      </c>
    </row>
    <row r="362" spans="1:25" x14ac:dyDescent="0.2">
      <c r="A362" s="66">
        <f t="shared" si="13"/>
        <v>43352</v>
      </c>
      <c r="B362" s="119">
        <f>VLOOKUP($A362+ROUND((COLUMN()-2)/24,5),АТС!$A$41:$F$784,6)+'Иные услуги '!$C$5+'РСТ РСО-А'!$L$6+'РСТ РСО-А'!$F$9</f>
        <v>4624.32</v>
      </c>
      <c r="C362" s="119">
        <f>VLOOKUP($A362+ROUND((COLUMN()-2)/24,5),АТС!$A$41:$F$784,6)+'Иные услуги '!$C$5+'РСТ РСО-А'!$L$6+'РСТ РСО-А'!$F$9</f>
        <v>4654.2</v>
      </c>
      <c r="D362" s="119">
        <f>VLOOKUP($A362+ROUND((COLUMN()-2)/24,5),АТС!$A$41:$F$784,6)+'Иные услуги '!$C$5+'РСТ РСО-А'!$L$6+'РСТ РСО-А'!$F$9</f>
        <v>4653.1499999999996</v>
      </c>
      <c r="E362" s="119">
        <f>VLOOKUP($A362+ROUND((COLUMN()-2)/24,5),АТС!$A$41:$F$784,6)+'Иные услуги '!$C$5+'РСТ РСО-А'!$L$6+'РСТ РСО-А'!$F$9</f>
        <v>4680.1899999999996</v>
      </c>
      <c r="F362" s="119">
        <f>VLOOKUP($A362+ROUND((COLUMN()-2)/24,5),АТС!$A$41:$F$784,6)+'Иные услуги '!$C$5+'РСТ РСО-А'!$L$6+'РСТ РСО-А'!$F$9</f>
        <v>4680.3099999999995</v>
      </c>
      <c r="G362" s="119">
        <f>VLOOKUP($A362+ROUND((COLUMN()-2)/24,5),АТС!$A$41:$F$784,6)+'Иные услуги '!$C$5+'РСТ РСО-А'!$L$6+'РСТ РСО-А'!$F$9</f>
        <v>4731.49</v>
      </c>
      <c r="H362" s="119">
        <f>VLOOKUP($A362+ROUND((COLUMN()-2)/24,5),АТС!$A$41:$F$784,6)+'Иные услуги '!$C$5+'РСТ РСО-А'!$L$6+'РСТ РСО-А'!$F$9</f>
        <v>4969.1099999999997</v>
      </c>
      <c r="I362" s="119">
        <f>VLOOKUP($A362+ROUND((COLUMN()-2)/24,5),АТС!$A$41:$F$784,6)+'Иные услуги '!$C$5+'РСТ РСО-А'!$L$6+'РСТ РСО-А'!$F$9</f>
        <v>4739.16</v>
      </c>
      <c r="J362" s="119">
        <f>VLOOKUP($A362+ROUND((COLUMN()-2)/24,5),АТС!$A$41:$F$784,6)+'Иные услуги '!$C$5+'РСТ РСО-А'!$L$6+'РСТ РСО-А'!$F$9</f>
        <v>4889.29</v>
      </c>
      <c r="K362" s="119">
        <f>VLOOKUP($A362+ROUND((COLUMN()-2)/24,5),АТС!$A$41:$F$784,6)+'Иные услуги '!$C$5+'РСТ РСО-А'!$L$6+'РСТ РСО-А'!$F$9</f>
        <v>4774.4699999999993</v>
      </c>
      <c r="L362" s="119">
        <f>VLOOKUP($A362+ROUND((COLUMN()-2)/24,5),АТС!$A$41:$F$784,6)+'Иные услуги '!$C$5+'РСТ РСО-А'!$L$6+'РСТ РСО-А'!$F$9</f>
        <v>4724.58</v>
      </c>
      <c r="M362" s="119">
        <f>VLOOKUP($A362+ROUND((COLUMN()-2)/24,5),АТС!$A$41:$F$784,6)+'Иные услуги '!$C$5+'РСТ РСО-А'!$L$6+'РСТ РСО-А'!$F$9</f>
        <v>4724.49</v>
      </c>
      <c r="N362" s="119">
        <f>VLOOKUP($A362+ROUND((COLUMN()-2)/24,5),АТС!$A$41:$F$784,6)+'Иные услуги '!$C$5+'РСТ РСО-А'!$L$6+'РСТ РСО-А'!$F$9</f>
        <v>4724.3599999999997</v>
      </c>
      <c r="O362" s="119">
        <f>VLOOKUP($A362+ROUND((COLUMN()-2)/24,5),АТС!$A$41:$F$784,6)+'Иные услуги '!$C$5+'РСТ РСО-А'!$L$6+'РСТ РСО-А'!$F$9</f>
        <v>4724.45</v>
      </c>
      <c r="P362" s="119">
        <f>VLOOKUP($A362+ROUND((COLUMN()-2)/24,5),АТС!$A$41:$F$784,6)+'Иные услуги '!$C$5+'РСТ РСО-А'!$L$6+'РСТ РСО-А'!$F$9</f>
        <v>4724.58</v>
      </c>
      <c r="Q362" s="119">
        <f>VLOOKUP($A362+ROUND((COLUMN()-2)/24,5),АТС!$A$41:$F$784,6)+'Иные услуги '!$C$5+'РСТ РСО-А'!$L$6+'РСТ РСО-А'!$F$9</f>
        <v>4721.79</v>
      </c>
      <c r="R362" s="119">
        <f>VLOOKUP($A362+ROUND((COLUMN()-2)/24,5),АТС!$A$41:$F$784,6)+'Иные услуги '!$C$5+'РСТ РСО-А'!$L$6+'РСТ РСО-А'!$F$9</f>
        <v>4721.7999999999993</v>
      </c>
      <c r="S362" s="119">
        <f>VLOOKUP($A362+ROUND((COLUMN()-2)/24,5),АТС!$A$41:$F$784,6)+'Иные услуги '!$C$5+'РСТ РСО-А'!$L$6+'РСТ РСО-А'!$F$9</f>
        <v>4722.2999999999993</v>
      </c>
      <c r="T362" s="119">
        <f>VLOOKUP($A362+ROUND((COLUMN()-2)/24,5),АТС!$A$41:$F$784,6)+'Иные услуги '!$C$5+'РСТ РСО-А'!$L$6+'РСТ РСО-А'!$F$9</f>
        <v>4647.5199999999995</v>
      </c>
      <c r="U362" s="119">
        <f>VLOOKUP($A362+ROUND((COLUMN()-2)/24,5),АТС!$A$41:$F$784,6)+'Иные услуги '!$C$5+'РСТ РСО-А'!$L$6+'РСТ РСО-А'!$F$9</f>
        <v>4648.4799999999996</v>
      </c>
      <c r="V362" s="119">
        <f>VLOOKUP($A362+ROUND((COLUMN()-2)/24,5),АТС!$A$41:$F$784,6)+'Иные услуги '!$C$5+'РСТ РСО-А'!$L$6+'РСТ РСО-А'!$F$9</f>
        <v>4653.1899999999996</v>
      </c>
      <c r="W362" s="119">
        <f>VLOOKUP($A362+ROUND((COLUMN()-2)/24,5),АТС!$A$41:$F$784,6)+'Иные услуги '!$C$5+'РСТ РСО-А'!$L$6+'РСТ РСО-А'!$F$9</f>
        <v>4678.9699999999993</v>
      </c>
      <c r="X362" s="119">
        <f>VLOOKUP($A362+ROUND((COLUMN()-2)/24,5),АТС!$A$41:$F$784,6)+'Иные услуги '!$C$5+'РСТ РСО-А'!$L$6+'РСТ РСО-А'!$F$9</f>
        <v>4924.01</v>
      </c>
      <c r="Y362" s="119">
        <f>VLOOKUP($A362+ROUND((COLUMN()-2)/24,5),АТС!$A$41:$F$784,6)+'Иные услуги '!$C$5+'РСТ РСО-А'!$L$6+'РСТ РСО-А'!$F$9</f>
        <v>4688.08</v>
      </c>
    </row>
    <row r="363" spans="1:25" x14ac:dyDescent="0.2">
      <c r="A363" s="66">
        <f t="shared" si="13"/>
        <v>43353</v>
      </c>
      <c r="B363" s="119">
        <f>VLOOKUP($A363+ROUND((COLUMN()-2)/24,5),АТС!$A$41:$F$784,6)+'Иные услуги '!$C$5+'РСТ РСО-А'!$L$6+'РСТ РСО-А'!$F$9</f>
        <v>4619.71</v>
      </c>
      <c r="C363" s="119">
        <f>VLOOKUP($A363+ROUND((COLUMN()-2)/24,5),АТС!$A$41:$F$784,6)+'Иные услуги '!$C$5+'РСТ РСО-А'!$L$6+'РСТ РСО-А'!$F$9</f>
        <v>4655.4699999999993</v>
      </c>
      <c r="D363" s="119">
        <f>VLOOKUP($A363+ROUND((COLUMN()-2)/24,5),АТС!$A$41:$F$784,6)+'Иные услуги '!$C$5+'РСТ РСО-А'!$L$6+'РСТ РСО-А'!$F$9</f>
        <v>4654.29</v>
      </c>
      <c r="E363" s="119">
        <f>VLOOKUP($A363+ROUND((COLUMN()-2)/24,5),АТС!$A$41:$F$784,6)+'Иные услуги '!$C$5+'РСТ РСО-А'!$L$6+'РСТ РСО-А'!$F$9</f>
        <v>4654.1899999999996</v>
      </c>
      <c r="F363" s="119">
        <f>VLOOKUP($A363+ROUND((COLUMN()-2)/24,5),АТС!$A$41:$F$784,6)+'Иные услуги '!$C$5+'РСТ РСО-А'!$L$6+'РСТ РСО-А'!$F$9</f>
        <v>4654.0999999999995</v>
      </c>
      <c r="G363" s="119">
        <f>VLOOKUP($A363+ROUND((COLUMN()-2)/24,5),АТС!$A$41:$F$784,6)+'Иные услуги '!$C$5+'РСТ РСО-А'!$L$6+'РСТ РСО-А'!$F$9</f>
        <v>4683.03</v>
      </c>
      <c r="H363" s="119">
        <f>VLOOKUP($A363+ROUND((COLUMN()-2)/24,5),АТС!$A$41:$F$784,6)+'Иные услуги '!$C$5+'РСТ РСО-А'!$L$6+'РСТ РСО-А'!$F$9</f>
        <v>4689.37</v>
      </c>
      <c r="I363" s="119">
        <f>VLOOKUP($A363+ROUND((COLUMN()-2)/24,5),АТС!$A$41:$F$784,6)+'Иные услуги '!$C$5+'РСТ РСО-А'!$L$6+'РСТ РСО-А'!$F$9</f>
        <v>4650.74</v>
      </c>
      <c r="J363" s="119">
        <f>VLOOKUP($A363+ROUND((COLUMN()-2)/24,5),АТС!$A$41:$F$784,6)+'Иные услуги '!$C$5+'РСТ РСО-А'!$L$6+'РСТ РСО-А'!$F$9</f>
        <v>4767.41</v>
      </c>
      <c r="K363" s="119">
        <f>VLOOKUP($A363+ROUND((COLUMN()-2)/24,5),АТС!$A$41:$F$784,6)+'Иные услуги '!$C$5+'РСТ РСО-А'!$L$6+'РСТ РСО-А'!$F$9</f>
        <v>4629.0199999999995</v>
      </c>
      <c r="L363" s="119">
        <f>VLOOKUP($A363+ROUND((COLUMN()-2)/24,5),АТС!$A$41:$F$784,6)+'Иные услуги '!$C$5+'РСТ РСО-А'!$L$6+'РСТ РСО-А'!$F$9</f>
        <v>4629.87</v>
      </c>
      <c r="M363" s="119">
        <f>VLOOKUP($A363+ROUND((COLUMN()-2)/24,5),АТС!$A$41:$F$784,6)+'Иные услуги '!$C$5+'РСТ РСО-А'!$L$6+'РСТ РСО-А'!$F$9</f>
        <v>4629.7199999999993</v>
      </c>
      <c r="N363" s="119">
        <f>VLOOKUP($A363+ROUND((COLUMN()-2)/24,5),АТС!$A$41:$F$784,6)+'Иные услуги '!$C$5+'РСТ РСО-А'!$L$6+'РСТ РСО-А'!$F$9</f>
        <v>4629.5099999999993</v>
      </c>
      <c r="O363" s="119">
        <f>VLOOKUP($A363+ROUND((COLUMN()-2)/24,5),АТС!$A$41:$F$784,6)+'Иные услуги '!$C$5+'РСТ РСО-А'!$L$6+'РСТ РСО-А'!$F$9</f>
        <v>4630.0099999999993</v>
      </c>
      <c r="P363" s="119">
        <f>VLOOKUP($A363+ROUND((COLUMN()-2)/24,5),АТС!$A$41:$F$784,6)+'Иные услуги '!$C$5+'РСТ РСО-А'!$L$6+'РСТ РСО-А'!$F$9</f>
        <v>4631.82</v>
      </c>
      <c r="Q363" s="119">
        <f>VLOOKUP($A363+ROUND((COLUMN()-2)/24,5),АТС!$A$41:$F$784,6)+'Иные услуги '!$C$5+'РСТ РСО-А'!$L$6+'РСТ РСО-А'!$F$9</f>
        <v>4630.7299999999996</v>
      </c>
      <c r="R363" s="119">
        <f>VLOOKUP($A363+ROUND((COLUMN()-2)/24,5),АТС!$A$41:$F$784,6)+'Иные услуги '!$C$5+'РСТ РСО-А'!$L$6+'РСТ РСО-А'!$F$9</f>
        <v>4630.7699999999995</v>
      </c>
      <c r="S363" s="119">
        <f>VLOOKUP($A363+ROUND((COLUMN()-2)/24,5),АТС!$A$41:$F$784,6)+'Иные услуги '!$C$5+'РСТ РСО-А'!$L$6+'РСТ РСО-А'!$F$9</f>
        <v>4630.46</v>
      </c>
      <c r="T363" s="119">
        <f>VLOOKUP($A363+ROUND((COLUMN()-2)/24,5),АТС!$A$41:$F$784,6)+'Иные услуги '!$C$5+'РСТ РСО-А'!$L$6+'РСТ РСО-А'!$F$9</f>
        <v>4617.54</v>
      </c>
      <c r="U363" s="119">
        <f>VLOOKUP($A363+ROUND((COLUMN()-2)/24,5),АТС!$A$41:$F$784,6)+'Иные услуги '!$C$5+'РСТ РСО-А'!$L$6+'РСТ РСО-А'!$F$9</f>
        <v>4629.8799999999992</v>
      </c>
      <c r="V363" s="119">
        <f>VLOOKUP($A363+ROUND((COLUMN()-2)/24,5),АТС!$A$41:$F$784,6)+'Иные услуги '!$C$5+'РСТ РСО-А'!$L$6+'РСТ РСО-А'!$F$9</f>
        <v>4652.4799999999996</v>
      </c>
      <c r="W363" s="119">
        <f>VLOOKUP($A363+ROUND((COLUMN()-2)/24,5),АТС!$A$41:$F$784,6)+'Иные услуги '!$C$5+'РСТ РСО-А'!$L$6+'РСТ РСО-А'!$F$9</f>
        <v>4681.5999999999995</v>
      </c>
      <c r="X363" s="119">
        <f>VLOOKUP($A363+ROUND((COLUMN()-2)/24,5),АТС!$A$41:$F$784,6)+'Иные услуги '!$C$5+'РСТ РСО-А'!$L$6+'РСТ РСО-А'!$F$9</f>
        <v>4928.9799999999996</v>
      </c>
      <c r="Y363" s="119">
        <f>VLOOKUP($A363+ROUND((COLUMN()-2)/24,5),АТС!$A$41:$F$784,6)+'Иные услуги '!$C$5+'РСТ РСО-А'!$L$6+'РСТ РСО-А'!$F$9</f>
        <v>4690.54</v>
      </c>
    </row>
    <row r="364" spans="1:25" x14ac:dyDescent="0.2">
      <c r="A364" s="66">
        <f t="shared" si="13"/>
        <v>43354</v>
      </c>
      <c r="B364" s="119">
        <f>VLOOKUP($A364+ROUND((COLUMN()-2)/24,5),АТС!$A$41:$F$784,6)+'Иные услуги '!$C$5+'РСТ РСО-А'!$L$6+'РСТ РСО-А'!$F$9</f>
        <v>4618</v>
      </c>
      <c r="C364" s="119">
        <f>VLOOKUP($A364+ROUND((COLUMN()-2)/24,5),АТС!$A$41:$F$784,6)+'Иные услуги '!$C$5+'РСТ РСО-А'!$L$6+'РСТ РСО-А'!$F$9</f>
        <v>4656.07</v>
      </c>
      <c r="D364" s="119">
        <f>VLOOKUP($A364+ROUND((COLUMN()-2)/24,5),АТС!$A$41:$F$784,6)+'Иные услуги '!$C$5+'РСТ РСО-А'!$L$6+'РСТ РСО-А'!$F$9</f>
        <v>4654.71</v>
      </c>
      <c r="E364" s="119">
        <f>VLOOKUP($A364+ROUND((COLUMN()-2)/24,5),АТС!$A$41:$F$784,6)+'Иные услуги '!$C$5+'РСТ РСО-А'!$L$6+'РСТ РСО-А'!$F$9</f>
        <v>4653.1499999999996</v>
      </c>
      <c r="F364" s="119">
        <f>VLOOKUP($A364+ROUND((COLUMN()-2)/24,5),АТС!$A$41:$F$784,6)+'Иные услуги '!$C$5+'РСТ РСО-А'!$L$6+'РСТ РСО-А'!$F$9</f>
        <v>4653.09</v>
      </c>
      <c r="G364" s="119">
        <f>VLOOKUP($A364+ROUND((COLUMN()-2)/24,5),АТС!$A$41:$F$784,6)+'Иные услуги '!$C$5+'РСТ РСО-А'!$L$6+'РСТ РСО-А'!$F$9</f>
        <v>4679.16</v>
      </c>
      <c r="H364" s="119">
        <f>VLOOKUP($A364+ROUND((COLUMN()-2)/24,5),АТС!$A$41:$F$784,6)+'Иные услуги '!$C$5+'РСТ РСО-А'!$L$6+'РСТ РСО-А'!$F$9</f>
        <v>4677.5</v>
      </c>
      <c r="I364" s="119">
        <f>VLOOKUP($A364+ROUND((COLUMN()-2)/24,5),АТС!$A$41:$F$784,6)+'Иные услуги '!$C$5+'РСТ РСО-А'!$L$6+'РСТ РСО-А'!$F$9</f>
        <v>4691.0499999999993</v>
      </c>
      <c r="J364" s="119">
        <f>VLOOKUP($A364+ROUND((COLUMN()-2)/24,5),АТС!$A$41:$F$784,6)+'Иные услуги '!$C$5+'РСТ РСО-А'!$L$6+'РСТ РСО-А'!$F$9</f>
        <v>4763.66</v>
      </c>
      <c r="K364" s="119">
        <f>VLOOKUP($A364+ROUND((COLUMN()-2)/24,5),АТС!$A$41:$F$784,6)+'Иные услуги '!$C$5+'РСТ РСО-А'!$L$6+'РСТ РСО-А'!$F$9</f>
        <v>4627</v>
      </c>
      <c r="L364" s="119">
        <f>VLOOKUP($A364+ROUND((COLUMN()-2)/24,5),АТС!$A$41:$F$784,6)+'Иные услуги '!$C$5+'РСТ РСО-А'!$L$6+'РСТ РСО-А'!$F$9</f>
        <v>4627.41</v>
      </c>
      <c r="M364" s="119">
        <f>VLOOKUP($A364+ROUND((COLUMN()-2)/24,5),АТС!$A$41:$F$784,6)+'Иные услуги '!$C$5+'РСТ РСО-А'!$L$6+'РСТ РСО-А'!$F$9</f>
        <v>4628.09</v>
      </c>
      <c r="N364" s="119">
        <f>VLOOKUP($A364+ROUND((COLUMN()-2)/24,5),АТС!$A$41:$F$784,6)+'Иные услуги '!$C$5+'РСТ РСО-А'!$L$6+'РСТ РСО-А'!$F$9</f>
        <v>4627.1399999999994</v>
      </c>
      <c r="O364" s="119">
        <f>VLOOKUP($A364+ROUND((COLUMN()-2)/24,5),АТС!$A$41:$F$784,6)+'Иные услуги '!$C$5+'РСТ РСО-А'!$L$6+'РСТ РСО-А'!$F$9</f>
        <v>4627.5199999999995</v>
      </c>
      <c r="P364" s="119">
        <f>VLOOKUP($A364+ROUND((COLUMN()-2)/24,5),АТС!$A$41:$F$784,6)+'Иные услуги '!$C$5+'РСТ РСО-А'!$L$6+'РСТ РСО-А'!$F$9</f>
        <v>4628.45</v>
      </c>
      <c r="Q364" s="119">
        <f>VLOOKUP($A364+ROUND((COLUMN()-2)/24,5),АТС!$A$41:$F$784,6)+'Иные услуги '!$C$5+'РСТ РСО-А'!$L$6+'РСТ РСО-А'!$F$9</f>
        <v>4628.0599999999995</v>
      </c>
      <c r="R364" s="119">
        <f>VLOOKUP($A364+ROUND((COLUMN()-2)/24,5),АТС!$A$41:$F$784,6)+'Иные услуги '!$C$5+'РСТ РСО-А'!$L$6+'РСТ РСО-А'!$F$9</f>
        <v>4626.8499999999995</v>
      </c>
      <c r="S364" s="119">
        <f>VLOOKUP($A364+ROUND((COLUMN()-2)/24,5),АТС!$A$41:$F$784,6)+'Иные услуги '!$C$5+'РСТ РСО-А'!$L$6+'РСТ РСО-А'!$F$9</f>
        <v>4628.9699999999993</v>
      </c>
      <c r="T364" s="119">
        <f>VLOOKUP($A364+ROUND((COLUMN()-2)/24,5),АТС!$A$41:$F$784,6)+'Иные услуги '!$C$5+'РСТ РСО-А'!$L$6+'РСТ РСО-А'!$F$9</f>
        <v>4661.1099999999997</v>
      </c>
      <c r="U364" s="119">
        <f>VLOOKUP($A364+ROUND((COLUMN()-2)/24,5),АТС!$A$41:$F$784,6)+'Иные услуги '!$C$5+'РСТ РСО-А'!$L$6+'РСТ РСО-А'!$F$9</f>
        <v>4650.95</v>
      </c>
      <c r="V364" s="119">
        <f>VLOOKUP($A364+ROUND((COLUMN()-2)/24,5),АТС!$A$41:$F$784,6)+'Иные услуги '!$C$5+'РСТ РСО-А'!$L$6+'РСТ РСО-А'!$F$9</f>
        <v>4630.7999999999993</v>
      </c>
      <c r="W364" s="119">
        <f>VLOOKUP($A364+ROUND((COLUMN()-2)/24,5),АТС!$A$41:$F$784,6)+'Иные услуги '!$C$5+'РСТ РСО-А'!$L$6+'РСТ РСО-А'!$F$9</f>
        <v>4677.4799999999996</v>
      </c>
      <c r="X364" s="119">
        <f>VLOOKUP($A364+ROUND((COLUMN()-2)/24,5),АТС!$A$41:$F$784,6)+'Иные услуги '!$C$5+'РСТ РСО-А'!$L$6+'РСТ РСО-А'!$F$9</f>
        <v>4921.1499999999996</v>
      </c>
      <c r="Y364" s="119">
        <f>VLOOKUP($A364+ROUND((COLUMN()-2)/24,5),АТС!$A$41:$F$784,6)+'Иные услуги '!$C$5+'РСТ РСО-А'!$L$6+'РСТ РСО-А'!$F$9</f>
        <v>4708.79</v>
      </c>
    </row>
    <row r="365" spans="1:25" x14ac:dyDescent="0.2">
      <c r="A365" s="66">
        <f t="shared" si="13"/>
        <v>43355</v>
      </c>
      <c r="B365" s="119">
        <f>VLOOKUP($A365+ROUND((COLUMN()-2)/24,5),АТС!$A$41:$F$784,6)+'Иные услуги '!$C$5+'РСТ РСО-А'!$L$6+'РСТ РСО-А'!$F$9</f>
        <v>4618.75</v>
      </c>
      <c r="C365" s="119">
        <f>VLOOKUP($A365+ROUND((COLUMN()-2)/24,5),АТС!$A$41:$F$784,6)+'Иные услуги '!$C$5+'РСТ РСО-А'!$L$6+'РСТ РСО-А'!$F$9</f>
        <v>4652.2</v>
      </c>
      <c r="D365" s="119">
        <f>VLOOKUP($A365+ROUND((COLUMN()-2)/24,5),АТС!$A$41:$F$784,6)+'Иные услуги '!$C$5+'РСТ РСО-А'!$L$6+'РСТ РСО-А'!$F$9</f>
        <v>4650.2599999999993</v>
      </c>
      <c r="E365" s="119">
        <f>VLOOKUP($A365+ROUND((COLUMN()-2)/24,5),АТС!$A$41:$F$784,6)+'Иные услуги '!$C$5+'РСТ РСО-А'!$L$6+'РСТ РСО-А'!$F$9</f>
        <v>4650.34</v>
      </c>
      <c r="F365" s="119">
        <f>VLOOKUP($A365+ROUND((COLUMN()-2)/24,5),АТС!$A$41:$F$784,6)+'Иные услуги '!$C$5+'РСТ РСО-А'!$L$6+'РСТ РСО-А'!$F$9</f>
        <v>4650.3999999999996</v>
      </c>
      <c r="G365" s="119">
        <f>VLOOKUP($A365+ROUND((COLUMN()-2)/24,5),АТС!$A$41:$F$784,6)+'Иные услуги '!$C$5+'РСТ РСО-А'!$L$6+'РСТ РСО-А'!$F$9</f>
        <v>4680.1299999999992</v>
      </c>
      <c r="H365" s="119">
        <f>VLOOKUP($A365+ROUND((COLUMN()-2)/24,5),АТС!$A$41:$F$784,6)+'Иные услуги '!$C$5+'РСТ РСО-А'!$L$6+'РСТ РСО-А'!$F$9</f>
        <v>4680.24</v>
      </c>
      <c r="I365" s="119">
        <f>VLOOKUP($A365+ROUND((COLUMN()-2)/24,5),АТС!$A$41:$F$784,6)+'Иные услуги '!$C$5+'РСТ РСО-А'!$L$6+'РСТ РСО-А'!$F$9</f>
        <v>4702.16</v>
      </c>
      <c r="J365" s="119">
        <f>VLOOKUP($A365+ROUND((COLUMN()-2)/24,5),АТС!$A$41:$F$784,6)+'Иные услуги '!$C$5+'РСТ РСО-А'!$L$6+'РСТ РСО-А'!$F$9</f>
        <v>4674.79</v>
      </c>
      <c r="K365" s="119">
        <f>VLOOKUP($A365+ROUND((COLUMN()-2)/24,5),АТС!$A$41:$F$784,6)+'Иные услуги '!$C$5+'РСТ РСО-А'!$L$6+'РСТ РСО-А'!$F$9</f>
        <v>4625.8099999999995</v>
      </c>
      <c r="L365" s="119">
        <f>VLOOKUP($A365+ROUND((COLUMN()-2)/24,5),АТС!$A$41:$F$784,6)+'Иные услуги '!$C$5+'РСТ РСО-А'!$L$6+'РСТ РСО-А'!$F$9</f>
        <v>4625.53</v>
      </c>
      <c r="M365" s="119">
        <f>VLOOKUP($A365+ROUND((COLUMN()-2)/24,5),АТС!$A$41:$F$784,6)+'Иные услуги '!$C$5+'РСТ РСО-А'!$L$6+'РСТ РСО-А'!$F$9</f>
        <v>4628.29</v>
      </c>
      <c r="N365" s="119">
        <f>VLOOKUP($A365+ROUND((COLUMN()-2)/24,5),АТС!$A$41:$F$784,6)+'Иные услуги '!$C$5+'РСТ РСО-А'!$L$6+'РСТ РСО-А'!$F$9</f>
        <v>4628.1099999999997</v>
      </c>
      <c r="O365" s="119">
        <f>VLOOKUP($A365+ROUND((COLUMN()-2)/24,5),АТС!$A$41:$F$784,6)+'Иные услуги '!$C$5+'РСТ РСО-А'!$L$6+'РСТ РСО-А'!$F$9</f>
        <v>4628.1099999999997</v>
      </c>
      <c r="P365" s="119">
        <f>VLOOKUP($A365+ROUND((COLUMN()-2)/24,5),АТС!$A$41:$F$784,6)+'Иные услуги '!$C$5+'РСТ РСО-А'!$L$6+'РСТ РСО-А'!$F$9</f>
        <v>4628.2</v>
      </c>
      <c r="Q365" s="119">
        <f>VLOOKUP($A365+ROUND((COLUMN()-2)/24,5),АТС!$A$41:$F$784,6)+'Иные услуги '!$C$5+'РСТ РСО-А'!$L$6+'РСТ РСО-А'!$F$9</f>
        <v>4621.87</v>
      </c>
      <c r="R365" s="119">
        <f>VLOOKUP($A365+ROUND((COLUMN()-2)/24,5),АТС!$A$41:$F$784,6)+'Иные услуги '!$C$5+'РСТ РСО-А'!$L$6+'РСТ РСО-А'!$F$9</f>
        <v>4628.28</v>
      </c>
      <c r="S365" s="119">
        <f>VLOOKUP($A365+ROUND((COLUMN()-2)/24,5),АТС!$A$41:$F$784,6)+'Иные услуги '!$C$5+'РСТ РСО-А'!$L$6+'РСТ РСО-А'!$F$9</f>
        <v>4627.03</v>
      </c>
      <c r="T365" s="119">
        <f>VLOOKUP($A365+ROUND((COLUMN()-2)/24,5),АТС!$A$41:$F$784,6)+'Иные услуги '!$C$5+'РСТ РСО-А'!$L$6+'РСТ РСО-А'!$F$9</f>
        <v>4720.1099999999997</v>
      </c>
      <c r="U365" s="119">
        <f>VLOOKUP($A365+ROUND((COLUMN()-2)/24,5),АТС!$A$41:$F$784,6)+'Иные услуги '!$C$5+'РСТ РСО-А'!$L$6+'РСТ РСО-А'!$F$9</f>
        <v>4720.57</v>
      </c>
      <c r="V365" s="119">
        <f>VLOOKUP($A365+ROUND((COLUMN()-2)/24,5),АТС!$A$41:$F$784,6)+'Иные услуги '!$C$5+'РСТ РСО-А'!$L$6+'РСТ РСО-А'!$F$9</f>
        <v>4630.03</v>
      </c>
      <c r="W365" s="119">
        <f>VLOOKUP($A365+ROUND((COLUMN()-2)/24,5),АТС!$A$41:$F$784,6)+'Иные услуги '!$C$5+'РСТ РСО-А'!$L$6+'РСТ РСО-А'!$F$9</f>
        <v>4668.95</v>
      </c>
      <c r="X365" s="119">
        <f>VLOOKUP($A365+ROUND((COLUMN()-2)/24,5),АТС!$A$41:$F$784,6)+'Иные услуги '!$C$5+'РСТ РСО-А'!$L$6+'РСТ РСО-А'!$F$9</f>
        <v>4913.8599999999997</v>
      </c>
      <c r="Y365" s="119">
        <f>VLOOKUP($A365+ROUND((COLUMN()-2)/24,5),АТС!$A$41:$F$784,6)+'Иные услуги '!$C$5+'РСТ РСО-А'!$L$6+'РСТ РСО-А'!$F$9</f>
        <v>4719.46</v>
      </c>
    </row>
    <row r="366" spans="1:25" x14ac:dyDescent="0.2">
      <c r="A366" s="66">
        <f t="shared" si="13"/>
        <v>43356</v>
      </c>
      <c r="B366" s="119">
        <f>VLOOKUP($A366+ROUND((COLUMN()-2)/24,5),АТС!$A$41:$F$784,6)+'Иные услуги '!$C$5+'РСТ РСО-А'!$L$6+'РСТ РСО-А'!$F$9</f>
        <v>4639.96</v>
      </c>
      <c r="C366" s="119">
        <f>VLOOKUP($A366+ROUND((COLUMN()-2)/24,5),АТС!$A$41:$F$784,6)+'Иные услуги '!$C$5+'РСТ РСО-А'!$L$6+'РСТ РСО-А'!$F$9</f>
        <v>4634.7299999999996</v>
      </c>
      <c r="D366" s="119">
        <f>VLOOKUP($A366+ROUND((COLUMN()-2)/24,5),АТС!$A$41:$F$784,6)+'Иные услуги '!$C$5+'РСТ РСО-А'!$L$6+'РСТ РСО-А'!$F$9</f>
        <v>4633.1799999999994</v>
      </c>
      <c r="E366" s="119">
        <f>VLOOKUP($A366+ROUND((COLUMN()-2)/24,5),АТС!$A$41:$F$784,6)+'Иные услуги '!$C$5+'РСТ РСО-А'!$L$6+'РСТ РСО-А'!$F$9</f>
        <v>4632.7699999999995</v>
      </c>
      <c r="F366" s="119">
        <f>VLOOKUP($A366+ROUND((COLUMN()-2)/24,5),АТС!$A$41:$F$784,6)+'Иные услуги '!$C$5+'РСТ РСО-А'!$L$6+'РСТ РСО-А'!$F$9</f>
        <v>4633.17</v>
      </c>
      <c r="G366" s="119">
        <f>VLOOKUP($A366+ROUND((COLUMN()-2)/24,5),АТС!$A$41:$F$784,6)+'Иные услуги '!$C$5+'РСТ РСО-А'!$L$6+'РСТ РСО-А'!$F$9</f>
        <v>4664.17</v>
      </c>
      <c r="H366" s="119">
        <f>VLOOKUP($A366+ROUND((COLUMN()-2)/24,5),АТС!$A$41:$F$784,6)+'Иные услуги '!$C$5+'РСТ РСО-А'!$L$6+'РСТ РСО-А'!$F$9</f>
        <v>4660.2699999999995</v>
      </c>
      <c r="I366" s="119">
        <f>VLOOKUP($A366+ROUND((COLUMN()-2)/24,5),АТС!$A$41:$F$784,6)+'Иные услуги '!$C$5+'РСТ РСО-А'!$L$6+'РСТ РСО-А'!$F$9</f>
        <v>4727.4299999999994</v>
      </c>
      <c r="J366" s="119">
        <f>VLOOKUP($A366+ROUND((COLUMN()-2)/24,5),АТС!$A$41:$F$784,6)+'Иные услуги '!$C$5+'РСТ РСО-А'!$L$6+'РСТ РСО-А'!$F$9</f>
        <v>4634.0099999999993</v>
      </c>
      <c r="K366" s="119">
        <f>VLOOKUP($A366+ROUND((COLUMN()-2)/24,5),АТС!$A$41:$F$784,6)+'Иные услуги '!$C$5+'РСТ РСО-А'!$L$6+'РСТ РСО-А'!$F$9</f>
        <v>4638.17</v>
      </c>
      <c r="L366" s="119">
        <f>VLOOKUP($A366+ROUND((COLUMN()-2)/24,5),АТС!$A$41:$F$784,6)+'Иные услуги '!$C$5+'РСТ РСО-А'!$L$6+'РСТ РСО-А'!$F$9</f>
        <v>4621.17</v>
      </c>
      <c r="M366" s="119">
        <f>VLOOKUP($A366+ROUND((COLUMN()-2)/24,5),АТС!$A$41:$F$784,6)+'Иные услуги '!$C$5+'РСТ РСО-А'!$L$6+'РСТ РСО-А'!$F$9</f>
        <v>4620.6299999999992</v>
      </c>
      <c r="N366" s="119">
        <f>VLOOKUP($A366+ROUND((COLUMN()-2)/24,5),АТС!$A$41:$F$784,6)+'Иные услуги '!$C$5+'РСТ РСО-А'!$L$6+'РСТ РСО-А'!$F$9</f>
        <v>4623.5099999999993</v>
      </c>
      <c r="O366" s="119">
        <f>VLOOKUP($A366+ROUND((COLUMN()-2)/24,5),АТС!$A$41:$F$784,6)+'Иные услуги '!$C$5+'РСТ РСО-А'!$L$6+'РСТ РСО-А'!$F$9</f>
        <v>4622.07</v>
      </c>
      <c r="P366" s="119">
        <f>VLOOKUP($A366+ROUND((COLUMN()-2)/24,5),АТС!$A$41:$F$784,6)+'Иные услуги '!$C$5+'РСТ РСО-А'!$L$6+'РСТ РСО-А'!$F$9</f>
        <v>4621.8099999999995</v>
      </c>
      <c r="Q366" s="119">
        <f>VLOOKUP($A366+ROUND((COLUMN()-2)/24,5),АТС!$A$41:$F$784,6)+'Иные услуги '!$C$5+'РСТ РСО-А'!$L$6+'РСТ РСО-А'!$F$9</f>
        <v>4638.25</v>
      </c>
      <c r="R366" s="119">
        <f>VLOOKUP($A366+ROUND((COLUMN()-2)/24,5),АТС!$A$41:$F$784,6)+'Иные услуги '!$C$5+'РСТ РСО-А'!$L$6+'РСТ РСО-А'!$F$9</f>
        <v>4621.3599999999997</v>
      </c>
      <c r="S366" s="119">
        <f>VLOOKUP($A366+ROUND((COLUMN()-2)/24,5),АТС!$A$41:$F$784,6)+'Иные услуги '!$C$5+'РСТ РСО-А'!$L$6+'РСТ РСО-А'!$F$9</f>
        <v>4621.29</v>
      </c>
      <c r="T366" s="119">
        <f>VLOOKUP($A366+ROUND((COLUMN()-2)/24,5),АТС!$A$41:$F$784,6)+'Иные услуги '!$C$5+'РСТ РСО-А'!$L$6+'РСТ РСО-А'!$F$9</f>
        <v>4716.0999999999995</v>
      </c>
      <c r="U366" s="119">
        <f>VLOOKUP($A366+ROUND((COLUMN()-2)/24,5),АТС!$A$41:$F$784,6)+'Иные услуги '!$C$5+'РСТ РСО-А'!$L$6+'РСТ РСО-А'!$F$9</f>
        <v>4759.67</v>
      </c>
      <c r="V366" s="119">
        <f>VLOOKUP($A366+ROUND((COLUMN()-2)/24,5),АТС!$A$41:$F$784,6)+'Иные услуги '!$C$5+'РСТ РСО-А'!$L$6+'РСТ РСО-А'!$F$9</f>
        <v>4684.45</v>
      </c>
      <c r="W366" s="119">
        <f>VLOOKUP($A366+ROUND((COLUMN()-2)/24,5),АТС!$A$41:$F$784,6)+'Иные услуги '!$C$5+'РСТ РСО-А'!$L$6+'РСТ РСО-А'!$F$9</f>
        <v>4634.5</v>
      </c>
      <c r="X366" s="119">
        <f>VLOOKUP($A366+ROUND((COLUMN()-2)/24,5),АТС!$A$41:$F$784,6)+'Иные услуги '!$C$5+'РСТ РСО-А'!$L$6+'РСТ РСО-А'!$F$9</f>
        <v>4820.8999999999996</v>
      </c>
      <c r="Y366" s="119">
        <f>VLOOKUP($A366+ROUND((COLUMN()-2)/24,5),АТС!$A$41:$F$784,6)+'Иные услуги '!$C$5+'РСТ РСО-А'!$L$6+'РСТ РСО-А'!$F$9</f>
        <v>4748.59</v>
      </c>
    </row>
    <row r="367" spans="1:25" x14ac:dyDescent="0.2">
      <c r="A367" s="66">
        <f t="shared" si="13"/>
        <v>43357</v>
      </c>
      <c r="B367" s="119">
        <f>VLOOKUP($A367+ROUND((COLUMN()-2)/24,5),АТС!$A$41:$F$784,6)+'Иные услуги '!$C$5+'РСТ РСО-А'!$L$6+'РСТ РСО-А'!$F$9</f>
        <v>4647.0199999999995</v>
      </c>
      <c r="C367" s="119">
        <f>VLOOKUP($A367+ROUND((COLUMN()-2)/24,5),АТС!$A$41:$F$784,6)+'Иные услуги '!$C$5+'РСТ РСО-А'!$L$6+'РСТ РСО-А'!$F$9</f>
        <v>4634.57</v>
      </c>
      <c r="D367" s="119">
        <f>VLOOKUP($A367+ROUND((COLUMN()-2)/24,5),АТС!$A$41:$F$784,6)+'Иные услуги '!$C$5+'РСТ РСО-А'!$L$6+'РСТ РСО-А'!$F$9</f>
        <v>4633.7299999999996</v>
      </c>
      <c r="E367" s="119">
        <f>VLOOKUP($A367+ROUND((COLUMN()-2)/24,5),АТС!$A$41:$F$784,6)+'Иные услуги '!$C$5+'РСТ РСО-А'!$L$6+'РСТ РСО-А'!$F$9</f>
        <v>4633.2999999999993</v>
      </c>
      <c r="F367" s="119">
        <f>VLOOKUP($A367+ROUND((COLUMN()-2)/24,5),АТС!$A$41:$F$784,6)+'Иные услуги '!$C$5+'РСТ РСО-А'!$L$6+'РСТ РСО-А'!$F$9</f>
        <v>4633.3099999999995</v>
      </c>
      <c r="G367" s="119">
        <f>VLOOKUP($A367+ROUND((COLUMN()-2)/24,5),АТС!$A$41:$F$784,6)+'Иные услуги '!$C$5+'РСТ РСО-А'!$L$6+'РСТ РСО-А'!$F$9</f>
        <v>4664.03</v>
      </c>
      <c r="H367" s="119">
        <f>VLOOKUP($A367+ROUND((COLUMN()-2)/24,5),АТС!$A$41:$F$784,6)+'Иные услуги '!$C$5+'РСТ РСО-А'!$L$6+'РСТ РСО-А'!$F$9</f>
        <v>4656.7999999999993</v>
      </c>
      <c r="I367" s="119">
        <f>VLOOKUP($A367+ROUND((COLUMN()-2)/24,5),АТС!$A$41:$F$784,6)+'Иные услуги '!$C$5+'РСТ РСО-А'!$L$6+'РСТ РСО-А'!$F$9</f>
        <v>4732.59</v>
      </c>
      <c r="J367" s="119">
        <f>VLOOKUP($A367+ROUND((COLUMN()-2)/24,5),АТС!$A$41:$F$784,6)+'Иные услуги '!$C$5+'РСТ РСО-А'!$L$6+'РСТ РСО-А'!$F$9</f>
        <v>4634.8999999999996</v>
      </c>
      <c r="K367" s="119">
        <f>VLOOKUP($A367+ROUND((COLUMN()-2)/24,5),АТС!$A$41:$F$784,6)+'Иные услуги '!$C$5+'РСТ РСО-А'!$L$6+'РСТ РСО-А'!$F$9</f>
        <v>4635.8999999999996</v>
      </c>
      <c r="L367" s="119">
        <f>VLOOKUP($A367+ROUND((COLUMN()-2)/24,5),АТС!$A$41:$F$784,6)+'Иные услуги '!$C$5+'РСТ РСО-А'!$L$6+'РСТ РСО-А'!$F$9</f>
        <v>4620.3999999999996</v>
      </c>
      <c r="M367" s="119">
        <f>VLOOKUP($A367+ROUND((COLUMN()-2)/24,5),АТС!$A$41:$F$784,6)+'Иные услуги '!$C$5+'РСТ РСО-А'!$L$6+'РСТ РСО-А'!$F$9</f>
        <v>4620.4299999999994</v>
      </c>
      <c r="N367" s="119">
        <f>VLOOKUP($A367+ROUND((COLUMN()-2)/24,5),АТС!$A$41:$F$784,6)+'Иные услуги '!$C$5+'РСТ РСО-А'!$L$6+'РСТ РСО-А'!$F$9</f>
        <v>4620.5099999999993</v>
      </c>
      <c r="O367" s="119">
        <f>VLOOKUP($A367+ROUND((COLUMN()-2)/24,5),АТС!$A$41:$F$784,6)+'Иные услуги '!$C$5+'РСТ РСО-А'!$L$6+'РСТ РСО-А'!$F$9</f>
        <v>4620.4299999999994</v>
      </c>
      <c r="P367" s="119">
        <f>VLOOKUP($A367+ROUND((COLUMN()-2)/24,5),АТС!$A$41:$F$784,6)+'Иные услуги '!$C$5+'РСТ РСО-А'!$L$6+'РСТ РСО-А'!$F$9</f>
        <v>4620.41</v>
      </c>
      <c r="Q367" s="119">
        <f>VLOOKUP($A367+ROUND((COLUMN()-2)/24,5),АТС!$A$41:$F$784,6)+'Иные услуги '!$C$5+'РСТ РСО-А'!$L$6+'РСТ РСО-А'!$F$9</f>
        <v>4636.1099999999997</v>
      </c>
      <c r="R367" s="119">
        <f>VLOOKUP($A367+ROUND((COLUMN()-2)/24,5),АТС!$A$41:$F$784,6)+'Иные услуги '!$C$5+'РСТ РСО-А'!$L$6+'РСТ РСО-А'!$F$9</f>
        <v>4620.59</v>
      </c>
      <c r="S367" s="119">
        <f>VLOOKUP($A367+ROUND((COLUMN()-2)/24,5),АТС!$A$41:$F$784,6)+'Иные услуги '!$C$5+'РСТ РСО-А'!$L$6+'РСТ РСО-А'!$F$9</f>
        <v>4620.74</v>
      </c>
      <c r="T367" s="119">
        <f>VLOOKUP($A367+ROUND((COLUMN()-2)/24,5),АТС!$A$41:$F$784,6)+'Иные услуги '!$C$5+'РСТ РСО-А'!$L$6+'РСТ РСО-А'!$F$9</f>
        <v>4704.9399999999996</v>
      </c>
      <c r="U367" s="119">
        <f>VLOOKUP($A367+ROUND((COLUMN()-2)/24,5),АТС!$A$41:$F$784,6)+'Иные услуги '!$C$5+'РСТ РСО-А'!$L$6+'РСТ РСО-А'!$F$9</f>
        <v>4752.04</v>
      </c>
      <c r="V367" s="119">
        <f>VLOOKUP($A367+ROUND((COLUMN()-2)/24,5),АТС!$A$41:$F$784,6)+'Иные услуги '!$C$5+'РСТ РСО-А'!$L$6+'РСТ РСО-А'!$F$9</f>
        <v>4684.16</v>
      </c>
      <c r="W367" s="119">
        <f>VLOOKUP($A367+ROUND((COLUMN()-2)/24,5),АТС!$A$41:$F$784,6)+'Иные услуги '!$C$5+'РСТ РСО-А'!$L$6+'РСТ РСО-А'!$F$9</f>
        <v>4632.9699999999993</v>
      </c>
      <c r="X367" s="119">
        <f>VLOOKUP($A367+ROUND((COLUMN()-2)/24,5),АТС!$A$41:$F$784,6)+'Иные услуги '!$C$5+'РСТ РСО-А'!$L$6+'РСТ РСО-А'!$F$9</f>
        <v>4792.46</v>
      </c>
      <c r="Y367" s="119">
        <f>VLOOKUP($A367+ROUND((COLUMN()-2)/24,5),АТС!$A$41:$F$784,6)+'Иные услуги '!$C$5+'РСТ РСО-А'!$L$6+'РСТ РСО-А'!$F$9</f>
        <v>4751.3499999999995</v>
      </c>
    </row>
    <row r="368" spans="1:25" x14ac:dyDescent="0.2">
      <c r="A368" s="66">
        <f t="shared" si="13"/>
        <v>43358</v>
      </c>
      <c r="B368" s="119">
        <f>VLOOKUP($A368+ROUND((COLUMN()-2)/24,5),АТС!$A$41:$F$784,6)+'Иные услуги '!$C$5+'РСТ РСО-А'!$L$6+'РСТ РСО-А'!$F$9</f>
        <v>4664.7199999999993</v>
      </c>
      <c r="C368" s="119">
        <f>VLOOKUP($A368+ROUND((COLUMN()-2)/24,5),АТС!$A$41:$F$784,6)+'Иные услуги '!$C$5+'РСТ РСО-А'!$L$6+'РСТ РСО-А'!$F$9</f>
        <v>4623.8599999999997</v>
      </c>
      <c r="D368" s="119">
        <f>VLOOKUP($A368+ROUND((COLUMN()-2)/24,5),АТС!$A$41:$F$784,6)+'Иные услуги '!$C$5+'РСТ РСО-А'!$L$6+'РСТ РСО-А'!$F$9</f>
        <v>4640.0599999999995</v>
      </c>
      <c r="E368" s="119">
        <f>VLOOKUP($A368+ROUND((COLUMN()-2)/24,5),АТС!$A$41:$F$784,6)+'Иные услуги '!$C$5+'РСТ РСО-А'!$L$6+'РСТ РСО-А'!$F$9</f>
        <v>4639.08</v>
      </c>
      <c r="F368" s="119">
        <f>VLOOKUP($A368+ROUND((COLUMN()-2)/24,5),АТС!$A$41:$F$784,6)+'Иные услуги '!$C$5+'РСТ РСО-А'!$L$6+'РСТ РСО-А'!$F$9</f>
        <v>4638.66</v>
      </c>
      <c r="G368" s="119">
        <f>VLOOKUP($A368+ROUND((COLUMN()-2)/24,5),АТС!$A$41:$F$784,6)+'Иные услуги '!$C$5+'РСТ РСО-А'!$L$6+'РСТ РСО-А'!$F$9</f>
        <v>4638.8599999999997</v>
      </c>
      <c r="H368" s="119">
        <f>VLOOKUP($A368+ROUND((COLUMN()-2)/24,5),АТС!$A$41:$F$784,6)+'Иные услуги '!$C$5+'РСТ РСО-А'!$L$6+'РСТ РСО-А'!$F$9</f>
        <v>4624.53</v>
      </c>
      <c r="I368" s="119">
        <f>VLOOKUP($A368+ROUND((COLUMN()-2)/24,5),АТС!$A$41:$F$784,6)+'Иные услуги '!$C$5+'РСТ РСО-А'!$L$6+'РСТ РСО-А'!$F$9</f>
        <v>4625.92</v>
      </c>
      <c r="J368" s="119">
        <f>VLOOKUP($A368+ROUND((COLUMN()-2)/24,5),АТС!$A$41:$F$784,6)+'Иные услуги '!$C$5+'РСТ РСО-А'!$L$6+'РСТ РСО-А'!$F$9</f>
        <v>4807.79</v>
      </c>
      <c r="K368" s="119">
        <f>VLOOKUP($A368+ROUND((COLUMN()-2)/24,5),АТС!$A$41:$F$784,6)+'Иные услуги '!$C$5+'РСТ РСО-А'!$L$6+'РСТ РСО-А'!$F$9</f>
        <v>4663.2599999999993</v>
      </c>
      <c r="L368" s="119">
        <f>VLOOKUP($A368+ROUND((COLUMN()-2)/24,5),АТС!$A$41:$F$784,6)+'Иные услуги '!$C$5+'РСТ РСО-А'!$L$6+'РСТ РСО-А'!$F$9</f>
        <v>4629.4799999999996</v>
      </c>
      <c r="M368" s="119">
        <f>VLOOKUP($A368+ROUND((COLUMN()-2)/24,5),АТС!$A$41:$F$784,6)+'Иные услуги '!$C$5+'РСТ РСО-А'!$L$6+'РСТ РСО-А'!$F$9</f>
        <v>4630.3899999999994</v>
      </c>
      <c r="N368" s="119">
        <f>VLOOKUP($A368+ROUND((COLUMN()-2)/24,5),АТС!$A$41:$F$784,6)+'Иные услуги '!$C$5+'РСТ РСО-А'!$L$6+'РСТ РСО-А'!$F$9</f>
        <v>4630.84</v>
      </c>
      <c r="O368" s="119">
        <f>VLOOKUP($A368+ROUND((COLUMN()-2)/24,5),АТС!$A$41:$F$784,6)+'Иные услуги '!$C$5+'РСТ РСО-А'!$L$6+'РСТ РСО-А'!$F$9</f>
        <v>4630.57</v>
      </c>
      <c r="P368" s="119">
        <f>VLOOKUP($A368+ROUND((COLUMN()-2)/24,5),АТС!$A$41:$F$784,6)+'Иные услуги '!$C$5+'РСТ РСО-А'!$L$6+'РСТ РСО-А'!$F$9</f>
        <v>4630.5</v>
      </c>
      <c r="Q368" s="119">
        <f>VLOOKUP($A368+ROUND((COLUMN()-2)/24,5),АТС!$A$41:$F$784,6)+'Иные услуги '!$C$5+'РСТ РСО-А'!$L$6+'РСТ РСО-А'!$F$9</f>
        <v>4630.3999999999996</v>
      </c>
      <c r="R368" s="119">
        <f>VLOOKUP($A368+ROUND((COLUMN()-2)/24,5),АТС!$A$41:$F$784,6)+'Иные услуги '!$C$5+'РСТ РСО-А'!$L$6+'РСТ РСО-А'!$F$9</f>
        <v>4631.3499999999995</v>
      </c>
      <c r="S368" s="119">
        <f>VLOOKUP($A368+ROUND((COLUMN()-2)/24,5),АТС!$A$41:$F$784,6)+'Иные услуги '!$C$5+'РСТ РСО-А'!$L$6+'РСТ РСО-А'!$F$9</f>
        <v>4644.59</v>
      </c>
      <c r="T368" s="119">
        <f>VLOOKUP($A368+ROUND((COLUMN()-2)/24,5),АТС!$A$41:$F$784,6)+'Иные услуги '!$C$5+'РСТ РСО-А'!$L$6+'РСТ РСО-А'!$F$9</f>
        <v>4641.7</v>
      </c>
      <c r="U368" s="119">
        <f>VLOOKUP($A368+ROUND((COLUMN()-2)/24,5),АТС!$A$41:$F$784,6)+'Иные услуги '!$C$5+'РСТ РСО-А'!$L$6+'РСТ РСО-А'!$F$9</f>
        <v>4690.34</v>
      </c>
      <c r="V368" s="119">
        <f>VLOOKUP($A368+ROUND((COLUMN()-2)/24,5),АТС!$A$41:$F$784,6)+'Иные услуги '!$C$5+'РСТ РСО-А'!$L$6+'РСТ РСО-А'!$F$9</f>
        <v>4643.3899999999994</v>
      </c>
      <c r="W368" s="119">
        <f>VLOOKUP($A368+ROUND((COLUMN()-2)/24,5),АТС!$A$41:$F$784,6)+'Иные услуги '!$C$5+'РСТ РСО-А'!$L$6+'РСТ РСО-А'!$F$9</f>
        <v>4723.58</v>
      </c>
      <c r="X368" s="119">
        <f>VLOOKUP($A368+ROUND((COLUMN()-2)/24,5),АТС!$A$41:$F$784,6)+'Иные услуги '!$C$5+'РСТ РСО-А'!$L$6+'РСТ РСО-А'!$F$9</f>
        <v>4833.5</v>
      </c>
      <c r="Y368" s="119">
        <f>VLOOKUP($A368+ROUND((COLUMN()-2)/24,5),АТС!$A$41:$F$784,6)+'Иные услуги '!$C$5+'РСТ РСО-А'!$L$6+'РСТ РСО-А'!$F$9</f>
        <v>4777.4799999999996</v>
      </c>
    </row>
    <row r="369" spans="1:25" x14ac:dyDescent="0.2">
      <c r="A369" s="66">
        <f t="shared" si="13"/>
        <v>43359</v>
      </c>
      <c r="B369" s="119">
        <f>VLOOKUP($A369+ROUND((COLUMN()-2)/24,5),АТС!$A$41:$F$784,6)+'Иные услуги '!$C$5+'РСТ РСО-А'!$L$6+'РСТ РСО-А'!$F$9</f>
        <v>4666.2199999999993</v>
      </c>
      <c r="C369" s="119">
        <f>VLOOKUP($A369+ROUND((COLUMN()-2)/24,5),АТС!$A$41:$F$784,6)+'Иные услуги '!$C$5+'РСТ РСО-А'!$L$6+'РСТ РСО-А'!$F$9</f>
        <v>4619.96</v>
      </c>
      <c r="D369" s="119">
        <f>VLOOKUP($A369+ROUND((COLUMN()-2)/24,5),АТС!$A$41:$F$784,6)+'Иные услуги '!$C$5+'РСТ РСО-А'!$L$6+'РСТ РСО-А'!$F$9</f>
        <v>4635.5199999999995</v>
      </c>
      <c r="E369" s="119">
        <f>VLOOKUP($A369+ROUND((COLUMN()-2)/24,5),АТС!$A$41:$F$784,6)+'Иные услуги '!$C$5+'РСТ РСО-А'!$L$6+'РСТ РСО-А'!$F$9</f>
        <v>4652.04</v>
      </c>
      <c r="F369" s="119">
        <f>VLOOKUP($A369+ROUND((COLUMN()-2)/24,5),АТС!$A$41:$F$784,6)+'Иные услуги '!$C$5+'РСТ РСО-А'!$L$6+'РСТ РСО-А'!$F$9</f>
        <v>4652.2</v>
      </c>
      <c r="G369" s="119">
        <f>VLOOKUP($A369+ROUND((COLUMN()-2)/24,5),АТС!$A$41:$F$784,6)+'Иные услуги '!$C$5+'РСТ РСО-А'!$L$6+'РСТ РСО-А'!$F$9</f>
        <v>4690.1099999999997</v>
      </c>
      <c r="H369" s="119">
        <f>VLOOKUP($A369+ROUND((COLUMN()-2)/24,5),АТС!$A$41:$F$784,6)+'Иные услуги '!$C$5+'РСТ РСО-А'!$L$6+'РСТ РСО-А'!$F$9</f>
        <v>4866.8099999999995</v>
      </c>
      <c r="I369" s="119">
        <f>VLOOKUP($A369+ROUND((COLUMN()-2)/24,5),АТС!$A$41:$F$784,6)+'Иные услуги '!$C$5+'РСТ РСО-А'!$L$6+'РСТ РСО-А'!$F$9</f>
        <v>4658.7999999999993</v>
      </c>
      <c r="J369" s="119">
        <f>VLOOKUP($A369+ROUND((COLUMN()-2)/24,5),АТС!$A$41:$F$784,6)+'Иные услуги '!$C$5+'РСТ РСО-А'!$L$6+'РСТ РСО-А'!$F$9</f>
        <v>4869.59</v>
      </c>
      <c r="K369" s="119">
        <f>VLOOKUP($A369+ROUND((COLUMN()-2)/24,5),АТС!$A$41:$F$784,6)+'Иные услуги '!$C$5+'РСТ РСО-А'!$L$6+'РСТ РСО-А'!$F$9</f>
        <v>4709.59</v>
      </c>
      <c r="L369" s="119">
        <f>VLOOKUP($A369+ROUND((COLUMN()-2)/24,5),АТС!$A$41:$F$784,6)+'Иные услуги '!$C$5+'РСТ РСО-А'!$L$6+'РСТ РСО-А'!$F$9</f>
        <v>4632.4799999999996</v>
      </c>
      <c r="M369" s="119">
        <f>VLOOKUP($A369+ROUND((COLUMN()-2)/24,5),АТС!$A$41:$F$784,6)+'Иные услуги '!$C$5+'РСТ РСО-А'!$L$6+'РСТ РСО-А'!$F$9</f>
        <v>4632.8599999999997</v>
      </c>
      <c r="N369" s="119">
        <f>VLOOKUP($A369+ROUND((COLUMN()-2)/24,5),АТС!$A$41:$F$784,6)+'Иные услуги '!$C$5+'РСТ РСО-А'!$L$6+'РСТ РСО-А'!$F$9</f>
        <v>4632.5099999999993</v>
      </c>
      <c r="O369" s="119">
        <f>VLOOKUP($A369+ROUND((COLUMN()-2)/24,5),АТС!$A$41:$F$784,6)+'Иные услуги '!$C$5+'РСТ РСО-А'!$L$6+'РСТ РСО-А'!$F$9</f>
        <v>4648.42</v>
      </c>
      <c r="P369" s="119">
        <f>VLOOKUP($A369+ROUND((COLUMN()-2)/24,5),АТС!$A$41:$F$784,6)+'Иные услуги '!$C$5+'РСТ РСО-А'!$L$6+'РСТ РСО-А'!$F$9</f>
        <v>4664.09</v>
      </c>
      <c r="Q369" s="119">
        <f>VLOOKUP($A369+ROUND((COLUMN()-2)/24,5),АТС!$A$41:$F$784,6)+'Иные услуги '!$C$5+'РСТ РСО-А'!$L$6+'РСТ РСО-А'!$F$9</f>
        <v>4664.08</v>
      </c>
      <c r="R369" s="119">
        <f>VLOOKUP($A369+ROUND((COLUMN()-2)/24,5),АТС!$A$41:$F$784,6)+'Иные услуги '!$C$5+'РСТ РСО-А'!$L$6+'РСТ РСО-А'!$F$9</f>
        <v>4664.0499999999993</v>
      </c>
      <c r="S369" s="119">
        <f>VLOOKUP($A369+ROUND((COLUMN()-2)/24,5),АТС!$A$41:$F$784,6)+'Иные услуги '!$C$5+'РСТ РСО-А'!$L$6+'РСТ РСО-А'!$F$9</f>
        <v>4649.53</v>
      </c>
      <c r="T369" s="119">
        <f>VLOOKUP($A369+ROUND((COLUMN()-2)/24,5),АТС!$A$41:$F$784,6)+'Иные услуги '!$C$5+'РСТ РСО-А'!$L$6+'РСТ РСО-А'!$F$9</f>
        <v>4640.5599999999995</v>
      </c>
      <c r="U369" s="119">
        <f>VLOOKUP($A369+ROUND((COLUMN()-2)/24,5),АТС!$A$41:$F$784,6)+'Иные услуги '!$C$5+'РСТ РСО-А'!$L$6+'РСТ РСО-А'!$F$9</f>
        <v>4686.3499999999995</v>
      </c>
      <c r="V369" s="119">
        <f>VLOOKUP($A369+ROUND((COLUMN()-2)/24,5),АТС!$A$41:$F$784,6)+'Иные услуги '!$C$5+'РСТ РСО-А'!$L$6+'РСТ РСО-А'!$F$9</f>
        <v>4633.3799999999992</v>
      </c>
      <c r="W369" s="119">
        <f>VLOOKUP($A369+ROUND((COLUMN()-2)/24,5),АТС!$A$41:$F$784,6)+'Иные услуги '!$C$5+'РСТ РСО-А'!$L$6+'РСТ РСО-А'!$F$9</f>
        <v>4720.84</v>
      </c>
      <c r="X369" s="119">
        <f>VLOOKUP($A369+ROUND((COLUMN()-2)/24,5),АТС!$A$41:$F$784,6)+'Иные услуги '!$C$5+'РСТ РСО-А'!$L$6+'РСТ РСО-А'!$F$9</f>
        <v>4995.76</v>
      </c>
      <c r="Y369" s="119">
        <f>VLOOKUP($A369+ROUND((COLUMN()-2)/24,5),АТС!$A$41:$F$784,6)+'Иные услуги '!$C$5+'РСТ РСО-А'!$L$6+'РСТ РСО-А'!$F$9</f>
        <v>4725.9699999999993</v>
      </c>
    </row>
    <row r="370" spans="1:25" x14ac:dyDescent="0.2">
      <c r="A370" s="66">
        <f t="shared" si="13"/>
        <v>43360</v>
      </c>
      <c r="B370" s="119">
        <f>VLOOKUP($A370+ROUND((COLUMN()-2)/24,5),АТС!$A$41:$F$784,6)+'Иные услуги '!$C$5+'РСТ РСО-А'!$L$6+'РСТ РСО-А'!$F$9</f>
        <v>4636.1399999999994</v>
      </c>
      <c r="C370" s="119">
        <f>VLOOKUP($A370+ROUND((COLUMN()-2)/24,5),АТС!$A$41:$F$784,6)+'Иные услуги '!$C$5+'РСТ РСО-А'!$L$6+'РСТ РСО-А'!$F$9</f>
        <v>4636.2</v>
      </c>
      <c r="D370" s="119">
        <f>VLOOKUP($A370+ROUND((COLUMN()-2)/24,5),АТС!$A$41:$F$784,6)+'Иные услуги '!$C$5+'РСТ РСО-А'!$L$6+'РСТ РСО-А'!$F$9</f>
        <v>4636.5</v>
      </c>
      <c r="E370" s="119">
        <f>VLOOKUP($A370+ROUND((COLUMN()-2)/24,5),АТС!$A$41:$F$784,6)+'Иные услуги '!$C$5+'РСТ РСО-А'!$L$6+'РСТ РСО-А'!$F$9</f>
        <v>4636.2</v>
      </c>
      <c r="F370" s="119">
        <f>VLOOKUP($A370+ROUND((COLUMN()-2)/24,5),АТС!$A$41:$F$784,6)+'Иные услуги '!$C$5+'РСТ РСО-А'!$L$6+'РСТ РСО-А'!$F$9</f>
        <v>4636.07</v>
      </c>
      <c r="G370" s="119">
        <f>VLOOKUP($A370+ROUND((COLUMN()-2)/24,5),АТС!$A$41:$F$784,6)+'Иные услуги '!$C$5+'РСТ РСО-А'!$L$6+'РСТ РСО-А'!$F$9</f>
        <v>4663.17</v>
      </c>
      <c r="H370" s="119">
        <f>VLOOKUP($A370+ROUND((COLUMN()-2)/24,5),АТС!$A$41:$F$784,6)+'Иные услуги '!$C$5+'РСТ РСО-А'!$L$6+'РСТ РСО-А'!$F$9</f>
        <v>4659.0599999999995</v>
      </c>
      <c r="I370" s="119">
        <f>VLOOKUP($A370+ROUND((COLUMN()-2)/24,5),АТС!$A$41:$F$784,6)+'Иные услуги '!$C$5+'РСТ РСО-А'!$L$6+'РСТ РСО-А'!$F$9</f>
        <v>4744.4399999999996</v>
      </c>
      <c r="J370" s="119">
        <f>VLOOKUP($A370+ROUND((COLUMN()-2)/24,5),АТС!$A$41:$F$784,6)+'Иные услуги '!$C$5+'РСТ РСО-А'!$L$6+'РСТ РСО-А'!$F$9</f>
        <v>4640.6399999999994</v>
      </c>
      <c r="K370" s="119">
        <f>VLOOKUP($A370+ROUND((COLUMN()-2)/24,5),АТС!$A$41:$F$784,6)+'Иные услуги '!$C$5+'РСТ РСО-А'!$L$6+'РСТ РСО-А'!$F$9</f>
        <v>4623.4399999999996</v>
      </c>
      <c r="L370" s="119">
        <f>VLOOKUP($A370+ROUND((COLUMN()-2)/24,5),АТС!$A$41:$F$784,6)+'Иные услуги '!$C$5+'РСТ РСО-А'!$L$6+'РСТ РСО-А'!$F$9</f>
        <v>4658.0099999999993</v>
      </c>
      <c r="M370" s="119">
        <f>VLOOKUP($A370+ROUND((COLUMN()-2)/24,5),АТС!$A$41:$F$784,6)+'Иные услуги '!$C$5+'РСТ РСО-А'!$L$6+'РСТ РСО-А'!$F$9</f>
        <v>4640.8999999999996</v>
      </c>
      <c r="N370" s="119">
        <f>VLOOKUP($A370+ROUND((COLUMN()-2)/24,5),АТС!$A$41:$F$784,6)+'Иные услуги '!$C$5+'РСТ РСО-А'!$L$6+'РСТ РСО-А'!$F$9</f>
        <v>4623.04</v>
      </c>
      <c r="O370" s="119">
        <f>VLOOKUP($A370+ROUND((COLUMN()-2)/24,5),АТС!$A$41:$F$784,6)+'Иные услуги '!$C$5+'РСТ РСО-А'!$L$6+'РСТ РСО-А'!$F$9</f>
        <v>4623.21</v>
      </c>
      <c r="P370" s="119">
        <f>VLOOKUP($A370+ROUND((COLUMN()-2)/24,5),АТС!$A$41:$F$784,6)+'Иные услуги '!$C$5+'РСТ РСО-А'!$L$6+'РСТ РСО-А'!$F$9</f>
        <v>4623.3999999999996</v>
      </c>
      <c r="Q370" s="119">
        <f>VLOOKUP($A370+ROUND((COLUMN()-2)/24,5),АТС!$A$41:$F$784,6)+'Иные услуги '!$C$5+'РСТ РСО-А'!$L$6+'РСТ РСО-А'!$F$9</f>
        <v>4641.2699999999995</v>
      </c>
      <c r="R370" s="119">
        <f>VLOOKUP($A370+ROUND((COLUMN()-2)/24,5),АТС!$A$41:$F$784,6)+'Иные услуги '!$C$5+'РСТ РСО-А'!$L$6+'РСТ РСО-А'!$F$9</f>
        <v>4623.33</v>
      </c>
      <c r="S370" s="119">
        <f>VLOOKUP($A370+ROUND((COLUMN()-2)/24,5),АТС!$A$41:$F$784,6)+'Иные услуги '!$C$5+'РСТ РСО-А'!$L$6+'РСТ РСО-А'!$F$9</f>
        <v>4623.2699999999995</v>
      </c>
      <c r="T370" s="119">
        <f>VLOOKUP($A370+ROUND((COLUMN()-2)/24,5),АТС!$A$41:$F$784,6)+'Иные услуги '!$C$5+'РСТ РСО-А'!$L$6+'РСТ РСО-А'!$F$9</f>
        <v>4697.0499999999993</v>
      </c>
      <c r="U370" s="119">
        <f>VLOOKUP($A370+ROUND((COLUMN()-2)/24,5),АТС!$A$41:$F$784,6)+'Иные услуги '!$C$5+'РСТ РСО-А'!$L$6+'РСТ РСО-А'!$F$9</f>
        <v>4777.7199999999993</v>
      </c>
      <c r="V370" s="119">
        <f>VLOOKUP($A370+ROUND((COLUMN()-2)/24,5),АТС!$A$41:$F$784,6)+'Иные услуги '!$C$5+'РСТ РСО-А'!$L$6+'РСТ РСО-А'!$F$9</f>
        <v>4687.2999999999993</v>
      </c>
      <c r="W370" s="119">
        <f>VLOOKUP($A370+ROUND((COLUMN()-2)/24,5),АТС!$A$41:$F$784,6)+'Иные услуги '!$C$5+'РСТ РСО-А'!$L$6+'РСТ РСО-А'!$F$9</f>
        <v>4634.0199999999995</v>
      </c>
      <c r="X370" s="119">
        <f>VLOOKUP($A370+ROUND((COLUMN()-2)/24,5),АТС!$A$41:$F$784,6)+'Иные услуги '!$C$5+'РСТ РСО-А'!$L$6+'РСТ РСО-А'!$F$9</f>
        <v>4801.1499999999996</v>
      </c>
      <c r="Y370" s="119">
        <f>VLOOKUP($A370+ROUND((COLUMN()-2)/24,5),АТС!$A$41:$F$784,6)+'Иные услуги '!$C$5+'РСТ РСО-А'!$L$6+'РСТ РСО-А'!$F$9</f>
        <v>4754.0099999999993</v>
      </c>
    </row>
    <row r="371" spans="1:25" x14ac:dyDescent="0.2">
      <c r="A371" s="66">
        <f t="shared" si="13"/>
        <v>43361</v>
      </c>
      <c r="B371" s="119">
        <f>VLOOKUP($A371+ROUND((COLUMN()-2)/24,5),АТС!$A$41:$F$784,6)+'Иные услуги '!$C$5+'РСТ РСО-А'!$L$6+'РСТ РСО-А'!$F$9</f>
        <v>4649.84</v>
      </c>
      <c r="C371" s="119">
        <f>VLOOKUP($A371+ROUND((COLUMN()-2)/24,5),АТС!$A$41:$F$784,6)+'Иные услуги '!$C$5+'РСТ РСО-А'!$L$6+'РСТ РСО-А'!$F$9</f>
        <v>4637.33</v>
      </c>
      <c r="D371" s="119">
        <f>VLOOKUP($A371+ROUND((COLUMN()-2)/24,5),АТС!$A$41:$F$784,6)+'Иные услуги '!$C$5+'РСТ РСО-А'!$L$6+'РСТ РСО-А'!$F$9</f>
        <v>4636.91</v>
      </c>
      <c r="E371" s="119">
        <f>VLOOKUP($A371+ROUND((COLUMN()-2)/24,5),АТС!$A$41:$F$784,6)+'Иные услуги '!$C$5+'РСТ РСО-А'!$L$6+'РСТ РСО-А'!$F$9</f>
        <v>4636.71</v>
      </c>
      <c r="F371" s="119">
        <f>VLOOKUP($A371+ROUND((COLUMN()-2)/24,5),АТС!$A$41:$F$784,6)+'Иные услуги '!$C$5+'РСТ РСО-А'!$L$6+'РСТ РСО-А'!$F$9</f>
        <v>4636.79</v>
      </c>
      <c r="G371" s="119">
        <f>VLOOKUP($A371+ROUND((COLUMN()-2)/24,5),АТС!$A$41:$F$784,6)+'Иные услуги '!$C$5+'РСТ РСО-А'!$L$6+'РСТ РСО-А'!$F$9</f>
        <v>4637.33</v>
      </c>
      <c r="H371" s="119">
        <f>VLOOKUP($A371+ROUND((COLUMN()-2)/24,5),АТС!$A$41:$F$784,6)+'Иные услуги '!$C$5+'РСТ РСО-А'!$L$6+'РСТ РСО-А'!$F$9</f>
        <v>4659.2199999999993</v>
      </c>
      <c r="I371" s="119">
        <f>VLOOKUP($A371+ROUND((COLUMN()-2)/24,5),АТС!$A$41:$F$784,6)+'Иные услуги '!$C$5+'РСТ РСО-А'!$L$6+'РСТ РСО-А'!$F$9</f>
        <v>4784.79</v>
      </c>
      <c r="J371" s="119">
        <f>VLOOKUP($A371+ROUND((COLUMN()-2)/24,5),АТС!$A$41:$F$784,6)+'Иные услуги '!$C$5+'РСТ РСО-А'!$L$6+'РСТ РСО-А'!$F$9</f>
        <v>4622.1299999999992</v>
      </c>
      <c r="K371" s="119">
        <f>VLOOKUP($A371+ROUND((COLUMN()-2)/24,5),АТС!$A$41:$F$784,6)+'Иные услуги '!$C$5+'РСТ РСО-А'!$L$6+'РСТ РСО-А'!$F$9</f>
        <v>4621.7199999999993</v>
      </c>
      <c r="L371" s="119">
        <f>VLOOKUP($A371+ROUND((COLUMN()-2)/24,5),АТС!$A$41:$F$784,6)+'Иные услуги '!$C$5+'РСТ РСО-А'!$L$6+'РСТ РСО-А'!$F$9</f>
        <v>4653.5599999999995</v>
      </c>
      <c r="M371" s="119">
        <f>VLOOKUP($A371+ROUND((COLUMN()-2)/24,5),АТС!$A$41:$F$784,6)+'Иные услуги '!$C$5+'РСТ РСО-А'!$L$6+'РСТ РСО-А'!$F$9</f>
        <v>4653.45</v>
      </c>
      <c r="N371" s="119">
        <f>VLOOKUP($A371+ROUND((COLUMN()-2)/24,5),АТС!$A$41:$F$784,6)+'Иные услуги '!$C$5+'РСТ РСО-А'!$L$6+'РСТ РСО-А'!$F$9</f>
        <v>4637.5099999999993</v>
      </c>
      <c r="O371" s="119">
        <f>VLOOKUP($A371+ROUND((COLUMN()-2)/24,5),АТС!$A$41:$F$784,6)+'Иные услуги '!$C$5+'РСТ РСО-А'!$L$6+'РСТ РСО-А'!$F$9</f>
        <v>4637.84</v>
      </c>
      <c r="P371" s="119">
        <f>VLOOKUP($A371+ROUND((COLUMN()-2)/24,5),АТС!$A$41:$F$784,6)+'Иные услуги '!$C$5+'РСТ РСО-А'!$L$6+'РСТ РСО-А'!$F$9</f>
        <v>4638.0199999999995</v>
      </c>
      <c r="Q371" s="119">
        <f>VLOOKUP($A371+ROUND((COLUMN()-2)/24,5),АТС!$A$41:$F$784,6)+'Иные услуги '!$C$5+'РСТ РСО-А'!$L$6+'РСТ РСО-А'!$F$9</f>
        <v>4638.1499999999996</v>
      </c>
      <c r="R371" s="119">
        <f>VLOOKUP($A371+ROUND((COLUMN()-2)/24,5),АТС!$A$41:$F$784,6)+'Иные услуги '!$C$5+'РСТ РСО-А'!$L$6+'РСТ РСО-А'!$F$9</f>
        <v>4637.46</v>
      </c>
      <c r="S371" s="119">
        <f>VLOOKUP($A371+ROUND((COLUMN()-2)/24,5),АТС!$A$41:$F$784,6)+'Иные услуги '!$C$5+'РСТ РСО-А'!$L$6+'РСТ РСО-А'!$F$9</f>
        <v>4619.9699999999993</v>
      </c>
      <c r="T371" s="119">
        <f>VLOOKUP($A371+ROUND((COLUMN()-2)/24,5),АТС!$A$41:$F$784,6)+'Иные услуги '!$C$5+'РСТ РСО-А'!$L$6+'РСТ РСО-А'!$F$9</f>
        <v>4691.6299999999992</v>
      </c>
      <c r="U371" s="119">
        <f>VLOOKUP($A371+ROUND((COLUMN()-2)/24,5),АТС!$A$41:$F$784,6)+'Иные услуги '!$C$5+'РСТ РСО-А'!$L$6+'РСТ РСО-А'!$F$9</f>
        <v>4771.82</v>
      </c>
      <c r="V371" s="119">
        <f>VLOOKUP($A371+ROUND((COLUMN()-2)/24,5),АТС!$A$41:$F$784,6)+'Иные услуги '!$C$5+'РСТ РСО-А'!$L$6+'РСТ РСО-А'!$F$9</f>
        <v>4683.53</v>
      </c>
      <c r="W371" s="119">
        <f>VLOOKUP($A371+ROUND((COLUMN()-2)/24,5),АТС!$A$41:$F$784,6)+'Иные услуги '!$C$5+'РСТ РСО-А'!$L$6+'РСТ РСО-А'!$F$9</f>
        <v>4634.99</v>
      </c>
      <c r="X371" s="119">
        <f>VLOOKUP($A371+ROUND((COLUMN()-2)/24,5),АТС!$A$41:$F$784,6)+'Иные услуги '!$C$5+'РСТ РСО-А'!$L$6+'РСТ РСО-А'!$F$9</f>
        <v>4801.08</v>
      </c>
      <c r="Y371" s="119">
        <f>VLOOKUP($A371+ROUND((COLUMN()-2)/24,5),АТС!$A$41:$F$784,6)+'Иные услуги '!$C$5+'РСТ РСО-А'!$L$6+'РСТ РСО-А'!$F$9</f>
        <v>4769.8499999999995</v>
      </c>
    </row>
    <row r="372" spans="1:25" x14ac:dyDescent="0.2">
      <c r="A372" s="66">
        <f t="shared" si="13"/>
        <v>43362</v>
      </c>
      <c r="B372" s="119">
        <f>VLOOKUP($A372+ROUND((COLUMN()-2)/24,5),АТС!$A$41:$F$784,6)+'Иные услуги '!$C$5+'РСТ РСО-А'!$L$6+'РСТ РСО-А'!$F$9</f>
        <v>4643.0599999999995</v>
      </c>
      <c r="C372" s="119">
        <f>VLOOKUP($A372+ROUND((COLUMN()-2)/24,5),АТС!$A$41:$F$784,6)+'Иные услуги '!$C$5+'РСТ РСО-А'!$L$6+'РСТ РСО-А'!$F$9</f>
        <v>4637.82</v>
      </c>
      <c r="D372" s="119">
        <f>VLOOKUP($A372+ROUND((COLUMN()-2)/24,5),АТС!$A$41:$F$784,6)+'Иные услуги '!$C$5+'РСТ РСО-А'!$L$6+'РСТ РСО-А'!$F$9</f>
        <v>4637.5</v>
      </c>
      <c r="E372" s="119">
        <f>VLOOKUP($A372+ROUND((COLUMN()-2)/24,5),АТС!$A$41:$F$784,6)+'Иные услуги '!$C$5+'РСТ РСО-А'!$L$6+'РСТ РСО-А'!$F$9</f>
        <v>4637.59</v>
      </c>
      <c r="F372" s="119">
        <f>VLOOKUP($A372+ROUND((COLUMN()-2)/24,5),АТС!$A$41:$F$784,6)+'Иные услуги '!$C$5+'РСТ РСО-А'!$L$6+'РСТ РСО-А'!$F$9</f>
        <v>4638.0099999999993</v>
      </c>
      <c r="G372" s="119">
        <f>VLOOKUP($A372+ROUND((COLUMN()-2)/24,5),АТС!$A$41:$F$784,6)+'Иные услуги '!$C$5+'РСТ РСО-А'!$L$6+'РСТ РСО-А'!$F$9</f>
        <v>4638.58</v>
      </c>
      <c r="H372" s="119">
        <f>VLOOKUP($A372+ROUND((COLUMN()-2)/24,5),АТС!$A$41:$F$784,6)+'Иные услуги '!$C$5+'РСТ РСО-А'!$L$6+'РСТ РСО-А'!$F$9</f>
        <v>4662.41</v>
      </c>
      <c r="I372" s="119">
        <f>VLOOKUP($A372+ROUND((COLUMN()-2)/24,5),АТС!$A$41:$F$784,6)+'Иные услуги '!$C$5+'РСТ РСО-А'!$L$6+'РСТ РСО-А'!$F$9</f>
        <v>4802.4399999999996</v>
      </c>
      <c r="J372" s="119">
        <f>VLOOKUP($A372+ROUND((COLUMN()-2)/24,5),АТС!$A$41:$F$784,6)+'Иные услуги '!$C$5+'РСТ РСО-А'!$L$6+'РСТ РСО-А'!$F$9</f>
        <v>4624.6899999999996</v>
      </c>
      <c r="K372" s="119">
        <f>VLOOKUP($A372+ROUND((COLUMN()-2)/24,5),АТС!$A$41:$F$784,6)+'Иные услуги '!$C$5+'РСТ РСО-А'!$L$6+'РСТ РСО-А'!$F$9</f>
        <v>4622.57</v>
      </c>
      <c r="L372" s="119">
        <f>VLOOKUP($A372+ROUND((COLUMN()-2)/24,5),АТС!$A$41:$F$784,6)+'Иные услуги '!$C$5+'РСТ РСО-А'!$L$6+'РСТ РСО-А'!$F$9</f>
        <v>4656.58</v>
      </c>
      <c r="M372" s="119">
        <f>VLOOKUP($A372+ROUND((COLUMN()-2)/24,5),АТС!$A$41:$F$784,6)+'Иные услуги '!$C$5+'РСТ РСО-А'!$L$6+'РСТ РСО-А'!$F$9</f>
        <v>4656.21</v>
      </c>
      <c r="N372" s="119">
        <f>VLOOKUP($A372+ROUND((COLUMN()-2)/24,5),АТС!$A$41:$F$784,6)+'Иные услуги '!$C$5+'РСТ РСО-А'!$L$6+'РСТ РСО-А'!$F$9</f>
        <v>4639.34</v>
      </c>
      <c r="O372" s="119">
        <f>VLOOKUP($A372+ROUND((COLUMN()-2)/24,5),АТС!$A$41:$F$784,6)+'Иные услуги '!$C$5+'РСТ РСО-А'!$L$6+'РСТ РСО-А'!$F$9</f>
        <v>4640.12</v>
      </c>
      <c r="P372" s="119">
        <f>VLOOKUP($A372+ROUND((COLUMN()-2)/24,5),АТС!$A$41:$F$784,6)+'Иные услуги '!$C$5+'РСТ РСО-А'!$L$6+'РСТ РСО-А'!$F$9</f>
        <v>4640.2699999999995</v>
      </c>
      <c r="Q372" s="119">
        <f>VLOOKUP($A372+ROUND((COLUMN()-2)/24,5),АТС!$A$41:$F$784,6)+'Иные услуги '!$C$5+'РСТ РСО-А'!$L$6+'РСТ РСО-А'!$F$9</f>
        <v>4640.34</v>
      </c>
      <c r="R372" s="119">
        <f>VLOOKUP($A372+ROUND((COLUMN()-2)/24,5),АТС!$A$41:$F$784,6)+'Иные услуги '!$C$5+'РСТ РСО-А'!$L$6+'РСТ РСО-А'!$F$9</f>
        <v>4640.25</v>
      </c>
      <c r="S372" s="119">
        <f>VLOOKUP($A372+ROUND((COLUMN()-2)/24,5),АТС!$A$41:$F$784,6)+'Иные услуги '!$C$5+'РСТ РСО-А'!$L$6+'РСТ РСО-А'!$F$9</f>
        <v>4654.6499999999996</v>
      </c>
      <c r="T372" s="119">
        <f>VLOOKUP($A372+ROUND((COLUMN()-2)/24,5),АТС!$A$41:$F$784,6)+'Иные услуги '!$C$5+'РСТ РСО-А'!$L$6+'РСТ РСО-А'!$F$9</f>
        <v>4759.1899999999996</v>
      </c>
      <c r="U372" s="119">
        <f>VLOOKUP($A372+ROUND((COLUMN()-2)/24,5),АТС!$A$41:$F$784,6)+'Иные услуги '!$C$5+'РСТ РСО-А'!$L$6+'РСТ РСО-А'!$F$9</f>
        <v>4774.6899999999996</v>
      </c>
      <c r="V372" s="119">
        <f>VLOOKUP($A372+ROUND((COLUMN()-2)/24,5),АТС!$A$41:$F$784,6)+'Иные услуги '!$C$5+'РСТ РСО-А'!$L$6+'РСТ РСО-А'!$F$9</f>
        <v>4685.4699999999993</v>
      </c>
      <c r="W372" s="119">
        <f>VLOOKUP($A372+ROUND((COLUMN()-2)/24,5),АТС!$A$41:$F$784,6)+'Иные услуги '!$C$5+'РСТ РСО-А'!$L$6+'РСТ РСО-А'!$F$9</f>
        <v>4636.71</v>
      </c>
      <c r="X372" s="119">
        <f>VLOOKUP($A372+ROUND((COLUMN()-2)/24,5),АТС!$A$41:$F$784,6)+'Иные услуги '!$C$5+'РСТ РСО-А'!$L$6+'РСТ РСО-А'!$F$9</f>
        <v>4806.2</v>
      </c>
      <c r="Y372" s="119">
        <f>VLOOKUP($A372+ROUND((COLUMN()-2)/24,5),АТС!$A$41:$F$784,6)+'Иные услуги '!$C$5+'РСТ РСО-А'!$L$6+'РСТ РСО-А'!$F$9</f>
        <v>4773.7699999999995</v>
      </c>
    </row>
    <row r="373" spans="1:25" x14ac:dyDescent="0.2">
      <c r="A373" s="66">
        <f t="shared" si="13"/>
        <v>43363</v>
      </c>
      <c r="B373" s="119">
        <f>VLOOKUP($A373+ROUND((COLUMN()-2)/24,5),АТС!$A$41:$F$784,6)+'Иные услуги '!$C$5+'РСТ РСО-А'!$L$6+'РСТ РСО-А'!$F$9</f>
        <v>4649.03</v>
      </c>
      <c r="C373" s="119">
        <f>VLOOKUP($A373+ROUND((COLUMN()-2)/24,5),АТС!$A$41:$F$784,6)+'Иные услуги '!$C$5+'РСТ РСО-А'!$L$6+'РСТ РСО-А'!$F$9</f>
        <v>4650.3599999999997</v>
      </c>
      <c r="D373" s="119">
        <f>VLOOKUP($A373+ROUND((COLUMN()-2)/24,5),АТС!$A$41:$F$784,6)+'Иные услуги '!$C$5+'РСТ РСО-А'!$L$6+'РСТ РСО-А'!$F$9</f>
        <v>4649.84</v>
      </c>
      <c r="E373" s="119">
        <f>VLOOKUP($A373+ROUND((COLUMN()-2)/24,5),АТС!$A$41:$F$784,6)+'Иные услуги '!$C$5+'РСТ РСО-А'!$L$6+'РСТ РСО-А'!$F$9</f>
        <v>4649.2999999999993</v>
      </c>
      <c r="F373" s="119">
        <f>VLOOKUP($A373+ROUND((COLUMN()-2)/24,5),АТС!$A$41:$F$784,6)+'Иные услуги '!$C$5+'РСТ РСО-А'!$L$6+'РСТ РСО-А'!$F$9</f>
        <v>4649.6299999999992</v>
      </c>
      <c r="G373" s="119">
        <f>VLOOKUP($A373+ROUND((COLUMN()-2)/24,5),АТС!$A$41:$F$784,6)+'Иные услуги '!$C$5+'РСТ РСО-А'!$L$6+'РСТ РСО-А'!$F$9</f>
        <v>4650.8599999999997</v>
      </c>
      <c r="H373" s="119">
        <f>VLOOKUP($A373+ROUND((COLUMN()-2)/24,5),АТС!$A$41:$F$784,6)+'Иные услуги '!$C$5+'РСТ РСО-А'!$L$6+'РСТ РСО-А'!$F$9</f>
        <v>4683.6499999999996</v>
      </c>
      <c r="I373" s="119">
        <f>VLOOKUP($A373+ROUND((COLUMN()-2)/24,5),АТС!$A$41:$F$784,6)+'Иные услуги '!$C$5+'РСТ РСО-А'!$L$6+'РСТ РСО-А'!$F$9</f>
        <v>4787.96</v>
      </c>
      <c r="J373" s="119">
        <f>VLOOKUP($A373+ROUND((COLUMN()-2)/24,5),АТС!$A$41:$F$784,6)+'Иные услуги '!$C$5+'РСТ РСО-А'!$L$6+'РСТ РСО-А'!$F$9</f>
        <v>4633.67</v>
      </c>
      <c r="K373" s="119">
        <f>VLOOKUP($A373+ROUND((COLUMN()-2)/24,5),АТС!$A$41:$F$784,6)+'Иные услуги '!$C$5+'РСТ РСО-А'!$L$6+'РСТ РСО-А'!$F$9</f>
        <v>4628.33</v>
      </c>
      <c r="L373" s="119">
        <f>VLOOKUP($A373+ROUND((COLUMN()-2)/24,5),АТС!$A$41:$F$784,6)+'Иные услуги '!$C$5+'РСТ РСО-А'!$L$6+'РСТ РСО-А'!$F$9</f>
        <v>4645.87</v>
      </c>
      <c r="M373" s="119">
        <f>VLOOKUP($A373+ROUND((COLUMN()-2)/24,5),АТС!$A$41:$F$784,6)+'Иные услуги '!$C$5+'РСТ РСО-А'!$L$6+'РСТ РСО-А'!$F$9</f>
        <v>4646.07</v>
      </c>
      <c r="N373" s="119">
        <f>VLOOKUP($A373+ROUND((COLUMN()-2)/24,5),АТС!$A$41:$F$784,6)+'Иные услуги '!$C$5+'РСТ РСО-А'!$L$6+'РСТ РСО-А'!$F$9</f>
        <v>4629.95</v>
      </c>
      <c r="O373" s="119">
        <f>VLOOKUP($A373+ROUND((COLUMN()-2)/24,5),АТС!$A$41:$F$784,6)+'Иные услуги '!$C$5+'РСТ РСО-А'!$L$6+'РСТ РСО-А'!$F$9</f>
        <v>4630.09</v>
      </c>
      <c r="P373" s="119">
        <f>VLOOKUP($A373+ROUND((COLUMN()-2)/24,5),АТС!$A$41:$F$784,6)+'Иные услуги '!$C$5+'РСТ РСО-А'!$L$6+'РСТ РСО-А'!$F$9</f>
        <v>4630.3899999999994</v>
      </c>
      <c r="Q373" s="119">
        <f>VLOOKUP($A373+ROUND((COLUMN()-2)/24,5),АТС!$A$41:$F$784,6)+'Иные услуги '!$C$5+'РСТ РСО-А'!$L$6+'РСТ РСО-А'!$F$9</f>
        <v>4630.2199999999993</v>
      </c>
      <c r="R373" s="119">
        <f>VLOOKUP($A373+ROUND((COLUMN()-2)/24,5),АТС!$A$41:$F$784,6)+'Иные услуги '!$C$5+'РСТ РСО-А'!$L$6+'РСТ РСО-А'!$F$9</f>
        <v>4630.29</v>
      </c>
      <c r="S373" s="119">
        <f>VLOOKUP($A373+ROUND((COLUMN()-2)/24,5),АТС!$A$41:$F$784,6)+'Иные услуги '!$C$5+'РСТ РСО-А'!$L$6+'РСТ РСО-А'!$F$9</f>
        <v>4645.25</v>
      </c>
      <c r="T373" s="119">
        <f>VLOOKUP($A373+ROUND((COLUMN()-2)/24,5),АТС!$A$41:$F$784,6)+'Иные услуги '!$C$5+'РСТ РСО-А'!$L$6+'РСТ РСО-А'!$F$9</f>
        <v>4753.4799999999996</v>
      </c>
      <c r="U373" s="119">
        <f>VLOOKUP($A373+ROUND((COLUMN()-2)/24,5),АТС!$A$41:$F$784,6)+'Иные услуги '!$C$5+'РСТ РСО-А'!$L$6+'РСТ РСО-А'!$F$9</f>
        <v>4762.4299999999994</v>
      </c>
      <c r="V373" s="119">
        <f>VLOOKUP($A373+ROUND((COLUMN()-2)/24,5),АТС!$A$41:$F$784,6)+'Иные услуги '!$C$5+'РСТ РСО-А'!$L$6+'РСТ РСО-А'!$F$9</f>
        <v>4671.96</v>
      </c>
      <c r="W373" s="119">
        <f>VLOOKUP($A373+ROUND((COLUMN()-2)/24,5),АТС!$A$41:$F$784,6)+'Иные услуги '!$C$5+'РСТ РСО-А'!$L$6+'РСТ РСО-А'!$F$9</f>
        <v>4655.07</v>
      </c>
      <c r="X373" s="119">
        <f>VLOOKUP($A373+ROUND((COLUMN()-2)/24,5),АТС!$A$41:$F$784,6)+'Иные услуги '!$C$5+'РСТ РСО-А'!$L$6+'РСТ РСО-А'!$F$9</f>
        <v>4829.75</v>
      </c>
      <c r="Y373" s="119">
        <f>VLOOKUP($A373+ROUND((COLUMN()-2)/24,5),АТС!$A$41:$F$784,6)+'Иные услуги '!$C$5+'РСТ РСО-А'!$L$6+'РСТ РСО-А'!$F$9</f>
        <v>4767.42</v>
      </c>
    </row>
    <row r="374" spans="1:25" x14ac:dyDescent="0.2">
      <c r="A374" s="66">
        <f t="shared" si="13"/>
        <v>43364</v>
      </c>
      <c r="B374" s="119">
        <f>VLOOKUP($A374+ROUND((COLUMN()-2)/24,5),АТС!$A$41:$F$784,6)+'Иные услуги '!$C$5+'РСТ РСО-А'!$L$6+'РСТ РСО-А'!$F$9</f>
        <v>4639.12</v>
      </c>
      <c r="C374" s="119">
        <f>VLOOKUP($A374+ROUND((COLUMN()-2)/24,5),АТС!$A$41:$F$784,6)+'Иные услуги '!$C$5+'РСТ РСО-А'!$L$6+'РСТ РСО-А'!$F$9</f>
        <v>4678.42</v>
      </c>
      <c r="D374" s="119">
        <f>VLOOKUP($A374+ROUND((COLUMN()-2)/24,5),АТС!$A$41:$F$784,6)+'Иные услуги '!$C$5+'РСТ РСО-А'!$L$6+'РСТ РСО-А'!$F$9</f>
        <v>4676.75</v>
      </c>
      <c r="E374" s="119">
        <f>VLOOKUP($A374+ROUND((COLUMN()-2)/24,5),АТС!$A$41:$F$784,6)+'Иные услуги '!$C$5+'РСТ РСО-А'!$L$6+'РСТ РСО-А'!$F$9</f>
        <v>4675.49</v>
      </c>
      <c r="F374" s="119">
        <f>VLOOKUP($A374+ROUND((COLUMN()-2)/24,5),АТС!$A$41:$F$784,6)+'Иные услуги '!$C$5+'РСТ РСО-А'!$L$6+'РСТ РСО-А'!$F$9</f>
        <v>4677.7699999999995</v>
      </c>
      <c r="G374" s="119">
        <f>VLOOKUP($A374+ROUND((COLUMN()-2)/24,5),АТС!$A$41:$F$784,6)+'Иные услуги '!$C$5+'РСТ РСО-А'!$L$6+'РСТ РСО-А'!$F$9</f>
        <v>4678.58</v>
      </c>
      <c r="H374" s="119">
        <f>VLOOKUP($A374+ROUND((COLUMN()-2)/24,5),АТС!$A$41:$F$784,6)+'Иные услуги '!$C$5+'РСТ РСО-А'!$L$6+'РСТ РСО-А'!$F$9</f>
        <v>4741.09</v>
      </c>
      <c r="I374" s="119">
        <f>VLOOKUP($A374+ROUND((COLUMN()-2)/24,5),АТС!$A$41:$F$784,6)+'Иные услуги '!$C$5+'РСТ РСО-А'!$L$6+'РСТ РСО-А'!$F$9</f>
        <v>4790.84</v>
      </c>
      <c r="J374" s="119">
        <f>VLOOKUP($A374+ROUND((COLUMN()-2)/24,5),АТС!$A$41:$F$784,6)+'Иные услуги '!$C$5+'РСТ РСО-А'!$L$6+'РСТ РСО-А'!$F$9</f>
        <v>4660</v>
      </c>
      <c r="K374" s="119">
        <f>VLOOKUP($A374+ROUND((COLUMN()-2)/24,5),АТС!$A$41:$F$784,6)+'Иные услуги '!$C$5+'РСТ РСО-А'!$L$6+'РСТ РСО-А'!$F$9</f>
        <v>4652.37</v>
      </c>
      <c r="L374" s="119">
        <f>VLOOKUP($A374+ROUND((COLUMN()-2)/24,5),АТС!$A$41:$F$784,6)+'Иные услуги '!$C$5+'РСТ РСО-А'!$L$6+'РСТ РСО-А'!$F$9</f>
        <v>4640.1099999999997</v>
      </c>
      <c r="M374" s="119">
        <f>VLOOKUP($A374+ROUND((COLUMN()-2)/24,5),АТС!$A$41:$F$784,6)+'Иные услуги '!$C$5+'РСТ РСО-А'!$L$6+'РСТ РСО-А'!$F$9</f>
        <v>4660.07</v>
      </c>
      <c r="N374" s="119">
        <f>VLOOKUP($A374+ROUND((COLUMN()-2)/24,5),АТС!$A$41:$F$784,6)+'Иные услуги '!$C$5+'РСТ РСО-А'!$L$6+'РСТ РСО-А'!$F$9</f>
        <v>4661.6799999999994</v>
      </c>
      <c r="O374" s="119">
        <f>VLOOKUP($A374+ROUND((COLUMN()-2)/24,5),АТС!$A$41:$F$784,6)+'Иные услуги '!$C$5+'РСТ РСО-А'!$L$6+'РСТ РСО-А'!$F$9</f>
        <v>4660.9299999999994</v>
      </c>
      <c r="P374" s="119">
        <f>VLOOKUP($A374+ROUND((COLUMN()-2)/24,5),АТС!$A$41:$F$784,6)+'Иные услуги '!$C$5+'РСТ РСО-А'!$L$6+'РСТ РСО-А'!$F$9</f>
        <v>4655.0199999999995</v>
      </c>
      <c r="Q374" s="119">
        <f>VLOOKUP($A374+ROUND((COLUMN()-2)/24,5),АТС!$A$41:$F$784,6)+'Иные услуги '!$C$5+'РСТ РСО-А'!$L$6+'РСТ РСО-А'!$F$9</f>
        <v>4655.4399999999996</v>
      </c>
      <c r="R374" s="119">
        <f>VLOOKUP($A374+ROUND((COLUMN()-2)/24,5),АТС!$A$41:$F$784,6)+'Иные услуги '!$C$5+'РСТ РСО-А'!$L$6+'РСТ РСО-А'!$F$9</f>
        <v>4653.12</v>
      </c>
      <c r="S374" s="119">
        <f>VLOOKUP($A374+ROUND((COLUMN()-2)/24,5),АТС!$A$41:$F$784,6)+'Иные услуги '!$C$5+'РСТ РСО-А'!$L$6+'РСТ РСО-А'!$F$9</f>
        <v>4650.12</v>
      </c>
      <c r="T374" s="119">
        <f>VLOOKUP($A374+ROUND((COLUMN()-2)/24,5),АТС!$A$41:$F$784,6)+'Иные услуги '!$C$5+'РСТ РСО-А'!$L$6+'РСТ РСО-А'!$F$9</f>
        <v>4713.8099999999995</v>
      </c>
      <c r="U374" s="119">
        <f>VLOOKUP($A374+ROUND((COLUMN()-2)/24,5),АТС!$A$41:$F$784,6)+'Иные услуги '!$C$5+'РСТ РСО-А'!$L$6+'РСТ РСО-А'!$F$9</f>
        <v>4745.42</v>
      </c>
      <c r="V374" s="119">
        <f>VLOOKUP($A374+ROUND((COLUMN()-2)/24,5),АТС!$A$41:$F$784,6)+'Иные услуги '!$C$5+'РСТ РСО-А'!$L$6+'РСТ РСО-А'!$F$9</f>
        <v>4661.3799999999992</v>
      </c>
      <c r="W374" s="119">
        <f>VLOOKUP($A374+ROUND((COLUMN()-2)/24,5),АТС!$A$41:$F$784,6)+'Иные услуги '!$C$5+'РСТ РСО-А'!$L$6+'РСТ РСО-А'!$F$9</f>
        <v>4704.1499999999996</v>
      </c>
      <c r="X374" s="119">
        <f>VLOOKUP($A374+ROUND((COLUMN()-2)/24,5),АТС!$A$41:$F$784,6)+'Иные услуги '!$C$5+'РСТ РСО-А'!$L$6+'РСТ РСО-А'!$F$9</f>
        <v>4877.28</v>
      </c>
      <c r="Y374" s="119">
        <f>VLOOKUP($A374+ROUND((COLUMN()-2)/24,5),АТС!$A$41:$F$784,6)+'Иные услуги '!$C$5+'РСТ РСО-А'!$L$6+'РСТ РСО-А'!$F$9</f>
        <v>4773.09</v>
      </c>
    </row>
    <row r="375" spans="1:25" x14ac:dyDescent="0.2">
      <c r="A375" s="66">
        <f t="shared" si="13"/>
        <v>43365</v>
      </c>
      <c r="B375" s="119">
        <f>VLOOKUP($A375+ROUND((COLUMN()-2)/24,5),АТС!$A$41:$F$784,6)+'Иные услуги '!$C$5+'РСТ РСО-А'!$L$6+'РСТ РСО-А'!$F$9</f>
        <v>4646.07</v>
      </c>
      <c r="C375" s="119">
        <f>VLOOKUP($A375+ROUND((COLUMN()-2)/24,5),АТС!$A$41:$F$784,6)+'Иные услуги '!$C$5+'РСТ РСО-А'!$L$6+'РСТ РСО-А'!$F$9</f>
        <v>4635.5199999999995</v>
      </c>
      <c r="D375" s="119">
        <f>VLOOKUP($A375+ROUND((COLUMN()-2)/24,5),АТС!$A$41:$F$784,6)+'Иные услуги '!$C$5+'РСТ РСО-А'!$L$6+'РСТ РСО-А'!$F$9</f>
        <v>4632.57</v>
      </c>
      <c r="E375" s="119">
        <f>VLOOKUP($A375+ROUND((COLUMN()-2)/24,5),АТС!$A$41:$F$784,6)+'Иные услуги '!$C$5+'РСТ РСО-А'!$L$6+'РСТ РСО-А'!$F$9</f>
        <v>4648.8099999999995</v>
      </c>
      <c r="F375" s="119">
        <f>VLOOKUP($A375+ROUND((COLUMN()-2)/24,5),АТС!$A$41:$F$784,6)+'Иные услуги '!$C$5+'РСТ РСО-А'!$L$6+'РСТ РСО-А'!$F$9</f>
        <v>4650.42</v>
      </c>
      <c r="G375" s="119">
        <f>VLOOKUP($A375+ROUND((COLUMN()-2)/24,5),АТС!$A$41:$F$784,6)+'Иные услуги '!$C$5+'РСТ РСО-А'!$L$6+'РСТ РСО-А'!$F$9</f>
        <v>4632.8499999999995</v>
      </c>
      <c r="H375" s="119">
        <f>VLOOKUP($A375+ROUND((COLUMN()-2)/24,5),АТС!$A$41:$F$784,6)+'Иные услуги '!$C$5+'РСТ РСО-А'!$L$6+'РСТ РСО-А'!$F$9</f>
        <v>4686.6799999999994</v>
      </c>
      <c r="I375" s="119">
        <f>VLOOKUP($A375+ROUND((COLUMN()-2)/24,5),АТС!$A$41:$F$784,6)+'Иные услуги '!$C$5+'РСТ РСО-А'!$L$6+'РСТ РСО-А'!$F$9</f>
        <v>4663.1799999999994</v>
      </c>
      <c r="J375" s="119">
        <f>VLOOKUP($A375+ROUND((COLUMN()-2)/24,5),АТС!$A$41:$F$784,6)+'Иные услуги '!$C$5+'РСТ РСО-А'!$L$6+'РСТ РСО-А'!$F$9</f>
        <v>4730.6899999999996</v>
      </c>
      <c r="K375" s="119">
        <f>VLOOKUP($A375+ROUND((COLUMN()-2)/24,5),АТС!$A$41:$F$784,6)+'Иные услуги '!$C$5+'РСТ РСО-А'!$L$6+'РСТ РСО-А'!$F$9</f>
        <v>4668.17</v>
      </c>
      <c r="L375" s="119">
        <f>VLOOKUP($A375+ROUND((COLUMN()-2)/24,5),АТС!$A$41:$F$784,6)+'Иные услуги '!$C$5+'РСТ РСО-А'!$L$6+'РСТ РСО-А'!$F$9</f>
        <v>4640.5</v>
      </c>
      <c r="M375" s="119">
        <f>VLOOKUP($A375+ROUND((COLUMN()-2)/24,5),АТС!$A$41:$F$784,6)+'Иные услуги '!$C$5+'РСТ РСО-А'!$L$6+'РСТ РСО-А'!$F$9</f>
        <v>4639.91</v>
      </c>
      <c r="N375" s="119">
        <f>VLOOKUP($A375+ROUND((COLUMN()-2)/24,5),АТС!$A$41:$F$784,6)+'Иные услуги '!$C$5+'РСТ РСО-А'!$L$6+'РСТ РСО-А'!$F$9</f>
        <v>4638.75</v>
      </c>
      <c r="O375" s="119">
        <f>VLOOKUP($A375+ROUND((COLUMN()-2)/24,5),АТС!$A$41:$F$784,6)+'Иные услуги '!$C$5+'РСТ РСО-А'!$L$6+'РСТ РСО-А'!$F$9</f>
        <v>4640.2299999999996</v>
      </c>
      <c r="P375" s="119">
        <f>VLOOKUP($A375+ROUND((COLUMN()-2)/24,5),АТС!$A$41:$F$784,6)+'Иные услуги '!$C$5+'РСТ РСО-А'!$L$6+'РСТ РСО-А'!$F$9</f>
        <v>4637.87</v>
      </c>
      <c r="Q375" s="119">
        <f>VLOOKUP($A375+ROUND((COLUMN()-2)/24,5),АТС!$A$41:$F$784,6)+'Иные услуги '!$C$5+'РСТ РСО-А'!$L$6+'РСТ РСО-А'!$F$9</f>
        <v>4637.2299999999996</v>
      </c>
      <c r="R375" s="119">
        <f>VLOOKUP($A375+ROUND((COLUMN()-2)/24,5),АТС!$A$41:$F$784,6)+'Иные услуги '!$C$5+'РСТ РСО-А'!$L$6+'РСТ РСО-А'!$F$9</f>
        <v>4634.79</v>
      </c>
      <c r="S375" s="119">
        <f>VLOOKUP($A375+ROUND((COLUMN()-2)/24,5),АТС!$A$41:$F$784,6)+'Иные услуги '!$C$5+'РСТ РСО-А'!$L$6+'РСТ РСО-А'!$F$9</f>
        <v>4628.2599999999993</v>
      </c>
      <c r="T375" s="119">
        <f>VLOOKUP($A375+ROUND((COLUMN()-2)/24,5),АТС!$A$41:$F$784,6)+'Иные услуги '!$C$5+'РСТ РСО-А'!$L$6+'РСТ РСО-А'!$F$9</f>
        <v>4742.8999999999996</v>
      </c>
      <c r="U375" s="119">
        <f>VLOOKUP($A375+ROUND((COLUMN()-2)/24,5),АТС!$A$41:$F$784,6)+'Иные услуги '!$C$5+'РСТ РСО-А'!$L$6+'РСТ РСО-А'!$F$9</f>
        <v>4762.57</v>
      </c>
      <c r="V375" s="119">
        <f>VLOOKUP($A375+ROUND((COLUMN()-2)/24,5),АТС!$A$41:$F$784,6)+'Иные услуги '!$C$5+'РСТ РСО-А'!$L$6+'РСТ РСО-А'!$F$9</f>
        <v>4687.9699999999993</v>
      </c>
      <c r="W375" s="119">
        <f>VLOOKUP($A375+ROUND((COLUMN()-2)/24,5),АТС!$A$41:$F$784,6)+'Иные услуги '!$C$5+'РСТ РСО-А'!$L$6+'РСТ РСО-А'!$F$9</f>
        <v>4667.7699999999995</v>
      </c>
      <c r="X375" s="119">
        <f>VLOOKUP($A375+ROUND((COLUMN()-2)/24,5),АТС!$A$41:$F$784,6)+'Иные услуги '!$C$5+'РСТ РСО-А'!$L$6+'РСТ РСО-А'!$F$9</f>
        <v>4945.5</v>
      </c>
      <c r="Y375" s="119">
        <f>VLOOKUP($A375+ROUND((COLUMN()-2)/24,5),АТС!$A$41:$F$784,6)+'Иные услуги '!$C$5+'РСТ РСО-А'!$L$6+'РСТ РСО-А'!$F$9</f>
        <v>4742.49</v>
      </c>
    </row>
    <row r="376" spans="1:25" x14ac:dyDescent="0.2">
      <c r="A376" s="66">
        <f t="shared" si="13"/>
        <v>43366</v>
      </c>
      <c r="B376" s="119">
        <f>VLOOKUP($A376+ROUND((COLUMN()-2)/24,5),АТС!$A$41:$F$784,6)+'Иные услуги '!$C$5+'РСТ РСО-А'!$L$6+'РСТ РСО-А'!$F$9</f>
        <v>4638.49</v>
      </c>
      <c r="C376" s="119">
        <f>VLOOKUP($A376+ROUND((COLUMN()-2)/24,5),АТС!$A$41:$F$784,6)+'Иные услуги '!$C$5+'РСТ РСО-А'!$L$6+'РСТ РСО-А'!$F$9</f>
        <v>4634.49</v>
      </c>
      <c r="D376" s="119">
        <f>VLOOKUP($A376+ROUND((COLUMN()-2)/24,5),АТС!$A$41:$F$784,6)+'Иные услуги '!$C$5+'РСТ РСО-А'!$L$6+'РСТ РСО-А'!$F$9</f>
        <v>4632.03</v>
      </c>
      <c r="E376" s="119">
        <f>VLOOKUP($A376+ROUND((COLUMN()-2)/24,5),АТС!$A$41:$F$784,6)+'Иные услуги '!$C$5+'РСТ РСО-А'!$L$6+'РСТ РСО-А'!$F$9</f>
        <v>4647.03</v>
      </c>
      <c r="F376" s="119">
        <f>VLOOKUP($A376+ROUND((COLUMN()-2)/24,5),АТС!$A$41:$F$784,6)+'Иные услуги '!$C$5+'РСТ РСО-А'!$L$6+'РСТ РСО-А'!$F$9</f>
        <v>4650.1899999999996</v>
      </c>
      <c r="G376" s="119">
        <f>VLOOKUP($A376+ROUND((COLUMN()-2)/24,5),АТС!$A$41:$F$784,6)+'Иные услуги '!$C$5+'РСТ РСО-А'!$L$6+'РСТ РСО-А'!$F$9</f>
        <v>4649.41</v>
      </c>
      <c r="H376" s="119">
        <f>VLOOKUP($A376+ROUND((COLUMN()-2)/24,5),АТС!$A$41:$F$784,6)+'Иные услуги '!$C$5+'РСТ РСО-А'!$L$6+'РСТ РСО-А'!$F$9</f>
        <v>4674.29</v>
      </c>
      <c r="I376" s="119">
        <f>VLOOKUP($A376+ROUND((COLUMN()-2)/24,5),АТС!$A$41:$F$784,6)+'Иные услуги '!$C$5+'РСТ РСО-А'!$L$6+'РСТ РСО-А'!$F$9</f>
        <v>4647.92</v>
      </c>
      <c r="J376" s="119">
        <f>VLOOKUP($A376+ROUND((COLUMN()-2)/24,5),АТС!$A$41:$F$784,6)+'Иные услуги '!$C$5+'РСТ РСО-А'!$L$6+'РСТ РСО-А'!$F$9</f>
        <v>4819.6399999999994</v>
      </c>
      <c r="K376" s="119">
        <f>VLOOKUP($A376+ROUND((COLUMN()-2)/24,5),АТС!$A$41:$F$784,6)+'Иные услуги '!$C$5+'РСТ РСО-А'!$L$6+'РСТ РСО-А'!$F$9</f>
        <v>4679.29</v>
      </c>
      <c r="L376" s="119">
        <f>VLOOKUP($A376+ROUND((COLUMN()-2)/24,5),АТС!$A$41:$F$784,6)+'Иные услуги '!$C$5+'РСТ РСО-А'!$L$6+'РСТ РСО-А'!$F$9</f>
        <v>4676.7699999999995</v>
      </c>
      <c r="M376" s="119">
        <f>VLOOKUP($A376+ROUND((COLUMN()-2)/24,5),АТС!$A$41:$F$784,6)+'Иные услуги '!$C$5+'РСТ РСО-А'!$L$6+'РСТ РСО-А'!$F$9</f>
        <v>4646.62</v>
      </c>
      <c r="N376" s="119">
        <f>VLOOKUP($A376+ROUND((COLUMN()-2)/24,5),АТС!$A$41:$F$784,6)+'Иные услуги '!$C$5+'РСТ РСО-А'!$L$6+'РСТ РСО-А'!$F$9</f>
        <v>4678.59</v>
      </c>
      <c r="O376" s="119">
        <f>VLOOKUP($A376+ROUND((COLUMN()-2)/24,5),АТС!$A$41:$F$784,6)+'Иные услуги '!$C$5+'РСТ РСО-А'!$L$6+'РСТ РСО-А'!$F$9</f>
        <v>4678.84</v>
      </c>
      <c r="P376" s="119">
        <f>VLOOKUP($A376+ROUND((COLUMN()-2)/24,5),АТС!$A$41:$F$784,6)+'Иные услуги '!$C$5+'РСТ РСО-А'!$L$6+'РСТ РСО-А'!$F$9</f>
        <v>4677.8599999999997</v>
      </c>
      <c r="Q376" s="119">
        <f>VLOOKUP($A376+ROUND((COLUMN()-2)/24,5),АТС!$A$41:$F$784,6)+'Иные услуги '!$C$5+'РСТ РСО-А'!$L$6+'РСТ РСО-А'!$F$9</f>
        <v>4678.0199999999995</v>
      </c>
      <c r="R376" s="119">
        <f>VLOOKUP($A376+ROUND((COLUMN()-2)/24,5),АТС!$A$41:$F$784,6)+'Иные услуги '!$C$5+'РСТ РСО-А'!$L$6+'РСТ РСО-А'!$F$9</f>
        <v>4677.91</v>
      </c>
      <c r="S376" s="119">
        <f>VLOOKUP($A376+ROUND((COLUMN()-2)/24,5),АТС!$A$41:$F$784,6)+'Иные услуги '!$C$5+'РСТ РСО-А'!$L$6+'РСТ РСО-А'!$F$9</f>
        <v>4673.66</v>
      </c>
      <c r="T376" s="119">
        <f>VLOOKUP($A376+ROUND((COLUMN()-2)/24,5),АТС!$A$41:$F$784,6)+'Иные услуги '!$C$5+'РСТ РСО-А'!$L$6+'РСТ РСО-А'!$F$9</f>
        <v>4651.2</v>
      </c>
      <c r="U376" s="119">
        <f>VLOOKUP($A376+ROUND((COLUMN()-2)/24,5),АТС!$A$41:$F$784,6)+'Иные услуги '!$C$5+'РСТ РСО-А'!$L$6+'РСТ РСО-А'!$F$9</f>
        <v>4669.2299999999996</v>
      </c>
      <c r="V376" s="119">
        <f>VLOOKUP($A376+ROUND((COLUMN()-2)/24,5),АТС!$A$41:$F$784,6)+'Иные услуги '!$C$5+'РСТ РСО-А'!$L$6+'РСТ РСО-А'!$F$9</f>
        <v>4657.91</v>
      </c>
      <c r="W376" s="119">
        <f>VLOOKUP($A376+ROUND((COLUMN()-2)/24,5),АТС!$A$41:$F$784,6)+'Иные услуги '!$C$5+'РСТ РСО-А'!$L$6+'РСТ РСО-А'!$F$9</f>
        <v>4687.1899999999996</v>
      </c>
      <c r="X376" s="119">
        <f>VLOOKUP($A376+ROUND((COLUMN()-2)/24,5),АТС!$A$41:$F$784,6)+'Иные услуги '!$C$5+'РСТ РСО-А'!$L$6+'РСТ РСО-А'!$F$9</f>
        <v>4937.1899999999996</v>
      </c>
      <c r="Y376" s="119">
        <f>VLOOKUP($A376+ROUND((COLUMN()-2)/24,5),АТС!$A$41:$F$784,6)+'Иные услуги '!$C$5+'РСТ РСО-А'!$L$6+'РСТ РСО-А'!$F$9</f>
        <v>4709.2599999999993</v>
      </c>
    </row>
    <row r="377" spans="1:25" x14ac:dyDescent="0.2">
      <c r="A377" s="66">
        <f t="shared" si="13"/>
        <v>43367</v>
      </c>
      <c r="B377" s="119">
        <f>VLOOKUP($A377+ROUND((COLUMN()-2)/24,5),АТС!$A$41:$F$784,6)+'Иные услуги '!$C$5+'РСТ РСО-А'!$L$6+'РСТ РСО-А'!$F$9</f>
        <v>4637.09</v>
      </c>
      <c r="C377" s="119">
        <f>VLOOKUP($A377+ROUND((COLUMN()-2)/24,5),АТС!$A$41:$F$784,6)+'Иные услуги '!$C$5+'РСТ РСО-А'!$L$6+'РСТ РСО-А'!$F$9</f>
        <v>4633.96</v>
      </c>
      <c r="D377" s="119">
        <f>VLOOKUP($A377+ROUND((COLUMN()-2)/24,5),АТС!$A$41:$F$784,6)+'Иные услуги '!$C$5+'РСТ РСО-А'!$L$6+'РСТ РСО-А'!$F$9</f>
        <v>4632.32</v>
      </c>
      <c r="E377" s="119">
        <f>VLOOKUP($A377+ROUND((COLUMN()-2)/24,5),АТС!$A$41:$F$784,6)+'Иные услуги '!$C$5+'РСТ РСО-А'!$L$6+'РСТ РСО-А'!$F$9</f>
        <v>4648.9399999999996</v>
      </c>
      <c r="F377" s="119">
        <f>VLOOKUP($A377+ROUND((COLUMN()-2)/24,5),АТС!$A$41:$F$784,6)+'Иные услуги '!$C$5+'РСТ РСО-А'!$L$6+'РСТ РСО-А'!$F$9</f>
        <v>4651.17</v>
      </c>
      <c r="G377" s="119">
        <f>VLOOKUP($A377+ROUND((COLUMN()-2)/24,5),АТС!$A$41:$F$784,6)+'Иные услуги '!$C$5+'РСТ РСО-А'!$L$6+'РСТ РСО-А'!$F$9</f>
        <v>4635.9299999999994</v>
      </c>
      <c r="H377" s="119">
        <f>VLOOKUP($A377+ROUND((COLUMN()-2)/24,5),АТС!$A$41:$F$784,6)+'Иные услуги '!$C$5+'РСТ РСО-А'!$L$6+'РСТ РСО-А'!$F$9</f>
        <v>4693.3099999999995</v>
      </c>
      <c r="I377" s="119">
        <f>VLOOKUP($A377+ROUND((COLUMN()-2)/24,5),АТС!$A$41:$F$784,6)+'Иные услуги '!$C$5+'РСТ РСО-А'!$L$6+'РСТ РСО-А'!$F$9</f>
        <v>4675.1099999999997</v>
      </c>
      <c r="J377" s="119">
        <f>VLOOKUP($A377+ROUND((COLUMN()-2)/24,5),АТС!$A$41:$F$784,6)+'Иные услуги '!$C$5+'РСТ РСО-А'!$L$6+'РСТ РСО-А'!$F$9</f>
        <v>4721.5099999999993</v>
      </c>
      <c r="K377" s="119">
        <f>VLOOKUP($A377+ROUND((COLUMN()-2)/24,5),АТС!$A$41:$F$784,6)+'Иные услуги '!$C$5+'РСТ РСО-А'!$L$6+'РСТ РСО-А'!$F$9</f>
        <v>4652.9299999999994</v>
      </c>
      <c r="L377" s="119">
        <f>VLOOKUP($A377+ROUND((COLUMN()-2)/24,5),АТС!$A$41:$F$784,6)+'Иные услуги '!$C$5+'РСТ РСО-А'!$L$6+'РСТ РСО-А'!$F$9</f>
        <v>4637.04</v>
      </c>
      <c r="M377" s="119">
        <f>VLOOKUP($A377+ROUND((COLUMN()-2)/24,5),АТС!$A$41:$F$784,6)+'Иные услуги '!$C$5+'РСТ РСО-А'!$L$6+'РСТ РСО-А'!$F$9</f>
        <v>4626.84</v>
      </c>
      <c r="N377" s="119">
        <f>VLOOKUP($A377+ROUND((COLUMN()-2)/24,5),АТС!$A$41:$F$784,6)+'Иные услуги '!$C$5+'РСТ РСО-А'!$L$6+'РСТ РСО-А'!$F$9</f>
        <v>4628.3599999999997</v>
      </c>
      <c r="O377" s="119">
        <f>VLOOKUP($A377+ROUND((COLUMN()-2)/24,5),АТС!$A$41:$F$784,6)+'Иные услуги '!$C$5+'РСТ РСО-А'!$L$6+'РСТ РСО-А'!$F$9</f>
        <v>4627.1099999999997</v>
      </c>
      <c r="P377" s="119">
        <f>VLOOKUP($A377+ROUND((COLUMN()-2)/24,5),АТС!$A$41:$F$784,6)+'Иные услуги '!$C$5+'РСТ РСО-А'!$L$6+'РСТ РСО-А'!$F$9</f>
        <v>4625.16</v>
      </c>
      <c r="Q377" s="119">
        <f>VLOOKUP($A377+ROUND((COLUMN()-2)/24,5),АТС!$A$41:$F$784,6)+'Иные услуги '!$C$5+'РСТ РСО-А'!$L$6+'РСТ РСО-А'!$F$9</f>
        <v>4625.59</v>
      </c>
      <c r="R377" s="119">
        <f>VLOOKUP($A377+ROUND((COLUMN()-2)/24,5),АТС!$A$41:$F$784,6)+'Иные услуги '!$C$5+'РСТ РСО-А'!$L$6+'РСТ РСО-А'!$F$9</f>
        <v>4625.9699999999993</v>
      </c>
      <c r="S377" s="119">
        <f>VLOOKUP($A377+ROUND((COLUMN()-2)/24,5),АТС!$A$41:$F$784,6)+'Иные услуги '!$C$5+'РСТ РСО-А'!$L$6+'РСТ РСО-А'!$F$9</f>
        <v>4631.3099999999995</v>
      </c>
      <c r="T377" s="119">
        <f>VLOOKUP($A377+ROUND((COLUMN()-2)/24,5),АТС!$A$41:$F$784,6)+'Иные услуги '!$C$5+'РСТ РСО-А'!$L$6+'РСТ РСО-А'!$F$9</f>
        <v>4732.5099999999993</v>
      </c>
      <c r="U377" s="119">
        <f>VLOOKUP($A377+ROUND((COLUMN()-2)/24,5),АТС!$A$41:$F$784,6)+'Иные услуги '!$C$5+'РСТ РСО-А'!$L$6+'РСТ РСО-А'!$F$9</f>
        <v>4747.07</v>
      </c>
      <c r="V377" s="119">
        <f>VLOOKUP($A377+ROUND((COLUMN()-2)/24,5),АТС!$A$41:$F$784,6)+'Иные услуги '!$C$5+'РСТ РСО-А'!$L$6+'РСТ РСО-А'!$F$9</f>
        <v>4677.8799999999992</v>
      </c>
      <c r="W377" s="119">
        <f>VLOOKUP($A377+ROUND((COLUMN()-2)/24,5),АТС!$A$41:$F$784,6)+'Иные услуги '!$C$5+'РСТ РСО-А'!$L$6+'РСТ РСО-А'!$F$9</f>
        <v>4664.07</v>
      </c>
      <c r="X377" s="119">
        <f>VLOOKUP($A377+ROUND((COLUMN()-2)/24,5),АТС!$A$41:$F$784,6)+'Иные услуги '!$C$5+'РСТ РСО-А'!$L$6+'РСТ РСО-А'!$F$9</f>
        <v>4927.8999999999996</v>
      </c>
      <c r="Y377" s="119">
        <f>VLOOKUP($A377+ROUND((COLUMN()-2)/24,5),АТС!$A$41:$F$784,6)+'Иные услуги '!$C$5+'РСТ РСО-А'!$L$6+'РСТ РСО-А'!$F$9</f>
        <v>4749.2199999999993</v>
      </c>
    </row>
    <row r="378" spans="1:25" x14ac:dyDescent="0.2">
      <c r="A378" s="66">
        <f t="shared" si="13"/>
        <v>43368</v>
      </c>
      <c r="B378" s="119">
        <f>VLOOKUP($A378+ROUND((COLUMN()-2)/24,5),АТС!$A$41:$F$784,6)+'Иные услуги '!$C$5+'РСТ РСО-А'!$L$6+'РСТ РСО-А'!$F$9</f>
        <v>4652.1299999999992</v>
      </c>
      <c r="C378" s="119">
        <f>VLOOKUP($A378+ROUND((COLUMN()-2)/24,5),АТС!$A$41:$F$784,6)+'Иные услуги '!$C$5+'РСТ РСО-А'!$L$6+'РСТ РСО-А'!$F$9</f>
        <v>4622.4399999999996</v>
      </c>
      <c r="D378" s="119">
        <f>VLOOKUP($A378+ROUND((COLUMN()-2)/24,5),АТС!$A$41:$F$784,6)+'Иные услуги '!$C$5+'РСТ РСО-А'!$L$6+'РСТ РСО-А'!$F$9</f>
        <v>4615.0199999999995</v>
      </c>
      <c r="E378" s="119">
        <f>VLOOKUP($A378+ROUND((COLUMN()-2)/24,5),АТС!$A$41:$F$784,6)+'Иные услуги '!$C$5+'РСТ РСО-А'!$L$6+'РСТ РСО-А'!$F$9</f>
        <v>4628.7299999999996</v>
      </c>
      <c r="F378" s="119">
        <f>VLOOKUP($A378+ROUND((COLUMN()-2)/24,5),АТС!$A$41:$F$784,6)+'Иные услуги '!$C$5+'РСТ РСО-А'!$L$6+'РСТ РСО-А'!$F$9</f>
        <v>4630.42</v>
      </c>
      <c r="G378" s="119">
        <f>VLOOKUP($A378+ROUND((COLUMN()-2)/24,5),АТС!$A$41:$F$784,6)+'Иные услуги '!$C$5+'РСТ РСО-А'!$L$6+'РСТ РСО-А'!$F$9</f>
        <v>4617.49</v>
      </c>
      <c r="H378" s="119">
        <f>VLOOKUP($A378+ROUND((COLUMN()-2)/24,5),АТС!$A$41:$F$784,6)+'Иные услуги '!$C$5+'РСТ РСО-А'!$L$6+'РСТ РСО-А'!$F$9</f>
        <v>4653.9299999999994</v>
      </c>
      <c r="I378" s="119">
        <f>VLOOKUP($A378+ROUND((COLUMN()-2)/24,5),АТС!$A$41:$F$784,6)+'Иные услуги '!$C$5+'РСТ РСО-А'!$L$6+'РСТ РСО-А'!$F$9</f>
        <v>4762.67</v>
      </c>
      <c r="J378" s="119">
        <f>VLOOKUP($A378+ROUND((COLUMN()-2)/24,5),АТС!$A$41:$F$784,6)+'Иные услуги '!$C$5+'РСТ РСО-А'!$L$6+'РСТ РСО-А'!$F$9</f>
        <v>4672.8599999999997</v>
      </c>
      <c r="K378" s="119">
        <f>VLOOKUP($A378+ROUND((COLUMN()-2)/24,5),АТС!$A$41:$F$784,6)+'Иные услуги '!$C$5+'РСТ РСО-А'!$L$6+'РСТ РСО-А'!$F$9</f>
        <v>4640.8099999999995</v>
      </c>
      <c r="L378" s="119">
        <f>VLOOKUP($A378+ROUND((COLUMN()-2)/24,5),АТС!$A$41:$F$784,6)+'Иные услуги '!$C$5+'РСТ РСО-А'!$L$6+'РСТ РСО-А'!$F$9</f>
        <v>4672.1399999999994</v>
      </c>
      <c r="M378" s="119">
        <f>VLOOKUP($A378+ROUND((COLUMN()-2)/24,5),АТС!$A$41:$F$784,6)+'Иные услуги '!$C$5+'РСТ РСО-А'!$L$6+'РСТ РСО-А'!$F$9</f>
        <v>4671.4399999999996</v>
      </c>
      <c r="N378" s="119">
        <f>VLOOKUP($A378+ROUND((COLUMN()-2)/24,5),АТС!$A$41:$F$784,6)+'Иные услуги '!$C$5+'РСТ РСО-А'!$L$6+'РСТ РСО-А'!$F$9</f>
        <v>4640.04</v>
      </c>
      <c r="O378" s="119">
        <f>VLOOKUP($A378+ROUND((COLUMN()-2)/24,5),АТС!$A$41:$F$784,6)+'Иные услуги '!$C$5+'РСТ РСО-А'!$L$6+'РСТ РСО-А'!$F$9</f>
        <v>4629.0999999999995</v>
      </c>
      <c r="P378" s="119">
        <f>VLOOKUP($A378+ROUND((COLUMN()-2)/24,5),АТС!$A$41:$F$784,6)+'Иные услуги '!$C$5+'РСТ РСО-А'!$L$6+'РСТ РСО-А'!$F$9</f>
        <v>4640.83</v>
      </c>
      <c r="Q378" s="119">
        <f>VLOOKUP($A378+ROUND((COLUMN()-2)/24,5),АТС!$A$41:$F$784,6)+'Иные услуги '!$C$5+'РСТ РСО-А'!$L$6+'РСТ РСО-А'!$F$9</f>
        <v>4641.1299999999992</v>
      </c>
      <c r="R378" s="119">
        <f>VLOOKUP($A378+ROUND((COLUMN()-2)/24,5),АТС!$A$41:$F$784,6)+'Иные услуги '!$C$5+'РСТ РСО-А'!$L$6+'РСТ РСО-А'!$F$9</f>
        <v>4639.9699999999993</v>
      </c>
      <c r="S378" s="119">
        <f>VLOOKUP($A378+ROUND((COLUMN()-2)/24,5),АТС!$A$41:$F$784,6)+'Иные услуги '!$C$5+'РСТ РСО-А'!$L$6+'РСТ РСО-А'!$F$9</f>
        <v>4627.32</v>
      </c>
      <c r="T378" s="119">
        <f>VLOOKUP($A378+ROUND((COLUMN()-2)/24,5),АТС!$A$41:$F$784,6)+'Иные услуги '!$C$5+'РСТ РСО-А'!$L$6+'РСТ РСО-А'!$F$9</f>
        <v>4756.9799999999996</v>
      </c>
      <c r="U378" s="119">
        <f>VLOOKUP($A378+ROUND((COLUMN()-2)/24,5),АТС!$A$41:$F$784,6)+'Иные услуги '!$C$5+'РСТ РСО-А'!$L$6+'РСТ РСО-А'!$F$9</f>
        <v>4780.7199999999993</v>
      </c>
      <c r="V378" s="119">
        <f>VLOOKUP($A378+ROUND((COLUMN()-2)/24,5),АТС!$A$41:$F$784,6)+'Иные услуги '!$C$5+'РСТ РСО-А'!$L$6+'РСТ РСО-А'!$F$9</f>
        <v>4706.5599999999995</v>
      </c>
      <c r="W378" s="119">
        <f>VLOOKUP($A378+ROUND((COLUMN()-2)/24,5),АТС!$A$41:$F$784,6)+'Иные услуги '!$C$5+'РСТ РСО-А'!$L$6+'РСТ РСО-А'!$F$9</f>
        <v>4663.3799999999992</v>
      </c>
      <c r="X378" s="119">
        <f>VLOOKUP($A378+ROUND((COLUMN()-2)/24,5),АТС!$A$41:$F$784,6)+'Иные услуги '!$C$5+'РСТ РСО-А'!$L$6+'РСТ РСО-А'!$F$9</f>
        <v>4789.7999999999993</v>
      </c>
      <c r="Y378" s="119">
        <f>VLOOKUP($A378+ROUND((COLUMN()-2)/24,5),АТС!$A$41:$F$784,6)+'Иные услуги '!$C$5+'РСТ РСО-А'!$L$6+'РСТ РСО-А'!$F$9</f>
        <v>4767.71</v>
      </c>
    </row>
    <row r="379" spans="1:25" x14ac:dyDescent="0.2">
      <c r="A379" s="66">
        <f t="shared" si="13"/>
        <v>43369</v>
      </c>
      <c r="B379" s="119">
        <f>VLOOKUP($A379+ROUND((COLUMN()-2)/24,5),АТС!$A$41:$F$784,6)+'Иные услуги '!$C$5+'РСТ РСО-А'!$L$6+'РСТ РСО-А'!$F$9</f>
        <v>4642.7199999999993</v>
      </c>
      <c r="C379" s="119">
        <f>VLOOKUP($A379+ROUND((COLUMN()-2)/24,5),АТС!$A$41:$F$784,6)+'Иные услуги '!$C$5+'РСТ РСО-А'!$L$6+'РСТ РСО-А'!$F$9</f>
        <v>4621.82</v>
      </c>
      <c r="D379" s="119">
        <f>VLOOKUP($A379+ROUND((COLUMN()-2)/24,5),АТС!$A$41:$F$784,6)+'Иные услуги '!$C$5+'РСТ РСО-А'!$L$6+'РСТ РСО-А'!$F$9</f>
        <v>4613.59</v>
      </c>
      <c r="E379" s="119">
        <f>VLOOKUP($A379+ROUND((COLUMN()-2)/24,5),АТС!$A$41:$F$784,6)+'Иные услуги '!$C$5+'РСТ РСО-А'!$L$6+'РСТ РСО-А'!$F$9</f>
        <v>4613.5</v>
      </c>
      <c r="F379" s="119">
        <f>VLOOKUP($A379+ROUND((COLUMN()-2)/24,5),АТС!$A$41:$F$784,6)+'Иные услуги '!$C$5+'РСТ РСО-А'!$L$6+'РСТ РСО-А'!$F$9</f>
        <v>4613.7699999999995</v>
      </c>
      <c r="G379" s="119">
        <f>VLOOKUP($A379+ROUND((COLUMN()-2)/24,5),АТС!$A$41:$F$784,6)+'Иные услуги '!$C$5+'РСТ РСО-А'!$L$6+'РСТ РСО-А'!$F$9</f>
        <v>4616.1099999999997</v>
      </c>
      <c r="H379" s="119">
        <f>VLOOKUP($A379+ROUND((COLUMN()-2)/24,5),АТС!$A$41:$F$784,6)+'Иные услуги '!$C$5+'РСТ РСО-А'!$L$6+'РСТ РСО-А'!$F$9</f>
        <v>4636.5999999999995</v>
      </c>
      <c r="I379" s="119">
        <f>VLOOKUP($A379+ROUND((COLUMN()-2)/24,5),АТС!$A$41:$F$784,6)+'Иные услуги '!$C$5+'РСТ РСО-А'!$L$6+'РСТ РСО-А'!$F$9</f>
        <v>4811.38</v>
      </c>
      <c r="J379" s="119">
        <f>VLOOKUP($A379+ROUND((COLUMN()-2)/24,5),АТС!$A$41:$F$784,6)+'Иные услуги '!$C$5+'РСТ РСО-А'!$L$6+'РСТ РСО-А'!$F$9</f>
        <v>4625</v>
      </c>
      <c r="K379" s="119">
        <f>VLOOKUP($A379+ROUND((COLUMN()-2)/24,5),АТС!$A$41:$F$784,6)+'Иные услуги '!$C$5+'РСТ РСО-А'!$L$6+'РСТ РСО-А'!$F$9</f>
        <v>4655.9299999999994</v>
      </c>
      <c r="L379" s="119">
        <f>VLOOKUP($A379+ROUND((COLUMN()-2)/24,5),АТС!$A$41:$F$784,6)+'Иные услуги '!$C$5+'РСТ РСО-А'!$L$6+'РСТ РСО-А'!$F$9</f>
        <v>4670.9699999999993</v>
      </c>
      <c r="M379" s="119">
        <f>VLOOKUP($A379+ROUND((COLUMN()-2)/24,5),АТС!$A$41:$F$784,6)+'Иные услуги '!$C$5+'РСТ РСО-А'!$L$6+'РСТ РСО-А'!$F$9</f>
        <v>4670.08</v>
      </c>
      <c r="N379" s="119">
        <f>VLOOKUP($A379+ROUND((COLUMN()-2)/24,5),АТС!$A$41:$F$784,6)+'Иные услуги '!$C$5+'РСТ РСО-А'!$L$6+'РСТ РСО-А'!$F$9</f>
        <v>4653.58</v>
      </c>
      <c r="O379" s="119">
        <f>VLOOKUP($A379+ROUND((COLUMN()-2)/24,5),АТС!$A$41:$F$784,6)+'Иные услуги '!$C$5+'РСТ РСО-А'!$L$6+'РСТ РСО-А'!$F$9</f>
        <v>4655.1799999999994</v>
      </c>
      <c r="P379" s="119">
        <f>VLOOKUP($A379+ROUND((COLUMN()-2)/24,5),АТС!$A$41:$F$784,6)+'Иные услуги '!$C$5+'РСТ РСО-А'!$L$6+'РСТ РСО-А'!$F$9</f>
        <v>4653.67</v>
      </c>
      <c r="Q379" s="119">
        <f>VLOOKUP($A379+ROUND((COLUMN()-2)/24,5),АТС!$A$41:$F$784,6)+'Иные услуги '!$C$5+'РСТ РСО-А'!$L$6+'РСТ РСО-А'!$F$9</f>
        <v>4653.24</v>
      </c>
      <c r="R379" s="119">
        <f>VLOOKUP($A379+ROUND((COLUMN()-2)/24,5),АТС!$A$41:$F$784,6)+'Иные услуги '!$C$5+'РСТ РСО-А'!$L$6+'РСТ РСО-А'!$F$9</f>
        <v>4652.6899999999996</v>
      </c>
      <c r="S379" s="119">
        <f>VLOOKUP($A379+ROUND((COLUMN()-2)/24,5),АТС!$A$41:$F$784,6)+'Иные услуги '!$C$5+'РСТ РСО-А'!$L$6+'РСТ РСО-А'!$F$9</f>
        <v>4627.57</v>
      </c>
      <c r="T379" s="119">
        <f>VLOOKUP($A379+ROUND((COLUMN()-2)/24,5),АТС!$A$41:$F$784,6)+'Иные услуги '!$C$5+'РСТ РСО-А'!$L$6+'РСТ РСО-А'!$F$9</f>
        <v>4762.0199999999995</v>
      </c>
      <c r="U379" s="119">
        <f>VLOOKUP($A379+ROUND((COLUMN()-2)/24,5),АТС!$A$41:$F$784,6)+'Иные услуги '!$C$5+'РСТ РСО-А'!$L$6+'РСТ РСО-А'!$F$9</f>
        <v>4820.01</v>
      </c>
      <c r="V379" s="119">
        <f>VLOOKUP($A379+ROUND((COLUMN()-2)/24,5),АТС!$A$41:$F$784,6)+'Иные услуги '!$C$5+'РСТ РСО-А'!$L$6+'РСТ РСО-А'!$F$9</f>
        <v>4729.79</v>
      </c>
      <c r="W379" s="119">
        <f>VLOOKUP($A379+ROUND((COLUMN()-2)/24,5),АТС!$A$41:$F$784,6)+'Иные услуги '!$C$5+'РСТ РСО-А'!$L$6+'РСТ РСО-А'!$F$9</f>
        <v>4658.29</v>
      </c>
      <c r="X379" s="119">
        <f>VLOOKUP($A379+ROUND((COLUMN()-2)/24,5),АТС!$A$41:$F$784,6)+'Иные услуги '!$C$5+'РСТ РСО-А'!$L$6+'РСТ РСО-А'!$F$9</f>
        <v>4789.21</v>
      </c>
      <c r="Y379" s="119">
        <f>VLOOKUP($A379+ROUND((COLUMN()-2)/24,5),АТС!$A$41:$F$784,6)+'Иные услуги '!$C$5+'РСТ РСО-А'!$L$6+'РСТ РСО-А'!$F$9</f>
        <v>4772.66</v>
      </c>
    </row>
    <row r="380" spans="1:25" x14ac:dyDescent="0.2">
      <c r="A380" s="66">
        <f t="shared" si="13"/>
        <v>43370</v>
      </c>
      <c r="B380" s="119">
        <f>VLOOKUP($A380+ROUND((COLUMN()-2)/24,5),АТС!$A$41:$F$784,6)+'Иные услуги '!$C$5+'РСТ РСО-А'!$L$6+'РСТ РСО-А'!$F$9</f>
        <v>4639.09</v>
      </c>
      <c r="C380" s="119">
        <f>VLOOKUP($A380+ROUND((COLUMN()-2)/24,5),АТС!$A$41:$F$784,6)+'Иные услуги '!$C$5+'РСТ РСО-А'!$L$6+'РСТ РСО-А'!$F$9</f>
        <v>4619.53</v>
      </c>
      <c r="D380" s="119">
        <f>VLOOKUP($A380+ROUND((COLUMN()-2)/24,5),АТС!$A$41:$F$784,6)+'Иные услуги '!$C$5+'РСТ РСО-А'!$L$6+'РСТ РСО-А'!$F$9</f>
        <v>4609.7299999999996</v>
      </c>
      <c r="E380" s="119">
        <f>VLOOKUP($A380+ROUND((COLUMN()-2)/24,5),АТС!$A$41:$F$784,6)+'Иные услуги '!$C$5+'РСТ РСО-А'!$L$6+'РСТ РСО-А'!$F$9</f>
        <v>4609.5999999999995</v>
      </c>
      <c r="F380" s="119">
        <f>VLOOKUP($A380+ROUND((COLUMN()-2)/24,5),АТС!$A$41:$F$784,6)+'Иные услуги '!$C$5+'РСТ РСО-А'!$L$6+'РСТ РСО-А'!$F$9</f>
        <v>4612.91</v>
      </c>
      <c r="G380" s="119">
        <f>VLOOKUP($A380+ROUND((COLUMN()-2)/24,5),АТС!$A$41:$F$784,6)+'Иные услуги '!$C$5+'РСТ РСО-А'!$L$6+'РСТ РСО-А'!$F$9</f>
        <v>4615.5099999999993</v>
      </c>
      <c r="H380" s="119">
        <f>VLOOKUP($A380+ROUND((COLUMN()-2)/24,5),АТС!$A$41:$F$784,6)+'Иные услуги '!$C$5+'РСТ РСО-А'!$L$6+'РСТ РСО-А'!$F$9</f>
        <v>4635.9299999999994</v>
      </c>
      <c r="I380" s="119">
        <f>VLOOKUP($A380+ROUND((COLUMN()-2)/24,5),АТС!$A$41:$F$784,6)+'Иные услуги '!$C$5+'РСТ РСО-А'!$L$6+'РСТ РСО-А'!$F$9</f>
        <v>4808.24</v>
      </c>
      <c r="J380" s="119">
        <f>VLOOKUP($A380+ROUND((COLUMN()-2)/24,5),АТС!$A$41:$F$784,6)+'Иные услуги '!$C$5+'РСТ РСО-А'!$L$6+'РСТ РСО-А'!$F$9</f>
        <v>4668.95</v>
      </c>
      <c r="K380" s="119">
        <f>VLOOKUP($A380+ROUND((COLUMN()-2)/24,5),АТС!$A$41:$F$784,6)+'Иные услуги '!$C$5+'РСТ РСО-А'!$L$6+'РСТ РСО-А'!$F$9</f>
        <v>4621.9699999999993</v>
      </c>
      <c r="L380" s="119">
        <f>VLOOKUP($A380+ROUND((COLUMN()-2)/24,5),АТС!$A$41:$F$784,6)+'Иные услуги '!$C$5+'РСТ РСО-А'!$L$6+'РСТ РСО-А'!$F$9</f>
        <v>4726.53</v>
      </c>
      <c r="M380" s="119">
        <f>VLOOKUP($A380+ROUND((COLUMN()-2)/24,5),АТС!$A$41:$F$784,6)+'Иные услуги '!$C$5+'РСТ РСО-А'!$L$6+'РСТ РСО-А'!$F$9</f>
        <v>4713.29</v>
      </c>
      <c r="N380" s="119">
        <f>VLOOKUP($A380+ROUND((COLUMN()-2)/24,5),АТС!$A$41:$F$784,6)+'Иные услуги '!$C$5+'РСТ РСО-А'!$L$6+'РСТ РСО-А'!$F$9</f>
        <v>4707.6799999999994</v>
      </c>
      <c r="O380" s="119">
        <f>VLOOKUP($A380+ROUND((COLUMN()-2)/24,5),АТС!$A$41:$F$784,6)+'Иные услуги '!$C$5+'РСТ РСО-А'!$L$6+'РСТ РСО-А'!$F$9</f>
        <v>4670.54</v>
      </c>
      <c r="P380" s="119">
        <f>VLOOKUP($A380+ROUND((COLUMN()-2)/24,5),АТС!$A$41:$F$784,6)+'Иные услуги '!$C$5+'РСТ РСО-А'!$L$6+'РСТ РСО-А'!$F$9</f>
        <v>4673.8899999999994</v>
      </c>
      <c r="Q380" s="119">
        <f>VLOOKUP($A380+ROUND((COLUMN()-2)/24,5),АТС!$A$41:$F$784,6)+'Иные услуги '!$C$5+'РСТ РСО-А'!$L$6+'РСТ РСО-А'!$F$9</f>
        <v>4672.41</v>
      </c>
      <c r="R380" s="119">
        <f>VLOOKUP($A380+ROUND((COLUMN()-2)/24,5),АТС!$A$41:$F$784,6)+'Иные услуги '!$C$5+'РСТ РСО-А'!$L$6+'РСТ РСО-А'!$F$9</f>
        <v>4655.78</v>
      </c>
      <c r="S380" s="119">
        <f>VLOOKUP($A380+ROUND((COLUMN()-2)/24,5),АТС!$A$41:$F$784,6)+'Иные услуги '!$C$5+'РСТ РСО-А'!$L$6+'РСТ РСО-А'!$F$9</f>
        <v>4633.57</v>
      </c>
      <c r="T380" s="119">
        <f>VLOOKUP($A380+ROUND((COLUMN()-2)/24,5),АТС!$A$41:$F$784,6)+'Иные услуги '!$C$5+'РСТ РСО-А'!$L$6+'РСТ РСО-А'!$F$9</f>
        <v>4758.4399999999996</v>
      </c>
      <c r="U380" s="119">
        <f>VLOOKUP($A380+ROUND((COLUMN()-2)/24,5),АТС!$A$41:$F$784,6)+'Иные услуги '!$C$5+'РСТ РСО-А'!$L$6+'РСТ РСО-А'!$F$9</f>
        <v>4825.5499999999993</v>
      </c>
      <c r="V380" s="119">
        <f>VLOOKUP($A380+ROUND((COLUMN()-2)/24,5),АТС!$A$41:$F$784,6)+'Иные услуги '!$C$5+'РСТ РСО-А'!$L$6+'РСТ РСО-А'!$F$9</f>
        <v>4823.66</v>
      </c>
      <c r="W380" s="119">
        <f>VLOOKUP($A380+ROUND((COLUMN()-2)/24,5),АТС!$A$41:$F$784,6)+'Иные услуги '!$C$5+'РСТ РСО-А'!$L$6+'РСТ РСО-А'!$F$9</f>
        <v>4714.42</v>
      </c>
      <c r="X380" s="119">
        <f>VLOOKUP($A380+ROUND((COLUMN()-2)/24,5),АТС!$A$41:$F$784,6)+'Иные услуги '!$C$5+'РСТ РСО-А'!$L$6+'РСТ РСО-А'!$F$9</f>
        <v>4790.33</v>
      </c>
      <c r="Y380" s="119">
        <f>VLOOKUP($A380+ROUND((COLUMN()-2)/24,5),АТС!$A$41:$F$784,6)+'Иные услуги '!$C$5+'РСТ РСО-А'!$L$6+'РСТ РСО-А'!$F$9</f>
        <v>4802.67</v>
      </c>
    </row>
    <row r="381" spans="1:25" x14ac:dyDescent="0.2">
      <c r="A381" s="66">
        <f t="shared" si="13"/>
        <v>43371</v>
      </c>
      <c r="B381" s="119">
        <f>VLOOKUP($A381+ROUND((COLUMN()-2)/24,5),АТС!$A$41:$F$784,6)+'Иные услуги '!$C$5+'РСТ РСО-А'!$L$6+'РСТ РСО-А'!$F$9</f>
        <v>4644.84</v>
      </c>
      <c r="C381" s="119">
        <f>VLOOKUP($A381+ROUND((COLUMN()-2)/24,5),АТС!$A$41:$F$784,6)+'Иные услуги '!$C$5+'РСТ РСО-А'!$L$6+'РСТ РСО-А'!$F$9</f>
        <v>4615.0499999999993</v>
      </c>
      <c r="D381" s="119">
        <f>VLOOKUP($A381+ROUND((COLUMN()-2)/24,5),АТС!$A$41:$F$784,6)+'Иные услуги '!$C$5+'РСТ РСО-А'!$L$6+'РСТ РСО-А'!$F$9</f>
        <v>4622.34</v>
      </c>
      <c r="E381" s="119">
        <f>VLOOKUP($A381+ROUND((COLUMN()-2)/24,5),АТС!$A$41:$F$784,6)+'Иные услуги '!$C$5+'РСТ РСО-А'!$L$6+'РСТ РСО-А'!$F$9</f>
        <v>4622.3099999999995</v>
      </c>
      <c r="F381" s="119">
        <f>VLOOKUP($A381+ROUND((COLUMN()-2)/24,5),АТС!$A$41:$F$784,6)+'Иные услуги '!$C$5+'РСТ РСО-А'!$L$6+'РСТ РСО-А'!$F$9</f>
        <v>4620.42</v>
      </c>
      <c r="G381" s="119">
        <f>VLOOKUP($A381+ROUND((COLUMN()-2)/24,5),АТС!$A$41:$F$784,6)+'Иные услуги '!$C$5+'РСТ РСО-А'!$L$6+'РСТ РСО-А'!$F$9</f>
        <v>4616.99</v>
      </c>
      <c r="H381" s="119">
        <f>VLOOKUP($A381+ROUND((COLUMN()-2)/24,5),АТС!$A$41:$F$784,6)+'Иные услуги '!$C$5+'РСТ РСО-А'!$L$6+'РСТ РСО-А'!$F$9</f>
        <v>4643.3099999999995</v>
      </c>
      <c r="I381" s="119">
        <f>VLOOKUP($A381+ROUND((COLUMN()-2)/24,5),АТС!$A$41:$F$784,6)+'Иные услуги '!$C$5+'РСТ РСО-А'!$L$6+'РСТ РСО-А'!$F$9</f>
        <v>4849.92</v>
      </c>
      <c r="J381" s="119">
        <f>VLOOKUP($A381+ROUND((COLUMN()-2)/24,5),АТС!$A$41:$F$784,6)+'Иные услуги '!$C$5+'РСТ РСО-А'!$L$6+'РСТ РСО-А'!$F$9</f>
        <v>4670.25</v>
      </c>
      <c r="K381" s="119">
        <f>VLOOKUP($A381+ROUND((COLUMN()-2)/24,5),АТС!$A$41:$F$784,6)+'Иные услуги '!$C$5+'РСТ РСО-А'!$L$6+'РСТ РСО-А'!$F$9</f>
        <v>4624.57</v>
      </c>
      <c r="L381" s="119">
        <f>VLOOKUP($A381+ROUND((COLUMN()-2)/24,5),АТС!$A$41:$F$784,6)+'Иные услуги '!$C$5+'РСТ РСО-А'!$L$6+'РСТ РСО-А'!$F$9</f>
        <v>4705.2699999999995</v>
      </c>
      <c r="M381" s="119">
        <f>VLOOKUP($A381+ROUND((COLUMN()-2)/24,5),АТС!$A$41:$F$784,6)+'Иные услуги '!$C$5+'РСТ РСО-А'!$L$6+'РСТ РСО-А'!$F$9</f>
        <v>4705.1299999999992</v>
      </c>
      <c r="N381" s="119">
        <f>VLOOKUP($A381+ROUND((COLUMN()-2)/24,5),АТС!$A$41:$F$784,6)+'Иные услуги '!$C$5+'РСТ РСО-А'!$L$6+'РСТ РСО-А'!$F$9</f>
        <v>4704.8499999999995</v>
      </c>
      <c r="O381" s="119">
        <f>VLOOKUP($A381+ROUND((COLUMN()-2)/24,5),АТС!$A$41:$F$784,6)+'Иные услуги '!$C$5+'РСТ РСО-А'!$L$6+'РСТ РСО-А'!$F$9</f>
        <v>4679.34</v>
      </c>
      <c r="P381" s="119">
        <f>VLOOKUP($A381+ROUND((COLUMN()-2)/24,5),АТС!$A$41:$F$784,6)+'Иные услуги '!$C$5+'РСТ РСО-А'!$L$6+'РСТ РСО-А'!$F$9</f>
        <v>4679.3999999999996</v>
      </c>
      <c r="Q381" s="119">
        <f>VLOOKUP($A381+ROUND((COLUMN()-2)/24,5),АТС!$A$41:$F$784,6)+'Иные услуги '!$C$5+'РСТ РСО-А'!$L$6+'РСТ РСО-А'!$F$9</f>
        <v>4679.32</v>
      </c>
      <c r="R381" s="119">
        <f>VLOOKUP($A381+ROUND((COLUMN()-2)/24,5),АТС!$A$41:$F$784,6)+'Иные услуги '!$C$5+'РСТ РСО-А'!$L$6+'РСТ РСО-А'!$F$9</f>
        <v>4676.8799999999992</v>
      </c>
      <c r="S381" s="119">
        <f>VLOOKUP($A381+ROUND((COLUMN()-2)/24,5),АТС!$A$41:$F$784,6)+'Иные услуги '!$C$5+'РСТ РСО-А'!$L$6+'РСТ РСО-А'!$F$9</f>
        <v>4713.37</v>
      </c>
      <c r="T381" s="119">
        <f>VLOOKUP($A381+ROUND((COLUMN()-2)/24,5),АТС!$A$41:$F$784,6)+'Иные услуги '!$C$5+'РСТ РСО-А'!$L$6+'РСТ РСО-А'!$F$9</f>
        <v>4822.6499999999996</v>
      </c>
      <c r="U381" s="119">
        <f>VLOOKUP($A381+ROUND((COLUMN()-2)/24,5),АТС!$A$41:$F$784,6)+'Иные услуги '!$C$5+'РСТ РСО-А'!$L$6+'РСТ РСО-А'!$F$9</f>
        <v>4850.93</v>
      </c>
      <c r="V381" s="119">
        <f>VLOOKUP($A381+ROUND((COLUMN()-2)/24,5),АТС!$A$41:$F$784,6)+'Иные услуги '!$C$5+'РСТ РСО-А'!$L$6+'РСТ РСО-А'!$F$9</f>
        <v>4798.2299999999996</v>
      </c>
      <c r="W381" s="119">
        <f>VLOOKUP($A381+ROUND((COLUMN()-2)/24,5),АТС!$A$41:$F$784,6)+'Иные услуги '!$C$5+'РСТ РСО-А'!$L$6+'РСТ РСО-А'!$F$9</f>
        <v>4672.62</v>
      </c>
      <c r="X381" s="119">
        <f>VLOOKUP($A381+ROUND((COLUMN()-2)/24,5),АТС!$A$41:$F$784,6)+'Иные услуги '!$C$5+'РСТ РСО-А'!$L$6+'РСТ РСО-А'!$F$9</f>
        <v>4816.5999999999995</v>
      </c>
      <c r="Y381" s="119">
        <f>VLOOKUP($A381+ROUND((COLUMN()-2)/24,5),АТС!$A$41:$F$784,6)+'Иные услуги '!$C$5+'РСТ РСО-А'!$L$6+'РСТ РСО-А'!$F$9</f>
        <v>4811.7299999999996</v>
      </c>
    </row>
    <row r="382" spans="1:25" x14ac:dyDescent="0.2">
      <c r="A382" s="66">
        <f t="shared" si="13"/>
        <v>43372</v>
      </c>
      <c r="B382" s="119">
        <f>VLOOKUP($A382+ROUND((COLUMN()-2)/24,5),АТС!$A$41:$F$784,6)+'Иные услуги '!$C$5+'РСТ РСО-А'!$L$6+'РСТ РСО-А'!$F$9</f>
        <v>4680.3999999999996</v>
      </c>
      <c r="C382" s="119">
        <f>VLOOKUP($A382+ROUND((COLUMN()-2)/24,5),АТС!$A$41:$F$784,6)+'Иные услуги '!$C$5+'РСТ РСО-А'!$L$6+'РСТ РСО-А'!$F$9</f>
        <v>4634.7699999999995</v>
      </c>
      <c r="D382" s="119">
        <f>VLOOKUP($A382+ROUND((COLUMN()-2)/24,5),АТС!$A$41:$F$784,6)+'Иные услуги '!$C$5+'РСТ РСО-А'!$L$6+'РСТ РСО-А'!$F$9</f>
        <v>4646.33</v>
      </c>
      <c r="E382" s="119">
        <f>VLOOKUP($A382+ROUND((COLUMN()-2)/24,5),АТС!$A$41:$F$784,6)+'Иные услуги '!$C$5+'РСТ РСО-А'!$L$6+'РСТ РСО-А'!$F$9</f>
        <v>4644.8999999999996</v>
      </c>
      <c r="F382" s="119">
        <f>VLOOKUP($A382+ROUND((COLUMN()-2)/24,5),АТС!$A$41:$F$784,6)+'Иные услуги '!$C$5+'РСТ РСО-А'!$L$6+'РСТ РСО-А'!$F$9</f>
        <v>4646.9799999999996</v>
      </c>
      <c r="G382" s="119">
        <f>VLOOKUP($A382+ROUND((COLUMN()-2)/24,5),АТС!$A$41:$F$784,6)+'Иные услуги '!$C$5+'РСТ РСО-А'!$L$6+'РСТ РСО-А'!$F$9</f>
        <v>4643.16</v>
      </c>
      <c r="H382" s="119">
        <f>VLOOKUP($A382+ROUND((COLUMN()-2)/24,5),АТС!$A$41:$F$784,6)+'Иные услуги '!$C$5+'РСТ РСО-А'!$L$6+'РСТ РСО-А'!$F$9</f>
        <v>4665.71</v>
      </c>
      <c r="I382" s="119">
        <f>VLOOKUP($A382+ROUND((COLUMN()-2)/24,5),АТС!$A$41:$F$784,6)+'Иные услуги '!$C$5+'РСТ РСО-А'!$L$6+'РСТ РСО-А'!$F$9</f>
        <v>4704.32</v>
      </c>
      <c r="J382" s="119">
        <f>VLOOKUP($A382+ROUND((COLUMN()-2)/24,5),АТС!$A$41:$F$784,6)+'Иные услуги '!$C$5+'РСТ РСО-А'!$L$6+'РСТ РСО-А'!$F$9</f>
        <v>4787.5999999999995</v>
      </c>
      <c r="K382" s="119">
        <f>VLOOKUP($A382+ROUND((COLUMN()-2)/24,5),АТС!$A$41:$F$784,6)+'Иные услуги '!$C$5+'РСТ РСО-А'!$L$6+'РСТ РСО-А'!$F$9</f>
        <v>4696.5199999999995</v>
      </c>
      <c r="L382" s="119">
        <f>VLOOKUP($A382+ROUND((COLUMN()-2)/24,5),АТС!$A$41:$F$784,6)+'Иные услуги '!$C$5+'РСТ РСО-А'!$L$6+'РСТ РСО-А'!$F$9</f>
        <v>4664.1299999999992</v>
      </c>
      <c r="M382" s="119">
        <f>VLOOKUP($A382+ROUND((COLUMN()-2)/24,5),АТС!$A$41:$F$784,6)+'Иные услуги '!$C$5+'РСТ РСО-А'!$L$6+'РСТ РСО-А'!$F$9</f>
        <v>4665.82</v>
      </c>
      <c r="N382" s="119">
        <f>VLOOKUP($A382+ROUND((COLUMN()-2)/24,5),АТС!$A$41:$F$784,6)+'Иные услуги '!$C$5+'РСТ РСО-А'!$L$6+'РСТ РСО-А'!$F$9</f>
        <v>4667.75</v>
      </c>
      <c r="O382" s="119">
        <f>VLOOKUP($A382+ROUND((COLUMN()-2)/24,5),АТС!$A$41:$F$784,6)+'Иные услуги '!$C$5+'РСТ РСО-А'!$L$6+'РСТ РСО-А'!$F$9</f>
        <v>4668.2299999999996</v>
      </c>
      <c r="P382" s="119">
        <f>VLOOKUP($A382+ROUND((COLUMN()-2)/24,5),АТС!$A$41:$F$784,6)+'Иные услуги '!$C$5+'РСТ РСО-А'!$L$6+'РСТ РСО-А'!$F$9</f>
        <v>4665.87</v>
      </c>
      <c r="Q382" s="119">
        <f>VLOOKUP($A382+ROUND((COLUMN()-2)/24,5),АТС!$A$41:$F$784,6)+'Иные услуги '!$C$5+'РСТ РСО-А'!$L$6+'РСТ РСО-А'!$F$9</f>
        <v>4665.6499999999996</v>
      </c>
      <c r="R382" s="119">
        <f>VLOOKUP($A382+ROUND((COLUMN()-2)/24,5),АТС!$A$41:$F$784,6)+'Иные услуги '!$C$5+'РСТ РСО-А'!$L$6+'РСТ РСО-А'!$F$9</f>
        <v>4662.4399999999996</v>
      </c>
      <c r="S382" s="119">
        <f>VLOOKUP($A382+ROUND((COLUMN()-2)/24,5),АТС!$A$41:$F$784,6)+'Иные услуги '!$C$5+'РСТ РСО-А'!$L$6+'РСТ РСО-А'!$F$9</f>
        <v>4656.53</v>
      </c>
      <c r="T382" s="119">
        <f>VLOOKUP($A382+ROUND((COLUMN()-2)/24,5),АТС!$A$41:$F$784,6)+'Иные услуги '!$C$5+'РСТ РСО-А'!$L$6+'РСТ РСО-А'!$F$9</f>
        <v>4762.59</v>
      </c>
      <c r="U382" s="119">
        <f>VLOOKUP($A382+ROUND((COLUMN()-2)/24,5),АТС!$A$41:$F$784,6)+'Иные услуги '!$C$5+'РСТ РСО-А'!$L$6+'РСТ РСО-А'!$F$9</f>
        <v>4755.0999999999995</v>
      </c>
      <c r="V382" s="119">
        <f>VLOOKUP($A382+ROUND((COLUMN()-2)/24,5),АТС!$A$41:$F$784,6)+'Иные услуги '!$C$5+'РСТ РСО-А'!$L$6+'РСТ РСО-А'!$F$9</f>
        <v>4666.0499999999993</v>
      </c>
      <c r="W382" s="119">
        <f>VLOOKUP($A382+ROUND((COLUMN()-2)/24,5),АТС!$A$41:$F$784,6)+'Иные услуги '!$C$5+'РСТ РСО-А'!$L$6+'РСТ РСО-А'!$F$9</f>
        <v>4684.67</v>
      </c>
      <c r="X382" s="119">
        <f>VLOOKUP($A382+ROUND((COLUMN()-2)/24,5),АТС!$A$41:$F$784,6)+'Иные услуги '!$C$5+'РСТ РСО-А'!$L$6+'РСТ РСО-А'!$F$9</f>
        <v>4783.49</v>
      </c>
      <c r="Y382" s="119">
        <f>VLOOKUP($A382+ROUND((COLUMN()-2)/24,5),АТС!$A$41:$F$784,6)+'Иные услуги '!$C$5+'РСТ РСО-А'!$L$6+'РСТ РСО-А'!$F$9</f>
        <v>4757.7599999999993</v>
      </c>
    </row>
    <row r="383" spans="1:25" x14ac:dyDescent="0.2">
      <c r="A383" s="66">
        <f t="shared" si="13"/>
        <v>43373</v>
      </c>
      <c r="B383" s="119">
        <f>VLOOKUP($A383+ROUND((COLUMN()-2)/24,5),АТС!$A$41:$F$784,6)+'Иные услуги '!$C$5+'РСТ РСО-А'!$L$6+'РСТ РСО-А'!$F$9</f>
        <v>4677.4799999999996</v>
      </c>
      <c r="C383" s="119">
        <f>VLOOKUP($A383+ROUND((COLUMN()-2)/24,5),АТС!$A$41:$F$784,6)+'Иные услуги '!$C$5+'РСТ РСО-А'!$L$6+'РСТ РСО-А'!$F$9</f>
        <v>4621.78</v>
      </c>
      <c r="D383" s="119">
        <f>VLOOKUP($A383+ROUND((COLUMN()-2)/24,5),АТС!$A$41:$F$784,6)+'Иные услуги '!$C$5+'РСТ РСО-А'!$L$6+'РСТ РСО-А'!$F$9</f>
        <v>4616.1299999999992</v>
      </c>
      <c r="E383" s="119">
        <f>VLOOKUP($A383+ROUND((COLUMN()-2)/24,5),АТС!$A$41:$F$784,6)+'Иные услуги '!$C$5+'РСТ РСО-А'!$L$6+'РСТ РСО-А'!$F$9</f>
        <v>4632.2699999999995</v>
      </c>
      <c r="F383" s="119">
        <f>VLOOKUP($A383+ROUND((COLUMN()-2)/24,5),АТС!$A$41:$F$784,6)+'Иные услуги '!$C$5+'РСТ РСО-А'!$L$6+'РСТ РСО-А'!$F$9</f>
        <v>4632.29</v>
      </c>
      <c r="G383" s="119">
        <f>VLOOKUP($A383+ROUND((COLUMN()-2)/24,5),АТС!$A$41:$F$784,6)+'Иные услуги '!$C$5+'РСТ РСО-А'!$L$6+'РСТ РСО-А'!$F$9</f>
        <v>4628.96</v>
      </c>
      <c r="H383" s="119">
        <f>VLOOKUP($A383+ROUND((COLUMN()-2)/24,5),АТС!$A$41:$F$784,6)+'Иные услуги '!$C$5+'РСТ РСО-А'!$L$6+'РСТ РСО-А'!$F$9</f>
        <v>4673.4399999999996</v>
      </c>
      <c r="I383" s="119">
        <f>VLOOKUP($A383+ROUND((COLUMN()-2)/24,5),АТС!$A$41:$F$784,6)+'Иные услуги '!$C$5+'РСТ РСО-А'!$L$6+'РСТ РСО-А'!$F$9</f>
        <v>4641.87</v>
      </c>
      <c r="J383" s="119">
        <f>VLOOKUP($A383+ROUND((COLUMN()-2)/24,5),АТС!$A$41:$F$784,6)+'Иные услуги '!$C$5+'РСТ РСО-А'!$L$6+'РСТ РСО-А'!$F$9</f>
        <v>4860.7</v>
      </c>
      <c r="K383" s="119">
        <f>VLOOKUP($A383+ROUND((COLUMN()-2)/24,5),АТС!$A$41:$F$784,6)+'Иные услуги '!$C$5+'РСТ РСО-А'!$L$6+'РСТ РСО-А'!$F$9</f>
        <v>4723.21</v>
      </c>
      <c r="L383" s="119">
        <f>VLOOKUP($A383+ROUND((COLUMN()-2)/24,5),АТС!$A$41:$F$784,6)+'Иные услуги '!$C$5+'РСТ РСО-А'!$L$6+'РСТ РСО-А'!$F$9</f>
        <v>4662.28</v>
      </c>
      <c r="M383" s="119">
        <f>VLOOKUP($A383+ROUND((COLUMN()-2)/24,5),АТС!$A$41:$F$784,6)+'Иные услуги '!$C$5+'РСТ РСО-А'!$L$6+'РСТ РСО-А'!$F$9</f>
        <v>4646.71</v>
      </c>
      <c r="N383" s="119">
        <f>VLOOKUP($A383+ROUND((COLUMN()-2)/24,5),АТС!$A$41:$F$784,6)+'Иные услуги '!$C$5+'РСТ РСО-А'!$L$6+'РСТ РСО-А'!$F$9</f>
        <v>4679.4299999999994</v>
      </c>
      <c r="O383" s="119">
        <f>VLOOKUP($A383+ROUND((COLUMN()-2)/24,5),АТС!$A$41:$F$784,6)+'Иные услуги '!$C$5+'РСТ РСО-А'!$L$6+'РСТ РСО-А'!$F$9</f>
        <v>4677.58</v>
      </c>
      <c r="P383" s="119">
        <f>VLOOKUP($A383+ROUND((COLUMN()-2)/24,5),АТС!$A$41:$F$784,6)+'Иные услуги '!$C$5+'РСТ РСО-А'!$L$6+'РСТ РСО-А'!$F$9</f>
        <v>4677.3499999999995</v>
      </c>
      <c r="Q383" s="119">
        <f>VLOOKUP($A383+ROUND((COLUMN()-2)/24,5),АТС!$A$41:$F$784,6)+'Иные услуги '!$C$5+'РСТ РСО-А'!$L$6+'РСТ РСО-А'!$F$9</f>
        <v>4677.25</v>
      </c>
      <c r="R383" s="119">
        <f>VLOOKUP($A383+ROUND((COLUMN()-2)/24,5),АТС!$A$41:$F$784,6)+'Иные услуги '!$C$5+'РСТ РСО-А'!$L$6+'РСТ РСО-А'!$F$9</f>
        <v>4674.5199999999995</v>
      </c>
      <c r="S383" s="119">
        <f>VLOOKUP($A383+ROUND((COLUMN()-2)/24,5),АТС!$A$41:$F$784,6)+'Иные услуги '!$C$5+'РСТ РСО-А'!$L$6+'РСТ РСО-А'!$F$9</f>
        <v>4666.28</v>
      </c>
      <c r="T383" s="119">
        <f>VLOOKUP($A383+ROUND((COLUMN()-2)/24,5),АТС!$A$41:$F$784,6)+'Иные услуги '!$C$5+'РСТ РСО-А'!$L$6+'РСТ РСО-А'!$F$9</f>
        <v>4765.3999999999996</v>
      </c>
      <c r="U383" s="119">
        <f>VLOOKUP($A383+ROUND((COLUMN()-2)/24,5),АТС!$A$41:$F$784,6)+'Иные услуги '!$C$5+'РСТ РСО-А'!$L$6+'РСТ РСО-А'!$F$9</f>
        <v>4818.68</v>
      </c>
      <c r="V383" s="119">
        <f>VLOOKUP($A383+ROUND((COLUMN()-2)/24,5),АТС!$A$41:$F$784,6)+'Иные услуги '!$C$5+'РСТ РСО-А'!$L$6+'РСТ РСО-А'!$F$9</f>
        <v>4765.8099999999995</v>
      </c>
      <c r="W383" s="119">
        <f>VLOOKUP($A383+ROUND((COLUMN()-2)/24,5),АТС!$A$41:$F$784,6)+'Иные услуги '!$C$5+'РСТ РСО-А'!$L$6+'РСТ РСО-А'!$F$9</f>
        <v>4647.53</v>
      </c>
      <c r="X383" s="119">
        <f>VLOOKUP($A383+ROUND((COLUMN()-2)/24,5),АТС!$A$41:$F$784,6)+'Иные услуги '!$C$5+'РСТ РСО-А'!$L$6+'РСТ РСО-А'!$F$9</f>
        <v>4828.49</v>
      </c>
      <c r="Y383" s="119">
        <f>VLOOKUP($A383+ROUND((COLUMN()-2)/24,5),АТС!$A$41:$F$784,6)+'Иные услуги '!$C$5+'РСТ РСО-А'!$L$6+'РСТ РСО-А'!$F$9</f>
        <v>4749.16</v>
      </c>
    </row>
    <row r="384" spans="1:25" hidden="1" x14ac:dyDescent="0.2">
      <c r="A384" s="66">
        <f t="shared" si="13"/>
        <v>43374</v>
      </c>
      <c r="B384" s="119">
        <f>VLOOKUP($A384+ROUND((COLUMN()-2)/24,5),АТС!$A$41:$F$784,6)+'Иные услуги '!$C$5+'РСТ РСО-А'!$L$6+'РСТ РСО-А'!$F$9</f>
        <v>3779.25</v>
      </c>
      <c r="C384" s="119">
        <f>VLOOKUP($A384+ROUND((COLUMN()-2)/24,5),АТС!$A$41:$F$784,6)+'Иные услуги '!$C$5+'РСТ РСО-А'!$L$6+'РСТ РСО-А'!$F$9</f>
        <v>3779.25</v>
      </c>
      <c r="D384" s="119">
        <f>VLOOKUP($A384+ROUND((COLUMN()-2)/24,5),АТС!$A$41:$F$784,6)+'Иные услуги '!$C$5+'РСТ РСО-А'!$L$6+'РСТ РСО-А'!$F$9</f>
        <v>3779.25</v>
      </c>
      <c r="E384" s="119">
        <f>VLOOKUP($A384+ROUND((COLUMN()-2)/24,5),АТС!$A$41:$F$784,6)+'Иные услуги '!$C$5+'РСТ РСО-А'!$L$6+'РСТ РСО-А'!$F$9</f>
        <v>3779.25</v>
      </c>
      <c r="F384" s="119">
        <f>VLOOKUP($A384+ROUND((COLUMN()-2)/24,5),АТС!$A$41:$F$784,6)+'Иные услуги '!$C$5+'РСТ РСО-А'!$L$6+'РСТ РСО-А'!$F$9</f>
        <v>3779.25</v>
      </c>
      <c r="G384" s="119">
        <f>VLOOKUP($A384+ROUND((COLUMN()-2)/24,5),АТС!$A$41:$F$784,6)+'Иные услуги '!$C$5+'РСТ РСО-А'!$L$6+'РСТ РСО-А'!$F$9</f>
        <v>3779.25</v>
      </c>
      <c r="H384" s="119">
        <f>VLOOKUP($A384+ROUND((COLUMN()-2)/24,5),АТС!$A$41:$F$784,6)+'Иные услуги '!$C$5+'РСТ РСО-А'!$L$6+'РСТ РСО-А'!$F$9</f>
        <v>3779.25</v>
      </c>
      <c r="I384" s="119">
        <f>VLOOKUP($A384+ROUND((COLUMN()-2)/24,5),АТС!$A$41:$F$784,6)+'Иные услуги '!$C$5+'РСТ РСО-А'!$L$6+'РСТ РСО-А'!$F$9</f>
        <v>3779.25</v>
      </c>
      <c r="J384" s="119">
        <f>VLOOKUP($A384+ROUND((COLUMN()-2)/24,5),АТС!$A$41:$F$784,6)+'Иные услуги '!$C$5+'РСТ РСО-А'!$L$6+'РСТ РСО-А'!$F$9</f>
        <v>3779.25</v>
      </c>
      <c r="K384" s="119">
        <f>VLOOKUP($A384+ROUND((COLUMN()-2)/24,5),АТС!$A$41:$F$784,6)+'Иные услуги '!$C$5+'РСТ РСО-А'!$L$6+'РСТ РСО-А'!$F$9</f>
        <v>3779.25</v>
      </c>
      <c r="L384" s="119">
        <f>VLOOKUP($A384+ROUND((COLUMN()-2)/24,5),АТС!$A$41:$F$784,6)+'Иные услуги '!$C$5+'РСТ РСО-А'!$L$6+'РСТ РСО-А'!$F$9</f>
        <v>3779.25</v>
      </c>
      <c r="M384" s="119">
        <f>VLOOKUP($A384+ROUND((COLUMN()-2)/24,5),АТС!$A$41:$F$784,6)+'Иные услуги '!$C$5+'РСТ РСО-А'!$L$6+'РСТ РСО-А'!$F$9</f>
        <v>3779.25</v>
      </c>
      <c r="N384" s="119">
        <f>VLOOKUP($A384+ROUND((COLUMN()-2)/24,5),АТС!$A$41:$F$784,6)+'Иные услуги '!$C$5+'РСТ РСО-А'!$L$6+'РСТ РСО-А'!$F$9</f>
        <v>3779.25</v>
      </c>
      <c r="O384" s="119">
        <f>VLOOKUP($A384+ROUND((COLUMN()-2)/24,5),АТС!$A$41:$F$784,6)+'Иные услуги '!$C$5+'РСТ РСО-А'!$L$6+'РСТ РСО-А'!$F$9</f>
        <v>3779.25</v>
      </c>
      <c r="P384" s="119">
        <f>VLOOKUP($A384+ROUND((COLUMN()-2)/24,5),АТС!$A$41:$F$784,6)+'Иные услуги '!$C$5+'РСТ РСО-А'!$L$6+'РСТ РСО-А'!$F$9</f>
        <v>3779.25</v>
      </c>
      <c r="Q384" s="119">
        <f>VLOOKUP($A384+ROUND((COLUMN()-2)/24,5),АТС!$A$41:$F$784,6)+'Иные услуги '!$C$5+'РСТ РСО-А'!$L$6+'РСТ РСО-А'!$F$9</f>
        <v>3779.25</v>
      </c>
      <c r="R384" s="119">
        <f>VLOOKUP($A384+ROUND((COLUMN()-2)/24,5),АТС!$A$41:$F$784,6)+'Иные услуги '!$C$5+'РСТ РСО-А'!$L$6+'РСТ РСО-А'!$F$9</f>
        <v>3779.25</v>
      </c>
      <c r="S384" s="119">
        <f>VLOOKUP($A384+ROUND((COLUMN()-2)/24,5),АТС!$A$41:$F$784,6)+'Иные услуги '!$C$5+'РСТ РСО-А'!$L$6+'РСТ РСО-А'!$F$9</f>
        <v>3779.25</v>
      </c>
      <c r="T384" s="119">
        <f>VLOOKUP($A384+ROUND((COLUMN()-2)/24,5),АТС!$A$41:$F$784,6)+'Иные услуги '!$C$5+'РСТ РСО-А'!$L$6+'РСТ РСО-А'!$F$9</f>
        <v>3779.25</v>
      </c>
      <c r="U384" s="119">
        <f>VLOOKUP($A384+ROUND((COLUMN()-2)/24,5),АТС!$A$41:$F$784,6)+'Иные услуги '!$C$5+'РСТ РСО-А'!$L$6+'РСТ РСО-А'!$F$9</f>
        <v>3779.25</v>
      </c>
      <c r="V384" s="119">
        <f>VLOOKUP($A384+ROUND((COLUMN()-2)/24,5),АТС!$A$41:$F$784,6)+'Иные услуги '!$C$5+'РСТ РСО-А'!$L$6+'РСТ РСО-А'!$F$9</f>
        <v>3779.25</v>
      </c>
      <c r="W384" s="119">
        <f>VLOOKUP($A384+ROUND((COLUMN()-2)/24,5),АТС!$A$41:$F$784,6)+'Иные услуги '!$C$5+'РСТ РСО-А'!$L$6+'РСТ РСО-А'!$F$9</f>
        <v>3779.25</v>
      </c>
      <c r="X384" s="119">
        <f>VLOOKUP($A384+ROUND((COLUMN()-2)/24,5),АТС!$A$41:$F$784,6)+'Иные услуги '!$C$5+'РСТ РСО-А'!$L$6+'РСТ РСО-А'!$F$9</f>
        <v>3779.25</v>
      </c>
      <c r="Y384" s="119">
        <f>VLOOKUP($A384+ROUND((COLUMN()-2)/24,5),АТС!$A$41:$F$784,6)+'Иные услуги '!$C$5+'РСТ РСО-А'!$L$6+'РСТ РСО-А'!$F$9</f>
        <v>3779.25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0" t="s">
        <v>35</v>
      </c>
      <c r="B387" s="144" t="s">
        <v>99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100</v>
      </c>
      <c r="C389" s="153" t="s">
        <v>101</v>
      </c>
      <c r="D389" s="153" t="s">
        <v>102</v>
      </c>
      <c r="E389" s="153" t="s">
        <v>103</v>
      </c>
      <c r="F389" s="153" t="s">
        <v>104</v>
      </c>
      <c r="G389" s="153" t="s">
        <v>105</v>
      </c>
      <c r="H389" s="153" t="s">
        <v>106</v>
      </c>
      <c r="I389" s="153" t="s">
        <v>107</v>
      </c>
      <c r="J389" s="153" t="s">
        <v>108</v>
      </c>
      <c r="K389" s="153" t="s">
        <v>109</v>
      </c>
      <c r="L389" s="153" t="s">
        <v>110</v>
      </c>
      <c r="M389" s="153" t="s">
        <v>111</v>
      </c>
      <c r="N389" s="157" t="s">
        <v>112</v>
      </c>
      <c r="O389" s="153" t="s">
        <v>113</v>
      </c>
      <c r="P389" s="153" t="s">
        <v>114</v>
      </c>
      <c r="Q389" s="153" t="s">
        <v>115</v>
      </c>
      <c r="R389" s="153" t="s">
        <v>116</v>
      </c>
      <c r="S389" s="153" t="s">
        <v>117</v>
      </c>
      <c r="T389" s="153" t="s">
        <v>118</v>
      </c>
      <c r="U389" s="153" t="s">
        <v>119</v>
      </c>
      <c r="V389" s="153" t="s">
        <v>120</v>
      </c>
      <c r="W389" s="153" t="s">
        <v>121</v>
      </c>
      <c r="X389" s="153" t="s">
        <v>122</v>
      </c>
      <c r="Y389" s="153" t="s">
        <v>123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>A354</f>
        <v>43344</v>
      </c>
      <c r="B391" s="84">
        <f>VLOOKUP($A391+ROUND((COLUMN()-2)/24,5),АТС!$A$41:$F$784,6)+'Иные услуги '!$C$5+'РСТ РСО-А'!$L$6+'РСТ РСО-А'!$G$9</f>
        <v>4516.8599999999997</v>
      </c>
      <c r="C391" s="119">
        <f>VLOOKUP($A391+ROUND((COLUMN()-2)/24,5),АТС!$A$41:$F$784,6)+'Иные услуги '!$C$5+'РСТ РСО-А'!$L$6+'РСТ РСО-А'!$G$9</f>
        <v>4531.63</v>
      </c>
      <c r="D391" s="119">
        <f>VLOOKUP($A391+ROUND((COLUMN()-2)/24,5),АТС!$A$41:$F$784,6)+'Иные услуги '!$C$5+'РСТ РСО-А'!$L$6+'РСТ РСО-А'!$G$9</f>
        <v>4531.18</v>
      </c>
      <c r="E391" s="119">
        <f>VLOOKUP($A391+ROUND((COLUMN()-2)/24,5),АТС!$A$41:$F$784,6)+'Иные услуги '!$C$5+'РСТ РСО-А'!$L$6+'РСТ РСО-А'!$G$9</f>
        <v>4557.7699999999995</v>
      </c>
      <c r="F391" s="119">
        <f>VLOOKUP($A391+ROUND((COLUMN()-2)/24,5),АТС!$A$41:$F$784,6)+'Иные услуги '!$C$5+'РСТ РСО-А'!$L$6+'РСТ РСО-А'!$G$9</f>
        <v>4558.17</v>
      </c>
      <c r="G391" s="119">
        <f>VLOOKUP($A391+ROUND((COLUMN()-2)/24,5),АТС!$A$41:$F$784,6)+'Иные услуги '!$C$5+'РСТ РСО-А'!$L$6+'РСТ РСО-А'!$G$9</f>
        <v>4588.12</v>
      </c>
      <c r="H391" s="119">
        <f>VLOOKUP($A391+ROUND((COLUMN()-2)/24,5),АТС!$A$41:$F$784,6)+'Иные услуги '!$C$5+'РСТ РСО-А'!$L$6+'РСТ РСО-А'!$G$9</f>
        <v>4608.32</v>
      </c>
      <c r="I391" s="119">
        <f>VLOOKUP($A391+ROUND((COLUMN()-2)/24,5),АТС!$A$41:$F$784,6)+'Иные услуги '!$C$5+'РСТ РСО-А'!$L$6+'РСТ РСО-А'!$G$9</f>
        <v>4524.03</v>
      </c>
      <c r="J391" s="119">
        <f>VLOOKUP($A391+ROUND((COLUMN()-2)/24,5),АТС!$A$41:$F$784,6)+'Иные услуги '!$C$5+'РСТ РСО-А'!$L$6+'РСТ РСО-А'!$G$9</f>
        <v>4705.0700000000006</v>
      </c>
      <c r="K391" s="119">
        <f>VLOOKUP($A391+ROUND((COLUMN()-2)/24,5),АТС!$A$41:$F$784,6)+'Иные услуги '!$C$5+'РСТ РСО-А'!$L$6+'РСТ РСО-А'!$G$9</f>
        <v>4528.04</v>
      </c>
      <c r="L391" s="119">
        <f>VLOOKUP($A391+ROUND((COLUMN()-2)/24,5),АТС!$A$41:$F$784,6)+'Иные услуги '!$C$5+'РСТ РСО-А'!$L$6+'РСТ РСО-А'!$G$9</f>
        <v>4527.76</v>
      </c>
      <c r="M391" s="119">
        <f>VLOOKUP($A391+ROUND((COLUMN()-2)/24,5),АТС!$A$41:$F$784,6)+'Иные услуги '!$C$5+'РСТ РСО-А'!$L$6+'РСТ РСО-А'!$G$9</f>
        <v>4527.83</v>
      </c>
      <c r="N391" s="119">
        <f>VLOOKUP($A391+ROUND((COLUMN()-2)/24,5),АТС!$A$41:$F$784,6)+'Иные услуги '!$C$5+'РСТ РСО-А'!$L$6+'РСТ РСО-А'!$G$9</f>
        <v>4528.1499999999996</v>
      </c>
      <c r="O391" s="119">
        <f>VLOOKUP($A391+ROUND((COLUMN()-2)/24,5),АТС!$A$41:$F$784,6)+'Иные услуги '!$C$5+'РСТ РСО-А'!$L$6+'РСТ РСО-А'!$G$9</f>
        <v>4528.1400000000003</v>
      </c>
      <c r="P391" s="119">
        <f>VLOOKUP($A391+ROUND((COLUMN()-2)/24,5),АТС!$A$41:$F$784,6)+'Иные услуги '!$C$5+'РСТ РСО-А'!$L$6+'РСТ РСО-А'!$G$9</f>
        <v>4526.9399999999996</v>
      </c>
      <c r="Q391" s="119">
        <f>VLOOKUP($A391+ROUND((COLUMN()-2)/24,5),АТС!$A$41:$F$784,6)+'Иные услуги '!$C$5+'РСТ РСО-А'!$L$6+'РСТ РСО-А'!$G$9</f>
        <v>4525.2</v>
      </c>
      <c r="R391" s="119">
        <f>VLOOKUP($A391+ROUND((COLUMN()-2)/24,5),АТС!$A$41:$F$784,6)+'Иные услуги '!$C$5+'РСТ РСО-А'!$L$6+'РСТ РСО-А'!$G$9</f>
        <v>4523.1499999999996</v>
      </c>
      <c r="S391" s="119">
        <f>VLOOKUP($A391+ROUND((COLUMN()-2)/24,5),АТС!$A$41:$F$784,6)+'Иные услуги '!$C$5+'РСТ РСО-А'!$L$6+'РСТ РСО-А'!$G$9</f>
        <v>4510.12</v>
      </c>
      <c r="T391" s="119">
        <f>VLOOKUP($A391+ROUND((COLUMN()-2)/24,5),АТС!$A$41:$F$784,6)+'Иные услуги '!$C$5+'РСТ РСО-А'!$L$6+'РСТ РСО-А'!$G$9</f>
        <v>4520.72</v>
      </c>
      <c r="U391" s="119">
        <f>VLOOKUP($A391+ROUND((COLUMN()-2)/24,5),АТС!$A$41:$F$784,6)+'Иные услуги '!$C$5+'РСТ РСО-А'!$L$6+'РСТ РСО-А'!$G$9</f>
        <v>4527.71</v>
      </c>
      <c r="V391" s="119">
        <f>VLOOKUP($A391+ROUND((COLUMN()-2)/24,5),АТС!$A$41:$F$784,6)+'Иные услуги '!$C$5+'РСТ РСО-А'!$L$6+'РСТ РСО-А'!$G$9</f>
        <v>4528</v>
      </c>
      <c r="W391" s="119">
        <f>VLOOKUP($A391+ROUND((COLUMN()-2)/24,5),АТС!$A$41:$F$784,6)+'Иные услуги '!$C$5+'РСТ РСО-А'!$L$6+'РСТ РСО-А'!$G$9</f>
        <v>4528.84</v>
      </c>
      <c r="X391" s="119">
        <f>VLOOKUP($A391+ROUND((COLUMN()-2)/24,5),АТС!$A$41:$F$784,6)+'Иные услуги '!$C$5+'РСТ РСО-А'!$L$6+'РСТ РСО-А'!$G$9</f>
        <v>4798.1099999999997</v>
      </c>
      <c r="Y391" s="119">
        <f>VLOOKUP($A391+ROUND((COLUMN()-2)/24,5),АТС!$A$41:$F$784,6)+'Иные услуги '!$C$5+'РСТ РСО-А'!$L$6+'РСТ РСО-А'!$G$9</f>
        <v>4598.3900000000003</v>
      </c>
    </row>
    <row r="392" spans="1:25" x14ac:dyDescent="0.2">
      <c r="A392" s="66">
        <f>A391+1</f>
        <v>43345</v>
      </c>
      <c r="B392" s="119">
        <f>VLOOKUP($A392+ROUND((COLUMN()-2)/24,5),АТС!$A$41:$F$784,6)+'Иные услуги '!$C$5+'РСТ РСО-А'!$L$6+'РСТ РСО-А'!$G$9</f>
        <v>4524.49</v>
      </c>
      <c r="C392" s="119">
        <f>VLOOKUP($A392+ROUND((COLUMN()-2)/24,5),АТС!$A$41:$F$784,6)+'Иные услуги '!$C$5+'РСТ РСО-А'!$L$6+'РСТ РСО-А'!$G$9</f>
        <v>4532.3</v>
      </c>
      <c r="D392" s="119">
        <f>VLOOKUP($A392+ROUND((COLUMN()-2)/24,5),АТС!$A$41:$F$784,6)+'Иные услуги '!$C$5+'РСТ РСО-А'!$L$6+'РСТ РСО-А'!$G$9</f>
        <v>4531.1499999999996</v>
      </c>
      <c r="E392" s="119">
        <f>VLOOKUP($A392+ROUND((COLUMN()-2)/24,5),АТС!$A$41:$F$784,6)+'Иные услуги '!$C$5+'РСТ РСО-А'!$L$6+'РСТ РСО-А'!$G$9</f>
        <v>4557.49</v>
      </c>
      <c r="F392" s="119">
        <f>VLOOKUP($A392+ROUND((COLUMN()-2)/24,5),АТС!$A$41:$F$784,6)+'Иные услуги '!$C$5+'РСТ РСО-А'!$L$6+'РСТ РСО-А'!$G$9</f>
        <v>4556.76</v>
      </c>
      <c r="G392" s="119">
        <f>VLOOKUP($A392+ROUND((COLUMN()-2)/24,5),АТС!$A$41:$F$784,6)+'Иные услуги '!$C$5+'РСТ РСО-А'!$L$6+'РСТ РСО-А'!$G$9</f>
        <v>4596.3900000000003</v>
      </c>
      <c r="H392" s="119">
        <f>VLOOKUP($A392+ROUND((COLUMN()-2)/24,5),АТС!$A$41:$F$784,6)+'Иные услуги '!$C$5+'РСТ РСО-А'!$L$6+'РСТ РСО-А'!$G$9</f>
        <v>4643.5</v>
      </c>
      <c r="I392" s="119">
        <f>VLOOKUP($A392+ROUND((COLUMN()-2)/24,5),АТС!$A$41:$F$784,6)+'Иные услуги '!$C$5+'РСТ РСО-А'!$L$6+'РСТ РСО-А'!$G$9</f>
        <v>4524.8500000000004</v>
      </c>
      <c r="J392" s="119">
        <f>VLOOKUP($A392+ROUND((COLUMN()-2)/24,5),АТС!$A$41:$F$784,6)+'Иные услуги '!$C$5+'РСТ РСО-А'!$L$6+'РСТ РСО-А'!$G$9</f>
        <v>4781.05</v>
      </c>
      <c r="K392" s="119">
        <f>VLOOKUP($A392+ROUND((COLUMN()-2)/24,5),АТС!$A$41:$F$784,6)+'Иные услуги '!$C$5+'РСТ РСО-А'!$L$6+'РСТ РСО-А'!$G$9</f>
        <v>4654.8999999999996</v>
      </c>
      <c r="L392" s="119">
        <f>VLOOKUP($A392+ROUND((COLUMN()-2)/24,5),АТС!$A$41:$F$784,6)+'Иные услуги '!$C$5+'РСТ РСО-А'!$L$6+'РСТ РСО-А'!$G$9</f>
        <v>4579.2699999999995</v>
      </c>
      <c r="M392" s="119">
        <f>VLOOKUP($A392+ROUND((COLUMN()-2)/24,5),АТС!$A$41:$F$784,6)+'Иные услуги '!$C$5+'РСТ РСО-А'!$L$6+'РСТ РСО-А'!$G$9</f>
        <v>4562.5</v>
      </c>
      <c r="N392" s="119">
        <f>VLOOKUP($A392+ROUND((COLUMN()-2)/24,5),АТС!$A$41:$F$784,6)+'Иные услуги '!$C$5+'РСТ РСО-А'!$L$6+'РСТ РСО-А'!$G$9</f>
        <v>4579.66</v>
      </c>
      <c r="O392" s="119">
        <f>VLOOKUP($A392+ROUND((COLUMN()-2)/24,5),АТС!$A$41:$F$784,6)+'Иные услуги '!$C$5+'РСТ РСО-А'!$L$6+'РСТ РСО-А'!$G$9</f>
        <v>4579.6400000000003</v>
      </c>
      <c r="P392" s="119">
        <f>VLOOKUP($A392+ROUND((COLUMN()-2)/24,5),АТС!$A$41:$F$784,6)+'Иные услуги '!$C$5+'РСТ РСО-А'!$L$6+'РСТ РСО-А'!$G$9</f>
        <v>4578.0199999999995</v>
      </c>
      <c r="Q392" s="119">
        <f>VLOOKUP($A392+ROUND((COLUMN()-2)/24,5),АТС!$A$41:$F$784,6)+'Иные услуги '!$C$5+'РСТ РСО-А'!$L$6+'РСТ РСО-А'!$G$9</f>
        <v>4576.03</v>
      </c>
      <c r="R392" s="119">
        <f>VLOOKUP($A392+ROUND((COLUMN()-2)/24,5),АТС!$A$41:$F$784,6)+'Иные услуги '!$C$5+'РСТ РСО-А'!$L$6+'РСТ РСО-А'!$G$9</f>
        <v>4575.8</v>
      </c>
      <c r="S392" s="119">
        <f>VLOOKUP($A392+ROUND((COLUMN()-2)/24,5),АТС!$A$41:$F$784,6)+'Иные услуги '!$C$5+'РСТ РСО-А'!$L$6+'РСТ РСО-А'!$G$9</f>
        <v>4576.72</v>
      </c>
      <c r="T392" s="119">
        <f>VLOOKUP($A392+ROUND((COLUMN()-2)/24,5),АТС!$A$41:$F$784,6)+'Иные услуги '!$C$5+'РСТ РСО-А'!$L$6+'РСТ РСО-А'!$G$9</f>
        <v>4562.32</v>
      </c>
      <c r="U392" s="119">
        <f>VLOOKUP($A392+ROUND((COLUMN()-2)/24,5),АТС!$A$41:$F$784,6)+'Иные услуги '!$C$5+'РСТ РСО-А'!$L$6+'РСТ РСО-А'!$G$9</f>
        <v>4555.03</v>
      </c>
      <c r="V392" s="119">
        <f>VLOOKUP($A392+ROUND((COLUMN()-2)/24,5),АТС!$A$41:$F$784,6)+'Иные услуги '!$C$5+'РСТ РСО-А'!$L$6+'РСТ РСО-А'!$G$9</f>
        <v>4554.5</v>
      </c>
      <c r="W392" s="119">
        <f>VLOOKUP($A392+ROUND((COLUMN()-2)/24,5),АТС!$A$41:$F$784,6)+'Иные услуги '!$C$5+'РСТ РСО-А'!$L$6+'РСТ РСО-А'!$G$9</f>
        <v>4554.6400000000003</v>
      </c>
      <c r="X392" s="119">
        <f>VLOOKUP($A392+ROUND((COLUMN()-2)/24,5),АТС!$A$41:$F$784,6)+'Иные услуги '!$C$5+'РСТ РСО-А'!$L$6+'РСТ РСО-А'!$G$9</f>
        <v>4803.0600000000004</v>
      </c>
      <c r="Y392" s="119">
        <f>VLOOKUP($A392+ROUND((COLUMN()-2)/24,5),АТС!$A$41:$F$784,6)+'Иные услуги '!$C$5+'РСТ РСО-А'!$L$6+'РСТ РСО-А'!$G$9</f>
        <v>4591.1499999999996</v>
      </c>
    </row>
    <row r="393" spans="1:25" x14ac:dyDescent="0.2">
      <c r="A393" s="66">
        <f t="shared" ref="A393:A421" si="14">A392+1</f>
        <v>43346</v>
      </c>
      <c r="B393" s="119">
        <f>VLOOKUP($A393+ROUND((COLUMN()-2)/24,5),АТС!$A$41:$F$784,6)+'Иные услуги '!$C$5+'РСТ РСО-А'!$L$6+'РСТ РСО-А'!$G$9</f>
        <v>4511.8900000000003</v>
      </c>
      <c r="C393" s="119">
        <f>VLOOKUP($A393+ROUND((COLUMN()-2)/24,5),АТС!$A$41:$F$784,6)+'Иные услуги '!$C$5+'РСТ РСО-А'!$L$6+'РСТ РСО-А'!$G$9</f>
        <v>4534.92</v>
      </c>
      <c r="D393" s="119">
        <f>VLOOKUP($A393+ROUND((COLUMN()-2)/24,5),АТС!$A$41:$F$784,6)+'Иные услуги '!$C$5+'РСТ РСО-А'!$L$6+'РСТ РСО-А'!$G$9</f>
        <v>4534.1499999999996</v>
      </c>
      <c r="E393" s="119">
        <f>VLOOKUP($A393+ROUND((COLUMN()-2)/24,5),АТС!$A$41:$F$784,6)+'Иные услуги '!$C$5+'РСТ РСО-А'!$L$6+'РСТ РСО-А'!$G$9</f>
        <v>4561.63</v>
      </c>
      <c r="F393" s="119">
        <f>VLOOKUP($A393+ROUND((COLUMN()-2)/24,5),АТС!$A$41:$F$784,6)+'Иные услуги '!$C$5+'РСТ РСО-А'!$L$6+'РСТ РСО-А'!$G$9</f>
        <v>4561.8100000000004</v>
      </c>
      <c r="G393" s="119">
        <f>VLOOKUP($A393+ROUND((COLUMN()-2)/24,5),АТС!$A$41:$F$784,6)+'Иные услуги '!$C$5+'РСТ РСО-А'!$L$6+'РСТ РСО-А'!$G$9</f>
        <v>4592.13</v>
      </c>
      <c r="H393" s="119">
        <f>VLOOKUP($A393+ROUND((COLUMN()-2)/24,5),АТС!$A$41:$F$784,6)+'Иные услуги '!$C$5+'РСТ РСО-А'!$L$6+'РСТ РСО-А'!$G$9</f>
        <v>4616.46</v>
      </c>
      <c r="I393" s="119">
        <f>VLOOKUP($A393+ROUND((COLUMN()-2)/24,5),АТС!$A$41:$F$784,6)+'Иные услуги '!$C$5+'РСТ РСО-А'!$L$6+'РСТ РСО-А'!$G$9</f>
        <v>4536.5600000000004</v>
      </c>
      <c r="J393" s="119">
        <f>VLOOKUP($A393+ROUND((COLUMN()-2)/24,5),АТС!$A$41:$F$784,6)+'Иные услуги '!$C$5+'РСТ РСО-А'!$L$6+'РСТ РСО-А'!$G$9</f>
        <v>4591.96</v>
      </c>
      <c r="K393" s="119">
        <f>VLOOKUP($A393+ROUND((COLUMN()-2)/24,5),АТС!$A$41:$F$784,6)+'Иные услуги '!$C$5+'РСТ РСО-А'!$L$6+'РСТ РСО-А'!$G$9</f>
        <v>4527.4800000000005</v>
      </c>
      <c r="L393" s="119">
        <f>VLOOKUP($A393+ROUND((COLUMN()-2)/24,5),АТС!$A$41:$F$784,6)+'Иные услуги '!$C$5+'РСТ РСО-А'!$L$6+'РСТ РСО-А'!$G$9</f>
        <v>4526</v>
      </c>
      <c r="M393" s="119">
        <f>VLOOKUP($A393+ROUND((COLUMN()-2)/24,5),АТС!$A$41:$F$784,6)+'Иные услуги '!$C$5+'РСТ РСО-А'!$L$6+'РСТ РСО-А'!$G$9</f>
        <v>4525.97</v>
      </c>
      <c r="N393" s="119">
        <f>VLOOKUP($A393+ROUND((COLUMN()-2)/24,5),АТС!$A$41:$F$784,6)+'Иные услуги '!$C$5+'РСТ РСО-А'!$L$6+'РСТ РСО-А'!$G$9</f>
        <v>4524.93</v>
      </c>
      <c r="O393" s="119">
        <f>VLOOKUP($A393+ROUND((COLUMN()-2)/24,5),АТС!$A$41:$F$784,6)+'Иные услуги '!$C$5+'РСТ РСО-А'!$L$6+'РСТ РСО-А'!$G$9</f>
        <v>4542.13</v>
      </c>
      <c r="P393" s="119">
        <f>VLOOKUP($A393+ROUND((COLUMN()-2)/24,5),АТС!$A$41:$F$784,6)+'Иные услуги '!$C$5+'РСТ РСО-А'!$L$6+'РСТ РСО-А'!$G$9</f>
        <v>4560.3999999999996</v>
      </c>
      <c r="Q393" s="119">
        <f>VLOOKUP($A393+ROUND((COLUMN()-2)/24,5),АТС!$A$41:$F$784,6)+'Иные услуги '!$C$5+'РСТ РСО-А'!$L$6+'РСТ РСО-А'!$G$9</f>
        <v>4561.1499999999996</v>
      </c>
      <c r="R393" s="119">
        <f>VLOOKUP($A393+ROUND((COLUMN()-2)/24,5),АТС!$A$41:$F$784,6)+'Иные услуги '!$C$5+'РСТ РСО-А'!$L$6+'РСТ РСО-А'!$G$9</f>
        <v>4559.24</v>
      </c>
      <c r="S393" s="119">
        <f>VLOOKUP($A393+ROUND((COLUMN()-2)/24,5),АТС!$A$41:$F$784,6)+'Иные услуги '!$C$5+'РСТ РСО-А'!$L$6+'РСТ РСО-А'!$G$9</f>
        <v>4524.75</v>
      </c>
      <c r="T393" s="119">
        <f>VLOOKUP($A393+ROUND((COLUMN()-2)/24,5),АТС!$A$41:$F$784,6)+'Иные услуги '!$C$5+'РСТ РСО-А'!$L$6+'РСТ РСО-А'!$G$9</f>
        <v>4520.6099999999997</v>
      </c>
      <c r="U393" s="119">
        <f>VLOOKUP($A393+ROUND((COLUMN()-2)/24,5),АТС!$A$41:$F$784,6)+'Иные услуги '!$C$5+'РСТ РСО-А'!$L$6+'РСТ РСО-А'!$G$9</f>
        <v>4565.46</v>
      </c>
      <c r="V393" s="119">
        <f>VLOOKUP($A393+ROUND((COLUMN()-2)/24,5),АТС!$A$41:$F$784,6)+'Иные услуги '!$C$5+'РСТ РСО-А'!$L$6+'РСТ РСО-А'!$G$9</f>
        <v>4569.16</v>
      </c>
      <c r="W393" s="119">
        <f>VLOOKUP($A393+ROUND((COLUMN()-2)/24,5),АТС!$A$41:$F$784,6)+'Иные услуги '!$C$5+'РСТ РСО-А'!$L$6+'РСТ РСО-А'!$G$9</f>
        <v>4548.75</v>
      </c>
      <c r="X393" s="119">
        <f>VLOOKUP($A393+ROUND((COLUMN()-2)/24,5),АТС!$A$41:$F$784,6)+'Иные услуги '!$C$5+'РСТ РСО-А'!$L$6+'РСТ РСО-А'!$G$9</f>
        <v>4640.45</v>
      </c>
      <c r="Y393" s="119">
        <f>VLOOKUP($A393+ROUND((COLUMN()-2)/24,5),АТС!$A$41:$F$784,6)+'Иные услуги '!$C$5+'РСТ РСО-А'!$L$6+'РСТ РСО-А'!$G$9</f>
        <v>4654.68</v>
      </c>
    </row>
    <row r="394" spans="1:25" x14ac:dyDescent="0.2">
      <c r="A394" s="66">
        <f t="shared" si="14"/>
        <v>43347</v>
      </c>
      <c r="B394" s="119">
        <f>VLOOKUP($A394+ROUND((COLUMN()-2)/24,5),АТС!$A$41:$F$784,6)+'Иные услуги '!$C$5+'РСТ РСО-А'!$L$6+'РСТ РСО-А'!$G$9</f>
        <v>4517.87</v>
      </c>
      <c r="C394" s="119">
        <f>VLOOKUP($A394+ROUND((COLUMN()-2)/24,5),АТС!$A$41:$F$784,6)+'Иные услуги '!$C$5+'РСТ РСО-А'!$L$6+'РСТ РСО-А'!$G$9</f>
        <v>4501.2699999999995</v>
      </c>
      <c r="D394" s="119">
        <f>VLOOKUP($A394+ROUND((COLUMN()-2)/24,5),АТС!$A$41:$F$784,6)+'Иные услуги '!$C$5+'РСТ РСО-А'!$L$6+'РСТ РСО-А'!$G$9</f>
        <v>4516.74</v>
      </c>
      <c r="E394" s="119">
        <f>VLOOKUP($A394+ROUND((COLUMN()-2)/24,5),АТС!$A$41:$F$784,6)+'Иные услуги '!$C$5+'РСТ РСО-А'!$L$6+'РСТ РСО-А'!$G$9</f>
        <v>4516.24</v>
      </c>
      <c r="F394" s="119">
        <f>VLOOKUP($A394+ROUND((COLUMN()-2)/24,5),АТС!$A$41:$F$784,6)+'Иные услуги '!$C$5+'РСТ РСО-А'!$L$6+'РСТ РСО-А'!$G$9</f>
        <v>4533.22</v>
      </c>
      <c r="G394" s="119">
        <f>VLOOKUP($A394+ROUND((COLUMN()-2)/24,5),АТС!$A$41:$F$784,6)+'Иные услуги '!$C$5+'РСТ РСО-А'!$L$6+'РСТ РСО-А'!$G$9</f>
        <v>4570.5199999999995</v>
      </c>
      <c r="H394" s="119">
        <f>VLOOKUP($A394+ROUND((COLUMN()-2)/24,5),АТС!$A$41:$F$784,6)+'Иные услуги '!$C$5+'РСТ РСО-А'!$L$6+'РСТ РСО-А'!$G$9</f>
        <v>4618.57</v>
      </c>
      <c r="I394" s="119">
        <f>VLOOKUP($A394+ROUND((COLUMN()-2)/24,5),АТС!$A$41:$F$784,6)+'Иные услуги '!$C$5+'РСТ РСО-А'!$L$6+'РСТ РСО-А'!$G$9</f>
        <v>4531.43</v>
      </c>
      <c r="J394" s="119">
        <f>VLOOKUP($A394+ROUND((COLUMN()-2)/24,5),АТС!$A$41:$F$784,6)+'Иные услуги '!$C$5+'РСТ РСО-А'!$L$6+'РСТ РСО-А'!$G$9</f>
        <v>4643.07</v>
      </c>
      <c r="K394" s="119">
        <f>VLOOKUP($A394+ROUND((COLUMN()-2)/24,5),АТС!$A$41:$F$784,6)+'Иные услуги '!$C$5+'РСТ РСО-А'!$L$6+'РСТ РСО-А'!$G$9</f>
        <v>4513.3999999999996</v>
      </c>
      <c r="L394" s="119">
        <f>VLOOKUP($A394+ROUND((COLUMN()-2)/24,5),АТС!$A$41:$F$784,6)+'Иные услуги '!$C$5+'РСТ РСО-А'!$L$6+'РСТ РСО-А'!$G$9</f>
        <v>4589.1899999999996</v>
      </c>
      <c r="M394" s="119">
        <f>VLOOKUP($A394+ROUND((COLUMN()-2)/24,5),АТС!$A$41:$F$784,6)+'Иные услуги '!$C$5+'РСТ РСО-А'!$L$6+'РСТ РСО-А'!$G$9</f>
        <v>4588.91</v>
      </c>
      <c r="N394" s="119">
        <f>VLOOKUP($A394+ROUND((COLUMN()-2)/24,5),АТС!$A$41:$F$784,6)+'Иные услуги '!$C$5+'РСТ РСО-А'!$L$6+'РСТ РСО-А'!$G$9</f>
        <v>4619.55</v>
      </c>
      <c r="O394" s="119">
        <f>VLOOKUP($A394+ROUND((COLUMN()-2)/24,5),АТС!$A$41:$F$784,6)+'Иные услуги '!$C$5+'РСТ РСО-А'!$L$6+'РСТ РСО-А'!$G$9</f>
        <v>4609.83</v>
      </c>
      <c r="P394" s="119">
        <f>VLOOKUP($A394+ROUND((COLUMN()-2)/24,5),АТС!$A$41:$F$784,6)+'Иные услуги '!$C$5+'РСТ РСО-А'!$L$6+'РСТ РСО-А'!$G$9</f>
        <v>4609.95</v>
      </c>
      <c r="Q394" s="119">
        <f>VLOOKUP($A394+ROUND((COLUMN()-2)/24,5),АТС!$A$41:$F$784,6)+'Иные услуги '!$C$5+'РСТ РСО-А'!$L$6+'РСТ РСО-А'!$G$9</f>
        <v>4508.75</v>
      </c>
      <c r="R394" s="119">
        <f>VLOOKUP($A394+ROUND((COLUMN()-2)/24,5),АТС!$A$41:$F$784,6)+'Иные услуги '!$C$5+'РСТ РСО-А'!$L$6+'РСТ РСО-А'!$G$9</f>
        <v>4510.16</v>
      </c>
      <c r="S394" s="119">
        <f>VLOOKUP($A394+ROUND((COLUMN()-2)/24,5),АТС!$A$41:$F$784,6)+'Иные услуги '!$C$5+'РСТ РСО-А'!$L$6+'РСТ РСО-А'!$G$9</f>
        <v>4521.33</v>
      </c>
      <c r="T394" s="119">
        <f>VLOOKUP($A394+ROUND((COLUMN()-2)/24,5),АТС!$A$41:$F$784,6)+'Иные услуги '!$C$5+'РСТ РСО-А'!$L$6+'РСТ РСО-А'!$G$9</f>
        <v>4558.62</v>
      </c>
      <c r="U394" s="119">
        <f>VLOOKUP($A394+ROUND((COLUMN()-2)/24,5),АТС!$A$41:$F$784,6)+'Иные услуги '!$C$5+'РСТ РСО-А'!$L$6+'РСТ РСО-А'!$G$9</f>
        <v>4559.68</v>
      </c>
      <c r="V394" s="119">
        <f>VLOOKUP($A394+ROUND((COLUMN()-2)/24,5),АТС!$A$41:$F$784,6)+'Иные услуги '!$C$5+'РСТ РСО-А'!$L$6+'РСТ РСО-А'!$G$9</f>
        <v>4561.9800000000005</v>
      </c>
      <c r="W394" s="119">
        <f>VLOOKUP($A394+ROUND((COLUMN()-2)/24,5),АТС!$A$41:$F$784,6)+'Иные услуги '!$C$5+'РСТ РСО-А'!$L$6+'РСТ РСО-А'!$G$9</f>
        <v>4543.8</v>
      </c>
      <c r="X394" s="119">
        <f>VLOOKUP($A394+ROUND((COLUMN()-2)/24,5),АТС!$A$41:$F$784,6)+'Иные услуги '!$C$5+'РСТ РСО-А'!$L$6+'РСТ РСО-А'!$G$9</f>
        <v>4719.3599999999997</v>
      </c>
      <c r="Y394" s="119">
        <f>VLOOKUP($A394+ROUND((COLUMN()-2)/24,5),АТС!$A$41:$F$784,6)+'Иные услуги '!$C$5+'РСТ РСО-А'!$L$6+'РСТ РСО-А'!$G$9</f>
        <v>4598.53</v>
      </c>
    </row>
    <row r="395" spans="1:25" x14ac:dyDescent="0.2">
      <c r="A395" s="66">
        <f t="shared" si="14"/>
        <v>43348</v>
      </c>
      <c r="B395" s="119">
        <f>VLOOKUP($A395+ROUND((COLUMN()-2)/24,5),АТС!$A$41:$F$784,6)+'Иные услуги '!$C$5+'РСТ РСО-А'!$L$6+'РСТ РСО-А'!$G$9</f>
        <v>4536.9399999999996</v>
      </c>
      <c r="C395" s="119">
        <f>VLOOKUP($A395+ROUND((COLUMN()-2)/24,5),АТС!$A$41:$F$784,6)+'Иные услуги '!$C$5+'РСТ РСО-А'!$L$6+'РСТ РСО-А'!$G$9</f>
        <v>4508.41</v>
      </c>
      <c r="D395" s="119">
        <f>VLOOKUP($A395+ROUND((COLUMN()-2)/24,5),АТС!$A$41:$F$784,6)+'Иные услуги '!$C$5+'РСТ РСО-А'!$L$6+'РСТ РСО-А'!$G$9</f>
        <v>4522.7699999999995</v>
      </c>
      <c r="E395" s="119">
        <f>VLOOKUP($A395+ROUND((COLUMN()-2)/24,5),АТС!$A$41:$F$784,6)+'Иные услуги '!$C$5+'РСТ РСО-А'!$L$6+'РСТ РСО-А'!$G$9</f>
        <v>4522.58</v>
      </c>
      <c r="F395" s="119">
        <f>VLOOKUP($A395+ROUND((COLUMN()-2)/24,5),АТС!$A$41:$F$784,6)+'Иные услуги '!$C$5+'РСТ РСО-А'!$L$6+'РСТ РСО-А'!$G$9</f>
        <v>4540.45</v>
      </c>
      <c r="G395" s="119">
        <f>VLOOKUP($A395+ROUND((COLUMN()-2)/24,5),АТС!$A$41:$F$784,6)+'Иные услуги '!$C$5+'РСТ РСО-А'!$L$6+'РСТ РСО-А'!$G$9</f>
        <v>4576.12</v>
      </c>
      <c r="H395" s="119">
        <f>VLOOKUP($A395+ROUND((COLUMN()-2)/24,5),АТС!$A$41:$F$784,6)+'Иные услуги '!$C$5+'РСТ РСО-А'!$L$6+'РСТ РСО-А'!$G$9</f>
        <v>4624.8</v>
      </c>
      <c r="I395" s="119">
        <f>VLOOKUP($A395+ROUND((COLUMN()-2)/24,5),АТС!$A$41:$F$784,6)+'Иные услуги '!$C$5+'РСТ РСО-А'!$L$6+'РСТ РСО-А'!$G$9</f>
        <v>4532.59</v>
      </c>
      <c r="J395" s="119">
        <f>VLOOKUP($A395+ROUND((COLUMN()-2)/24,5),АТС!$A$41:$F$784,6)+'Иные услуги '!$C$5+'РСТ РСО-А'!$L$6+'РСТ РСО-А'!$G$9</f>
        <v>4629.59</v>
      </c>
      <c r="K395" s="119">
        <f>VLOOKUP($A395+ROUND((COLUMN()-2)/24,5),АТС!$A$41:$F$784,6)+'Иные услуги '!$C$5+'РСТ РСО-А'!$L$6+'РСТ РСО-А'!$G$9</f>
        <v>4506.87</v>
      </c>
      <c r="L395" s="119">
        <f>VLOOKUP($A395+ROUND((COLUMN()-2)/24,5),АТС!$A$41:$F$784,6)+'Иные услуги '!$C$5+'РСТ РСО-А'!$L$6+'РСТ РСО-А'!$G$9</f>
        <v>4588.13</v>
      </c>
      <c r="M395" s="119">
        <f>VLOOKUP($A395+ROUND((COLUMN()-2)/24,5),АТС!$A$41:$F$784,6)+'Иные услуги '!$C$5+'РСТ РСО-А'!$L$6+'РСТ РСО-А'!$G$9</f>
        <v>4590.54</v>
      </c>
      <c r="N395" s="119">
        <f>VLOOKUP($A395+ROUND((COLUMN()-2)/24,5),АТС!$A$41:$F$784,6)+'Иные услуги '!$C$5+'РСТ РСО-А'!$L$6+'РСТ РСО-А'!$G$9</f>
        <v>4620.49</v>
      </c>
      <c r="O395" s="119">
        <f>VLOOKUP($A395+ROUND((COLUMN()-2)/24,5),АТС!$A$41:$F$784,6)+'Иные услуги '!$C$5+'РСТ РСО-А'!$L$6+'РСТ РСО-А'!$G$9</f>
        <v>4618.88</v>
      </c>
      <c r="P395" s="119">
        <f>VLOOKUP($A395+ROUND((COLUMN()-2)/24,5),АТС!$A$41:$F$784,6)+'Иные услуги '!$C$5+'РСТ РСО-А'!$L$6+'РСТ РСО-А'!$G$9</f>
        <v>4619.6099999999997</v>
      </c>
      <c r="Q395" s="119">
        <f>VLOOKUP($A395+ROUND((COLUMN()-2)/24,5),АТС!$A$41:$F$784,6)+'Иные услуги '!$C$5+'РСТ РСО-А'!$L$6+'РСТ РСО-А'!$G$9</f>
        <v>4507.1899999999996</v>
      </c>
      <c r="R395" s="119">
        <f>VLOOKUP($A395+ROUND((COLUMN()-2)/24,5),АТС!$A$41:$F$784,6)+'Иные услуги '!$C$5+'РСТ РСО-А'!$L$6+'РСТ РСО-А'!$G$9</f>
        <v>4507.3</v>
      </c>
      <c r="S395" s="119">
        <f>VLOOKUP($A395+ROUND((COLUMN()-2)/24,5),АТС!$A$41:$F$784,6)+'Иные услуги '!$C$5+'РСТ РСО-А'!$L$6+'РСТ РСО-А'!$G$9</f>
        <v>4524.17</v>
      </c>
      <c r="T395" s="119">
        <f>VLOOKUP($A395+ROUND((COLUMN()-2)/24,5),АТС!$A$41:$F$784,6)+'Иные услуги '!$C$5+'РСТ РСО-А'!$L$6+'РСТ РСО-А'!$G$9</f>
        <v>4557.45</v>
      </c>
      <c r="U395" s="119">
        <f>VLOOKUP($A395+ROUND((COLUMN()-2)/24,5),АТС!$A$41:$F$784,6)+'Иные услуги '!$C$5+'РСТ РСО-А'!$L$6+'РСТ РСО-А'!$G$9</f>
        <v>4558.9399999999996</v>
      </c>
      <c r="V395" s="119">
        <f>VLOOKUP($A395+ROUND((COLUMN()-2)/24,5),АТС!$A$41:$F$784,6)+'Иные услуги '!$C$5+'РСТ РСО-А'!$L$6+'РСТ РСО-А'!$G$9</f>
        <v>4567.93</v>
      </c>
      <c r="W395" s="119">
        <f>VLOOKUP($A395+ROUND((COLUMN()-2)/24,5),АТС!$A$41:$F$784,6)+'Иные услуги '!$C$5+'РСТ РСО-А'!$L$6+'РСТ РСО-А'!$G$9</f>
        <v>4547.29</v>
      </c>
      <c r="X395" s="119">
        <f>VLOOKUP($A395+ROUND((COLUMN()-2)/24,5),АТС!$A$41:$F$784,6)+'Иные услуги '!$C$5+'РСТ РСО-А'!$L$6+'РСТ РСО-А'!$G$9</f>
        <v>4720.17</v>
      </c>
      <c r="Y395" s="119">
        <f>VLOOKUP($A395+ROUND((COLUMN()-2)/24,5),АТС!$A$41:$F$784,6)+'Иные услуги '!$C$5+'РСТ РСО-А'!$L$6+'РСТ РСО-А'!$G$9</f>
        <v>4609.29</v>
      </c>
    </row>
    <row r="396" spans="1:25" x14ac:dyDescent="0.2">
      <c r="A396" s="66">
        <f t="shared" si="14"/>
        <v>43349</v>
      </c>
      <c r="B396" s="119">
        <f>VLOOKUP($A396+ROUND((COLUMN()-2)/24,5),АТС!$A$41:$F$784,6)+'Иные услуги '!$C$5+'РСТ РСО-А'!$L$6+'РСТ РСО-А'!$G$9</f>
        <v>4506.72</v>
      </c>
      <c r="C396" s="119">
        <f>VLOOKUP($A396+ROUND((COLUMN()-2)/24,5),АТС!$A$41:$F$784,6)+'Иные услуги '!$C$5+'РСТ РСО-А'!$L$6+'РСТ РСО-А'!$G$9</f>
        <v>4533.5600000000004</v>
      </c>
      <c r="D396" s="119">
        <f>VLOOKUP($A396+ROUND((COLUMN()-2)/24,5),АТС!$A$41:$F$784,6)+'Иные услуги '!$C$5+'РСТ РСО-А'!$L$6+'РСТ РСО-А'!$G$9</f>
        <v>4533</v>
      </c>
      <c r="E396" s="119">
        <f>VLOOKUP($A396+ROUND((COLUMN()-2)/24,5),АТС!$A$41:$F$784,6)+'Иные услуги '!$C$5+'РСТ РСО-А'!$L$6+'РСТ РСО-А'!$G$9</f>
        <v>4533.1499999999996</v>
      </c>
      <c r="F396" s="119">
        <f>VLOOKUP($A396+ROUND((COLUMN()-2)/24,5),АТС!$A$41:$F$784,6)+'Иные услуги '!$C$5+'РСТ РСО-А'!$L$6+'РСТ РСО-А'!$G$9</f>
        <v>4533.2699999999995</v>
      </c>
      <c r="G396" s="119">
        <f>VLOOKUP($A396+ROUND((COLUMN()-2)/24,5),АТС!$A$41:$F$784,6)+'Иные услуги '!$C$5+'РСТ РСО-А'!$L$6+'РСТ РСО-А'!$G$9</f>
        <v>4534.1899999999996</v>
      </c>
      <c r="H396" s="119">
        <f>VLOOKUP($A396+ROUND((COLUMN()-2)/24,5),АТС!$A$41:$F$784,6)+'Иные услуги '!$C$5+'РСТ РСО-А'!$L$6+'РСТ РСО-А'!$G$9</f>
        <v>4559.0600000000004</v>
      </c>
      <c r="I396" s="119">
        <f>VLOOKUP($A396+ROUND((COLUMN()-2)/24,5),АТС!$A$41:$F$784,6)+'Иные услуги '!$C$5+'РСТ РСО-А'!$L$6+'РСТ РСО-А'!$G$9</f>
        <v>4563.5</v>
      </c>
      <c r="J396" s="119">
        <f>VLOOKUP($A396+ROUND((COLUMN()-2)/24,5),АТС!$A$41:$F$784,6)+'Иные услуги '!$C$5+'РСТ РСО-А'!$L$6+'РСТ РСО-А'!$G$9</f>
        <v>4615.24</v>
      </c>
      <c r="K396" s="119">
        <f>VLOOKUP($A396+ROUND((COLUMN()-2)/24,5),АТС!$A$41:$F$784,6)+'Иные услуги '!$C$5+'РСТ РСО-А'!$L$6+'РСТ РСО-А'!$G$9</f>
        <v>4539.2300000000005</v>
      </c>
      <c r="L396" s="119">
        <f>VLOOKUP($A396+ROUND((COLUMN()-2)/24,5),АТС!$A$41:$F$784,6)+'Иные услуги '!$C$5+'РСТ РСО-А'!$L$6+'РСТ РСО-А'!$G$9</f>
        <v>4514.58</v>
      </c>
      <c r="M396" s="119">
        <f>VLOOKUP($A396+ROUND((COLUMN()-2)/24,5),АТС!$A$41:$F$784,6)+'Иные услуги '!$C$5+'РСТ РСО-А'!$L$6+'РСТ РСО-А'!$G$9</f>
        <v>4514.51</v>
      </c>
      <c r="N396" s="119">
        <f>VLOOKUP($A396+ROUND((COLUMN()-2)/24,5),АТС!$A$41:$F$784,6)+'Иные услуги '!$C$5+'РСТ РСО-А'!$L$6+'РСТ РСО-А'!$G$9</f>
        <v>4515.45</v>
      </c>
      <c r="O396" s="119">
        <f>VLOOKUP($A396+ROUND((COLUMN()-2)/24,5),АТС!$A$41:$F$784,6)+'Иные услуги '!$C$5+'РСТ РСО-А'!$L$6+'РСТ РСО-А'!$G$9</f>
        <v>4514.4399999999996</v>
      </c>
      <c r="P396" s="119">
        <f>VLOOKUP($A396+ROUND((COLUMN()-2)/24,5),АТС!$A$41:$F$784,6)+'Иные услуги '!$C$5+'РСТ РСО-А'!$L$6+'РСТ РСО-А'!$G$9</f>
        <v>4513.87</v>
      </c>
      <c r="Q396" s="119">
        <f>VLOOKUP($A396+ROUND((COLUMN()-2)/24,5),АТС!$A$41:$F$784,6)+'Иные услуги '!$C$5+'РСТ РСО-А'!$L$6+'РСТ РСО-А'!$G$9</f>
        <v>4519.72</v>
      </c>
      <c r="R396" s="119">
        <f>VLOOKUP($A396+ROUND((COLUMN()-2)/24,5),АТС!$A$41:$F$784,6)+'Иные услуги '!$C$5+'РСТ РСО-А'!$L$6+'РСТ РСО-А'!$G$9</f>
        <v>4521.4800000000005</v>
      </c>
      <c r="S396" s="119">
        <f>VLOOKUP($A396+ROUND((COLUMN()-2)/24,5),АТС!$A$41:$F$784,6)+'Иные услуги '!$C$5+'РСТ РСО-А'!$L$6+'РСТ РСО-А'!$G$9</f>
        <v>4522.41</v>
      </c>
      <c r="T396" s="119">
        <f>VLOOKUP($A396+ROUND((COLUMN()-2)/24,5),АТС!$A$41:$F$784,6)+'Иные услуги '!$C$5+'РСТ РСО-А'!$L$6+'РСТ РСО-А'!$G$9</f>
        <v>4520.37</v>
      </c>
      <c r="U396" s="119">
        <f>VLOOKUP($A396+ROUND((COLUMN()-2)/24,5),АТС!$A$41:$F$784,6)+'Иные услуги '!$C$5+'РСТ РСО-А'!$L$6+'РСТ РСО-А'!$G$9</f>
        <v>4536.99</v>
      </c>
      <c r="V396" s="119">
        <f>VLOOKUP($A396+ROUND((COLUMN()-2)/24,5),АТС!$A$41:$F$784,6)+'Иные услуги '!$C$5+'РСТ РСО-А'!$L$6+'РСТ РСО-А'!$G$9</f>
        <v>4536.63</v>
      </c>
      <c r="W396" s="119">
        <f>VLOOKUP($A396+ROUND((COLUMN()-2)/24,5),АТС!$A$41:$F$784,6)+'Иные услуги '!$C$5+'РСТ РСО-А'!$L$6+'РСТ РСО-А'!$G$9</f>
        <v>4537.79</v>
      </c>
      <c r="X396" s="119">
        <f>VLOOKUP($A396+ROUND((COLUMN()-2)/24,5),АТС!$A$41:$F$784,6)+'Иные услуги '!$C$5+'РСТ РСО-А'!$L$6+'РСТ РСО-А'!$G$9</f>
        <v>4767.4800000000005</v>
      </c>
      <c r="Y396" s="119">
        <f>VLOOKUP($A396+ROUND((COLUMN()-2)/24,5),АТС!$A$41:$F$784,6)+'Иные услуги '!$C$5+'РСТ РСО-А'!$L$6+'РСТ РСО-А'!$G$9</f>
        <v>4595.2300000000005</v>
      </c>
    </row>
    <row r="397" spans="1:25" x14ac:dyDescent="0.2">
      <c r="A397" s="66">
        <f t="shared" si="14"/>
        <v>43350</v>
      </c>
      <c r="B397" s="119">
        <f>VLOOKUP($A397+ROUND((COLUMN()-2)/24,5),АТС!$A$41:$F$784,6)+'Иные услуги '!$C$5+'РСТ РСО-А'!$L$6+'РСТ РСО-А'!$G$9</f>
        <v>4499.43</v>
      </c>
      <c r="C397" s="119">
        <f>VLOOKUP($A397+ROUND((COLUMN()-2)/24,5),АТС!$A$41:$F$784,6)+'Иные услуги '!$C$5+'РСТ РСО-А'!$L$6+'РСТ РСО-А'!$G$9</f>
        <v>4536.1499999999996</v>
      </c>
      <c r="D397" s="119">
        <f>VLOOKUP($A397+ROUND((COLUMN()-2)/24,5),АТС!$A$41:$F$784,6)+'Иные услуги '!$C$5+'РСТ РСО-А'!$L$6+'РСТ РСО-А'!$G$9</f>
        <v>4535.43</v>
      </c>
      <c r="E397" s="119">
        <f>VLOOKUP($A397+ROUND((COLUMN()-2)/24,5),АТС!$A$41:$F$784,6)+'Иные услуги '!$C$5+'РСТ РСО-А'!$L$6+'РСТ РСО-А'!$G$9</f>
        <v>4535.24</v>
      </c>
      <c r="F397" s="119">
        <f>VLOOKUP($A397+ROUND((COLUMN()-2)/24,5),АТС!$A$41:$F$784,6)+'Иные услуги '!$C$5+'РСТ РСО-А'!$L$6+'РСТ РСО-А'!$G$9</f>
        <v>4535.26</v>
      </c>
      <c r="G397" s="119">
        <f>VLOOKUP($A397+ROUND((COLUMN()-2)/24,5),АТС!$A$41:$F$784,6)+'Иные услуги '!$C$5+'РСТ РСО-А'!$L$6+'РСТ РСО-А'!$G$9</f>
        <v>4561.83</v>
      </c>
      <c r="H397" s="119">
        <f>VLOOKUP($A397+ROUND((COLUMN()-2)/24,5),АТС!$A$41:$F$784,6)+'Иные услуги '!$C$5+'РСТ РСО-А'!$L$6+'РСТ РСО-А'!$G$9</f>
        <v>4562.05</v>
      </c>
      <c r="I397" s="119">
        <f>VLOOKUP($A397+ROUND((COLUMN()-2)/24,5),АТС!$A$41:$F$784,6)+'Иные услуги '!$C$5+'РСТ РСО-А'!$L$6+'РСТ РСО-А'!$G$9</f>
        <v>4571.78</v>
      </c>
      <c r="J397" s="119">
        <f>VLOOKUP($A397+ROUND((COLUMN()-2)/24,5),АТС!$A$41:$F$784,6)+'Иные услуги '!$C$5+'РСТ РСО-А'!$L$6+'РСТ РСО-А'!$G$9</f>
        <v>4616.0199999999995</v>
      </c>
      <c r="K397" s="119">
        <f>VLOOKUP($A397+ROUND((COLUMN()-2)/24,5),АТС!$A$41:$F$784,6)+'Иные услуги '!$C$5+'РСТ РСО-А'!$L$6+'РСТ РСО-А'!$G$9</f>
        <v>4515.07</v>
      </c>
      <c r="L397" s="119">
        <f>VLOOKUP($A397+ROUND((COLUMN()-2)/24,5),АТС!$A$41:$F$784,6)+'Иные услуги '!$C$5+'РСТ РСО-А'!$L$6+'РСТ РСО-А'!$G$9</f>
        <v>4514.99</v>
      </c>
      <c r="M397" s="119">
        <f>VLOOKUP($A397+ROUND((COLUMN()-2)/24,5),АТС!$A$41:$F$784,6)+'Иные услуги '!$C$5+'РСТ РСО-А'!$L$6+'РСТ РСО-А'!$G$9</f>
        <v>4514.71</v>
      </c>
      <c r="N397" s="119">
        <f>VLOOKUP($A397+ROUND((COLUMN()-2)/24,5),АТС!$A$41:$F$784,6)+'Иные услуги '!$C$5+'РСТ РСО-А'!$L$6+'РСТ РСО-А'!$G$9</f>
        <v>4515.58</v>
      </c>
      <c r="O397" s="119">
        <f>VLOOKUP($A397+ROUND((COLUMN()-2)/24,5),АТС!$A$41:$F$784,6)+'Иные услуги '!$C$5+'РСТ РСО-А'!$L$6+'РСТ РСО-А'!$G$9</f>
        <v>4515.1899999999996</v>
      </c>
      <c r="P397" s="119">
        <f>VLOOKUP($A397+ROUND((COLUMN()-2)/24,5),АТС!$A$41:$F$784,6)+'Иные услуги '!$C$5+'РСТ РСО-А'!$L$6+'РСТ РСО-А'!$G$9</f>
        <v>4514.91</v>
      </c>
      <c r="Q397" s="119">
        <f>VLOOKUP($A397+ROUND((COLUMN()-2)/24,5),АТС!$A$41:$F$784,6)+'Иные услуги '!$C$5+'РСТ РСО-А'!$L$6+'РСТ РСО-А'!$G$9</f>
        <v>4512.88</v>
      </c>
      <c r="R397" s="119">
        <f>VLOOKUP($A397+ROUND((COLUMN()-2)/24,5),АТС!$A$41:$F$784,6)+'Иные услуги '!$C$5+'РСТ РСО-А'!$L$6+'РСТ РСО-А'!$G$9</f>
        <v>4512.92</v>
      </c>
      <c r="S397" s="119">
        <f>VLOOKUP($A397+ROUND((COLUMN()-2)/24,5),АТС!$A$41:$F$784,6)+'Иные услуги '!$C$5+'РСТ РСО-А'!$L$6+'РСТ РСО-А'!$G$9</f>
        <v>4513.41</v>
      </c>
      <c r="T397" s="119">
        <f>VLOOKUP($A397+ROUND((COLUMN()-2)/24,5),АТС!$A$41:$F$784,6)+'Иные услуги '!$C$5+'РСТ РСО-А'!$L$6+'РСТ РСО-А'!$G$9</f>
        <v>4519.76</v>
      </c>
      <c r="U397" s="119">
        <f>VLOOKUP($A397+ROUND((COLUMN()-2)/24,5),АТС!$A$41:$F$784,6)+'Иные услуги '!$C$5+'РСТ РСО-А'!$L$6+'РСТ РСО-А'!$G$9</f>
        <v>4512.1099999999997</v>
      </c>
      <c r="V397" s="119">
        <f>VLOOKUP($A397+ROUND((COLUMN()-2)/24,5),АТС!$A$41:$F$784,6)+'Иные услуги '!$C$5+'РСТ РСО-А'!$L$6+'РСТ РСО-А'!$G$9</f>
        <v>4535.72</v>
      </c>
      <c r="W397" s="119">
        <f>VLOOKUP($A397+ROUND((COLUMN()-2)/24,5),АТС!$A$41:$F$784,6)+'Иные услуги '!$C$5+'РСТ РСО-А'!$L$6+'РСТ РСО-А'!$G$9</f>
        <v>4538.53</v>
      </c>
      <c r="X397" s="119">
        <f>VLOOKUP($A397+ROUND((COLUMN()-2)/24,5),АТС!$A$41:$F$784,6)+'Иные услуги '!$C$5+'РСТ РСО-А'!$L$6+'РСТ РСО-А'!$G$9</f>
        <v>4808.12</v>
      </c>
      <c r="Y397" s="119">
        <f>VLOOKUP($A397+ROUND((COLUMN()-2)/24,5),АТС!$A$41:$F$784,6)+'Иные услуги '!$C$5+'РСТ РСО-А'!$L$6+'РСТ РСО-А'!$G$9</f>
        <v>4578.6000000000004</v>
      </c>
    </row>
    <row r="398" spans="1:25" x14ac:dyDescent="0.2">
      <c r="A398" s="66">
        <f t="shared" si="14"/>
        <v>43351</v>
      </c>
      <c r="B398" s="119">
        <f>VLOOKUP($A398+ROUND((COLUMN()-2)/24,5),АТС!$A$41:$F$784,6)+'Иные услуги '!$C$5+'РСТ РСО-А'!$L$6+'РСТ РСО-А'!$G$9</f>
        <v>4505.21</v>
      </c>
      <c r="C398" s="119">
        <f>VLOOKUP($A398+ROUND((COLUMN()-2)/24,5),АТС!$A$41:$F$784,6)+'Иные услуги '!$C$5+'РСТ РСО-А'!$L$6+'РСТ РСО-А'!$G$9</f>
        <v>4535.18</v>
      </c>
      <c r="D398" s="119">
        <f>VLOOKUP($A398+ROUND((COLUMN()-2)/24,5),АТС!$A$41:$F$784,6)+'Иные услуги '!$C$5+'РСТ РСО-А'!$L$6+'РСТ РСО-А'!$G$9</f>
        <v>4533.49</v>
      </c>
      <c r="E398" s="119">
        <f>VLOOKUP($A398+ROUND((COLUMN()-2)/24,5),АТС!$A$41:$F$784,6)+'Иные услуги '!$C$5+'РСТ РСО-А'!$L$6+'РСТ РСО-А'!$G$9</f>
        <v>4533.1400000000003</v>
      </c>
      <c r="F398" s="119">
        <f>VLOOKUP($A398+ROUND((COLUMN()-2)/24,5),АТС!$A$41:$F$784,6)+'Иные услуги '!$C$5+'РСТ РСО-А'!$L$6+'РСТ РСО-А'!$G$9</f>
        <v>4533.33</v>
      </c>
      <c r="G398" s="119">
        <f>VLOOKUP($A398+ROUND((COLUMN()-2)/24,5),АТС!$A$41:$F$784,6)+'Иные услуги '!$C$5+'РСТ РСО-А'!$L$6+'РСТ РСО-А'!$G$9</f>
        <v>4561.07</v>
      </c>
      <c r="H398" s="119">
        <f>VLOOKUP($A398+ROUND((COLUMN()-2)/24,5),АТС!$A$41:$F$784,6)+'Иные услуги '!$C$5+'РСТ РСО-А'!$L$6+'РСТ РСО-А'!$G$9</f>
        <v>4652.54</v>
      </c>
      <c r="I398" s="119">
        <f>VLOOKUP($A398+ROUND((COLUMN()-2)/24,5),АТС!$A$41:$F$784,6)+'Иные услуги '!$C$5+'РСТ РСО-А'!$L$6+'РСТ РСО-А'!$G$9</f>
        <v>4531.67</v>
      </c>
      <c r="J398" s="119">
        <f>VLOOKUP($A398+ROUND((COLUMN()-2)/24,5),АТС!$A$41:$F$784,6)+'Иные услуги '!$C$5+'РСТ РСО-А'!$L$6+'РСТ РСО-А'!$G$9</f>
        <v>4655.55</v>
      </c>
      <c r="K398" s="119">
        <f>VLOOKUP($A398+ROUND((COLUMN()-2)/24,5),АТС!$A$41:$F$784,6)+'Иные услуги '!$C$5+'РСТ РСО-А'!$L$6+'РСТ РСО-А'!$G$9</f>
        <v>4562.5199999999995</v>
      </c>
      <c r="L398" s="119">
        <f>VLOOKUP($A398+ROUND((COLUMN()-2)/24,5),АТС!$A$41:$F$784,6)+'Иные услуги '!$C$5+'РСТ РСО-А'!$L$6+'РСТ РСО-А'!$G$9</f>
        <v>4562.45</v>
      </c>
      <c r="M398" s="119">
        <f>VLOOKUP($A398+ROUND((COLUMN()-2)/24,5),АТС!$A$41:$F$784,6)+'Иные услуги '!$C$5+'РСТ РСО-А'!$L$6+'РСТ РСО-А'!$G$9</f>
        <v>4562.87</v>
      </c>
      <c r="N398" s="119">
        <f>VLOOKUP($A398+ROUND((COLUMN()-2)/24,5),АТС!$A$41:$F$784,6)+'Иные услуги '!$C$5+'РСТ РСО-А'!$L$6+'РСТ РСО-А'!$G$9</f>
        <v>4562.8500000000004</v>
      </c>
      <c r="O398" s="119">
        <f>VLOOKUP($A398+ROUND((COLUMN()-2)/24,5),АТС!$A$41:$F$784,6)+'Иные услуги '!$C$5+'РСТ РСО-А'!$L$6+'РСТ РСО-А'!$G$9</f>
        <v>4546.33</v>
      </c>
      <c r="P398" s="119">
        <f>VLOOKUP($A398+ROUND((COLUMN()-2)/24,5),АТС!$A$41:$F$784,6)+'Иные услуги '!$C$5+'РСТ РСО-А'!$L$6+'РСТ РСО-А'!$G$9</f>
        <v>4546.18</v>
      </c>
      <c r="Q398" s="119">
        <f>VLOOKUP($A398+ROUND((COLUMN()-2)/24,5),АТС!$A$41:$F$784,6)+'Иные услуги '!$C$5+'РСТ РСО-А'!$L$6+'РСТ РСО-А'!$G$9</f>
        <v>4544.24</v>
      </c>
      <c r="R398" s="119">
        <f>VLOOKUP($A398+ROUND((COLUMN()-2)/24,5),АТС!$A$41:$F$784,6)+'Иные услуги '!$C$5+'РСТ РСО-А'!$L$6+'РСТ РСО-А'!$G$9</f>
        <v>4560.7699999999995</v>
      </c>
      <c r="S398" s="119">
        <f>VLOOKUP($A398+ROUND((COLUMN()-2)/24,5),АТС!$A$41:$F$784,6)+'Иные услуги '!$C$5+'РСТ РСО-А'!$L$6+'РСТ РСО-А'!$G$9</f>
        <v>4561.1099999999997</v>
      </c>
      <c r="T398" s="119">
        <f>VLOOKUP($A398+ROUND((COLUMN()-2)/24,5),АТС!$A$41:$F$784,6)+'Иные услуги '!$C$5+'РСТ РСО-А'!$L$6+'РСТ РСО-А'!$G$9</f>
        <v>4533.74</v>
      </c>
      <c r="U398" s="119">
        <f>VLOOKUP($A398+ROUND((COLUMN()-2)/24,5),АТС!$A$41:$F$784,6)+'Иные услуги '!$C$5+'РСТ РСО-А'!$L$6+'РСТ РСО-А'!$G$9</f>
        <v>4536.6000000000004</v>
      </c>
      <c r="V398" s="119">
        <f>VLOOKUP($A398+ROUND((COLUMN()-2)/24,5),АТС!$A$41:$F$784,6)+'Иные услуги '!$C$5+'РСТ РСО-А'!$L$6+'РСТ РСО-А'!$G$9</f>
        <v>4536.37</v>
      </c>
      <c r="W398" s="119">
        <f>VLOOKUP($A398+ROUND((COLUMN()-2)/24,5),АТС!$A$41:$F$784,6)+'Иные услуги '!$C$5+'РСТ РСО-А'!$L$6+'РСТ РСО-А'!$G$9</f>
        <v>4561.1099999999997</v>
      </c>
      <c r="X398" s="119">
        <f>VLOOKUP($A398+ROUND((COLUMN()-2)/24,5),АТС!$A$41:$F$784,6)+'Иные услуги '!$C$5+'РСТ РСО-А'!$L$6+'РСТ РСО-А'!$G$9</f>
        <v>4807.2300000000005</v>
      </c>
      <c r="Y398" s="119">
        <f>VLOOKUP($A398+ROUND((COLUMN()-2)/24,5),АТС!$A$41:$F$784,6)+'Иные услуги '!$C$5+'РСТ РСО-А'!$L$6+'РСТ РСО-А'!$G$9</f>
        <v>4578.53</v>
      </c>
    </row>
    <row r="399" spans="1:25" x14ac:dyDescent="0.2">
      <c r="A399" s="66">
        <f t="shared" si="14"/>
        <v>43352</v>
      </c>
      <c r="B399" s="119">
        <f>VLOOKUP($A399+ROUND((COLUMN()-2)/24,5),АТС!$A$41:$F$784,6)+'Иные услуги '!$C$5+'РСТ РСО-А'!$L$6+'РСТ РСО-А'!$G$9</f>
        <v>4508.46</v>
      </c>
      <c r="C399" s="119">
        <f>VLOOKUP($A399+ROUND((COLUMN()-2)/24,5),АТС!$A$41:$F$784,6)+'Иные услуги '!$C$5+'РСТ РСО-А'!$L$6+'РСТ РСО-А'!$G$9</f>
        <v>4538.34</v>
      </c>
      <c r="D399" s="119">
        <f>VLOOKUP($A399+ROUND((COLUMN()-2)/24,5),АТС!$A$41:$F$784,6)+'Иные услуги '!$C$5+'РСТ РСО-А'!$L$6+'РСТ РСО-А'!$G$9</f>
        <v>4537.29</v>
      </c>
      <c r="E399" s="119">
        <f>VLOOKUP($A399+ROUND((COLUMN()-2)/24,5),АТС!$A$41:$F$784,6)+'Иные услуги '!$C$5+'РСТ РСО-А'!$L$6+'РСТ РСО-А'!$G$9</f>
        <v>4564.33</v>
      </c>
      <c r="F399" s="119">
        <f>VLOOKUP($A399+ROUND((COLUMN()-2)/24,5),АТС!$A$41:$F$784,6)+'Иные услуги '!$C$5+'РСТ РСО-А'!$L$6+'РСТ РСО-А'!$G$9</f>
        <v>4564.45</v>
      </c>
      <c r="G399" s="119">
        <f>VLOOKUP($A399+ROUND((COLUMN()-2)/24,5),АТС!$A$41:$F$784,6)+'Иные услуги '!$C$5+'РСТ РСО-А'!$L$6+'РСТ РСО-А'!$G$9</f>
        <v>4615.63</v>
      </c>
      <c r="H399" s="119">
        <f>VLOOKUP($A399+ROUND((COLUMN()-2)/24,5),АТС!$A$41:$F$784,6)+'Иные услуги '!$C$5+'РСТ РСО-А'!$L$6+'РСТ РСО-А'!$G$9</f>
        <v>4853.25</v>
      </c>
      <c r="I399" s="119">
        <f>VLOOKUP($A399+ROUND((COLUMN()-2)/24,5),АТС!$A$41:$F$784,6)+'Иные услуги '!$C$5+'РСТ РСО-А'!$L$6+'РСТ РСО-А'!$G$9</f>
        <v>4623.3</v>
      </c>
      <c r="J399" s="119">
        <f>VLOOKUP($A399+ROUND((COLUMN()-2)/24,5),АТС!$A$41:$F$784,6)+'Иные услуги '!$C$5+'РСТ РСО-А'!$L$6+'РСТ РСО-А'!$G$9</f>
        <v>4773.43</v>
      </c>
      <c r="K399" s="119">
        <f>VLOOKUP($A399+ROUND((COLUMN()-2)/24,5),АТС!$A$41:$F$784,6)+'Иные услуги '!$C$5+'РСТ РСО-А'!$L$6+'РСТ РСО-А'!$G$9</f>
        <v>4658.6099999999997</v>
      </c>
      <c r="L399" s="119">
        <f>VLOOKUP($A399+ROUND((COLUMN()-2)/24,5),АТС!$A$41:$F$784,6)+'Иные услуги '!$C$5+'РСТ РСО-А'!$L$6+'РСТ РСО-А'!$G$9</f>
        <v>4608.72</v>
      </c>
      <c r="M399" s="119">
        <f>VLOOKUP($A399+ROUND((COLUMN()-2)/24,5),АТС!$A$41:$F$784,6)+'Иные услуги '!$C$5+'РСТ РСО-А'!$L$6+'РСТ РСО-А'!$G$9</f>
        <v>4608.63</v>
      </c>
      <c r="N399" s="119">
        <f>VLOOKUP($A399+ROUND((COLUMN()-2)/24,5),АТС!$A$41:$F$784,6)+'Иные услуги '!$C$5+'РСТ РСО-А'!$L$6+'РСТ РСО-А'!$G$9</f>
        <v>4608.5</v>
      </c>
      <c r="O399" s="119">
        <f>VLOOKUP($A399+ROUND((COLUMN()-2)/24,5),АТС!$A$41:$F$784,6)+'Иные услуги '!$C$5+'РСТ РСО-А'!$L$6+'РСТ РСО-А'!$G$9</f>
        <v>4608.59</v>
      </c>
      <c r="P399" s="119">
        <f>VLOOKUP($A399+ROUND((COLUMN()-2)/24,5),АТС!$A$41:$F$784,6)+'Иные услуги '!$C$5+'РСТ РСО-А'!$L$6+'РСТ РСО-А'!$G$9</f>
        <v>4608.72</v>
      </c>
      <c r="Q399" s="119">
        <f>VLOOKUP($A399+ROUND((COLUMN()-2)/24,5),АТС!$A$41:$F$784,6)+'Иные услуги '!$C$5+'РСТ РСО-А'!$L$6+'РСТ РСО-А'!$G$9</f>
        <v>4605.93</v>
      </c>
      <c r="R399" s="119">
        <f>VLOOKUP($A399+ROUND((COLUMN()-2)/24,5),АТС!$A$41:$F$784,6)+'Иные услуги '!$C$5+'РСТ РСО-А'!$L$6+'РСТ РСО-А'!$G$9</f>
        <v>4605.9399999999996</v>
      </c>
      <c r="S399" s="119">
        <f>VLOOKUP($A399+ROUND((COLUMN()-2)/24,5),АТС!$A$41:$F$784,6)+'Иные услуги '!$C$5+'РСТ РСО-А'!$L$6+'РСТ РСО-А'!$G$9</f>
        <v>4606.4399999999996</v>
      </c>
      <c r="T399" s="119">
        <f>VLOOKUP($A399+ROUND((COLUMN()-2)/24,5),АТС!$A$41:$F$784,6)+'Иные услуги '!$C$5+'РСТ РСО-А'!$L$6+'РСТ РСО-А'!$G$9</f>
        <v>4531.66</v>
      </c>
      <c r="U399" s="119">
        <f>VLOOKUP($A399+ROUND((COLUMN()-2)/24,5),АТС!$A$41:$F$784,6)+'Иные услуги '!$C$5+'РСТ РСО-А'!$L$6+'РСТ РСО-А'!$G$9</f>
        <v>4532.62</v>
      </c>
      <c r="V399" s="119">
        <f>VLOOKUP($A399+ROUND((COLUMN()-2)/24,5),АТС!$A$41:$F$784,6)+'Иные услуги '!$C$5+'РСТ РСО-А'!$L$6+'РСТ РСО-А'!$G$9</f>
        <v>4537.33</v>
      </c>
      <c r="W399" s="119">
        <f>VLOOKUP($A399+ROUND((COLUMN()-2)/24,5),АТС!$A$41:$F$784,6)+'Иные услуги '!$C$5+'РСТ РСО-А'!$L$6+'РСТ РСО-А'!$G$9</f>
        <v>4563.1099999999997</v>
      </c>
      <c r="X399" s="119">
        <f>VLOOKUP($A399+ROUND((COLUMN()-2)/24,5),АТС!$A$41:$F$784,6)+'Иные услуги '!$C$5+'РСТ РСО-А'!$L$6+'РСТ РСО-А'!$G$9</f>
        <v>4808.1500000000005</v>
      </c>
      <c r="Y399" s="119">
        <f>VLOOKUP($A399+ROUND((COLUMN()-2)/24,5),АТС!$A$41:$F$784,6)+'Иные услуги '!$C$5+'РСТ РСО-А'!$L$6+'РСТ РСО-А'!$G$9</f>
        <v>4572.22</v>
      </c>
    </row>
    <row r="400" spans="1:25" x14ac:dyDescent="0.2">
      <c r="A400" s="66">
        <f t="shared" si="14"/>
        <v>43353</v>
      </c>
      <c r="B400" s="119">
        <f>VLOOKUP($A400+ROUND((COLUMN()-2)/24,5),АТС!$A$41:$F$784,6)+'Иные услуги '!$C$5+'РСТ РСО-А'!$L$6+'РСТ РСО-А'!$G$9</f>
        <v>4503.8500000000004</v>
      </c>
      <c r="C400" s="119">
        <f>VLOOKUP($A400+ROUND((COLUMN()-2)/24,5),АТС!$A$41:$F$784,6)+'Иные услуги '!$C$5+'РСТ РСО-А'!$L$6+'РСТ РСО-А'!$G$9</f>
        <v>4539.6099999999997</v>
      </c>
      <c r="D400" s="119">
        <f>VLOOKUP($A400+ROUND((COLUMN()-2)/24,5),АТС!$A$41:$F$784,6)+'Иные услуги '!$C$5+'РСТ РСО-А'!$L$6+'РСТ РСО-А'!$G$9</f>
        <v>4538.43</v>
      </c>
      <c r="E400" s="119">
        <f>VLOOKUP($A400+ROUND((COLUMN()-2)/24,5),АТС!$A$41:$F$784,6)+'Иные услуги '!$C$5+'РСТ РСО-А'!$L$6+'РСТ РСО-А'!$G$9</f>
        <v>4538.33</v>
      </c>
      <c r="F400" s="119">
        <f>VLOOKUP($A400+ROUND((COLUMN()-2)/24,5),АТС!$A$41:$F$784,6)+'Иные услуги '!$C$5+'РСТ РСО-А'!$L$6+'РСТ РСО-А'!$G$9</f>
        <v>4538.24</v>
      </c>
      <c r="G400" s="119">
        <f>VLOOKUP($A400+ROUND((COLUMN()-2)/24,5),АТС!$A$41:$F$784,6)+'Иные услуги '!$C$5+'РСТ РСО-А'!$L$6+'РСТ РСО-А'!$G$9</f>
        <v>4567.17</v>
      </c>
      <c r="H400" s="119">
        <f>VLOOKUP($A400+ROUND((COLUMN()-2)/24,5),АТС!$A$41:$F$784,6)+'Иные услуги '!$C$5+'РСТ РСО-А'!$L$6+'РСТ РСО-А'!$G$9</f>
        <v>4573.51</v>
      </c>
      <c r="I400" s="119">
        <f>VLOOKUP($A400+ROUND((COLUMN()-2)/24,5),АТС!$A$41:$F$784,6)+'Иные услуги '!$C$5+'РСТ РСО-А'!$L$6+'РСТ РСО-А'!$G$9</f>
        <v>4534.88</v>
      </c>
      <c r="J400" s="119">
        <f>VLOOKUP($A400+ROUND((COLUMN()-2)/24,5),АТС!$A$41:$F$784,6)+'Иные услуги '!$C$5+'РСТ РСО-А'!$L$6+'РСТ РСО-А'!$G$9</f>
        <v>4651.55</v>
      </c>
      <c r="K400" s="119">
        <f>VLOOKUP($A400+ROUND((COLUMN()-2)/24,5),АТС!$A$41:$F$784,6)+'Иные услуги '!$C$5+'РСТ РСО-А'!$L$6+'РСТ РСО-А'!$G$9</f>
        <v>4513.16</v>
      </c>
      <c r="L400" s="119">
        <f>VLOOKUP($A400+ROUND((COLUMN()-2)/24,5),АТС!$A$41:$F$784,6)+'Иные услуги '!$C$5+'РСТ РСО-А'!$L$6+'РСТ РСО-А'!$G$9</f>
        <v>4514.01</v>
      </c>
      <c r="M400" s="119">
        <f>VLOOKUP($A400+ROUND((COLUMN()-2)/24,5),АТС!$A$41:$F$784,6)+'Иные услуги '!$C$5+'РСТ РСО-А'!$L$6+'РСТ РСО-А'!$G$9</f>
        <v>4513.8599999999997</v>
      </c>
      <c r="N400" s="119">
        <f>VLOOKUP($A400+ROUND((COLUMN()-2)/24,5),АТС!$A$41:$F$784,6)+'Иные услуги '!$C$5+'РСТ РСО-А'!$L$6+'РСТ РСО-А'!$G$9</f>
        <v>4513.6499999999996</v>
      </c>
      <c r="O400" s="119">
        <f>VLOOKUP($A400+ROUND((COLUMN()-2)/24,5),АТС!$A$41:$F$784,6)+'Иные услуги '!$C$5+'РСТ РСО-А'!$L$6+'РСТ РСО-А'!$G$9</f>
        <v>4514.1499999999996</v>
      </c>
      <c r="P400" s="119">
        <f>VLOOKUP($A400+ROUND((COLUMN()-2)/24,5),АТС!$A$41:$F$784,6)+'Иные услуги '!$C$5+'РСТ РСО-А'!$L$6+'РСТ РСО-А'!$G$9</f>
        <v>4515.96</v>
      </c>
      <c r="Q400" s="119">
        <f>VLOOKUP($A400+ROUND((COLUMN()-2)/24,5),АТС!$A$41:$F$784,6)+'Иные услуги '!$C$5+'РСТ РСО-А'!$L$6+'РСТ РСО-А'!$G$9</f>
        <v>4514.87</v>
      </c>
      <c r="R400" s="119">
        <f>VLOOKUP($A400+ROUND((COLUMN()-2)/24,5),АТС!$A$41:$F$784,6)+'Иные услуги '!$C$5+'РСТ РСО-А'!$L$6+'РСТ РСО-А'!$G$9</f>
        <v>4514.91</v>
      </c>
      <c r="S400" s="119">
        <f>VLOOKUP($A400+ROUND((COLUMN()-2)/24,5),АТС!$A$41:$F$784,6)+'Иные услуги '!$C$5+'РСТ РСО-А'!$L$6+'РСТ РСО-А'!$G$9</f>
        <v>4514.6000000000004</v>
      </c>
      <c r="T400" s="119">
        <f>VLOOKUP($A400+ROUND((COLUMN()-2)/24,5),АТС!$A$41:$F$784,6)+'Иные услуги '!$C$5+'РСТ РСО-А'!$L$6+'РСТ РСО-А'!$G$9</f>
        <v>4501.68</v>
      </c>
      <c r="U400" s="119">
        <f>VLOOKUP($A400+ROUND((COLUMN()-2)/24,5),АТС!$A$41:$F$784,6)+'Иные услуги '!$C$5+'РСТ РСО-А'!$L$6+'РСТ РСО-А'!$G$9</f>
        <v>4514.0199999999995</v>
      </c>
      <c r="V400" s="119">
        <f>VLOOKUP($A400+ROUND((COLUMN()-2)/24,5),АТС!$A$41:$F$784,6)+'Иные услуги '!$C$5+'РСТ РСО-А'!$L$6+'РСТ РСО-А'!$G$9</f>
        <v>4536.62</v>
      </c>
      <c r="W400" s="119">
        <f>VLOOKUP($A400+ROUND((COLUMN()-2)/24,5),АТС!$A$41:$F$784,6)+'Иные услуги '!$C$5+'РСТ РСО-А'!$L$6+'РСТ РСО-А'!$G$9</f>
        <v>4565.74</v>
      </c>
      <c r="X400" s="119">
        <f>VLOOKUP($A400+ROUND((COLUMN()-2)/24,5),АТС!$A$41:$F$784,6)+'Иные услуги '!$C$5+'РСТ РСО-А'!$L$6+'РСТ РСО-А'!$G$9</f>
        <v>4813.12</v>
      </c>
      <c r="Y400" s="119">
        <f>VLOOKUP($A400+ROUND((COLUMN()-2)/24,5),АТС!$A$41:$F$784,6)+'Иные услуги '!$C$5+'РСТ РСО-А'!$L$6+'РСТ РСО-А'!$G$9</f>
        <v>4574.68</v>
      </c>
    </row>
    <row r="401" spans="1:25" x14ac:dyDescent="0.2">
      <c r="A401" s="66">
        <f t="shared" si="14"/>
        <v>43354</v>
      </c>
      <c r="B401" s="119">
        <f>VLOOKUP($A401+ROUND((COLUMN()-2)/24,5),АТС!$A$41:$F$784,6)+'Иные услуги '!$C$5+'РСТ РСО-А'!$L$6+'РСТ РСО-А'!$G$9</f>
        <v>4502.1400000000003</v>
      </c>
      <c r="C401" s="119">
        <f>VLOOKUP($A401+ROUND((COLUMN()-2)/24,5),АТС!$A$41:$F$784,6)+'Иные услуги '!$C$5+'РСТ РСО-А'!$L$6+'РСТ РСО-А'!$G$9</f>
        <v>4540.21</v>
      </c>
      <c r="D401" s="119">
        <f>VLOOKUP($A401+ROUND((COLUMN()-2)/24,5),АТС!$A$41:$F$784,6)+'Иные услуги '!$C$5+'РСТ РСО-А'!$L$6+'РСТ РСО-А'!$G$9</f>
        <v>4538.8500000000004</v>
      </c>
      <c r="E401" s="119">
        <f>VLOOKUP($A401+ROUND((COLUMN()-2)/24,5),АТС!$A$41:$F$784,6)+'Иные услуги '!$C$5+'РСТ РСО-А'!$L$6+'РСТ РСО-А'!$G$9</f>
        <v>4537.29</v>
      </c>
      <c r="F401" s="119">
        <f>VLOOKUP($A401+ROUND((COLUMN()-2)/24,5),АТС!$A$41:$F$784,6)+'Иные услуги '!$C$5+'РСТ РСО-А'!$L$6+'РСТ РСО-А'!$G$9</f>
        <v>4537.2300000000005</v>
      </c>
      <c r="G401" s="119">
        <f>VLOOKUP($A401+ROUND((COLUMN()-2)/24,5),АТС!$A$41:$F$784,6)+'Иные услуги '!$C$5+'РСТ РСО-А'!$L$6+'РСТ РСО-А'!$G$9</f>
        <v>4563.3</v>
      </c>
      <c r="H401" s="119">
        <f>VLOOKUP($A401+ROUND((COLUMN()-2)/24,5),АТС!$A$41:$F$784,6)+'Иные услуги '!$C$5+'РСТ РСО-А'!$L$6+'РСТ РСО-А'!$G$9</f>
        <v>4561.6400000000003</v>
      </c>
      <c r="I401" s="119">
        <f>VLOOKUP($A401+ROUND((COLUMN()-2)/24,5),АТС!$A$41:$F$784,6)+'Иные услуги '!$C$5+'РСТ РСО-А'!$L$6+'РСТ РСО-А'!$G$9</f>
        <v>4575.1899999999996</v>
      </c>
      <c r="J401" s="119">
        <f>VLOOKUP($A401+ROUND((COLUMN()-2)/24,5),АТС!$A$41:$F$784,6)+'Иные услуги '!$C$5+'РСТ РСО-А'!$L$6+'РСТ РСО-А'!$G$9</f>
        <v>4647.8</v>
      </c>
      <c r="K401" s="119">
        <f>VLOOKUP($A401+ROUND((COLUMN()-2)/24,5),АТС!$A$41:$F$784,6)+'Иные услуги '!$C$5+'РСТ РСО-А'!$L$6+'РСТ РСО-А'!$G$9</f>
        <v>4511.1400000000003</v>
      </c>
      <c r="L401" s="119">
        <f>VLOOKUP($A401+ROUND((COLUMN()-2)/24,5),АТС!$A$41:$F$784,6)+'Иные услуги '!$C$5+'РСТ РСО-А'!$L$6+'РСТ РСО-А'!$G$9</f>
        <v>4511.55</v>
      </c>
      <c r="M401" s="119">
        <f>VLOOKUP($A401+ROUND((COLUMN()-2)/24,5),АТС!$A$41:$F$784,6)+'Иные услуги '!$C$5+'РСТ РСО-А'!$L$6+'РСТ РСО-А'!$G$9</f>
        <v>4512.2300000000005</v>
      </c>
      <c r="N401" s="119">
        <f>VLOOKUP($A401+ROUND((COLUMN()-2)/24,5),АТС!$A$41:$F$784,6)+'Иные услуги '!$C$5+'РСТ РСО-А'!$L$6+'РСТ РСО-А'!$G$9</f>
        <v>4511.28</v>
      </c>
      <c r="O401" s="119">
        <f>VLOOKUP($A401+ROUND((COLUMN()-2)/24,5),АТС!$A$41:$F$784,6)+'Иные услуги '!$C$5+'РСТ РСО-А'!$L$6+'РСТ РСО-А'!$G$9</f>
        <v>4511.66</v>
      </c>
      <c r="P401" s="119">
        <f>VLOOKUP($A401+ROUND((COLUMN()-2)/24,5),АТС!$A$41:$F$784,6)+'Иные услуги '!$C$5+'РСТ РСО-А'!$L$6+'РСТ РСО-А'!$G$9</f>
        <v>4512.59</v>
      </c>
      <c r="Q401" s="119">
        <f>VLOOKUP($A401+ROUND((COLUMN()-2)/24,5),АТС!$A$41:$F$784,6)+'Иные услуги '!$C$5+'РСТ РСО-А'!$L$6+'РСТ РСО-А'!$G$9</f>
        <v>4512.2</v>
      </c>
      <c r="R401" s="119">
        <f>VLOOKUP($A401+ROUND((COLUMN()-2)/24,5),АТС!$A$41:$F$784,6)+'Иные услуги '!$C$5+'РСТ РСО-А'!$L$6+'РСТ РСО-А'!$G$9</f>
        <v>4510.99</v>
      </c>
      <c r="S401" s="119">
        <f>VLOOKUP($A401+ROUND((COLUMN()-2)/24,5),АТС!$A$41:$F$784,6)+'Иные услуги '!$C$5+'РСТ РСО-А'!$L$6+'РСТ РСО-А'!$G$9</f>
        <v>4513.1099999999997</v>
      </c>
      <c r="T401" s="119">
        <f>VLOOKUP($A401+ROUND((COLUMN()-2)/24,5),АТС!$A$41:$F$784,6)+'Иные услуги '!$C$5+'РСТ РСО-А'!$L$6+'РСТ РСО-А'!$G$9</f>
        <v>4545.25</v>
      </c>
      <c r="U401" s="119">
        <f>VLOOKUP($A401+ROUND((COLUMN()-2)/24,5),АТС!$A$41:$F$784,6)+'Иные услуги '!$C$5+'РСТ РСО-А'!$L$6+'РСТ РСО-А'!$G$9</f>
        <v>4535.09</v>
      </c>
      <c r="V401" s="119">
        <f>VLOOKUP($A401+ROUND((COLUMN()-2)/24,5),АТС!$A$41:$F$784,6)+'Иные услуги '!$C$5+'РСТ РСО-А'!$L$6+'РСТ РСО-А'!$G$9</f>
        <v>4514.9399999999996</v>
      </c>
      <c r="W401" s="119">
        <f>VLOOKUP($A401+ROUND((COLUMN()-2)/24,5),АТС!$A$41:$F$784,6)+'Иные услуги '!$C$5+'РСТ РСО-А'!$L$6+'РСТ РСО-А'!$G$9</f>
        <v>4561.62</v>
      </c>
      <c r="X401" s="119">
        <f>VLOOKUP($A401+ROUND((COLUMN()-2)/24,5),АТС!$A$41:$F$784,6)+'Иные услуги '!$C$5+'РСТ РСО-А'!$L$6+'РСТ РСО-А'!$G$9</f>
        <v>4805.29</v>
      </c>
      <c r="Y401" s="119">
        <f>VLOOKUP($A401+ROUND((COLUMN()-2)/24,5),АТС!$A$41:$F$784,6)+'Иные услуги '!$C$5+'РСТ РСО-А'!$L$6+'РСТ РСО-А'!$G$9</f>
        <v>4592.93</v>
      </c>
    </row>
    <row r="402" spans="1:25" x14ac:dyDescent="0.2">
      <c r="A402" s="66">
        <f t="shared" si="14"/>
        <v>43355</v>
      </c>
      <c r="B402" s="119">
        <f>VLOOKUP($A402+ROUND((COLUMN()-2)/24,5),АТС!$A$41:$F$784,6)+'Иные услуги '!$C$5+'РСТ РСО-А'!$L$6+'РСТ РСО-А'!$G$9</f>
        <v>4502.8900000000003</v>
      </c>
      <c r="C402" s="119">
        <f>VLOOKUP($A402+ROUND((COLUMN()-2)/24,5),АТС!$A$41:$F$784,6)+'Иные услуги '!$C$5+'РСТ РСО-А'!$L$6+'РСТ РСО-А'!$G$9</f>
        <v>4536.34</v>
      </c>
      <c r="D402" s="119">
        <f>VLOOKUP($A402+ROUND((COLUMN()-2)/24,5),АТС!$A$41:$F$784,6)+'Иные услуги '!$C$5+'РСТ РСО-А'!$L$6+'РСТ РСО-А'!$G$9</f>
        <v>4534.3999999999996</v>
      </c>
      <c r="E402" s="119">
        <f>VLOOKUP($A402+ROUND((COLUMN()-2)/24,5),АТС!$A$41:$F$784,6)+'Иные услуги '!$C$5+'РСТ РСО-А'!$L$6+'РСТ РСО-А'!$G$9</f>
        <v>4534.4800000000005</v>
      </c>
      <c r="F402" s="119">
        <f>VLOOKUP($A402+ROUND((COLUMN()-2)/24,5),АТС!$A$41:$F$784,6)+'Иные услуги '!$C$5+'РСТ РСО-А'!$L$6+'РСТ РСО-А'!$G$9</f>
        <v>4534.54</v>
      </c>
      <c r="G402" s="119">
        <f>VLOOKUP($A402+ROUND((COLUMN()-2)/24,5),АТС!$A$41:$F$784,6)+'Иные услуги '!$C$5+'РСТ РСО-А'!$L$6+'РСТ РСО-А'!$G$9</f>
        <v>4564.2699999999995</v>
      </c>
      <c r="H402" s="119">
        <f>VLOOKUP($A402+ROUND((COLUMN()-2)/24,5),АТС!$A$41:$F$784,6)+'Иные услуги '!$C$5+'РСТ РСО-А'!$L$6+'РСТ РСО-А'!$G$9</f>
        <v>4564.38</v>
      </c>
      <c r="I402" s="119">
        <f>VLOOKUP($A402+ROUND((COLUMN()-2)/24,5),АТС!$A$41:$F$784,6)+'Иные услуги '!$C$5+'РСТ РСО-А'!$L$6+'РСТ РСО-А'!$G$9</f>
        <v>4586.3</v>
      </c>
      <c r="J402" s="119">
        <f>VLOOKUP($A402+ROUND((COLUMN()-2)/24,5),АТС!$A$41:$F$784,6)+'Иные услуги '!$C$5+'РСТ РСО-А'!$L$6+'РСТ РСО-А'!$G$9</f>
        <v>4558.93</v>
      </c>
      <c r="K402" s="119">
        <f>VLOOKUP($A402+ROUND((COLUMN()-2)/24,5),АТС!$A$41:$F$784,6)+'Иные услуги '!$C$5+'РСТ РСО-А'!$L$6+'РСТ РСО-А'!$G$9</f>
        <v>4509.95</v>
      </c>
      <c r="L402" s="119">
        <f>VLOOKUP($A402+ROUND((COLUMN()-2)/24,5),АТС!$A$41:$F$784,6)+'Иные услуги '!$C$5+'РСТ РСО-А'!$L$6+'РСТ РСО-А'!$G$9</f>
        <v>4509.67</v>
      </c>
      <c r="M402" s="119">
        <f>VLOOKUP($A402+ROUND((COLUMN()-2)/24,5),АТС!$A$41:$F$784,6)+'Иные услуги '!$C$5+'РСТ РСО-А'!$L$6+'РСТ РСО-А'!$G$9</f>
        <v>4512.43</v>
      </c>
      <c r="N402" s="119">
        <f>VLOOKUP($A402+ROUND((COLUMN()-2)/24,5),АТС!$A$41:$F$784,6)+'Иные услуги '!$C$5+'РСТ РСО-А'!$L$6+'РСТ РСО-А'!$G$9</f>
        <v>4512.25</v>
      </c>
      <c r="O402" s="119">
        <f>VLOOKUP($A402+ROUND((COLUMN()-2)/24,5),АТС!$A$41:$F$784,6)+'Иные услуги '!$C$5+'РСТ РСО-А'!$L$6+'РСТ РСО-А'!$G$9</f>
        <v>4512.25</v>
      </c>
      <c r="P402" s="119">
        <f>VLOOKUP($A402+ROUND((COLUMN()-2)/24,5),АТС!$A$41:$F$784,6)+'Иные услуги '!$C$5+'РСТ РСО-А'!$L$6+'РСТ РСО-А'!$G$9</f>
        <v>4512.34</v>
      </c>
      <c r="Q402" s="119">
        <f>VLOOKUP($A402+ROUND((COLUMN()-2)/24,5),АТС!$A$41:$F$784,6)+'Иные услуги '!$C$5+'РСТ РСО-А'!$L$6+'РСТ РСО-А'!$G$9</f>
        <v>4506.01</v>
      </c>
      <c r="R402" s="119">
        <f>VLOOKUP($A402+ROUND((COLUMN()-2)/24,5),АТС!$A$41:$F$784,6)+'Иные услуги '!$C$5+'РСТ РСО-А'!$L$6+'РСТ РСО-А'!$G$9</f>
        <v>4512.42</v>
      </c>
      <c r="S402" s="119">
        <f>VLOOKUP($A402+ROUND((COLUMN()-2)/24,5),АТС!$A$41:$F$784,6)+'Иные услуги '!$C$5+'РСТ РСО-А'!$L$6+'РСТ РСО-А'!$G$9</f>
        <v>4511.17</v>
      </c>
      <c r="T402" s="119">
        <f>VLOOKUP($A402+ROUND((COLUMN()-2)/24,5),АТС!$A$41:$F$784,6)+'Иные услуги '!$C$5+'РСТ РСО-А'!$L$6+'РСТ РСО-А'!$G$9</f>
        <v>4604.25</v>
      </c>
      <c r="U402" s="119">
        <f>VLOOKUP($A402+ROUND((COLUMN()-2)/24,5),АТС!$A$41:$F$784,6)+'Иные услуги '!$C$5+'РСТ РСО-А'!$L$6+'РСТ РСО-А'!$G$9</f>
        <v>4604.71</v>
      </c>
      <c r="V402" s="119">
        <f>VLOOKUP($A402+ROUND((COLUMN()-2)/24,5),АТС!$A$41:$F$784,6)+'Иные услуги '!$C$5+'РСТ РСО-А'!$L$6+'РСТ РСО-А'!$G$9</f>
        <v>4514.17</v>
      </c>
      <c r="W402" s="119">
        <f>VLOOKUP($A402+ROUND((COLUMN()-2)/24,5),АТС!$A$41:$F$784,6)+'Иные услуги '!$C$5+'РСТ РСО-А'!$L$6+'РСТ РСО-А'!$G$9</f>
        <v>4553.09</v>
      </c>
      <c r="X402" s="119">
        <f>VLOOKUP($A402+ROUND((COLUMN()-2)/24,5),АТС!$A$41:$F$784,6)+'Иные услуги '!$C$5+'РСТ РСО-А'!$L$6+'РСТ РСО-А'!$G$9</f>
        <v>4798</v>
      </c>
      <c r="Y402" s="119">
        <f>VLOOKUP($A402+ROUND((COLUMN()-2)/24,5),АТС!$A$41:$F$784,6)+'Иные услуги '!$C$5+'РСТ РСО-А'!$L$6+'РСТ РСО-А'!$G$9</f>
        <v>4603.6000000000004</v>
      </c>
    </row>
    <row r="403" spans="1:25" x14ac:dyDescent="0.2">
      <c r="A403" s="66">
        <f t="shared" si="14"/>
        <v>43356</v>
      </c>
      <c r="B403" s="119">
        <f>VLOOKUP($A403+ROUND((COLUMN()-2)/24,5),АТС!$A$41:$F$784,6)+'Иные услуги '!$C$5+'РСТ РСО-А'!$L$6+'РСТ РСО-А'!$G$9</f>
        <v>4524.1000000000004</v>
      </c>
      <c r="C403" s="119">
        <f>VLOOKUP($A403+ROUND((COLUMN()-2)/24,5),АТС!$A$41:$F$784,6)+'Иные услуги '!$C$5+'РСТ РСО-А'!$L$6+'РСТ РСО-А'!$G$9</f>
        <v>4518.87</v>
      </c>
      <c r="D403" s="119">
        <f>VLOOKUP($A403+ROUND((COLUMN()-2)/24,5),АТС!$A$41:$F$784,6)+'Иные услуги '!$C$5+'РСТ РСО-А'!$L$6+'РСТ РСО-А'!$G$9</f>
        <v>4517.32</v>
      </c>
      <c r="E403" s="119">
        <f>VLOOKUP($A403+ROUND((COLUMN()-2)/24,5),АТС!$A$41:$F$784,6)+'Иные услуги '!$C$5+'РСТ РСО-А'!$L$6+'РСТ РСО-А'!$G$9</f>
        <v>4516.91</v>
      </c>
      <c r="F403" s="119">
        <f>VLOOKUP($A403+ROUND((COLUMN()-2)/24,5),АТС!$A$41:$F$784,6)+'Иные услуги '!$C$5+'РСТ РСО-А'!$L$6+'РСТ РСО-А'!$G$9</f>
        <v>4517.3100000000004</v>
      </c>
      <c r="G403" s="119">
        <f>VLOOKUP($A403+ROUND((COLUMN()-2)/24,5),АТС!$A$41:$F$784,6)+'Иные услуги '!$C$5+'РСТ РСО-А'!$L$6+'РСТ РСО-А'!$G$9</f>
        <v>4548.3100000000004</v>
      </c>
      <c r="H403" s="119">
        <f>VLOOKUP($A403+ROUND((COLUMN()-2)/24,5),АТС!$A$41:$F$784,6)+'Иные услуги '!$C$5+'РСТ РСО-А'!$L$6+'РСТ РСО-А'!$G$9</f>
        <v>4544.41</v>
      </c>
      <c r="I403" s="119">
        <f>VLOOKUP($A403+ROUND((COLUMN()-2)/24,5),АТС!$A$41:$F$784,6)+'Иные услуги '!$C$5+'РСТ РСО-А'!$L$6+'РСТ РСО-А'!$G$9</f>
        <v>4611.57</v>
      </c>
      <c r="J403" s="119">
        <f>VLOOKUP($A403+ROUND((COLUMN()-2)/24,5),АТС!$A$41:$F$784,6)+'Иные услуги '!$C$5+'РСТ РСО-А'!$L$6+'РСТ РСО-А'!$G$9</f>
        <v>4518.1499999999996</v>
      </c>
      <c r="K403" s="119">
        <f>VLOOKUP($A403+ROUND((COLUMN()-2)/24,5),АТС!$A$41:$F$784,6)+'Иные услуги '!$C$5+'РСТ РСО-А'!$L$6+'РСТ РСО-А'!$G$9</f>
        <v>4522.3100000000004</v>
      </c>
      <c r="L403" s="119">
        <f>VLOOKUP($A403+ROUND((COLUMN()-2)/24,5),АТС!$A$41:$F$784,6)+'Иные услуги '!$C$5+'РСТ РСО-А'!$L$6+'РСТ РСО-А'!$G$9</f>
        <v>4505.3100000000004</v>
      </c>
      <c r="M403" s="119">
        <f>VLOOKUP($A403+ROUND((COLUMN()-2)/24,5),АТС!$A$41:$F$784,6)+'Иные услуги '!$C$5+'РСТ РСО-А'!$L$6+'РСТ РСО-А'!$G$9</f>
        <v>4504.7699999999995</v>
      </c>
      <c r="N403" s="119">
        <f>VLOOKUP($A403+ROUND((COLUMN()-2)/24,5),АТС!$A$41:$F$784,6)+'Иные услуги '!$C$5+'РСТ РСО-А'!$L$6+'РСТ РСО-А'!$G$9</f>
        <v>4507.6499999999996</v>
      </c>
      <c r="O403" s="119">
        <f>VLOOKUP($A403+ROUND((COLUMN()-2)/24,5),АТС!$A$41:$F$784,6)+'Иные услуги '!$C$5+'РСТ РСО-А'!$L$6+'РСТ РСО-А'!$G$9</f>
        <v>4506.21</v>
      </c>
      <c r="P403" s="119">
        <f>VLOOKUP($A403+ROUND((COLUMN()-2)/24,5),АТС!$A$41:$F$784,6)+'Иные услуги '!$C$5+'РСТ РСО-А'!$L$6+'РСТ РСО-А'!$G$9</f>
        <v>4505.95</v>
      </c>
      <c r="Q403" s="119">
        <f>VLOOKUP($A403+ROUND((COLUMN()-2)/24,5),АТС!$A$41:$F$784,6)+'Иные услуги '!$C$5+'РСТ РСО-А'!$L$6+'РСТ РСО-А'!$G$9</f>
        <v>4522.3900000000003</v>
      </c>
      <c r="R403" s="119">
        <f>VLOOKUP($A403+ROUND((COLUMN()-2)/24,5),АТС!$A$41:$F$784,6)+'Иные услуги '!$C$5+'РСТ РСО-А'!$L$6+'РСТ РСО-А'!$G$9</f>
        <v>4505.5</v>
      </c>
      <c r="S403" s="119">
        <f>VLOOKUP($A403+ROUND((COLUMN()-2)/24,5),АТС!$A$41:$F$784,6)+'Иные услуги '!$C$5+'РСТ РСО-А'!$L$6+'РСТ РСО-А'!$G$9</f>
        <v>4505.43</v>
      </c>
      <c r="T403" s="119">
        <f>VLOOKUP($A403+ROUND((COLUMN()-2)/24,5),АТС!$A$41:$F$784,6)+'Иные услуги '!$C$5+'РСТ РСО-А'!$L$6+'РСТ РСО-А'!$G$9</f>
        <v>4600.24</v>
      </c>
      <c r="U403" s="119">
        <f>VLOOKUP($A403+ROUND((COLUMN()-2)/24,5),АТС!$A$41:$F$784,6)+'Иные услуги '!$C$5+'РСТ РСО-А'!$L$6+'РСТ РСО-А'!$G$9</f>
        <v>4643.8100000000004</v>
      </c>
      <c r="V403" s="119">
        <f>VLOOKUP($A403+ROUND((COLUMN()-2)/24,5),АТС!$A$41:$F$784,6)+'Иные услуги '!$C$5+'РСТ РСО-А'!$L$6+'РСТ РСО-А'!$G$9</f>
        <v>4568.59</v>
      </c>
      <c r="W403" s="119">
        <f>VLOOKUP($A403+ROUND((COLUMN()-2)/24,5),АТС!$A$41:$F$784,6)+'Иные услуги '!$C$5+'РСТ РСО-А'!$L$6+'РСТ РСО-А'!$G$9</f>
        <v>4518.6400000000003</v>
      </c>
      <c r="X403" s="119">
        <f>VLOOKUP($A403+ROUND((COLUMN()-2)/24,5),АТС!$A$41:$F$784,6)+'Иные услуги '!$C$5+'РСТ РСО-А'!$L$6+'РСТ РСО-А'!$G$9</f>
        <v>4705.04</v>
      </c>
      <c r="Y403" s="119">
        <f>VLOOKUP($A403+ROUND((COLUMN()-2)/24,5),АТС!$A$41:$F$784,6)+'Иные услуги '!$C$5+'РСТ РСО-А'!$L$6+'РСТ РСО-А'!$G$9</f>
        <v>4632.7300000000005</v>
      </c>
    </row>
    <row r="404" spans="1:25" x14ac:dyDescent="0.2">
      <c r="A404" s="66">
        <f t="shared" si="14"/>
        <v>43357</v>
      </c>
      <c r="B404" s="119">
        <f>VLOOKUP($A404+ROUND((COLUMN()-2)/24,5),АТС!$A$41:$F$784,6)+'Иные услуги '!$C$5+'РСТ РСО-А'!$L$6+'РСТ РСО-А'!$G$9</f>
        <v>4531.16</v>
      </c>
      <c r="C404" s="119">
        <f>VLOOKUP($A404+ROUND((COLUMN()-2)/24,5),АТС!$A$41:$F$784,6)+'Иные услуги '!$C$5+'РСТ РСО-А'!$L$6+'РСТ РСО-А'!$G$9</f>
        <v>4518.71</v>
      </c>
      <c r="D404" s="119">
        <f>VLOOKUP($A404+ROUND((COLUMN()-2)/24,5),АТС!$A$41:$F$784,6)+'Иные услуги '!$C$5+'РСТ РСО-А'!$L$6+'РСТ РСО-А'!$G$9</f>
        <v>4517.87</v>
      </c>
      <c r="E404" s="119">
        <f>VLOOKUP($A404+ROUND((COLUMN()-2)/24,5),АТС!$A$41:$F$784,6)+'Иные услуги '!$C$5+'РСТ РСО-А'!$L$6+'РСТ РСО-А'!$G$9</f>
        <v>4517.4399999999996</v>
      </c>
      <c r="F404" s="119">
        <f>VLOOKUP($A404+ROUND((COLUMN()-2)/24,5),АТС!$A$41:$F$784,6)+'Иные услуги '!$C$5+'РСТ РСО-А'!$L$6+'РСТ РСО-А'!$G$9</f>
        <v>4517.45</v>
      </c>
      <c r="G404" s="119">
        <f>VLOOKUP($A404+ROUND((COLUMN()-2)/24,5),АТС!$A$41:$F$784,6)+'Иные услуги '!$C$5+'РСТ РСО-А'!$L$6+'РСТ РСО-А'!$G$9</f>
        <v>4548.17</v>
      </c>
      <c r="H404" s="119">
        <f>VLOOKUP($A404+ROUND((COLUMN()-2)/24,5),АТС!$A$41:$F$784,6)+'Иные услуги '!$C$5+'РСТ РСО-А'!$L$6+'РСТ РСО-А'!$G$9</f>
        <v>4540.9399999999996</v>
      </c>
      <c r="I404" s="119">
        <f>VLOOKUP($A404+ROUND((COLUMN()-2)/24,5),АТС!$A$41:$F$784,6)+'Иные услуги '!$C$5+'РСТ РСО-А'!$L$6+'РСТ РСО-А'!$G$9</f>
        <v>4616.7300000000005</v>
      </c>
      <c r="J404" s="119">
        <f>VLOOKUP($A404+ROUND((COLUMN()-2)/24,5),АТС!$A$41:$F$784,6)+'Иные услуги '!$C$5+'РСТ РСО-А'!$L$6+'РСТ РСО-А'!$G$9</f>
        <v>4519.04</v>
      </c>
      <c r="K404" s="119">
        <f>VLOOKUP($A404+ROUND((COLUMN()-2)/24,5),АТС!$A$41:$F$784,6)+'Иные услуги '!$C$5+'РСТ РСО-А'!$L$6+'РСТ РСО-А'!$G$9</f>
        <v>4520.04</v>
      </c>
      <c r="L404" s="119">
        <f>VLOOKUP($A404+ROUND((COLUMN()-2)/24,5),АТС!$A$41:$F$784,6)+'Иные услуги '!$C$5+'РСТ РСО-А'!$L$6+'РСТ РСО-А'!$G$9</f>
        <v>4504.54</v>
      </c>
      <c r="M404" s="119">
        <f>VLOOKUP($A404+ROUND((COLUMN()-2)/24,5),АТС!$A$41:$F$784,6)+'Иные услуги '!$C$5+'РСТ РСО-А'!$L$6+'РСТ РСО-А'!$G$9</f>
        <v>4504.57</v>
      </c>
      <c r="N404" s="119">
        <f>VLOOKUP($A404+ROUND((COLUMN()-2)/24,5),АТС!$A$41:$F$784,6)+'Иные услуги '!$C$5+'РСТ РСО-А'!$L$6+'РСТ РСО-А'!$G$9</f>
        <v>4504.6499999999996</v>
      </c>
      <c r="O404" s="119">
        <f>VLOOKUP($A404+ROUND((COLUMN()-2)/24,5),АТС!$A$41:$F$784,6)+'Иные услуги '!$C$5+'РСТ РСО-А'!$L$6+'РСТ РСО-А'!$G$9</f>
        <v>4504.57</v>
      </c>
      <c r="P404" s="119">
        <f>VLOOKUP($A404+ROUND((COLUMN()-2)/24,5),АТС!$A$41:$F$784,6)+'Иные услуги '!$C$5+'РСТ РСО-А'!$L$6+'РСТ РСО-А'!$G$9</f>
        <v>4504.55</v>
      </c>
      <c r="Q404" s="119">
        <f>VLOOKUP($A404+ROUND((COLUMN()-2)/24,5),АТС!$A$41:$F$784,6)+'Иные услуги '!$C$5+'РСТ РСО-А'!$L$6+'РСТ РСО-А'!$G$9</f>
        <v>4520.25</v>
      </c>
      <c r="R404" s="119">
        <f>VLOOKUP($A404+ROUND((COLUMN()-2)/24,5),АТС!$A$41:$F$784,6)+'Иные услуги '!$C$5+'РСТ РСО-А'!$L$6+'РСТ РСО-А'!$G$9</f>
        <v>4504.7300000000005</v>
      </c>
      <c r="S404" s="119">
        <f>VLOOKUP($A404+ROUND((COLUMN()-2)/24,5),АТС!$A$41:$F$784,6)+'Иные услуги '!$C$5+'РСТ РСО-А'!$L$6+'РСТ РСО-А'!$G$9</f>
        <v>4504.88</v>
      </c>
      <c r="T404" s="119">
        <f>VLOOKUP($A404+ROUND((COLUMN()-2)/24,5),АТС!$A$41:$F$784,6)+'Иные услуги '!$C$5+'РСТ РСО-А'!$L$6+'РСТ РСО-А'!$G$9</f>
        <v>4589.08</v>
      </c>
      <c r="U404" s="119">
        <f>VLOOKUP($A404+ROUND((COLUMN()-2)/24,5),АТС!$A$41:$F$784,6)+'Иные услуги '!$C$5+'РСТ РСО-А'!$L$6+'РСТ РСО-А'!$G$9</f>
        <v>4636.18</v>
      </c>
      <c r="V404" s="119">
        <f>VLOOKUP($A404+ROUND((COLUMN()-2)/24,5),АТС!$A$41:$F$784,6)+'Иные услуги '!$C$5+'РСТ РСО-А'!$L$6+'РСТ РСО-А'!$G$9</f>
        <v>4568.3</v>
      </c>
      <c r="W404" s="119">
        <f>VLOOKUP($A404+ROUND((COLUMN()-2)/24,5),АТС!$A$41:$F$784,6)+'Иные услуги '!$C$5+'РСТ РСО-А'!$L$6+'РСТ РСО-А'!$G$9</f>
        <v>4517.1099999999997</v>
      </c>
      <c r="X404" s="119">
        <f>VLOOKUP($A404+ROUND((COLUMN()-2)/24,5),АТС!$A$41:$F$784,6)+'Иные услуги '!$C$5+'РСТ РСО-А'!$L$6+'РСТ РСО-А'!$G$9</f>
        <v>4676.6000000000004</v>
      </c>
      <c r="Y404" s="119">
        <f>VLOOKUP($A404+ROUND((COLUMN()-2)/24,5),АТС!$A$41:$F$784,6)+'Иные услуги '!$C$5+'РСТ РСО-А'!$L$6+'РСТ РСО-А'!$G$9</f>
        <v>4635.49</v>
      </c>
    </row>
    <row r="405" spans="1:25" x14ac:dyDescent="0.2">
      <c r="A405" s="66">
        <f t="shared" si="14"/>
        <v>43358</v>
      </c>
      <c r="B405" s="119">
        <f>VLOOKUP($A405+ROUND((COLUMN()-2)/24,5),АТС!$A$41:$F$784,6)+'Иные услуги '!$C$5+'РСТ РСО-А'!$L$6+'РСТ РСО-А'!$G$9</f>
        <v>4548.8599999999997</v>
      </c>
      <c r="C405" s="119">
        <f>VLOOKUP($A405+ROUND((COLUMN()-2)/24,5),АТС!$A$41:$F$784,6)+'Иные услуги '!$C$5+'РСТ РСО-А'!$L$6+'РСТ РСО-А'!$G$9</f>
        <v>4508</v>
      </c>
      <c r="D405" s="119">
        <f>VLOOKUP($A405+ROUND((COLUMN()-2)/24,5),АТС!$A$41:$F$784,6)+'Иные услуги '!$C$5+'РСТ РСО-А'!$L$6+'РСТ РСО-А'!$G$9</f>
        <v>4524.2</v>
      </c>
      <c r="E405" s="119">
        <f>VLOOKUP($A405+ROUND((COLUMN()-2)/24,5),АТС!$A$41:$F$784,6)+'Иные услуги '!$C$5+'РСТ РСО-А'!$L$6+'РСТ РСО-А'!$G$9</f>
        <v>4523.22</v>
      </c>
      <c r="F405" s="119">
        <f>VLOOKUP($A405+ROUND((COLUMN()-2)/24,5),АТС!$A$41:$F$784,6)+'Иные услуги '!$C$5+'РСТ РСО-А'!$L$6+'РСТ РСО-А'!$G$9</f>
        <v>4522.8</v>
      </c>
      <c r="G405" s="119">
        <f>VLOOKUP($A405+ROUND((COLUMN()-2)/24,5),АТС!$A$41:$F$784,6)+'Иные услуги '!$C$5+'РСТ РСО-А'!$L$6+'РСТ РСО-А'!$G$9</f>
        <v>4523</v>
      </c>
      <c r="H405" s="119">
        <f>VLOOKUP($A405+ROUND((COLUMN()-2)/24,5),АТС!$A$41:$F$784,6)+'Иные услуги '!$C$5+'РСТ РСО-А'!$L$6+'РСТ РСО-А'!$G$9</f>
        <v>4508.67</v>
      </c>
      <c r="I405" s="119">
        <f>VLOOKUP($A405+ROUND((COLUMN()-2)/24,5),АТС!$A$41:$F$784,6)+'Иные услуги '!$C$5+'РСТ РСО-А'!$L$6+'РСТ РСО-А'!$G$9</f>
        <v>4510.0600000000004</v>
      </c>
      <c r="J405" s="119">
        <f>VLOOKUP($A405+ROUND((COLUMN()-2)/24,5),АТС!$A$41:$F$784,6)+'Иные услуги '!$C$5+'РСТ РСО-А'!$L$6+'РСТ РСО-А'!$G$9</f>
        <v>4691.93</v>
      </c>
      <c r="K405" s="119">
        <f>VLOOKUP($A405+ROUND((COLUMN()-2)/24,5),АТС!$A$41:$F$784,6)+'Иные услуги '!$C$5+'РСТ РСО-А'!$L$6+'РСТ РСО-А'!$G$9</f>
        <v>4547.3999999999996</v>
      </c>
      <c r="L405" s="119">
        <f>VLOOKUP($A405+ROUND((COLUMN()-2)/24,5),АТС!$A$41:$F$784,6)+'Иные услуги '!$C$5+'РСТ РСО-А'!$L$6+'РСТ РСО-А'!$G$9</f>
        <v>4513.62</v>
      </c>
      <c r="M405" s="119">
        <f>VLOOKUP($A405+ROUND((COLUMN()-2)/24,5),АТС!$A$41:$F$784,6)+'Иные услуги '!$C$5+'РСТ РСО-А'!$L$6+'РСТ РСО-А'!$G$9</f>
        <v>4514.53</v>
      </c>
      <c r="N405" s="119">
        <f>VLOOKUP($A405+ROUND((COLUMN()-2)/24,5),АТС!$A$41:$F$784,6)+'Иные услуги '!$C$5+'РСТ РСО-А'!$L$6+'РСТ РСО-А'!$G$9</f>
        <v>4514.9800000000005</v>
      </c>
      <c r="O405" s="119">
        <f>VLOOKUP($A405+ROUND((COLUMN()-2)/24,5),АТС!$A$41:$F$784,6)+'Иные услуги '!$C$5+'РСТ РСО-А'!$L$6+'РСТ РСО-А'!$G$9</f>
        <v>4514.71</v>
      </c>
      <c r="P405" s="119">
        <f>VLOOKUP($A405+ROUND((COLUMN()-2)/24,5),АТС!$A$41:$F$784,6)+'Иные услуги '!$C$5+'РСТ РСО-А'!$L$6+'РСТ РСО-А'!$G$9</f>
        <v>4514.6400000000003</v>
      </c>
      <c r="Q405" s="119">
        <f>VLOOKUP($A405+ROUND((COLUMN()-2)/24,5),АТС!$A$41:$F$784,6)+'Иные услуги '!$C$5+'РСТ РСО-А'!$L$6+'РСТ РСО-А'!$G$9</f>
        <v>4514.54</v>
      </c>
      <c r="R405" s="119">
        <f>VLOOKUP($A405+ROUND((COLUMN()-2)/24,5),АТС!$A$41:$F$784,6)+'Иные услуги '!$C$5+'РСТ РСО-А'!$L$6+'РСТ РСО-А'!$G$9</f>
        <v>4515.49</v>
      </c>
      <c r="S405" s="119">
        <f>VLOOKUP($A405+ROUND((COLUMN()-2)/24,5),АТС!$A$41:$F$784,6)+'Иные услуги '!$C$5+'РСТ РСО-А'!$L$6+'РСТ РСО-А'!$G$9</f>
        <v>4528.7300000000005</v>
      </c>
      <c r="T405" s="119">
        <f>VLOOKUP($A405+ROUND((COLUMN()-2)/24,5),АТС!$A$41:$F$784,6)+'Иные услуги '!$C$5+'РСТ РСО-А'!$L$6+'РСТ РСО-А'!$G$9</f>
        <v>4525.84</v>
      </c>
      <c r="U405" s="119">
        <f>VLOOKUP($A405+ROUND((COLUMN()-2)/24,5),АТС!$A$41:$F$784,6)+'Иные услуги '!$C$5+'РСТ РСО-А'!$L$6+'РСТ РСО-А'!$G$9</f>
        <v>4574.4800000000005</v>
      </c>
      <c r="V405" s="119">
        <f>VLOOKUP($A405+ROUND((COLUMN()-2)/24,5),АТС!$A$41:$F$784,6)+'Иные услуги '!$C$5+'РСТ РСО-А'!$L$6+'РСТ РСО-А'!$G$9</f>
        <v>4527.53</v>
      </c>
      <c r="W405" s="119">
        <f>VLOOKUP($A405+ROUND((COLUMN()-2)/24,5),АТС!$A$41:$F$784,6)+'Иные услуги '!$C$5+'РСТ РСО-А'!$L$6+'РСТ РСО-А'!$G$9</f>
        <v>4607.72</v>
      </c>
      <c r="X405" s="119">
        <f>VLOOKUP($A405+ROUND((COLUMN()-2)/24,5),АТС!$A$41:$F$784,6)+'Иные услуги '!$C$5+'РСТ РСО-А'!$L$6+'РСТ РСО-А'!$G$9</f>
        <v>4717.6400000000003</v>
      </c>
      <c r="Y405" s="119">
        <f>VLOOKUP($A405+ROUND((COLUMN()-2)/24,5),АТС!$A$41:$F$784,6)+'Иные услуги '!$C$5+'РСТ РСО-А'!$L$6+'РСТ РСО-А'!$G$9</f>
        <v>4661.62</v>
      </c>
    </row>
    <row r="406" spans="1:25" x14ac:dyDescent="0.2">
      <c r="A406" s="66">
        <f t="shared" si="14"/>
        <v>43359</v>
      </c>
      <c r="B406" s="119">
        <f>VLOOKUP($A406+ROUND((COLUMN()-2)/24,5),АТС!$A$41:$F$784,6)+'Иные услуги '!$C$5+'РСТ РСО-А'!$L$6+'РСТ РСО-А'!$G$9</f>
        <v>4550.3599999999997</v>
      </c>
      <c r="C406" s="119">
        <f>VLOOKUP($A406+ROUND((COLUMN()-2)/24,5),АТС!$A$41:$F$784,6)+'Иные услуги '!$C$5+'РСТ РСО-А'!$L$6+'РСТ РСО-А'!$G$9</f>
        <v>4504.1000000000004</v>
      </c>
      <c r="D406" s="119">
        <f>VLOOKUP($A406+ROUND((COLUMN()-2)/24,5),АТС!$A$41:$F$784,6)+'Иные услуги '!$C$5+'РСТ РСО-А'!$L$6+'РСТ РСО-А'!$G$9</f>
        <v>4519.66</v>
      </c>
      <c r="E406" s="119">
        <f>VLOOKUP($A406+ROUND((COLUMN()-2)/24,5),АТС!$A$41:$F$784,6)+'Иные услуги '!$C$5+'РСТ РСО-А'!$L$6+'РСТ РСО-А'!$G$9</f>
        <v>4536.18</v>
      </c>
      <c r="F406" s="119">
        <f>VLOOKUP($A406+ROUND((COLUMN()-2)/24,5),АТС!$A$41:$F$784,6)+'Иные услуги '!$C$5+'РСТ РСО-А'!$L$6+'РСТ РСО-А'!$G$9</f>
        <v>4536.34</v>
      </c>
      <c r="G406" s="119">
        <f>VLOOKUP($A406+ROUND((COLUMN()-2)/24,5),АТС!$A$41:$F$784,6)+'Иные услуги '!$C$5+'РСТ РСО-А'!$L$6+'РСТ РСО-А'!$G$9</f>
        <v>4574.25</v>
      </c>
      <c r="H406" s="119">
        <f>VLOOKUP($A406+ROUND((COLUMN()-2)/24,5),АТС!$A$41:$F$784,6)+'Иные услуги '!$C$5+'РСТ РСО-А'!$L$6+'РСТ РСО-А'!$G$9</f>
        <v>4750.95</v>
      </c>
      <c r="I406" s="119">
        <f>VLOOKUP($A406+ROUND((COLUMN()-2)/24,5),АТС!$A$41:$F$784,6)+'Иные услуги '!$C$5+'РСТ РСО-А'!$L$6+'РСТ РСО-А'!$G$9</f>
        <v>4542.9399999999996</v>
      </c>
      <c r="J406" s="119">
        <f>VLOOKUP($A406+ROUND((COLUMN()-2)/24,5),АТС!$A$41:$F$784,6)+'Иные услуги '!$C$5+'РСТ РСО-А'!$L$6+'РСТ РСО-А'!$G$9</f>
        <v>4753.7300000000005</v>
      </c>
      <c r="K406" s="119">
        <f>VLOOKUP($A406+ROUND((COLUMN()-2)/24,5),АТС!$A$41:$F$784,6)+'Иные услуги '!$C$5+'РСТ РСО-А'!$L$6+'РСТ РСО-А'!$G$9</f>
        <v>4593.7300000000005</v>
      </c>
      <c r="L406" s="119">
        <f>VLOOKUP($A406+ROUND((COLUMN()-2)/24,5),АТС!$A$41:$F$784,6)+'Иные услуги '!$C$5+'РСТ РСО-А'!$L$6+'РСТ РСО-А'!$G$9</f>
        <v>4516.62</v>
      </c>
      <c r="M406" s="119">
        <f>VLOOKUP($A406+ROUND((COLUMN()-2)/24,5),АТС!$A$41:$F$784,6)+'Иные услуги '!$C$5+'РСТ РСО-А'!$L$6+'РСТ РСО-А'!$G$9</f>
        <v>4517</v>
      </c>
      <c r="N406" s="119">
        <f>VLOOKUP($A406+ROUND((COLUMN()-2)/24,5),АТС!$A$41:$F$784,6)+'Иные услуги '!$C$5+'РСТ РСО-А'!$L$6+'РСТ РСО-А'!$G$9</f>
        <v>4516.6499999999996</v>
      </c>
      <c r="O406" s="119">
        <f>VLOOKUP($A406+ROUND((COLUMN()-2)/24,5),АТС!$A$41:$F$784,6)+'Иные услуги '!$C$5+'РСТ РСО-А'!$L$6+'РСТ РСО-А'!$G$9</f>
        <v>4532.5600000000004</v>
      </c>
      <c r="P406" s="119">
        <f>VLOOKUP($A406+ROUND((COLUMN()-2)/24,5),АТС!$A$41:$F$784,6)+'Иные услуги '!$C$5+'РСТ РСО-А'!$L$6+'РСТ РСО-А'!$G$9</f>
        <v>4548.2300000000005</v>
      </c>
      <c r="Q406" s="119">
        <f>VLOOKUP($A406+ROUND((COLUMN()-2)/24,5),АТС!$A$41:$F$784,6)+'Иные услуги '!$C$5+'РСТ РСО-А'!$L$6+'РСТ РСО-А'!$G$9</f>
        <v>4548.22</v>
      </c>
      <c r="R406" s="119">
        <f>VLOOKUP($A406+ROUND((COLUMN()-2)/24,5),АТС!$A$41:$F$784,6)+'Иные услуги '!$C$5+'РСТ РСО-А'!$L$6+'РСТ РСО-А'!$G$9</f>
        <v>4548.1899999999996</v>
      </c>
      <c r="S406" s="119">
        <f>VLOOKUP($A406+ROUND((COLUMN()-2)/24,5),АТС!$A$41:$F$784,6)+'Иные услуги '!$C$5+'РСТ РСО-А'!$L$6+'РСТ РСО-А'!$G$9</f>
        <v>4533.67</v>
      </c>
      <c r="T406" s="119">
        <f>VLOOKUP($A406+ROUND((COLUMN()-2)/24,5),АТС!$A$41:$F$784,6)+'Иные услуги '!$C$5+'РСТ РСО-А'!$L$6+'РСТ РСО-А'!$G$9</f>
        <v>4524.7</v>
      </c>
      <c r="U406" s="119">
        <f>VLOOKUP($A406+ROUND((COLUMN()-2)/24,5),АТС!$A$41:$F$784,6)+'Иные услуги '!$C$5+'РСТ РСО-А'!$L$6+'РСТ РСО-А'!$G$9</f>
        <v>4570.49</v>
      </c>
      <c r="V406" s="119">
        <f>VLOOKUP($A406+ROUND((COLUMN()-2)/24,5),АТС!$A$41:$F$784,6)+'Иные услуги '!$C$5+'РСТ РСО-А'!$L$6+'РСТ РСО-А'!$G$9</f>
        <v>4517.5199999999995</v>
      </c>
      <c r="W406" s="119">
        <f>VLOOKUP($A406+ROUND((COLUMN()-2)/24,5),АТС!$A$41:$F$784,6)+'Иные услуги '!$C$5+'РСТ РСО-А'!$L$6+'РСТ РСО-А'!$G$9</f>
        <v>4604.9800000000005</v>
      </c>
      <c r="X406" s="119">
        <f>VLOOKUP($A406+ROUND((COLUMN()-2)/24,5),АТС!$A$41:$F$784,6)+'Иные услуги '!$C$5+'РСТ РСО-А'!$L$6+'РСТ РСО-А'!$G$9</f>
        <v>4879.9000000000005</v>
      </c>
      <c r="Y406" s="119">
        <f>VLOOKUP($A406+ROUND((COLUMN()-2)/24,5),АТС!$A$41:$F$784,6)+'Иные услуги '!$C$5+'РСТ РСО-А'!$L$6+'РСТ РСО-А'!$G$9</f>
        <v>4610.1099999999997</v>
      </c>
    </row>
    <row r="407" spans="1:25" x14ac:dyDescent="0.2">
      <c r="A407" s="66">
        <f t="shared" si="14"/>
        <v>43360</v>
      </c>
      <c r="B407" s="119">
        <f>VLOOKUP($A407+ROUND((COLUMN()-2)/24,5),АТС!$A$41:$F$784,6)+'Иные услуги '!$C$5+'РСТ РСО-А'!$L$6+'РСТ РСО-А'!$G$9</f>
        <v>4520.28</v>
      </c>
      <c r="C407" s="119">
        <f>VLOOKUP($A407+ROUND((COLUMN()-2)/24,5),АТС!$A$41:$F$784,6)+'Иные услуги '!$C$5+'РСТ РСО-А'!$L$6+'РСТ РСО-А'!$G$9</f>
        <v>4520.34</v>
      </c>
      <c r="D407" s="119">
        <f>VLOOKUP($A407+ROUND((COLUMN()-2)/24,5),АТС!$A$41:$F$784,6)+'Иные услуги '!$C$5+'РСТ РСО-А'!$L$6+'РСТ РСО-А'!$G$9</f>
        <v>4520.6400000000003</v>
      </c>
      <c r="E407" s="119">
        <f>VLOOKUP($A407+ROUND((COLUMN()-2)/24,5),АТС!$A$41:$F$784,6)+'Иные услуги '!$C$5+'РСТ РСО-А'!$L$6+'РСТ РСО-А'!$G$9</f>
        <v>4520.34</v>
      </c>
      <c r="F407" s="119">
        <f>VLOOKUP($A407+ROUND((COLUMN()-2)/24,5),АТС!$A$41:$F$784,6)+'Иные услуги '!$C$5+'РСТ РСО-А'!$L$6+'РСТ РСО-А'!$G$9</f>
        <v>4520.21</v>
      </c>
      <c r="G407" s="119">
        <f>VLOOKUP($A407+ROUND((COLUMN()-2)/24,5),АТС!$A$41:$F$784,6)+'Иные услуги '!$C$5+'РСТ РСО-А'!$L$6+'РСТ РСО-А'!$G$9</f>
        <v>4547.3100000000004</v>
      </c>
      <c r="H407" s="119">
        <f>VLOOKUP($A407+ROUND((COLUMN()-2)/24,5),АТС!$A$41:$F$784,6)+'Иные услуги '!$C$5+'РСТ РСО-А'!$L$6+'РСТ РСО-А'!$G$9</f>
        <v>4543.2</v>
      </c>
      <c r="I407" s="119">
        <f>VLOOKUP($A407+ROUND((COLUMN()-2)/24,5),АТС!$A$41:$F$784,6)+'Иные услуги '!$C$5+'РСТ РСО-А'!$L$6+'РСТ РСО-А'!$G$9</f>
        <v>4628.58</v>
      </c>
      <c r="J407" s="119">
        <f>VLOOKUP($A407+ROUND((COLUMN()-2)/24,5),АТС!$A$41:$F$784,6)+'Иные услуги '!$C$5+'РСТ РСО-А'!$L$6+'РСТ РСО-А'!$G$9</f>
        <v>4524.78</v>
      </c>
      <c r="K407" s="119">
        <f>VLOOKUP($A407+ROUND((COLUMN()-2)/24,5),АТС!$A$41:$F$784,6)+'Иные услуги '!$C$5+'РСТ РСО-А'!$L$6+'РСТ РСО-А'!$G$9</f>
        <v>4507.58</v>
      </c>
      <c r="L407" s="119">
        <f>VLOOKUP($A407+ROUND((COLUMN()-2)/24,5),АТС!$A$41:$F$784,6)+'Иные услуги '!$C$5+'РСТ РСО-А'!$L$6+'РСТ РСО-А'!$G$9</f>
        <v>4542.1499999999996</v>
      </c>
      <c r="M407" s="119">
        <f>VLOOKUP($A407+ROUND((COLUMN()-2)/24,5),АТС!$A$41:$F$784,6)+'Иные услуги '!$C$5+'РСТ РСО-А'!$L$6+'РСТ РСО-А'!$G$9</f>
        <v>4525.04</v>
      </c>
      <c r="N407" s="119">
        <f>VLOOKUP($A407+ROUND((COLUMN()-2)/24,5),АТС!$A$41:$F$784,6)+'Иные услуги '!$C$5+'РСТ РСО-А'!$L$6+'РСТ РСО-А'!$G$9</f>
        <v>4507.18</v>
      </c>
      <c r="O407" s="119">
        <f>VLOOKUP($A407+ROUND((COLUMN()-2)/24,5),АТС!$A$41:$F$784,6)+'Иные услуги '!$C$5+'РСТ РСО-А'!$L$6+'РСТ РСО-А'!$G$9</f>
        <v>4507.3500000000004</v>
      </c>
      <c r="P407" s="119">
        <f>VLOOKUP($A407+ROUND((COLUMN()-2)/24,5),АТС!$A$41:$F$784,6)+'Иные услуги '!$C$5+'РСТ РСО-А'!$L$6+'РСТ РСО-А'!$G$9</f>
        <v>4507.54</v>
      </c>
      <c r="Q407" s="119">
        <f>VLOOKUP($A407+ROUND((COLUMN()-2)/24,5),АТС!$A$41:$F$784,6)+'Иные услуги '!$C$5+'РСТ РСО-А'!$L$6+'РСТ РСО-А'!$G$9</f>
        <v>4525.41</v>
      </c>
      <c r="R407" s="119">
        <f>VLOOKUP($A407+ROUND((COLUMN()-2)/24,5),АТС!$A$41:$F$784,6)+'Иные услуги '!$C$5+'РСТ РСО-А'!$L$6+'РСТ РСО-А'!$G$9</f>
        <v>4507.47</v>
      </c>
      <c r="S407" s="119">
        <f>VLOOKUP($A407+ROUND((COLUMN()-2)/24,5),АТС!$A$41:$F$784,6)+'Иные услуги '!$C$5+'РСТ РСО-А'!$L$6+'РСТ РСО-А'!$G$9</f>
        <v>4507.41</v>
      </c>
      <c r="T407" s="119">
        <f>VLOOKUP($A407+ROUND((COLUMN()-2)/24,5),АТС!$A$41:$F$784,6)+'Иные услуги '!$C$5+'РСТ РСО-А'!$L$6+'РСТ РСО-А'!$G$9</f>
        <v>4581.1899999999996</v>
      </c>
      <c r="U407" s="119">
        <f>VLOOKUP($A407+ROUND((COLUMN()-2)/24,5),АТС!$A$41:$F$784,6)+'Иные услуги '!$C$5+'РСТ РСО-А'!$L$6+'РСТ РСО-А'!$G$9</f>
        <v>4661.8599999999997</v>
      </c>
      <c r="V407" s="119">
        <f>VLOOKUP($A407+ROUND((COLUMN()-2)/24,5),АТС!$A$41:$F$784,6)+'Иные услуги '!$C$5+'РСТ РСО-А'!$L$6+'РСТ РСО-А'!$G$9</f>
        <v>4571.4399999999996</v>
      </c>
      <c r="W407" s="119">
        <f>VLOOKUP($A407+ROUND((COLUMN()-2)/24,5),АТС!$A$41:$F$784,6)+'Иные услуги '!$C$5+'РСТ РСО-А'!$L$6+'РСТ РСО-А'!$G$9</f>
        <v>4518.16</v>
      </c>
      <c r="X407" s="119">
        <f>VLOOKUP($A407+ROUND((COLUMN()-2)/24,5),АТС!$A$41:$F$784,6)+'Иные услуги '!$C$5+'РСТ РСО-А'!$L$6+'РСТ РСО-А'!$G$9</f>
        <v>4685.29</v>
      </c>
      <c r="Y407" s="119">
        <f>VLOOKUP($A407+ROUND((COLUMN()-2)/24,5),АТС!$A$41:$F$784,6)+'Иные услуги '!$C$5+'РСТ РСО-А'!$L$6+'РСТ РСО-А'!$G$9</f>
        <v>4638.1499999999996</v>
      </c>
    </row>
    <row r="408" spans="1:25" x14ac:dyDescent="0.2">
      <c r="A408" s="66">
        <f t="shared" si="14"/>
        <v>43361</v>
      </c>
      <c r="B408" s="119">
        <f>VLOOKUP($A408+ROUND((COLUMN()-2)/24,5),АТС!$A$41:$F$784,6)+'Иные услуги '!$C$5+'РСТ РСО-А'!$L$6+'РСТ РСО-А'!$G$9</f>
        <v>4533.9800000000005</v>
      </c>
      <c r="C408" s="119">
        <f>VLOOKUP($A408+ROUND((COLUMN()-2)/24,5),АТС!$A$41:$F$784,6)+'Иные услуги '!$C$5+'РСТ РСО-А'!$L$6+'РСТ РСО-А'!$G$9</f>
        <v>4521.47</v>
      </c>
      <c r="D408" s="119">
        <f>VLOOKUP($A408+ROUND((COLUMN()-2)/24,5),АТС!$A$41:$F$784,6)+'Иные услуги '!$C$5+'РСТ РСО-А'!$L$6+'РСТ РСО-А'!$G$9</f>
        <v>4521.05</v>
      </c>
      <c r="E408" s="119">
        <f>VLOOKUP($A408+ROUND((COLUMN()-2)/24,5),АТС!$A$41:$F$784,6)+'Иные услуги '!$C$5+'РСТ РСО-А'!$L$6+'РСТ РСО-А'!$G$9</f>
        <v>4520.8500000000004</v>
      </c>
      <c r="F408" s="119">
        <f>VLOOKUP($A408+ROUND((COLUMN()-2)/24,5),АТС!$A$41:$F$784,6)+'Иные услуги '!$C$5+'РСТ РСО-А'!$L$6+'РСТ РСО-А'!$G$9</f>
        <v>4520.93</v>
      </c>
      <c r="G408" s="119">
        <f>VLOOKUP($A408+ROUND((COLUMN()-2)/24,5),АТС!$A$41:$F$784,6)+'Иные услуги '!$C$5+'РСТ РСО-А'!$L$6+'РСТ РСО-А'!$G$9</f>
        <v>4521.47</v>
      </c>
      <c r="H408" s="119">
        <f>VLOOKUP($A408+ROUND((COLUMN()-2)/24,5),АТС!$A$41:$F$784,6)+'Иные услуги '!$C$5+'РСТ РСО-А'!$L$6+'РСТ РСО-А'!$G$9</f>
        <v>4543.3599999999997</v>
      </c>
      <c r="I408" s="119">
        <f>VLOOKUP($A408+ROUND((COLUMN()-2)/24,5),АТС!$A$41:$F$784,6)+'Иные услуги '!$C$5+'РСТ РСО-А'!$L$6+'РСТ РСО-А'!$G$9</f>
        <v>4668.93</v>
      </c>
      <c r="J408" s="119">
        <f>VLOOKUP($A408+ROUND((COLUMN()-2)/24,5),АТС!$A$41:$F$784,6)+'Иные услуги '!$C$5+'РСТ РСО-А'!$L$6+'РСТ РСО-А'!$G$9</f>
        <v>4506.2699999999995</v>
      </c>
      <c r="K408" s="119">
        <f>VLOOKUP($A408+ROUND((COLUMN()-2)/24,5),АТС!$A$41:$F$784,6)+'Иные услуги '!$C$5+'РСТ РСО-А'!$L$6+'РСТ РСО-А'!$G$9</f>
        <v>4505.8599999999997</v>
      </c>
      <c r="L408" s="119">
        <f>VLOOKUP($A408+ROUND((COLUMN()-2)/24,5),АТС!$A$41:$F$784,6)+'Иные услуги '!$C$5+'РСТ РСО-А'!$L$6+'РСТ РСО-А'!$G$9</f>
        <v>4537.7</v>
      </c>
      <c r="M408" s="119">
        <f>VLOOKUP($A408+ROUND((COLUMN()-2)/24,5),АТС!$A$41:$F$784,6)+'Иные услуги '!$C$5+'РСТ РСО-А'!$L$6+'РСТ РСО-А'!$G$9</f>
        <v>4537.59</v>
      </c>
      <c r="N408" s="119">
        <f>VLOOKUP($A408+ROUND((COLUMN()-2)/24,5),АТС!$A$41:$F$784,6)+'Иные услуги '!$C$5+'РСТ РСО-А'!$L$6+'РСТ РСО-А'!$G$9</f>
        <v>4521.6499999999996</v>
      </c>
      <c r="O408" s="119">
        <f>VLOOKUP($A408+ROUND((COLUMN()-2)/24,5),АТС!$A$41:$F$784,6)+'Иные услуги '!$C$5+'РСТ РСО-А'!$L$6+'РСТ РСО-А'!$G$9</f>
        <v>4521.9800000000005</v>
      </c>
      <c r="P408" s="119">
        <f>VLOOKUP($A408+ROUND((COLUMN()-2)/24,5),АТС!$A$41:$F$784,6)+'Иные услуги '!$C$5+'РСТ РСО-А'!$L$6+'РСТ РСО-А'!$G$9</f>
        <v>4522.16</v>
      </c>
      <c r="Q408" s="119">
        <f>VLOOKUP($A408+ROUND((COLUMN()-2)/24,5),АТС!$A$41:$F$784,6)+'Иные услуги '!$C$5+'РСТ РСО-А'!$L$6+'РСТ РСО-А'!$G$9</f>
        <v>4522.29</v>
      </c>
      <c r="R408" s="119">
        <f>VLOOKUP($A408+ROUND((COLUMN()-2)/24,5),АТС!$A$41:$F$784,6)+'Иные услуги '!$C$5+'РСТ РСО-А'!$L$6+'РСТ РСО-А'!$G$9</f>
        <v>4521.6000000000004</v>
      </c>
      <c r="S408" s="119">
        <f>VLOOKUP($A408+ROUND((COLUMN()-2)/24,5),АТС!$A$41:$F$784,6)+'Иные услуги '!$C$5+'РСТ РСО-А'!$L$6+'РСТ РСО-А'!$G$9</f>
        <v>4504.1099999999997</v>
      </c>
      <c r="T408" s="119">
        <f>VLOOKUP($A408+ROUND((COLUMN()-2)/24,5),АТС!$A$41:$F$784,6)+'Иные услуги '!$C$5+'РСТ РСО-А'!$L$6+'РСТ РСО-А'!$G$9</f>
        <v>4575.7699999999995</v>
      </c>
      <c r="U408" s="119">
        <f>VLOOKUP($A408+ROUND((COLUMN()-2)/24,5),АТС!$A$41:$F$784,6)+'Иные услуги '!$C$5+'РСТ РСО-А'!$L$6+'РСТ РСО-А'!$G$9</f>
        <v>4655.96</v>
      </c>
      <c r="V408" s="119">
        <f>VLOOKUP($A408+ROUND((COLUMN()-2)/24,5),АТС!$A$41:$F$784,6)+'Иные услуги '!$C$5+'РСТ РСО-А'!$L$6+'РСТ РСО-А'!$G$9</f>
        <v>4567.67</v>
      </c>
      <c r="W408" s="119">
        <f>VLOOKUP($A408+ROUND((COLUMN()-2)/24,5),АТС!$A$41:$F$784,6)+'Иные услуги '!$C$5+'РСТ РСО-А'!$L$6+'РСТ РСО-А'!$G$9</f>
        <v>4519.13</v>
      </c>
      <c r="X408" s="119">
        <f>VLOOKUP($A408+ROUND((COLUMN()-2)/24,5),АТС!$A$41:$F$784,6)+'Иные услуги '!$C$5+'РСТ РСО-А'!$L$6+'РСТ РСО-А'!$G$9</f>
        <v>4685.22</v>
      </c>
      <c r="Y408" s="119">
        <f>VLOOKUP($A408+ROUND((COLUMN()-2)/24,5),АТС!$A$41:$F$784,6)+'Иные услуги '!$C$5+'РСТ РСО-А'!$L$6+'РСТ РСО-А'!$G$9</f>
        <v>4653.99</v>
      </c>
    </row>
    <row r="409" spans="1:25" x14ac:dyDescent="0.2">
      <c r="A409" s="66">
        <f t="shared" si="14"/>
        <v>43362</v>
      </c>
      <c r="B409" s="119">
        <f>VLOOKUP($A409+ROUND((COLUMN()-2)/24,5),АТС!$A$41:$F$784,6)+'Иные услуги '!$C$5+'РСТ РСО-А'!$L$6+'РСТ РСО-А'!$G$9</f>
        <v>4527.2</v>
      </c>
      <c r="C409" s="119">
        <f>VLOOKUP($A409+ROUND((COLUMN()-2)/24,5),АТС!$A$41:$F$784,6)+'Иные услуги '!$C$5+'РСТ РСО-А'!$L$6+'РСТ РСО-А'!$G$9</f>
        <v>4521.96</v>
      </c>
      <c r="D409" s="119">
        <f>VLOOKUP($A409+ROUND((COLUMN()-2)/24,5),АТС!$A$41:$F$784,6)+'Иные услуги '!$C$5+'РСТ РСО-А'!$L$6+'РСТ РСО-А'!$G$9</f>
        <v>4521.6400000000003</v>
      </c>
      <c r="E409" s="119">
        <f>VLOOKUP($A409+ROUND((COLUMN()-2)/24,5),АТС!$A$41:$F$784,6)+'Иные услуги '!$C$5+'РСТ РСО-А'!$L$6+'РСТ РСО-А'!$G$9</f>
        <v>4521.7300000000005</v>
      </c>
      <c r="F409" s="119">
        <f>VLOOKUP($A409+ROUND((COLUMN()-2)/24,5),АТС!$A$41:$F$784,6)+'Иные услуги '!$C$5+'РСТ РСО-А'!$L$6+'РСТ РСО-А'!$G$9</f>
        <v>4522.1499999999996</v>
      </c>
      <c r="G409" s="119">
        <f>VLOOKUP($A409+ROUND((COLUMN()-2)/24,5),АТС!$A$41:$F$784,6)+'Иные услуги '!$C$5+'РСТ РСО-А'!$L$6+'РСТ РСО-А'!$G$9</f>
        <v>4522.72</v>
      </c>
      <c r="H409" s="119">
        <f>VLOOKUP($A409+ROUND((COLUMN()-2)/24,5),АТС!$A$41:$F$784,6)+'Иные услуги '!$C$5+'РСТ РСО-А'!$L$6+'РСТ РСО-А'!$G$9</f>
        <v>4546.55</v>
      </c>
      <c r="I409" s="119">
        <f>VLOOKUP($A409+ROUND((COLUMN()-2)/24,5),АТС!$A$41:$F$784,6)+'Иные услуги '!$C$5+'РСТ РСО-А'!$L$6+'РСТ РСО-А'!$G$9</f>
        <v>4686.58</v>
      </c>
      <c r="J409" s="119">
        <f>VLOOKUP($A409+ROUND((COLUMN()-2)/24,5),АТС!$A$41:$F$784,6)+'Иные услуги '!$C$5+'РСТ РСО-А'!$L$6+'РСТ РСО-А'!$G$9</f>
        <v>4508.83</v>
      </c>
      <c r="K409" s="119">
        <f>VLOOKUP($A409+ROUND((COLUMN()-2)/24,5),АТС!$A$41:$F$784,6)+'Иные услуги '!$C$5+'РСТ РСО-А'!$L$6+'РСТ РСО-А'!$G$9</f>
        <v>4506.71</v>
      </c>
      <c r="L409" s="119">
        <f>VLOOKUP($A409+ROUND((COLUMN()-2)/24,5),АТС!$A$41:$F$784,6)+'Иные услуги '!$C$5+'РСТ РСО-А'!$L$6+'РСТ РСО-А'!$G$9</f>
        <v>4540.72</v>
      </c>
      <c r="M409" s="119">
        <f>VLOOKUP($A409+ROUND((COLUMN()-2)/24,5),АТС!$A$41:$F$784,6)+'Иные услуги '!$C$5+'РСТ РСО-А'!$L$6+'РСТ РСО-А'!$G$9</f>
        <v>4540.3500000000004</v>
      </c>
      <c r="N409" s="119">
        <f>VLOOKUP($A409+ROUND((COLUMN()-2)/24,5),АТС!$A$41:$F$784,6)+'Иные услуги '!$C$5+'РСТ РСО-А'!$L$6+'РСТ РСО-А'!$G$9</f>
        <v>4523.4800000000005</v>
      </c>
      <c r="O409" s="119">
        <f>VLOOKUP($A409+ROUND((COLUMN()-2)/24,5),АТС!$A$41:$F$784,6)+'Иные услуги '!$C$5+'РСТ РСО-А'!$L$6+'РСТ РСО-А'!$G$9</f>
        <v>4524.26</v>
      </c>
      <c r="P409" s="119">
        <f>VLOOKUP($A409+ROUND((COLUMN()-2)/24,5),АТС!$A$41:$F$784,6)+'Иные услуги '!$C$5+'РСТ РСО-А'!$L$6+'РСТ РСО-А'!$G$9</f>
        <v>4524.41</v>
      </c>
      <c r="Q409" s="119">
        <f>VLOOKUP($A409+ROUND((COLUMN()-2)/24,5),АТС!$A$41:$F$784,6)+'Иные услуги '!$C$5+'РСТ РСО-А'!$L$6+'РСТ РСО-А'!$G$9</f>
        <v>4524.4800000000005</v>
      </c>
      <c r="R409" s="119">
        <f>VLOOKUP($A409+ROUND((COLUMN()-2)/24,5),АТС!$A$41:$F$784,6)+'Иные услуги '!$C$5+'РСТ РСО-А'!$L$6+'РСТ РСО-А'!$G$9</f>
        <v>4524.3900000000003</v>
      </c>
      <c r="S409" s="119">
        <f>VLOOKUP($A409+ROUND((COLUMN()-2)/24,5),АТС!$A$41:$F$784,6)+'Иные услуги '!$C$5+'РСТ РСО-А'!$L$6+'РСТ РСО-А'!$G$9</f>
        <v>4538.79</v>
      </c>
      <c r="T409" s="119">
        <f>VLOOKUP($A409+ROUND((COLUMN()-2)/24,5),АТС!$A$41:$F$784,6)+'Иные услуги '!$C$5+'РСТ РСО-А'!$L$6+'РСТ РСО-А'!$G$9</f>
        <v>4643.33</v>
      </c>
      <c r="U409" s="119">
        <f>VLOOKUP($A409+ROUND((COLUMN()-2)/24,5),АТС!$A$41:$F$784,6)+'Иные услуги '!$C$5+'РСТ РСО-А'!$L$6+'РСТ РСО-А'!$G$9</f>
        <v>4658.83</v>
      </c>
      <c r="V409" s="119">
        <f>VLOOKUP($A409+ROUND((COLUMN()-2)/24,5),АТС!$A$41:$F$784,6)+'Иные услуги '!$C$5+'РСТ РСО-А'!$L$6+'РСТ РСО-А'!$G$9</f>
        <v>4569.6099999999997</v>
      </c>
      <c r="W409" s="119">
        <f>VLOOKUP($A409+ROUND((COLUMN()-2)/24,5),АТС!$A$41:$F$784,6)+'Иные услуги '!$C$5+'РСТ РСО-А'!$L$6+'РСТ РСО-А'!$G$9</f>
        <v>4520.8500000000004</v>
      </c>
      <c r="X409" s="119">
        <f>VLOOKUP($A409+ROUND((COLUMN()-2)/24,5),АТС!$A$41:$F$784,6)+'Иные услуги '!$C$5+'РСТ РСО-А'!$L$6+'РСТ РСО-А'!$G$9</f>
        <v>4690.34</v>
      </c>
      <c r="Y409" s="119">
        <f>VLOOKUP($A409+ROUND((COLUMN()-2)/24,5),АТС!$A$41:$F$784,6)+'Иные услуги '!$C$5+'РСТ РСО-А'!$L$6+'РСТ РСО-А'!$G$9</f>
        <v>4657.91</v>
      </c>
    </row>
    <row r="410" spans="1:25" x14ac:dyDescent="0.2">
      <c r="A410" s="66">
        <f t="shared" si="14"/>
        <v>43363</v>
      </c>
      <c r="B410" s="119">
        <f>VLOOKUP($A410+ROUND((COLUMN()-2)/24,5),АТС!$A$41:$F$784,6)+'Иные услуги '!$C$5+'РСТ РСО-А'!$L$6+'РСТ РСО-А'!$G$9</f>
        <v>4533.17</v>
      </c>
      <c r="C410" s="119">
        <f>VLOOKUP($A410+ROUND((COLUMN()-2)/24,5),АТС!$A$41:$F$784,6)+'Иные услуги '!$C$5+'РСТ РСО-А'!$L$6+'РСТ РСО-А'!$G$9</f>
        <v>4534.5</v>
      </c>
      <c r="D410" s="119">
        <f>VLOOKUP($A410+ROUND((COLUMN()-2)/24,5),АТС!$A$41:$F$784,6)+'Иные услуги '!$C$5+'РСТ РСО-А'!$L$6+'РСТ РСО-А'!$G$9</f>
        <v>4533.9800000000005</v>
      </c>
      <c r="E410" s="119">
        <f>VLOOKUP($A410+ROUND((COLUMN()-2)/24,5),АТС!$A$41:$F$784,6)+'Иные услуги '!$C$5+'РСТ РСО-А'!$L$6+'РСТ РСО-А'!$G$9</f>
        <v>4533.4399999999996</v>
      </c>
      <c r="F410" s="119">
        <f>VLOOKUP($A410+ROUND((COLUMN()-2)/24,5),АТС!$A$41:$F$784,6)+'Иные услуги '!$C$5+'РСТ РСО-А'!$L$6+'РСТ РСО-А'!$G$9</f>
        <v>4533.7699999999995</v>
      </c>
      <c r="G410" s="119">
        <f>VLOOKUP($A410+ROUND((COLUMN()-2)/24,5),АТС!$A$41:$F$784,6)+'Иные услуги '!$C$5+'РСТ РСО-А'!$L$6+'РСТ РСО-А'!$G$9</f>
        <v>4535</v>
      </c>
      <c r="H410" s="119">
        <f>VLOOKUP($A410+ROUND((COLUMN()-2)/24,5),АТС!$A$41:$F$784,6)+'Иные услуги '!$C$5+'РСТ РСО-А'!$L$6+'РСТ РСО-А'!$G$9</f>
        <v>4567.79</v>
      </c>
      <c r="I410" s="119">
        <f>VLOOKUP($A410+ROUND((COLUMN()-2)/24,5),АТС!$A$41:$F$784,6)+'Иные услуги '!$C$5+'РСТ РСО-А'!$L$6+'РСТ РСО-А'!$G$9</f>
        <v>4672.1000000000004</v>
      </c>
      <c r="J410" s="119">
        <f>VLOOKUP($A410+ROUND((COLUMN()-2)/24,5),АТС!$A$41:$F$784,6)+'Иные услуги '!$C$5+'РСТ РСО-А'!$L$6+'РСТ РСО-А'!$G$9</f>
        <v>4517.8100000000004</v>
      </c>
      <c r="K410" s="119">
        <f>VLOOKUP($A410+ROUND((COLUMN()-2)/24,5),АТС!$A$41:$F$784,6)+'Иные услуги '!$C$5+'РСТ РСО-А'!$L$6+'РСТ РСО-А'!$G$9</f>
        <v>4512.47</v>
      </c>
      <c r="L410" s="119">
        <f>VLOOKUP($A410+ROUND((COLUMN()-2)/24,5),АТС!$A$41:$F$784,6)+'Иные услуги '!$C$5+'РСТ РСО-А'!$L$6+'РСТ РСО-А'!$G$9</f>
        <v>4530.01</v>
      </c>
      <c r="M410" s="119">
        <f>VLOOKUP($A410+ROUND((COLUMN()-2)/24,5),АТС!$A$41:$F$784,6)+'Иные услуги '!$C$5+'РСТ РСО-А'!$L$6+'РСТ РСО-А'!$G$9</f>
        <v>4530.21</v>
      </c>
      <c r="N410" s="119">
        <f>VLOOKUP($A410+ROUND((COLUMN()-2)/24,5),АТС!$A$41:$F$784,6)+'Иные услуги '!$C$5+'РСТ РСО-А'!$L$6+'РСТ РСО-А'!$G$9</f>
        <v>4514.09</v>
      </c>
      <c r="O410" s="119">
        <f>VLOOKUP($A410+ROUND((COLUMN()-2)/24,5),АТС!$A$41:$F$784,6)+'Иные услуги '!$C$5+'РСТ РСО-А'!$L$6+'РСТ РСО-А'!$G$9</f>
        <v>4514.2300000000005</v>
      </c>
      <c r="P410" s="119">
        <f>VLOOKUP($A410+ROUND((COLUMN()-2)/24,5),АТС!$A$41:$F$784,6)+'Иные услуги '!$C$5+'РСТ РСО-А'!$L$6+'РСТ РСО-А'!$G$9</f>
        <v>4514.53</v>
      </c>
      <c r="Q410" s="119">
        <f>VLOOKUP($A410+ROUND((COLUMN()-2)/24,5),АТС!$A$41:$F$784,6)+'Иные услуги '!$C$5+'РСТ РСО-А'!$L$6+'РСТ РСО-А'!$G$9</f>
        <v>4514.3599999999997</v>
      </c>
      <c r="R410" s="119">
        <f>VLOOKUP($A410+ROUND((COLUMN()-2)/24,5),АТС!$A$41:$F$784,6)+'Иные услуги '!$C$5+'РСТ РСО-А'!$L$6+'РСТ РСО-А'!$G$9</f>
        <v>4514.43</v>
      </c>
      <c r="S410" s="119">
        <f>VLOOKUP($A410+ROUND((COLUMN()-2)/24,5),АТС!$A$41:$F$784,6)+'Иные услуги '!$C$5+'РСТ РСО-А'!$L$6+'РСТ РСО-А'!$G$9</f>
        <v>4529.3900000000003</v>
      </c>
      <c r="T410" s="119">
        <f>VLOOKUP($A410+ROUND((COLUMN()-2)/24,5),АТС!$A$41:$F$784,6)+'Иные услуги '!$C$5+'РСТ РСО-А'!$L$6+'РСТ РСО-А'!$G$9</f>
        <v>4637.62</v>
      </c>
      <c r="U410" s="119">
        <f>VLOOKUP($A410+ROUND((COLUMN()-2)/24,5),АТС!$A$41:$F$784,6)+'Иные услуги '!$C$5+'РСТ РСО-А'!$L$6+'РСТ РСО-А'!$G$9</f>
        <v>4646.57</v>
      </c>
      <c r="V410" s="119">
        <f>VLOOKUP($A410+ROUND((COLUMN()-2)/24,5),АТС!$A$41:$F$784,6)+'Иные услуги '!$C$5+'РСТ РСО-А'!$L$6+'РСТ РСО-А'!$G$9</f>
        <v>4556.1000000000004</v>
      </c>
      <c r="W410" s="119">
        <f>VLOOKUP($A410+ROUND((COLUMN()-2)/24,5),АТС!$A$41:$F$784,6)+'Иные услуги '!$C$5+'РСТ РСО-А'!$L$6+'РСТ РСО-А'!$G$9</f>
        <v>4539.21</v>
      </c>
      <c r="X410" s="119">
        <f>VLOOKUP($A410+ROUND((COLUMN()-2)/24,5),АТС!$A$41:$F$784,6)+'Иные услуги '!$C$5+'РСТ РСО-А'!$L$6+'РСТ РСО-А'!$G$9</f>
        <v>4713.8900000000003</v>
      </c>
      <c r="Y410" s="119">
        <f>VLOOKUP($A410+ROUND((COLUMN()-2)/24,5),АТС!$A$41:$F$784,6)+'Иные услуги '!$C$5+'РСТ РСО-А'!$L$6+'РСТ РСО-А'!$G$9</f>
        <v>4651.5600000000004</v>
      </c>
    </row>
    <row r="411" spans="1:25" x14ac:dyDescent="0.2">
      <c r="A411" s="66">
        <f t="shared" si="14"/>
        <v>43364</v>
      </c>
      <c r="B411" s="119">
        <f>VLOOKUP($A411+ROUND((COLUMN()-2)/24,5),АТС!$A$41:$F$784,6)+'Иные услуги '!$C$5+'РСТ РСО-А'!$L$6+'РСТ РСО-А'!$G$9</f>
        <v>4523.26</v>
      </c>
      <c r="C411" s="119">
        <f>VLOOKUP($A411+ROUND((COLUMN()-2)/24,5),АТС!$A$41:$F$784,6)+'Иные услуги '!$C$5+'РСТ РСО-А'!$L$6+'РСТ РСО-А'!$G$9</f>
        <v>4562.5600000000004</v>
      </c>
      <c r="D411" s="119">
        <f>VLOOKUP($A411+ROUND((COLUMN()-2)/24,5),АТС!$A$41:$F$784,6)+'Иные услуги '!$C$5+'РСТ РСО-А'!$L$6+'РСТ РСО-А'!$G$9</f>
        <v>4560.8900000000003</v>
      </c>
      <c r="E411" s="119">
        <f>VLOOKUP($A411+ROUND((COLUMN()-2)/24,5),АТС!$A$41:$F$784,6)+'Иные услуги '!$C$5+'РСТ РСО-А'!$L$6+'РСТ РСО-А'!$G$9</f>
        <v>4559.63</v>
      </c>
      <c r="F411" s="119">
        <f>VLOOKUP($A411+ROUND((COLUMN()-2)/24,5),АТС!$A$41:$F$784,6)+'Иные услуги '!$C$5+'РСТ РСО-А'!$L$6+'РСТ РСО-А'!$G$9</f>
        <v>4561.91</v>
      </c>
      <c r="G411" s="119">
        <f>VLOOKUP($A411+ROUND((COLUMN()-2)/24,5),АТС!$A$41:$F$784,6)+'Иные услуги '!$C$5+'РСТ РСО-А'!$L$6+'РСТ РСО-А'!$G$9</f>
        <v>4562.72</v>
      </c>
      <c r="H411" s="119">
        <f>VLOOKUP($A411+ROUND((COLUMN()-2)/24,5),АТС!$A$41:$F$784,6)+'Иные услуги '!$C$5+'РСТ РСО-А'!$L$6+'РСТ РСО-А'!$G$9</f>
        <v>4625.2300000000005</v>
      </c>
      <c r="I411" s="119">
        <f>VLOOKUP($A411+ROUND((COLUMN()-2)/24,5),АТС!$A$41:$F$784,6)+'Иные услуги '!$C$5+'РСТ РСО-А'!$L$6+'РСТ РСО-А'!$G$9</f>
        <v>4674.9800000000005</v>
      </c>
      <c r="J411" s="119">
        <f>VLOOKUP($A411+ROUND((COLUMN()-2)/24,5),АТС!$A$41:$F$784,6)+'Иные услуги '!$C$5+'РСТ РСО-А'!$L$6+'РСТ РСО-А'!$G$9</f>
        <v>4544.1400000000003</v>
      </c>
      <c r="K411" s="119">
        <f>VLOOKUP($A411+ROUND((COLUMN()-2)/24,5),АТС!$A$41:$F$784,6)+'Иные услуги '!$C$5+'РСТ РСО-А'!$L$6+'РСТ РСО-А'!$G$9</f>
        <v>4536.51</v>
      </c>
      <c r="L411" s="119">
        <f>VLOOKUP($A411+ROUND((COLUMN()-2)/24,5),АТС!$A$41:$F$784,6)+'Иные услуги '!$C$5+'РСТ РСО-А'!$L$6+'РСТ РСО-А'!$G$9</f>
        <v>4524.25</v>
      </c>
      <c r="M411" s="119">
        <f>VLOOKUP($A411+ROUND((COLUMN()-2)/24,5),АТС!$A$41:$F$784,6)+'Иные услуги '!$C$5+'РСТ РСО-А'!$L$6+'РСТ РСО-А'!$G$9</f>
        <v>4544.21</v>
      </c>
      <c r="N411" s="119">
        <f>VLOOKUP($A411+ROUND((COLUMN()-2)/24,5),АТС!$A$41:$F$784,6)+'Иные услуги '!$C$5+'РСТ РСО-А'!$L$6+'РСТ РСО-А'!$G$9</f>
        <v>4545.82</v>
      </c>
      <c r="O411" s="119">
        <f>VLOOKUP($A411+ROUND((COLUMN()-2)/24,5),АТС!$A$41:$F$784,6)+'Иные услуги '!$C$5+'РСТ РСО-А'!$L$6+'РСТ РСО-А'!$G$9</f>
        <v>4545.07</v>
      </c>
      <c r="P411" s="119">
        <f>VLOOKUP($A411+ROUND((COLUMN()-2)/24,5),АТС!$A$41:$F$784,6)+'Иные услуги '!$C$5+'РСТ РСО-А'!$L$6+'РСТ РСО-А'!$G$9</f>
        <v>4539.16</v>
      </c>
      <c r="Q411" s="119">
        <f>VLOOKUP($A411+ROUND((COLUMN()-2)/24,5),АТС!$A$41:$F$784,6)+'Иные услуги '!$C$5+'РСТ РСО-А'!$L$6+'РСТ РСО-А'!$G$9</f>
        <v>4539.58</v>
      </c>
      <c r="R411" s="119">
        <f>VLOOKUP($A411+ROUND((COLUMN()-2)/24,5),АТС!$A$41:$F$784,6)+'Иные услуги '!$C$5+'РСТ РСО-А'!$L$6+'РСТ РСО-А'!$G$9</f>
        <v>4537.26</v>
      </c>
      <c r="S411" s="119">
        <f>VLOOKUP($A411+ROUND((COLUMN()-2)/24,5),АТС!$A$41:$F$784,6)+'Иные услуги '!$C$5+'РСТ РСО-А'!$L$6+'РСТ РСО-А'!$G$9</f>
        <v>4534.26</v>
      </c>
      <c r="T411" s="119">
        <f>VLOOKUP($A411+ROUND((COLUMN()-2)/24,5),АТС!$A$41:$F$784,6)+'Иные услуги '!$C$5+'РСТ РСО-А'!$L$6+'РСТ РСО-А'!$G$9</f>
        <v>4597.95</v>
      </c>
      <c r="U411" s="119">
        <f>VLOOKUP($A411+ROUND((COLUMN()-2)/24,5),АТС!$A$41:$F$784,6)+'Иные услуги '!$C$5+'РСТ РСО-А'!$L$6+'РСТ РСО-А'!$G$9</f>
        <v>4629.5600000000004</v>
      </c>
      <c r="V411" s="119">
        <f>VLOOKUP($A411+ROUND((COLUMN()-2)/24,5),АТС!$A$41:$F$784,6)+'Иные услуги '!$C$5+'РСТ РСО-А'!$L$6+'РСТ РСО-А'!$G$9</f>
        <v>4545.5199999999995</v>
      </c>
      <c r="W411" s="119">
        <f>VLOOKUP($A411+ROUND((COLUMN()-2)/24,5),АТС!$A$41:$F$784,6)+'Иные услуги '!$C$5+'РСТ РСО-А'!$L$6+'РСТ РСО-А'!$G$9</f>
        <v>4588.29</v>
      </c>
      <c r="X411" s="119">
        <f>VLOOKUP($A411+ROUND((COLUMN()-2)/24,5),АТС!$A$41:$F$784,6)+'Иные услуги '!$C$5+'РСТ РСО-А'!$L$6+'РСТ РСО-А'!$G$9</f>
        <v>4761.42</v>
      </c>
      <c r="Y411" s="119">
        <f>VLOOKUP($A411+ROUND((COLUMN()-2)/24,5),АТС!$A$41:$F$784,6)+'Иные услуги '!$C$5+'РСТ РСО-А'!$L$6+'РСТ РСО-А'!$G$9</f>
        <v>4657.2300000000005</v>
      </c>
    </row>
    <row r="412" spans="1:25" x14ac:dyDescent="0.2">
      <c r="A412" s="66">
        <f t="shared" si="14"/>
        <v>43365</v>
      </c>
      <c r="B412" s="119">
        <f>VLOOKUP($A412+ROUND((COLUMN()-2)/24,5),АТС!$A$41:$F$784,6)+'Иные услуги '!$C$5+'РСТ РСО-А'!$L$6+'РСТ РСО-А'!$G$9</f>
        <v>4530.21</v>
      </c>
      <c r="C412" s="119">
        <f>VLOOKUP($A412+ROUND((COLUMN()-2)/24,5),АТС!$A$41:$F$784,6)+'Иные услуги '!$C$5+'РСТ РСО-А'!$L$6+'РСТ РСО-А'!$G$9</f>
        <v>4519.66</v>
      </c>
      <c r="D412" s="119">
        <f>VLOOKUP($A412+ROUND((COLUMN()-2)/24,5),АТС!$A$41:$F$784,6)+'Иные услуги '!$C$5+'РСТ РСО-А'!$L$6+'РСТ РСО-А'!$G$9</f>
        <v>4516.71</v>
      </c>
      <c r="E412" s="119">
        <f>VLOOKUP($A412+ROUND((COLUMN()-2)/24,5),АТС!$A$41:$F$784,6)+'Иные услуги '!$C$5+'РСТ РСО-А'!$L$6+'РСТ РСО-А'!$G$9</f>
        <v>4532.95</v>
      </c>
      <c r="F412" s="119">
        <f>VLOOKUP($A412+ROUND((COLUMN()-2)/24,5),АТС!$A$41:$F$784,6)+'Иные услуги '!$C$5+'РСТ РСО-А'!$L$6+'РСТ РСО-А'!$G$9</f>
        <v>4534.5600000000004</v>
      </c>
      <c r="G412" s="119">
        <f>VLOOKUP($A412+ROUND((COLUMN()-2)/24,5),АТС!$A$41:$F$784,6)+'Иные услуги '!$C$5+'РСТ РСО-А'!$L$6+'РСТ РСО-А'!$G$9</f>
        <v>4516.99</v>
      </c>
      <c r="H412" s="119">
        <f>VLOOKUP($A412+ROUND((COLUMN()-2)/24,5),АТС!$A$41:$F$784,6)+'Иные услуги '!$C$5+'РСТ РСО-А'!$L$6+'РСТ РСО-А'!$G$9</f>
        <v>4570.82</v>
      </c>
      <c r="I412" s="119">
        <f>VLOOKUP($A412+ROUND((COLUMN()-2)/24,5),АТС!$A$41:$F$784,6)+'Иные услуги '!$C$5+'РСТ РСО-А'!$L$6+'РСТ РСО-А'!$G$9</f>
        <v>4547.32</v>
      </c>
      <c r="J412" s="119">
        <f>VLOOKUP($A412+ROUND((COLUMN()-2)/24,5),АТС!$A$41:$F$784,6)+'Иные услуги '!$C$5+'РСТ РСО-А'!$L$6+'РСТ РСО-А'!$G$9</f>
        <v>4614.83</v>
      </c>
      <c r="K412" s="119">
        <f>VLOOKUP($A412+ROUND((COLUMN()-2)/24,5),АТС!$A$41:$F$784,6)+'Иные услуги '!$C$5+'РСТ РСО-А'!$L$6+'РСТ РСО-А'!$G$9</f>
        <v>4552.3100000000004</v>
      </c>
      <c r="L412" s="119">
        <f>VLOOKUP($A412+ROUND((COLUMN()-2)/24,5),АТС!$A$41:$F$784,6)+'Иные услуги '!$C$5+'РСТ РСО-А'!$L$6+'РСТ РСО-А'!$G$9</f>
        <v>4524.6400000000003</v>
      </c>
      <c r="M412" s="119">
        <f>VLOOKUP($A412+ROUND((COLUMN()-2)/24,5),АТС!$A$41:$F$784,6)+'Иные услуги '!$C$5+'РСТ РСО-А'!$L$6+'РСТ РСО-А'!$G$9</f>
        <v>4524.05</v>
      </c>
      <c r="N412" s="119">
        <f>VLOOKUP($A412+ROUND((COLUMN()-2)/24,5),АТС!$A$41:$F$784,6)+'Иные услуги '!$C$5+'РСТ РСО-А'!$L$6+'РСТ РСО-А'!$G$9</f>
        <v>4522.8900000000003</v>
      </c>
      <c r="O412" s="119">
        <f>VLOOKUP($A412+ROUND((COLUMN()-2)/24,5),АТС!$A$41:$F$784,6)+'Иные услуги '!$C$5+'РСТ РСО-А'!$L$6+'РСТ РСО-А'!$G$9</f>
        <v>4524.37</v>
      </c>
      <c r="P412" s="119">
        <f>VLOOKUP($A412+ROUND((COLUMN()-2)/24,5),АТС!$A$41:$F$784,6)+'Иные услуги '!$C$5+'РСТ РСО-А'!$L$6+'РСТ РСО-А'!$G$9</f>
        <v>4522.01</v>
      </c>
      <c r="Q412" s="119">
        <f>VLOOKUP($A412+ROUND((COLUMN()-2)/24,5),АТС!$A$41:$F$784,6)+'Иные услуги '!$C$5+'РСТ РСО-А'!$L$6+'РСТ РСО-А'!$G$9</f>
        <v>4521.37</v>
      </c>
      <c r="R412" s="119">
        <f>VLOOKUP($A412+ROUND((COLUMN()-2)/24,5),АТС!$A$41:$F$784,6)+'Иные услуги '!$C$5+'РСТ РСО-А'!$L$6+'РСТ РСО-А'!$G$9</f>
        <v>4518.93</v>
      </c>
      <c r="S412" s="119">
        <f>VLOOKUP($A412+ROUND((COLUMN()-2)/24,5),АТС!$A$41:$F$784,6)+'Иные услуги '!$C$5+'РСТ РСО-А'!$L$6+'РСТ РСО-А'!$G$9</f>
        <v>4512.3999999999996</v>
      </c>
      <c r="T412" s="119">
        <f>VLOOKUP($A412+ROUND((COLUMN()-2)/24,5),АТС!$A$41:$F$784,6)+'Иные услуги '!$C$5+'РСТ РСО-А'!$L$6+'РСТ РСО-А'!$G$9</f>
        <v>4627.04</v>
      </c>
      <c r="U412" s="119">
        <f>VLOOKUP($A412+ROUND((COLUMN()-2)/24,5),АТС!$A$41:$F$784,6)+'Иные услуги '!$C$5+'РСТ РСО-А'!$L$6+'РСТ РСО-А'!$G$9</f>
        <v>4646.71</v>
      </c>
      <c r="V412" s="119">
        <f>VLOOKUP($A412+ROUND((COLUMN()-2)/24,5),АТС!$A$41:$F$784,6)+'Иные услуги '!$C$5+'РСТ РСО-А'!$L$6+'РСТ РСО-А'!$G$9</f>
        <v>4572.1099999999997</v>
      </c>
      <c r="W412" s="119">
        <f>VLOOKUP($A412+ROUND((COLUMN()-2)/24,5),АТС!$A$41:$F$784,6)+'Иные услуги '!$C$5+'РСТ РСО-А'!$L$6+'РСТ РСО-А'!$G$9</f>
        <v>4551.91</v>
      </c>
      <c r="X412" s="119">
        <f>VLOOKUP($A412+ROUND((COLUMN()-2)/24,5),АТС!$A$41:$F$784,6)+'Иные услуги '!$C$5+'РСТ РСО-А'!$L$6+'РСТ РСО-А'!$G$9</f>
        <v>4829.6400000000003</v>
      </c>
      <c r="Y412" s="119">
        <f>VLOOKUP($A412+ROUND((COLUMN()-2)/24,5),АТС!$A$41:$F$784,6)+'Иные услуги '!$C$5+'РСТ РСО-А'!$L$6+'РСТ РСО-А'!$G$9</f>
        <v>4626.63</v>
      </c>
    </row>
    <row r="413" spans="1:25" x14ac:dyDescent="0.2">
      <c r="A413" s="66">
        <f t="shared" si="14"/>
        <v>43366</v>
      </c>
      <c r="B413" s="119">
        <f>VLOOKUP($A413+ROUND((COLUMN()-2)/24,5),АТС!$A$41:$F$784,6)+'Иные услуги '!$C$5+'РСТ РСО-А'!$L$6+'РСТ РСО-А'!$G$9</f>
        <v>4522.63</v>
      </c>
      <c r="C413" s="119">
        <f>VLOOKUP($A413+ROUND((COLUMN()-2)/24,5),АТС!$A$41:$F$784,6)+'Иные услуги '!$C$5+'РСТ РСО-А'!$L$6+'РСТ РСО-А'!$G$9</f>
        <v>4518.63</v>
      </c>
      <c r="D413" s="119">
        <f>VLOOKUP($A413+ROUND((COLUMN()-2)/24,5),АТС!$A$41:$F$784,6)+'Иные услуги '!$C$5+'РСТ РСО-А'!$L$6+'РСТ РСО-А'!$G$9</f>
        <v>4516.17</v>
      </c>
      <c r="E413" s="119">
        <f>VLOOKUP($A413+ROUND((COLUMN()-2)/24,5),АТС!$A$41:$F$784,6)+'Иные услуги '!$C$5+'РСТ РСО-А'!$L$6+'РСТ РСО-А'!$G$9</f>
        <v>4531.17</v>
      </c>
      <c r="F413" s="119">
        <f>VLOOKUP($A413+ROUND((COLUMN()-2)/24,5),АТС!$A$41:$F$784,6)+'Иные услуги '!$C$5+'РСТ РСО-А'!$L$6+'РСТ РСО-А'!$G$9</f>
        <v>4534.33</v>
      </c>
      <c r="G413" s="119">
        <f>VLOOKUP($A413+ROUND((COLUMN()-2)/24,5),АТС!$A$41:$F$784,6)+'Иные услуги '!$C$5+'РСТ РСО-А'!$L$6+'РСТ РСО-А'!$G$9</f>
        <v>4533.55</v>
      </c>
      <c r="H413" s="119">
        <f>VLOOKUP($A413+ROUND((COLUMN()-2)/24,5),АТС!$A$41:$F$784,6)+'Иные услуги '!$C$5+'РСТ РСО-А'!$L$6+'РСТ РСО-А'!$G$9</f>
        <v>4558.43</v>
      </c>
      <c r="I413" s="119">
        <f>VLOOKUP($A413+ROUND((COLUMN()-2)/24,5),АТС!$A$41:$F$784,6)+'Иные услуги '!$C$5+'РСТ РСО-А'!$L$6+'РСТ РСО-А'!$G$9</f>
        <v>4532.0600000000004</v>
      </c>
      <c r="J413" s="119">
        <f>VLOOKUP($A413+ROUND((COLUMN()-2)/24,5),АТС!$A$41:$F$784,6)+'Иные услуги '!$C$5+'РСТ РСО-А'!$L$6+'РСТ РСО-А'!$G$9</f>
        <v>4703.78</v>
      </c>
      <c r="K413" s="119">
        <f>VLOOKUP($A413+ROUND((COLUMN()-2)/24,5),АТС!$A$41:$F$784,6)+'Иные услуги '!$C$5+'РСТ РСО-А'!$L$6+'РСТ РСО-А'!$G$9</f>
        <v>4563.43</v>
      </c>
      <c r="L413" s="119">
        <f>VLOOKUP($A413+ROUND((COLUMN()-2)/24,5),АТС!$A$41:$F$784,6)+'Иные услуги '!$C$5+'РСТ РСО-А'!$L$6+'РСТ РСО-А'!$G$9</f>
        <v>4560.91</v>
      </c>
      <c r="M413" s="119">
        <f>VLOOKUP($A413+ROUND((COLUMN()-2)/24,5),АТС!$A$41:$F$784,6)+'Иные услуги '!$C$5+'РСТ РСО-А'!$L$6+'РСТ РСО-А'!$G$9</f>
        <v>4530.76</v>
      </c>
      <c r="N413" s="119">
        <f>VLOOKUP($A413+ROUND((COLUMN()-2)/24,5),АТС!$A$41:$F$784,6)+'Иные услуги '!$C$5+'РСТ РСО-А'!$L$6+'РСТ РСО-А'!$G$9</f>
        <v>4562.7300000000005</v>
      </c>
      <c r="O413" s="119">
        <f>VLOOKUP($A413+ROUND((COLUMN()-2)/24,5),АТС!$A$41:$F$784,6)+'Иные услуги '!$C$5+'РСТ РСО-А'!$L$6+'РСТ РСО-А'!$G$9</f>
        <v>4562.9800000000005</v>
      </c>
      <c r="P413" s="119">
        <f>VLOOKUP($A413+ROUND((COLUMN()-2)/24,5),АТС!$A$41:$F$784,6)+'Иные услуги '!$C$5+'РСТ РСО-А'!$L$6+'РСТ РСО-А'!$G$9</f>
        <v>4562</v>
      </c>
      <c r="Q413" s="119">
        <f>VLOOKUP($A413+ROUND((COLUMN()-2)/24,5),АТС!$A$41:$F$784,6)+'Иные услуги '!$C$5+'РСТ РСО-А'!$L$6+'РСТ РСО-А'!$G$9</f>
        <v>4562.16</v>
      </c>
      <c r="R413" s="119">
        <f>VLOOKUP($A413+ROUND((COLUMN()-2)/24,5),АТС!$A$41:$F$784,6)+'Иные услуги '!$C$5+'РСТ РСО-А'!$L$6+'РСТ РСО-А'!$G$9</f>
        <v>4562.05</v>
      </c>
      <c r="S413" s="119">
        <f>VLOOKUP($A413+ROUND((COLUMN()-2)/24,5),АТС!$A$41:$F$784,6)+'Иные услуги '!$C$5+'РСТ РСО-А'!$L$6+'РСТ РСО-А'!$G$9</f>
        <v>4557.8</v>
      </c>
      <c r="T413" s="119">
        <f>VLOOKUP($A413+ROUND((COLUMN()-2)/24,5),АТС!$A$41:$F$784,6)+'Иные услуги '!$C$5+'РСТ РСО-А'!$L$6+'РСТ РСО-А'!$G$9</f>
        <v>4535.34</v>
      </c>
      <c r="U413" s="119">
        <f>VLOOKUP($A413+ROUND((COLUMN()-2)/24,5),АТС!$A$41:$F$784,6)+'Иные услуги '!$C$5+'РСТ РСО-А'!$L$6+'РСТ РСО-А'!$G$9</f>
        <v>4553.37</v>
      </c>
      <c r="V413" s="119">
        <f>VLOOKUP($A413+ROUND((COLUMN()-2)/24,5),АТС!$A$41:$F$784,6)+'Иные услуги '!$C$5+'РСТ РСО-А'!$L$6+'РСТ РСО-А'!$G$9</f>
        <v>4542.05</v>
      </c>
      <c r="W413" s="119">
        <f>VLOOKUP($A413+ROUND((COLUMN()-2)/24,5),АТС!$A$41:$F$784,6)+'Иные услуги '!$C$5+'РСТ РСО-А'!$L$6+'РСТ РСО-А'!$G$9</f>
        <v>4571.33</v>
      </c>
      <c r="X413" s="119">
        <f>VLOOKUP($A413+ROUND((COLUMN()-2)/24,5),АТС!$A$41:$F$784,6)+'Иные услуги '!$C$5+'РСТ РСО-А'!$L$6+'РСТ РСО-А'!$G$9</f>
        <v>4821.33</v>
      </c>
      <c r="Y413" s="119">
        <f>VLOOKUP($A413+ROUND((COLUMN()-2)/24,5),АТС!$A$41:$F$784,6)+'Иные услуги '!$C$5+'РСТ РСО-А'!$L$6+'РСТ РСО-А'!$G$9</f>
        <v>4593.3999999999996</v>
      </c>
    </row>
    <row r="414" spans="1:25" x14ac:dyDescent="0.2">
      <c r="A414" s="66">
        <f t="shared" si="14"/>
        <v>43367</v>
      </c>
      <c r="B414" s="119">
        <f>VLOOKUP($A414+ROUND((COLUMN()-2)/24,5),АТС!$A$41:$F$784,6)+'Иные услуги '!$C$5+'РСТ РСО-А'!$L$6+'РСТ РСО-А'!$G$9</f>
        <v>4521.2300000000005</v>
      </c>
      <c r="C414" s="119">
        <f>VLOOKUP($A414+ROUND((COLUMN()-2)/24,5),АТС!$A$41:$F$784,6)+'Иные услуги '!$C$5+'РСТ РСО-А'!$L$6+'РСТ РСО-А'!$G$9</f>
        <v>4518.1000000000004</v>
      </c>
      <c r="D414" s="119">
        <f>VLOOKUP($A414+ROUND((COLUMN()-2)/24,5),АТС!$A$41:$F$784,6)+'Иные услуги '!$C$5+'РСТ РСО-А'!$L$6+'РСТ РСО-А'!$G$9</f>
        <v>4516.46</v>
      </c>
      <c r="E414" s="119">
        <f>VLOOKUP($A414+ROUND((COLUMN()-2)/24,5),АТС!$A$41:$F$784,6)+'Иные услуги '!$C$5+'РСТ РСО-А'!$L$6+'РСТ РСО-А'!$G$9</f>
        <v>4533.08</v>
      </c>
      <c r="F414" s="119">
        <f>VLOOKUP($A414+ROUND((COLUMN()-2)/24,5),АТС!$A$41:$F$784,6)+'Иные услуги '!$C$5+'РСТ РСО-А'!$L$6+'РСТ РСО-А'!$G$9</f>
        <v>4535.3100000000004</v>
      </c>
      <c r="G414" s="119">
        <f>VLOOKUP($A414+ROUND((COLUMN()-2)/24,5),АТС!$A$41:$F$784,6)+'Иные услуги '!$C$5+'РСТ РСО-А'!$L$6+'РСТ РСО-А'!$G$9</f>
        <v>4520.07</v>
      </c>
      <c r="H414" s="119">
        <f>VLOOKUP($A414+ROUND((COLUMN()-2)/24,5),АТС!$A$41:$F$784,6)+'Иные услуги '!$C$5+'РСТ РСО-А'!$L$6+'РСТ РСО-А'!$G$9</f>
        <v>4577.45</v>
      </c>
      <c r="I414" s="119">
        <f>VLOOKUP($A414+ROUND((COLUMN()-2)/24,5),АТС!$A$41:$F$784,6)+'Иные услуги '!$C$5+'РСТ РСО-А'!$L$6+'РСТ РСО-А'!$G$9</f>
        <v>4559.25</v>
      </c>
      <c r="J414" s="119">
        <f>VLOOKUP($A414+ROUND((COLUMN()-2)/24,5),АТС!$A$41:$F$784,6)+'Иные услуги '!$C$5+'РСТ РСО-А'!$L$6+'РСТ РСО-А'!$G$9</f>
        <v>4605.6499999999996</v>
      </c>
      <c r="K414" s="119">
        <f>VLOOKUP($A414+ROUND((COLUMN()-2)/24,5),АТС!$A$41:$F$784,6)+'Иные услуги '!$C$5+'РСТ РСО-А'!$L$6+'РСТ РСО-А'!$G$9</f>
        <v>4537.07</v>
      </c>
      <c r="L414" s="119">
        <f>VLOOKUP($A414+ROUND((COLUMN()-2)/24,5),АТС!$A$41:$F$784,6)+'Иные услуги '!$C$5+'РСТ РСО-А'!$L$6+'РСТ РСО-А'!$G$9</f>
        <v>4521.18</v>
      </c>
      <c r="M414" s="119">
        <f>VLOOKUP($A414+ROUND((COLUMN()-2)/24,5),АТС!$A$41:$F$784,6)+'Иные услуги '!$C$5+'РСТ РСО-А'!$L$6+'РСТ РСО-А'!$G$9</f>
        <v>4510.9800000000005</v>
      </c>
      <c r="N414" s="119">
        <f>VLOOKUP($A414+ROUND((COLUMN()-2)/24,5),АТС!$A$41:$F$784,6)+'Иные услуги '!$C$5+'РСТ РСО-А'!$L$6+'РСТ РСО-А'!$G$9</f>
        <v>4512.5</v>
      </c>
      <c r="O414" s="119">
        <f>VLOOKUP($A414+ROUND((COLUMN()-2)/24,5),АТС!$A$41:$F$784,6)+'Иные услуги '!$C$5+'РСТ РСО-А'!$L$6+'РСТ РСО-А'!$G$9</f>
        <v>4511.25</v>
      </c>
      <c r="P414" s="119">
        <f>VLOOKUP($A414+ROUND((COLUMN()-2)/24,5),АТС!$A$41:$F$784,6)+'Иные услуги '!$C$5+'РСТ РСО-А'!$L$6+'РСТ РСО-А'!$G$9</f>
        <v>4509.3</v>
      </c>
      <c r="Q414" s="119">
        <f>VLOOKUP($A414+ROUND((COLUMN()-2)/24,5),АТС!$A$41:$F$784,6)+'Иные услуги '!$C$5+'РСТ РСО-А'!$L$6+'РСТ РСО-А'!$G$9</f>
        <v>4509.7300000000005</v>
      </c>
      <c r="R414" s="119">
        <f>VLOOKUP($A414+ROUND((COLUMN()-2)/24,5),АТС!$A$41:$F$784,6)+'Иные услуги '!$C$5+'РСТ РСО-А'!$L$6+'РСТ РСО-А'!$G$9</f>
        <v>4510.1099999999997</v>
      </c>
      <c r="S414" s="119">
        <f>VLOOKUP($A414+ROUND((COLUMN()-2)/24,5),АТС!$A$41:$F$784,6)+'Иные услуги '!$C$5+'РСТ РСО-А'!$L$6+'РСТ РСО-А'!$G$9</f>
        <v>4515.45</v>
      </c>
      <c r="T414" s="119">
        <f>VLOOKUP($A414+ROUND((COLUMN()-2)/24,5),АТС!$A$41:$F$784,6)+'Иные услуги '!$C$5+'РСТ РСО-А'!$L$6+'РСТ РСО-А'!$G$9</f>
        <v>4616.6499999999996</v>
      </c>
      <c r="U414" s="119">
        <f>VLOOKUP($A414+ROUND((COLUMN()-2)/24,5),АТС!$A$41:$F$784,6)+'Иные услуги '!$C$5+'РСТ РСО-А'!$L$6+'РСТ РСО-А'!$G$9</f>
        <v>4631.21</v>
      </c>
      <c r="V414" s="119">
        <f>VLOOKUP($A414+ROUND((COLUMN()-2)/24,5),АТС!$A$41:$F$784,6)+'Иные услуги '!$C$5+'РСТ РСО-А'!$L$6+'РСТ РСО-А'!$G$9</f>
        <v>4562.0199999999995</v>
      </c>
      <c r="W414" s="119">
        <f>VLOOKUP($A414+ROUND((COLUMN()-2)/24,5),АТС!$A$41:$F$784,6)+'Иные услуги '!$C$5+'РСТ РСО-А'!$L$6+'РСТ РСО-А'!$G$9</f>
        <v>4548.21</v>
      </c>
      <c r="X414" s="119">
        <f>VLOOKUP($A414+ROUND((COLUMN()-2)/24,5),АТС!$A$41:$F$784,6)+'Иные услуги '!$C$5+'РСТ РСО-А'!$L$6+'РСТ РСО-А'!$G$9</f>
        <v>4812.04</v>
      </c>
      <c r="Y414" s="119">
        <f>VLOOKUP($A414+ROUND((COLUMN()-2)/24,5),АТС!$A$41:$F$784,6)+'Иные услуги '!$C$5+'РСТ РСО-А'!$L$6+'РСТ РСО-А'!$G$9</f>
        <v>4633.3599999999997</v>
      </c>
    </row>
    <row r="415" spans="1:25" x14ac:dyDescent="0.2">
      <c r="A415" s="66">
        <f t="shared" si="14"/>
        <v>43368</v>
      </c>
      <c r="B415" s="119">
        <f>VLOOKUP($A415+ROUND((COLUMN()-2)/24,5),АТС!$A$41:$F$784,6)+'Иные услуги '!$C$5+'РСТ РСО-А'!$L$6+'РСТ РСО-А'!$G$9</f>
        <v>4536.2699999999995</v>
      </c>
      <c r="C415" s="119">
        <f>VLOOKUP($A415+ROUND((COLUMN()-2)/24,5),АТС!$A$41:$F$784,6)+'Иные услуги '!$C$5+'РСТ РСО-А'!$L$6+'РСТ РСО-А'!$G$9</f>
        <v>4506.58</v>
      </c>
      <c r="D415" s="119">
        <f>VLOOKUP($A415+ROUND((COLUMN()-2)/24,5),АТС!$A$41:$F$784,6)+'Иные услуги '!$C$5+'РСТ РСО-А'!$L$6+'РСТ РСО-А'!$G$9</f>
        <v>4499.16</v>
      </c>
      <c r="E415" s="119">
        <f>VLOOKUP($A415+ROUND((COLUMN()-2)/24,5),АТС!$A$41:$F$784,6)+'Иные услуги '!$C$5+'РСТ РСО-А'!$L$6+'РСТ РСО-А'!$G$9</f>
        <v>4512.87</v>
      </c>
      <c r="F415" s="119">
        <f>VLOOKUP($A415+ROUND((COLUMN()-2)/24,5),АТС!$A$41:$F$784,6)+'Иные услуги '!$C$5+'РСТ РСО-А'!$L$6+'РСТ РСО-А'!$G$9</f>
        <v>4514.5600000000004</v>
      </c>
      <c r="G415" s="119">
        <f>VLOOKUP($A415+ROUND((COLUMN()-2)/24,5),АТС!$A$41:$F$784,6)+'Иные услуги '!$C$5+'РСТ РСО-А'!$L$6+'РСТ РСО-А'!$G$9</f>
        <v>4501.63</v>
      </c>
      <c r="H415" s="119">
        <f>VLOOKUP($A415+ROUND((COLUMN()-2)/24,5),АТС!$A$41:$F$784,6)+'Иные услуги '!$C$5+'РСТ РСО-А'!$L$6+'РСТ РСО-А'!$G$9</f>
        <v>4538.07</v>
      </c>
      <c r="I415" s="119">
        <f>VLOOKUP($A415+ROUND((COLUMN()-2)/24,5),АТС!$A$41:$F$784,6)+'Иные услуги '!$C$5+'РСТ РСО-А'!$L$6+'РСТ РСО-А'!$G$9</f>
        <v>4646.8100000000004</v>
      </c>
      <c r="J415" s="119">
        <f>VLOOKUP($A415+ROUND((COLUMN()-2)/24,5),АТС!$A$41:$F$784,6)+'Иные услуги '!$C$5+'РСТ РСО-А'!$L$6+'РСТ РСО-А'!$G$9</f>
        <v>4557</v>
      </c>
      <c r="K415" s="119">
        <f>VLOOKUP($A415+ROUND((COLUMN()-2)/24,5),АТС!$A$41:$F$784,6)+'Иные услуги '!$C$5+'РСТ РСО-А'!$L$6+'РСТ РСО-А'!$G$9</f>
        <v>4524.95</v>
      </c>
      <c r="L415" s="119">
        <f>VLOOKUP($A415+ROUND((COLUMN()-2)/24,5),АТС!$A$41:$F$784,6)+'Иные услуги '!$C$5+'РСТ РСО-А'!$L$6+'РСТ РСО-А'!$G$9</f>
        <v>4556.28</v>
      </c>
      <c r="M415" s="119">
        <f>VLOOKUP($A415+ROUND((COLUMN()-2)/24,5),АТС!$A$41:$F$784,6)+'Иные услуги '!$C$5+'РСТ РСО-А'!$L$6+'РСТ РСО-А'!$G$9</f>
        <v>4555.58</v>
      </c>
      <c r="N415" s="119">
        <f>VLOOKUP($A415+ROUND((COLUMN()-2)/24,5),АТС!$A$41:$F$784,6)+'Иные услуги '!$C$5+'РСТ РСО-А'!$L$6+'РСТ РСО-А'!$G$9</f>
        <v>4524.18</v>
      </c>
      <c r="O415" s="119">
        <f>VLOOKUP($A415+ROUND((COLUMN()-2)/24,5),АТС!$A$41:$F$784,6)+'Иные услуги '!$C$5+'РСТ РСО-А'!$L$6+'РСТ РСО-А'!$G$9</f>
        <v>4513.24</v>
      </c>
      <c r="P415" s="119">
        <f>VLOOKUP($A415+ROUND((COLUMN()-2)/24,5),АТС!$A$41:$F$784,6)+'Иные услуги '!$C$5+'РСТ РСО-А'!$L$6+'РСТ РСО-А'!$G$9</f>
        <v>4524.97</v>
      </c>
      <c r="Q415" s="119">
        <f>VLOOKUP($A415+ROUND((COLUMN()-2)/24,5),АТС!$A$41:$F$784,6)+'Иные услуги '!$C$5+'РСТ РСО-А'!$L$6+'РСТ РСО-А'!$G$9</f>
        <v>4525.2699999999995</v>
      </c>
      <c r="R415" s="119">
        <f>VLOOKUP($A415+ROUND((COLUMN()-2)/24,5),АТС!$A$41:$F$784,6)+'Иные услуги '!$C$5+'РСТ РСО-А'!$L$6+'РСТ РСО-А'!$G$9</f>
        <v>4524.1099999999997</v>
      </c>
      <c r="S415" s="119">
        <f>VLOOKUP($A415+ROUND((COLUMN()-2)/24,5),АТС!$A$41:$F$784,6)+'Иные услуги '!$C$5+'РСТ РСО-А'!$L$6+'РСТ РСО-А'!$G$9</f>
        <v>4511.46</v>
      </c>
      <c r="T415" s="119">
        <f>VLOOKUP($A415+ROUND((COLUMN()-2)/24,5),АТС!$A$41:$F$784,6)+'Иные услуги '!$C$5+'РСТ РСО-А'!$L$6+'РСТ РСО-А'!$G$9</f>
        <v>4641.12</v>
      </c>
      <c r="U415" s="119">
        <f>VLOOKUP($A415+ROUND((COLUMN()-2)/24,5),АТС!$A$41:$F$784,6)+'Иные услуги '!$C$5+'РСТ РСО-А'!$L$6+'РСТ РСО-А'!$G$9</f>
        <v>4664.8599999999997</v>
      </c>
      <c r="V415" s="119">
        <f>VLOOKUP($A415+ROUND((COLUMN()-2)/24,5),АТС!$A$41:$F$784,6)+'Иные услуги '!$C$5+'РСТ РСО-А'!$L$6+'РСТ РСО-А'!$G$9</f>
        <v>4590.7</v>
      </c>
      <c r="W415" s="119">
        <f>VLOOKUP($A415+ROUND((COLUMN()-2)/24,5),АТС!$A$41:$F$784,6)+'Иные услуги '!$C$5+'РСТ РСО-А'!$L$6+'РСТ РСО-А'!$G$9</f>
        <v>4547.5199999999995</v>
      </c>
      <c r="X415" s="119">
        <f>VLOOKUP($A415+ROUND((COLUMN()-2)/24,5),АТС!$A$41:$F$784,6)+'Иные услуги '!$C$5+'РСТ РСО-А'!$L$6+'РСТ РСО-А'!$G$9</f>
        <v>4673.9399999999996</v>
      </c>
      <c r="Y415" s="119">
        <f>VLOOKUP($A415+ROUND((COLUMN()-2)/24,5),АТС!$A$41:$F$784,6)+'Иные услуги '!$C$5+'РСТ РСО-А'!$L$6+'РСТ РСО-А'!$G$9</f>
        <v>4651.8500000000004</v>
      </c>
    </row>
    <row r="416" spans="1:25" x14ac:dyDescent="0.2">
      <c r="A416" s="66">
        <f t="shared" si="14"/>
        <v>43369</v>
      </c>
      <c r="B416" s="119">
        <f>VLOOKUP($A416+ROUND((COLUMN()-2)/24,5),АТС!$A$41:$F$784,6)+'Иные услуги '!$C$5+'РСТ РСО-А'!$L$6+'РСТ РСО-А'!$G$9</f>
        <v>4526.8599999999997</v>
      </c>
      <c r="C416" s="119">
        <f>VLOOKUP($A416+ROUND((COLUMN()-2)/24,5),АТС!$A$41:$F$784,6)+'Иные услуги '!$C$5+'РСТ РСО-А'!$L$6+'РСТ РСО-А'!$G$9</f>
        <v>4505.96</v>
      </c>
      <c r="D416" s="119">
        <f>VLOOKUP($A416+ROUND((COLUMN()-2)/24,5),АТС!$A$41:$F$784,6)+'Иные услуги '!$C$5+'РСТ РСО-А'!$L$6+'РСТ РСО-А'!$G$9</f>
        <v>4497.7300000000005</v>
      </c>
      <c r="E416" s="119">
        <f>VLOOKUP($A416+ROUND((COLUMN()-2)/24,5),АТС!$A$41:$F$784,6)+'Иные услуги '!$C$5+'РСТ РСО-А'!$L$6+'РСТ РСО-А'!$G$9</f>
        <v>4497.6400000000003</v>
      </c>
      <c r="F416" s="119">
        <f>VLOOKUP($A416+ROUND((COLUMN()-2)/24,5),АТС!$A$41:$F$784,6)+'Иные услуги '!$C$5+'РСТ РСО-А'!$L$6+'РСТ РСО-А'!$G$9</f>
        <v>4497.91</v>
      </c>
      <c r="G416" s="119">
        <f>VLOOKUP($A416+ROUND((COLUMN()-2)/24,5),АТС!$A$41:$F$784,6)+'Иные услуги '!$C$5+'РСТ РСО-А'!$L$6+'РСТ РСО-А'!$G$9</f>
        <v>4500.25</v>
      </c>
      <c r="H416" s="119">
        <f>VLOOKUP($A416+ROUND((COLUMN()-2)/24,5),АТС!$A$41:$F$784,6)+'Иные услуги '!$C$5+'РСТ РСО-А'!$L$6+'РСТ РСО-А'!$G$9</f>
        <v>4520.74</v>
      </c>
      <c r="I416" s="119">
        <f>VLOOKUP($A416+ROUND((COLUMN()-2)/24,5),АТС!$A$41:$F$784,6)+'Иные услуги '!$C$5+'РСТ РСО-А'!$L$6+'РСТ РСО-А'!$G$9</f>
        <v>4695.5200000000004</v>
      </c>
      <c r="J416" s="119">
        <f>VLOOKUP($A416+ROUND((COLUMN()-2)/24,5),АТС!$A$41:$F$784,6)+'Иные услуги '!$C$5+'РСТ РСО-А'!$L$6+'РСТ РСО-А'!$G$9</f>
        <v>4509.1400000000003</v>
      </c>
      <c r="K416" s="119">
        <f>VLOOKUP($A416+ROUND((COLUMN()-2)/24,5),АТС!$A$41:$F$784,6)+'Иные услуги '!$C$5+'РСТ РСО-А'!$L$6+'РСТ РСО-А'!$G$9</f>
        <v>4540.07</v>
      </c>
      <c r="L416" s="119">
        <f>VLOOKUP($A416+ROUND((COLUMN()-2)/24,5),АТС!$A$41:$F$784,6)+'Иные услуги '!$C$5+'РСТ РСО-А'!$L$6+'РСТ РСО-А'!$G$9</f>
        <v>4555.1099999999997</v>
      </c>
      <c r="M416" s="119">
        <f>VLOOKUP($A416+ROUND((COLUMN()-2)/24,5),АТС!$A$41:$F$784,6)+'Иные услуги '!$C$5+'РСТ РСО-А'!$L$6+'РСТ РСО-А'!$G$9</f>
        <v>4554.22</v>
      </c>
      <c r="N416" s="119">
        <f>VLOOKUP($A416+ROUND((COLUMN()-2)/24,5),АТС!$A$41:$F$784,6)+'Иные услуги '!$C$5+'РСТ РСО-А'!$L$6+'РСТ РСО-А'!$G$9</f>
        <v>4537.72</v>
      </c>
      <c r="O416" s="119">
        <f>VLOOKUP($A416+ROUND((COLUMN()-2)/24,5),АТС!$A$41:$F$784,6)+'Иные услуги '!$C$5+'РСТ РСО-А'!$L$6+'РСТ РСО-А'!$G$9</f>
        <v>4539.32</v>
      </c>
      <c r="P416" s="119">
        <f>VLOOKUP($A416+ROUND((COLUMN()-2)/24,5),АТС!$A$41:$F$784,6)+'Иные услуги '!$C$5+'РСТ РСО-А'!$L$6+'РСТ РСО-А'!$G$9</f>
        <v>4537.8100000000004</v>
      </c>
      <c r="Q416" s="119">
        <f>VLOOKUP($A416+ROUND((COLUMN()-2)/24,5),АТС!$A$41:$F$784,6)+'Иные услуги '!$C$5+'РСТ РСО-А'!$L$6+'РСТ РСО-А'!$G$9</f>
        <v>4537.38</v>
      </c>
      <c r="R416" s="119">
        <f>VLOOKUP($A416+ROUND((COLUMN()-2)/24,5),АТС!$A$41:$F$784,6)+'Иные услуги '!$C$5+'РСТ РСО-А'!$L$6+'РСТ РСО-А'!$G$9</f>
        <v>4536.83</v>
      </c>
      <c r="S416" s="119">
        <f>VLOOKUP($A416+ROUND((COLUMN()-2)/24,5),АТС!$A$41:$F$784,6)+'Иные услуги '!$C$5+'РСТ РСО-А'!$L$6+'РСТ РСО-А'!$G$9</f>
        <v>4511.71</v>
      </c>
      <c r="T416" s="119">
        <f>VLOOKUP($A416+ROUND((COLUMN()-2)/24,5),АТС!$A$41:$F$784,6)+'Иные услуги '!$C$5+'РСТ РСО-А'!$L$6+'РСТ РСО-А'!$G$9</f>
        <v>4646.16</v>
      </c>
      <c r="U416" s="119">
        <f>VLOOKUP($A416+ROUND((COLUMN()-2)/24,5),АТС!$A$41:$F$784,6)+'Иные услуги '!$C$5+'РСТ РСО-А'!$L$6+'РСТ РСО-А'!$G$9</f>
        <v>4704.1500000000005</v>
      </c>
      <c r="V416" s="119">
        <f>VLOOKUP($A416+ROUND((COLUMN()-2)/24,5),АТС!$A$41:$F$784,6)+'Иные услуги '!$C$5+'РСТ РСО-А'!$L$6+'РСТ РСО-А'!$G$9</f>
        <v>4613.93</v>
      </c>
      <c r="W416" s="119">
        <f>VLOOKUP($A416+ROUND((COLUMN()-2)/24,5),АТС!$A$41:$F$784,6)+'Иные услуги '!$C$5+'РСТ РСО-А'!$L$6+'РСТ РСО-А'!$G$9</f>
        <v>4542.43</v>
      </c>
      <c r="X416" s="119">
        <f>VLOOKUP($A416+ROUND((COLUMN()-2)/24,5),АТС!$A$41:$F$784,6)+'Иные услуги '!$C$5+'РСТ РСО-А'!$L$6+'РСТ РСО-А'!$G$9</f>
        <v>4673.3500000000004</v>
      </c>
      <c r="Y416" s="119">
        <f>VLOOKUP($A416+ROUND((COLUMN()-2)/24,5),АТС!$A$41:$F$784,6)+'Иные услуги '!$C$5+'РСТ РСО-А'!$L$6+'РСТ РСО-А'!$G$9</f>
        <v>4656.8</v>
      </c>
    </row>
    <row r="417" spans="1:25" x14ac:dyDescent="0.2">
      <c r="A417" s="66">
        <f t="shared" si="14"/>
        <v>43370</v>
      </c>
      <c r="B417" s="119">
        <f>VLOOKUP($A417+ROUND((COLUMN()-2)/24,5),АТС!$A$41:$F$784,6)+'Иные услуги '!$C$5+'РСТ РСО-А'!$L$6+'РСТ РСО-А'!$G$9</f>
        <v>4523.2300000000005</v>
      </c>
      <c r="C417" s="119">
        <f>VLOOKUP($A417+ROUND((COLUMN()-2)/24,5),АТС!$A$41:$F$784,6)+'Иные услуги '!$C$5+'РСТ РСО-А'!$L$6+'РСТ РСО-А'!$G$9</f>
        <v>4503.67</v>
      </c>
      <c r="D417" s="119">
        <f>VLOOKUP($A417+ROUND((COLUMN()-2)/24,5),АТС!$A$41:$F$784,6)+'Иные услуги '!$C$5+'РСТ РСО-А'!$L$6+'РСТ РСО-А'!$G$9</f>
        <v>4493.87</v>
      </c>
      <c r="E417" s="119">
        <f>VLOOKUP($A417+ROUND((COLUMN()-2)/24,5),АТС!$A$41:$F$784,6)+'Иные услуги '!$C$5+'РСТ РСО-А'!$L$6+'РСТ РСО-А'!$G$9</f>
        <v>4493.74</v>
      </c>
      <c r="F417" s="119">
        <f>VLOOKUP($A417+ROUND((COLUMN()-2)/24,5),АТС!$A$41:$F$784,6)+'Иные услуги '!$C$5+'РСТ РСО-А'!$L$6+'РСТ РСО-А'!$G$9</f>
        <v>4497.05</v>
      </c>
      <c r="G417" s="119">
        <f>VLOOKUP($A417+ROUND((COLUMN()-2)/24,5),АТС!$A$41:$F$784,6)+'Иные услуги '!$C$5+'РСТ РСО-А'!$L$6+'РСТ РСО-А'!$G$9</f>
        <v>4499.6499999999996</v>
      </c>
      <c r="H417" s="119">
        <f>VLOOKUP($A417+ROUND((COLUMN()-2)/24,5),АТС!$A$41:$F$784,6)+'Иные услуги '!$C$5+'РСТ РСО-А'!$L$6+'РСТ РСО-А'!$G$9</f>
        <v>4520.07</v>
      </c>
      <c r="I417" s="119">
        <f>VLOOKUP($A417+ROUND((COLUMN()-2)/24,5),АТС!$A$41:$F$784,6)+'Иные услуги '!$C$5+'РСТ РСО-А'!$L$6+'РСТ РСО-А'!$G$9</f>
        <v>4692.38</v>
      </c>
      <c r="J417" s="119">
        <f>VLOOKUP($A417+ROUND((COLUMN()-2)/24,5),АТС!$A$41:$F$784,6)+'Иные услуги '!$C$5+'РСТ РСО-А'!$L$6+'РСТ РСО-А'!$G$9</f>
        <v>4553.09</v>
      </c>
      <c r="K417" s="119">
        <f>VLOOKUP($A417+ROUND((COLUMN()-2)/24,5),АТС!$A$41:$F$784,6)+'Иные услуги '!$C$5+'РСТ РСО-А'!$L$6+'РСТ РСО-А'!$G$9</f>
        <v>4506.1099999999997</v>
      </c>
      <c r="L417" s="119">
        <f>VLOOKUP($A417+ROUND((COLUMN()-2)/24,5),АТС!$A$41:$F$784,6)+'Иные услуги '!$C$5+'РСТ РСО-А'!$L$6+'РСТ РСО-А'!$G$9</f>
        <v>4610.67</v>
      </c>
      <c r="M417" s="119">
        <f>VLOOKUP($A417+ROUND((COLUMN()-2)/24,5),АТС!$A$41:$F$784,6)+'Иные услуги '!$C$5+'РСТ РСО-А'!$L$6+'РСТ РСО-А'!$G$9</f>
        <v>4597.43</v>
      </c>
      <c r="N417" s="119">
        <f>VLOOKUP($A417+ROUND((COLUMN()-2)/24,5),АТС!$A$41:$F$784,6)+'Иные услуги '!$C$5+'РСТ РСО-А'!$L$6+'РСТ РСО-А'!$G$9</f>
        <v>4591.82</v>
      </c>
      <c r="O417" s="119">
        <f>VLOOKUP($A417+ROUND((COLUMN()-2)/24,5),АТС!$A$41:$F$784,6)+'Иные услуги '!$C$5+'РСТ РСО-А'!$L$6+'РСТ РСО-А'!$G$9</f>
        <v>4554.68</v>
      </c>
      <c r="P417" s="119">
        <f>VLOOKUP($A417+ROUND((COLUMN()-2)/24,5),АТС!$A$41:$F$784,6)+'Иные услуги '!$C$5+'РСТ РСО-А'!$L$6+'РСТ РСО-А'!$G$9</f>
        <v>4558.03</v>
      </c>
      <c r="Q417" s="119">
        <f>VLOOKUP($A417+ROUND((COLUMN()-2)/24,5),АТС!$A$41:$F$784,6)+'Иные услуги '!$C$5+'РСТ РСО-А'!$L$6+'РСТ РСО-А'!$G$9</f>
        <v>4556.55</v>
      </c>
      <c r="R417" s="119">
        <f>VLOOKUP($A417+ROUND((COLUMN()-2)/24,5),АТС!$A$41:$F$784,6)+'Иные услуги '!$C$5+'РСТ РСО-А'!$L$6+'РСТ РСО-А'!$G$9</f>
        <v>4539.92</v>
      </c>
      <c r="S417" s="119">
        <f>VLOOKUP($A417+ROUND((COLUMN()-2)/24,5),АТС!$A$41:$F$784,6)+'Иные услуги '!$C$5+'РСТ РСО-А'!$L$6+'РСТ РСО-А'!$G$9</f>
        <v>4517.71</v>
      </c>
      <c r="T417" s="119">
        <f>VLOOKUP($A417+ROUND((COLUMN()-2)/24,5),АТС!$A$41:$F$784,6)+'Иные услуги '!$C$5+'РСТ РСО-А'!$L$6+'РСТ РСО-А'!$G$9</f>
        <v>4642.58</v>
      </c>
      <c r="U417" s="119">
        <f>VLOOKUP($A417+ROUND((COLUMN()-2)/24,5),АТС!$A$41:$F$784,6)+'Иные услуги '!$C$5+'РСТ РСО-А'!$L$6+'РСТ РСО-А'!$G$9</f>
        <v>4709.6899999999996</v>
      </c>
      <c r="V417" s="119">
        <f>VLOOKUP($A417+ROUND((COLUMN()-2)/24,5),АТС!$A$41:$F$784,6)+'Иные услуги '!$C$5+'РСТ РСО-А'!$L$6+'РСТ РСО-А'!$G$9</f>
        <v>4707.8</v>
      </c>
      <c r="W417" s="119">
        <f>VLOOKUP($A417+ROUND((COLUMN()-2)/24,5),АТС!$A$41:$F$784,6)+'Иные услуги '!$C$5+'РСТ РСО-А'!$L$6+'РСТ РСО-А'!$G$9</f>
        <v>4598.5600000000004</v>
      </c>
      <c r="X417" s="119">
        <f>VLOOKUP($A417+ROUND((COLUMN()-2)/24,5),АТС!$A$41:$F$784,6)+'Иные услуги '!$C$5+'РСТ РСО-А'!$L$6+'РСТ РСО-А'!$G$9</f>
        <v>4674.47</v>
      </c>
      <c r="Y417" s="119">
        <f>VLOOKUP($A417+ROUND((COLUMN()-2)/24,5),АТС!$A$41:$F$784,6)+'Иные услуги '!$C$5+'РСТ РСО-А'!$L$6+'РСТ РСО-А'!$G$9</f>
        <v>4686.8100000000004</v>
      </c>
    </row>
    <row r="418" spans="1:25" x14ac:dyDescent="0.2">
      <c r="A418" s="66">
        <f t="shared" si="14"/>
        <v>43371</v>
      </c>
      <c r="B418" s="119">
        <f>VLOOKUP($A418+ROUND((COLUMN()-2)/24,5),АТС!$A$41:$F$784,6)+'Иные услуги '!$C$5+'РСТ РСО-А'!$L$6+'РСТ РСО-А'!$G$9</f>
        <v>4528.9800000000005</v>
      </c>
      <c r="C418" s="119">
        <f>VLOOKUP($A418+ROUND((COLUMN()-2)/24,5),АТС!$A$41:$F$784,6)+'Иные услуги '!$C$5+'РСТ РСО-А'!$L$6+'РСТ РСО-А'!$G$9</f>
        <v>4499.1899999999996</v>
      </c>
      <c r="D418" s="119">
        <f>VLOOKUP($A418+ROUND((COLUMN()-2)/24,5),АТС!$A$41:$F$784,6)+'Иные услуги '!$C$5+'РСТ РСО-А'!$L$6+'РСТ РСО-А'!$G$9</f>
        <v>4506.4800000000005</v>
      </c>
      <c r="E418" s="119">
        <f>VLOOKUP($A418+ROUND((COLUMN()-2)/24,5),АТС!$A$41:$F$784,6)+'Иные услуги '!$C$5+'РСТ РСО-А'!$L$6+'РСТ РСО-А'!$G$9</f>
        <v>4506.45</v>
      </c>
      <c r="F418" s="119">
        <f>VLOOKUP($A418+ROUND((COLUMN()-2)/24,5),АТС!$A$41:$F$784,6)+'Иные услуги '!$C$5+'РСТ РСО-А'!$L$6+'РСТ РСО-А'!$G$9</f>
        <v>4504.5600000000004</v>
      </c>
      <c r="G418" s="119">
        <f>VLOOKUP($A418+ROUND((COLUMN()-2)/24,5),АТС!$A$41:$F$784,6)+'Иные услуги '!$C$5+'РСТ РСО-А'!$L$6+'РСТ РСО-А'!$G$9</f>
        <v>4501.13</v>
      </c>
      <c r="H418" s="119">
        <f>VLOOKUP($A418+ROUND((COLUMN()-2)/24,5),АТС!$A$41:$F$784,6)+'Иные услуги '!$C$5+'РСТ РСО-А'!$L$6+'РСТ РСО-А'!$G$9</f>
        <v>4527.45</v>
      </c>
      <c r="I418" s="119">
        <f>VLOOKUP($A418+ROUND((COLUMN()-2)/24,5),АТС!$A$41:$F$784,6)+'Иные услуги '!$C$5+'РСТ РСО-А'!$L$6+'РСТ РСО-А'!$G$9</f>
        <v>4734.0600000000004</v>
      </c>
      <c r="J418" s="119">
        <f>VLOOKUP($A418+ROUND((COLUMN()-2)/24,5),АТС!$A$41:$F$784,6)+'Иные услуги '!$C$5+'РСТ РСО-А'!$L$6+'РСТ РСО-А'!$G$9</f>
        <v>4554.3900000000003</v>
      </c>
      <c r="K418" s="119">
        <f>VLOOKUP($A418+ROUND((COLUMN()-2)/24,5),АТС!$A$41:$F$784,6)+'Иные услуги '!$C$5+'РСТ РСО-А'!$L$6+'РСТ РСО-А'!$G$9</f>
        <v>4508.71</v>
      </c>
      <c r="L418" s="119">
        <f>VLOOKUP($A418+ROUND((COLUMN()-2)/24,5),АТС!$A$41:$F$784,6)+'Иные услуги '!$C$5+'РСТ РСО-А'!$L$6+'РСТ РСО-А'!$G$9</f>
        <v>4589.41</v>
      </c>
      <c r="M418" s="119">
        <f>VLOOKUP($A418+ROUND((COLUMN()-2)/24,5),АТС!$A$41:$F$784,6)+'Иные услуги '!$C$5+'РСТ РСО-А'!$L$6+'РСТ РСО-А'!$G$9</f>
        <v>4589.2699999999995</v>
      </c>
      <c r="N418" s="119">
        <f>VLOOKUP($A418+ROUND((COLUMN()-2)/24,5),АТС!$A$41:$F$784,6)+'Иные услуги '!$C$5+'РСТ РСО-А'!$L$6+'РСТ РСО-А'!$G$9</f>
        <v>4588.99</v>
      </c>
      <c r="O418" s="119">
        <f>VLOOKUP($A418+ROUND((COLUMN()-2)/24,5),АТС!$A$41:$F$784,6)+'Иные услуги '!$C$5+'РСТ РСО-А'!$L$6+'РСТ РСО-А'!$G$9</f>
        <v>4563.4800000000005</v>
      </c>
      <c r="P418" s="119">
        <f>VLOOKUP($A418+ROUND((COLUMN()-2)/24,5),АТС!$A$41:$F$784,6)+'Иные услуги '!$C$5+'РСТ РСО-А'!$L$6+'РСТ РСО-А'!$G$9</f>
        <v>4563.54</v>
      </c>
      <c r="Q418" s="119">
        <f>VLOOKUP($A418+ROUND((COLUMN()-2)/24,5),АТС!$A$41:$F$784,6)+'Иные услуги '!$C$5+'РСТ РСО-А'!$L$6+'РСТ РСО-А'!$G$9</f>
        <v>4563.46</v>
      </c>
      <c r="R418" s="119">
        <f>VLOOKUP($A418+ROUND((COLUMN()-2)/24,5),АТС!$A$41:$F$784,6)+'Иные услуги '!$C$5+'РСТ РСО-А'!$L$6+'РСТ РСО-А'!$G$9</f>
        <v>4561.0199999999995</v>
      </c>
      <c r="S418" s="119">
        <f>VLOOKUP($A418+ROUND((COLUMN()-2)/24,5),АТС!$A$41:$F$784,6)+'Иные услуги '!$C$5+'РСТ РСО-А'!$L$6+'РСТ РСО-А'!$G$9</f>
        <v>4597.51</v>
      </c>
      <c r="T418" s="119">
        <f>VLOOKUP($A418+ROUND((COLUMN()-2)/24,5),АТС!$A$41:$F$784,6)+'Иные услуги '!$C$5+'РСТ РСО-А'!$L$6+'РСТ РСО-А'!$G$9</f>
        <v>4706.79</v>
      </c>
      <c r="U418" s="119">
        <f>VLOOKUP($A418+ROUND((COLUMN()-2)/24,5),АТС!$A$41:$F$784,6)+'Иные услуги '!$C$5+'РСТ РСО-А'!$L$6+'РСТ РСО-А'!$G$9</f>
        <v>4735.0700000000006</v>
      </c>
      <c r="V418" s="119">
        <f>VLOOKUP($A418+ROUND((COLUMN()-2)/24,5),АТС!$A$41:$F$784,6)+'Иные услуги '!$C$5+'РСТ РСО-А'!$L$6+'РСТ РСО-А'!$G$9</f>
        <v>4682.37</v>
      </c>
      <c r="W418" s="119">
        <f>VLOOKUP($A418+ROUND((COLUMN()-2)/24,5),АТС!$A$41:$F$784,6)+'Иные услуги '!$C$5+'РСТ РСО-А'!$L$6+'РСТ РСО-А'!$G$9</f>
        <v>4556.76</v>
      </c>
      <c r="X418" s="119">
        <f>VLOOKUP($A418+ROUND((COLUMN()-2)/24,5),АТС!$A$41:$F$784,6)+'Иные услуги '!$C$5+'РСТ РСО-А'!$L$6+'РСТ РСО-А'!$G$9</f>
        <v>4700.74</v>
      </c>
      <c r="Y418" s="119">
        <f>VLOOKUP($A418+ROUND((COLUMN()-2)/24,5),АТС!$A$41:$F$784,6)+'Иные услуги '!$C$5+'РСТ РСО-А'!$L$6+'РСТ РСО-А'!$G$9</f>
        <v>4695.87</v>
      </c>
    </row>
    <row r="419" spans="1:25" x14ac:dyDescent="0.2">
      <c r="A419" s="66">
        <f t="shared" si="14"/>
        <v>43372</v>
      </c>
      <c r="B419" s="119">
        <f>VLOOKUP($A419+ROUND((COLUMN()-2)/24,5),АТС!$A$41:$F$784,6)+'Иные услуги '!$C$5+'РСТ РСО-А'!$L$6+'РСТ РСО-А'!$G$9</f>
        <v>4564.54</v>
      </c>
      <c r="C419" s="119">
        <f>VLOOKUP($A419+ROUND((COLUMN()-2)/24,5),АТС!$A$41:$F$784,6)+'Иные услуги '!$C$5+'РСТ РСО-А'!$L$6+'РСТ РСО-А'!$G$9</f>
        <v>4518.91</v>
      </c>
      <c r="D419" s="119">
        <f>VLOOKUP($A419+ROUND((COLUMN()-2)/24,5),АТС!$A$41:$F$784,6)+'Иные услуги '!$C$5+'РСТ РСО-А'!$L$6+'РСТ РСО-А'!$G$9</f>
        <v>4530.47</v>
      </c>
      <c r="E419" s="119">
        <f>VLOOKUP($A419+ROUND((COLUMN()-2)/24,5),АТС!$A$41:$F$784,6)+'Иные услуги '!$C$5+'РСТ РСО-А'!$L$6+'РСТ РСО-А'!$G$9</f>
        <v>4529.04</v>
      </c>
      <c r="F419" s="119">
        <f>VLOOKUP($A419+ROUND((COLUMN()-2)/24,5),АТС!$A$41:$F$784,6)+'Иные услуги '!$C$5+'РСТ РСО-А'!$L$6+'РСТ РСО-А'!$G$9</f>
        <v>4531.12</v>
      </c>
      <c r="G419" s="119">
        <f>VLOOKUP($A419+ROUND((COLUMN()-2)/24,5),АТС!$A$41:$F$784,6)+'Иные услуги '!$C$5+'РСТ РСО-А'!$L$6+'РСТ РСО-А'!$G$9</f>
        <v>4527.3</v>
      </c>
      <c r="H419" s="119">
        <f>VLOOKUP($A419+ROUND((COLUMN()-2)/24,5),АТС!$A$41:$F$784,6)+'Иные услуги '!$C$5+'РСТ РСО-А'!$L$6+'РСТ РСО-А'!$G$9</f>
        <v>4549.8500000000004</v>
      </c>
      <c r="I419" s="119">
        <f>VLOOKUP($A419+ROUND((COLUMN()-2)/24,5),АТС!$A$41:$F$784,6)+'Иные услуги '!$C$5+'РСТ РСО-А'!$L$6+'РСТ РСО-А'!$G$9</f>
        <v>4588.46</v>
      </c>
      <c r="J419" s="119">
        <f>VLOOKUP($A419+ROUND((COLUMN()-2)/24,5),АТС!$A$41:$F$784,6)+'Иные услуги '!$C$5+'РСТ РСО-А'!$L$6+'РСТ РСО-А'!$G$9</f>
        <v>4671.74</v>
      </c>
      <c r="K419" s="119">
        <f>VLOOKUP($A419+ROUND((COLUMN()-2)/24,5),АТС!$A$41:$F$784,6)+'Иные услуги '!$C$5+'РСТ РСО-А'!$L$6+'РСТ РСО-А'!$G$9</f>
        <v>4580.66</v>
      </c>
      <c r="L419" s="119">
        <f>VLOOKUP($A419+ROUND((COLUMN()-2)/24,5),АТС!$A$41:$F$784,6)+'Иные услуги '!$C$5+'РСТ РСО-А'!$L$6+'РСТ РСО-А'!$G$9</f>
        <v>4548.2699999999995</v>
      </c>
      <c r="M419" s="119">
        <f>VLOOKUP($A419+ROUND((COLUMN()-2)/24,5),АТС!$A$41:$F$784,6)+'Иные услуги '!$C$5+'РСТ РСО-А'!$L$6+'РСТ РСО-А'!$G$9</f>
        <v>4549.96</v>
      </c>
      <c r="N419" s="119">
        <f>VLOOKUP($A419+ROUND((COLUMN()-2)/24,5),АТС!$A$41:$F$784,6)+'Иные услуги '!$C$5+'РСТ РСО-А'!$L$6+'РСТ РСО-А'!$G$9</f>
        <v>4551.8900000000003</v>
      </c>
      <c r="O419" s="119">
        <f>VLOOKUP($A419+ROUND((COLUMN()-2)/24,5),АТС!$A$41:$F$784,6)+'Иные услуги '!$C$5+'РСТ РСО-А'!$L$6+'РСТ РСО-А'!$G$9</f>
        <v>4552.37</v>
      </c>
      <c r="P419" s="119">
        <f>VLOOKUP($A419+ROUND((COLUMN()-2)/24,5),АТС!$A$41:$F$784,6)+'Иные услуги '!$C$5+'РСТ РСО-А'!$L$6+'РСТ РСО-А'!$G$9</f>
        <v>4550.01</v>
      </c>
      <c r="Q419" s="119">
        <f>VLOOKUP($A419+ROUND((COLUMN()-2)/24,5),АТС!$A$41:$F$784,6)+'Иные услуги '!$C$5+'РСТ РСО-А'!$L$6+'РСТ РСО-А'!$G$9</f>
        <v>4549.79</v>
      </c>
      <c r="R419" s="119">
        <f>VLOOKUP($A419+ROUND((COLUMN()-2)/24,5),АТС!$A$41:$F$784,6)+'Иные услуги '!$C$5+'РСТ РСО-А'!$L$6+'РСТ РСО-А'!$G$9</f>
        <v>4546.58</v>
      </c>
      <c r="S419" s="119">
        <f>VLOOKUP($A419+ROUND((COLUMN()-2)/24,5),АТС!$A$41:$F$784,6)+'Иные услуги '!$C$5+'РСТ РСО-А'!$L$6+'РСТ РСО-А'!$G$9</f>
        <v>4540.67</v>
      </c>
      <c r="T419" s="119">
        <f>VLOOKUP($A419+ROUND((COLUMN()-2)/24,5),АТС!$A$41:$F$784,6)+'Иные услуги '!$C$5+'РСТ РСО-А'!$L$6+'РСТ РСО-А'!$G$9</f>
        <v>4646.7300000000005</v>
      </c>
      <c r="U419" s="119">
        <f>VLOOKUP($A419+ROUND((COLUMN()-2)/24,5),АТС!$A$41:$F$784,6)+'Иные услуги '!$C$5+'РСТ РСО-А'!$L$6+'РСТ РСО-А'!$G$9</f>
        <v>4639.24</v>
      </c>
      <c r="V419" s="119">
        <f>VLOOKUP($A419+ROUND((COLUMN()-2)/24,5),АТС!$A$41:$F$784,6)+'Иные услуги '!$C$5+'РСТ РСО-А'!$L$6+'РСТ РСО-А'!$G$9</f>
        <v>4550.1899999999996</v>
      </c>
      <c r="W419" s="119">
        <f>VLOOKUP($A419+ROUND((COLUMN()-2)/24,5),АТС!$A$41:$F$784,6)+'Иные услуги '!$C$5+'РСТ РСО-А'!$L$6+'РСТ РСО-А'!$G$9</f>
        <v>4568.8100000000004</v>
      </c>
      <c r="X419" s="119">
        <f>VLOOKUP($A419+ROUND((COLUMN()-2)/24,5),АТС!$A$41:$F$784,6)+'Иные услуги '!$C$5+'РСТ РСО-А'!$L$6+'РСТ РСО-А'!$G$9</f>
        <v>4667.63</v>
      </c>
      <c r="Y419" s="119">
        <f>VLOOKUP($A419+ROUND((COLUMN()-2)/24,5),АТС!$A$41:$F$784,6)+'Иные услуги '!$C$5+'РСТ РСО-А'!$L$6+'РСТ РСО-А'!$G$9</f>
        <v>4641.8999999999996</v>
      </c>
    </row>
    <row r="420" spans="1:25" x14ac:dyDescent="0.2">
      <c r="A420" s="66">
        <f t="shared" si="14"/>
        <v>43373</v>
      </c>
      <c r="B420" s="119">
        <f>VLOOKUP($A420+ROUND((COLUMN()-2)/24,5),АТС!$A$41:$F$784,6)+'Иные услуги '!$C$5+'РСТ РСО-А'!$L$6+'РСТ РСО-А'!$G$9</f>
        <v>4561.62</v>
      </c>
      <c r="C420" s="119">
        <f>VLOOKUP($A420+ROUND((COLUMN()-2)/24,5),АТС!$A$41:$F$784,6)+'Иные услуги '!$C$5+'РСТ РСО-А'!$L$6+'РСТ РСО-А'!$G$9</f>
        <v>4505.92</v>
      </c>
      <c r="D420" s="119">
        <f>VLOOKUP($A420+ROUND((COLUMN()-2)/24,5),АТС!$A$41:$F$784,6)+'Иные услуги '!$C$5+'РСТ РСО-А'!$L$6+'РСТ РСО-А'!$G$9</f>
        <v>4500.2699999999995</v>
      </c>
      <c r="E420" s="119">
        <f>VLOOKUP($A420+ROUND((COLUMN()-2)/24,5),АТС!$A$41:$F$784,6)+'Иные услуги '!$C$5+'РСТ РСО-А'!$L$6+'РСТ РСО-А'!$G$9</f>
        <v>4516.41</v>
      </c>
      <c r="F420" s="119">
        <f>VLOOKUP($A420+ROUND((COLUMN()-2)/24,5),АТС!$A$41:$F$784,6)+'Иные услуги '!$C$5+'РСТ РСО-А'!$L$6+'РСТ РСО-А'!$G$9</f>
        <v>4516.43</v>
      </c>
      <c r="G420" s="119">
        <f>VLOOKUP($A420+ROUND((COLUMN()-2)/24,5),АТС!$A$41:$F$784,6)+'Иные услуги '!$C$5+'РСТ РСО-А'!$L$6+'РСТ РСО-А'!$G$9</f>
        <v>4513.1000000000004</v>
      </c>
      <c r="H420" s="119">
        <f>VLOOKUP($A420+ROUND((COLUMN()-2)/24,5),АТС!$A$41:$F$784,6)+'Иные услуги '!$C$5+'РСТ РСО-А'!$L$6+'РСТ РСО-А'!$G$9</f>
        <v>4557.58</v>
      </c>
      <c r="I420" s="119">
        <f>VLOOKUP($A420+ROUND((COLUMN()-2)/24,5),АТС!$A$41:$F$784,6)+'Иные услуги '!$C$5+'РСТ РСО-А'!$L$6+'РСТ РСО-А'!$G$9</f>
        <v>4526.01</v>
      </c>
      <c r="J420" s="119">
        <f>VLOOKUP($A420+ROUND((COLUMN()-2)/24,5),АТС!$A$41:$F$784,6)+'Иные услуги '!$C$5+'РСТ РСО-А'!$L$6+'РСТ РСО-А'!$G$9</f>
        <v>4744.84</v>
      </c>
      <c r="K420" s="119">
        <f>VLOOKUP($A420+ROUND((COLUMN()-2)/24,5),АТС!$A$41:$F$784,6)+'Иные услуги '!$C$5+'РСТ РСО-А'!$L$6+'РСТ РСО-А'!$G$9</f>
        <v>4607.3500000000004</v>
      </c>
      <c r="L420" s="119">
        <f>VLOOKUP($A420+ROUND((COLUMN()-2)/24,5),АТС!$A$41:$F$784,6)+'Иные услуги '!$C$5+'РСТ РСО-А'!$L$6+'РСТ РСО-А'!$G$9</f>
        <v>4546.42</v>
      </c>
      <c r="M420" s="119">
        <f>VLOOKUP($A420+ROUND((COLUMN()-2)/24,5),АТС!$A$41:$F$784,6)+'Иные услуги '!$C$5+'РСТ РСО-А'!$L$6+'РСТ РСО-А'!$G$9</f>
        <v>4530.8500000000004</v>
      </c>
      <c r="N420" s="119">
        <f>VLOOKUP($A420+ROUND((COLUMN()-2)/24,5),АТС!$A$41:$F$784,6)+'Иные услуги '!$C$5+'РСТ РСО-А'!$L$6+'РСТ РСО-А'!$G$9</f>
        <v>4563.57</v>
      </c>
      <c r="O420" s="119">
        <f>VLOOKUP($A420+ROUND((COLUMN()-2)/24,5),АТС!$A$41:$F$784,6)+'Иные услуги '!$C$5+'РСТ РСО-А'!$L$6+'РСТ РСО-А'!$G$9</f>
        <v>4561.72</v>
      </c>
      <c r="P420" s="119">
        <f>VLOOKUP($A420+ROUND((COLUMN()-2)/24,5),АТС!$A$41:$F$784,6)+'Иные услуги '!$C$5+'РСТ РСО-А'!$L$6+'РСТ РСО-А'!$G$9</f>
        <v>4561.49</v>
      </c>
      <c r="Q420" s="119">
        <f>VLOOKUP($A420+ROUND((COLUMN()-2)/24,5),АТС!$A$41:$F$784,6)+'Иные услуги '!$C$5+'РСТ РСО-А'!$L$6+'РСТ РСО-А'!$G$9</f>
        <v>4561.3900000000003</v>
      </c>
      <c r="R420" s="119">
        <f>VLOOKUP($A420+ROUND((COLUMN()-2)/24,5),АТС!$A$41:$F$784,6)+'Иные услуги '!$C$5+'РСТ РСО-А'!$L$6+'РСТ РСО-А'!$G$9</f>
        <v>4558.66</v>
      </c>
      <c r="S420" s="119">
        <f>VLOOKUP($A420+ROUND((COLUMN()-2)/24,5),АТС!$A$41:$F$784,6)+'Иные услуги '!$C$5+'РСТ РСО-А'!$L$6+'РСТ РСО-А'!$G$9</f>
        <v>4550.42</v>
      </c>
      <c r="T420" s="119">
        <f>VLOOKUP($A420+ROUND((COLUMN()-2)/24,5),АТС!$A$41:$F$784,6)+'Иные услуги '!$C$5+'РСТ РСО-А'!$L$6+'РСТ РСО-А'!$G$9</f>
        <v>4649.54</v>
      </c>
      <c r="U420" s="119">
        <f>VLOOKUP($A420+ROUND((COLUMN()-2)/24,5),АТС!$A$41:$F$784,6)+'Иные услуги '!$C$5+'РСТ РСО-А'!$L$6+'РСТ РСО-А'!$G$9</f>
        <v>4702.8200000000006</v>
      </c>
      <c r="V420" s="119">
        <f>VLOOKUP($A420+ROUND((COLUMN()-2)/24,5),АТС!$A$41:$F$784,6)+'Иные услуги '!$C$5+'РСТ РСО-А'!$L$6+'РСТ РСО-А'!$G$9</f>
        <v>4649.95</v>
      </c>
      <c r="W420" s="119">
        <f>VLOOKUP($A420+ROUND((COLUMN()-2)/24,5),АТС!$A$41:$F$784,6)+'Иные услуги '!$C$5+'РСТ РСО-А'!$L$6+'РСТ РСО-А'!$G$9</f>
        <v>4531.67</v>
      </c>
      <c r="X420" s="119">
        <f>VLOOKUP($A420+ROUND((COLUMN()-2)/24,5),АТС!$A$41:$F$784,6)+'Иные услуги '!$C$5+'РСТ РСО-А'!$L$6+'РСТ РСО-А'!$G$9</f>
        <v>4712.63</v>
      </c>
      <c r="Y420" s="119">
        <f>VLOOKUP($A420+ROUND((COLUMN()-2)/24,5),АТС!$A$41:$F$784,6)+'Иные услуги '!$C$5+'РСТ РСО-А'!$L$6+'РСТ РСО-А'!$G$9</f>
        <v>4633.3</v>
      </c>
    </row>
    <row r="421" spans="1:25" hidden="1" x14ac:dyDescent="0.2">
      <c r="A421" s="66">
        <f t="shared" si="14"/>
        <v>43374</v>
      </c>
      <c r="B421" s="119">
        <f>VLOOKUP($A421+ROUND((COLUMN()-2)/24,5),АТС!$A$41:$F$784,6)+'Иные услуги '!$C$5+'РСТ РСО-А'!$L$6+'РСТ РСО-А'!$G$9</f>
        <v>3663.39</v>
      </c>
      <c r="C421" s="119">
        <f>VLOOKUP($A421+ROUND((COLUMN()-2)/24,5),АТС!$A$41:$F$784,6)+'Иные услуги '!$C$5+'РСТ РСО-А'!$L$6+'РСТ РСО-А'!$G$9</f>
        <v>3663.39</v>
      </c>
      <c r="D421" s="119">
        <f>VLOOKUP($A421+ROUND((COLUMN()-2)/24,5),АТС!$A$41:$F$784,6)+'Иные услуги '!$C$5+'РСТ РСО-А'!$L$6+'РСТ РСО-А'!$G$9</f>
        <v>3663.39</v>
      </c>
      <c r="E421" s="119">
        <f>VLOOKUP($A421+ROUND((COLUMN()-2)/24,5),АТС!$A$41:$F$784,6)+'Иные услуги '!$C$5+'РСТ РСО-А'!$L$6+'РСТ РСО-А'!$G$9</f>
        <v>3663.39</v>
      </c>
      <c r="F421" s="119">
        <f>VLOOKUP($A421+ROUND((COLUMN()-2)/24,5),АТС!$A$41:$F$784,6)+'Иные услуги '!$C$5+'РСТ РСО-А'!$L$6+'РСТ РСО-А'!$G$9</f>
        <v>3663.39</v>
      </c>
      <c r="G421" s="119">
        <f>VLOOKUP($A421+ROUND((COLUMN()-2)/24,5),АТС!$A$41:$F$784,6)+'Иные услуги '!$C$5+'РСТ РСО-А'!$L$6+'РСТ РСО-А'!$G$9</f>
        <v>3663.39</v>
      </c>
      <c r="H421" s="119">
        <f>VLOOKUP($A421+ROUND((COLUMN()-2)/24,5),АТС!$A$41:$F$784,6)+'Иные услуги '!$C$5+'РСТ РСО-А'!$L$6+'РСТ РСО-А'!$G$9</f>
        <v>3663.39</v>
      </c>
      <c r="I421" s="119">
        <f>VLOOKUP($A421+ROUND((COLUMN()-2)/24,5),АТС!$A$41:$F$784,6)+'Иные услуги '!$C$5+'РСТ РСО-А'!$L$6+'РСТ РСО-А'!$G$9</f>
        <v>3663.39</v>
      </c>
      <c r="J421" s="119">
        <f>VLOOKUP($A421+ROUND((COLUMN()-2)/24,5),АТС!$A$41:$F$784,6)+'Иные услуги '!$C$5+'РСТ РСО-А'!$L$6+'РСТ РСО-А'!$G$9</f>
        <v>3663.39</v>
      </c>
      <c r="K421" s="119">
        <f>VLOOKUP($A421+ROUND((COLUMN()-2)/24,5),АТС!$A$41:$F$784,6)+'Иные услуги '!$C$5+'РСТ РСО-А'!$L$6+'РСТ РСО-А'!$G$9</f>
        <v>3663.39</v>
      </c>
      <c r="L421" s="119">
        <f>VLOOKUP($A421+ROUND((COLUMN()-2)/24,5),АТС!$A$41:$F$784,6)+'Иные услуги '!$C$5+'РСТ РСО-А'!$L$6+'РСТ РСО-А'!$G$9</f>
        <v>3663.39</v>
      </c>
      <c r="M421" s="119">
        <f>VLOOKUP($A421+ROUND((COLUMN()-2)/24,5),АТС!$A$41:$F$784,6)+'Иные услуги '!$C$5+'РСТ РСО-А'!$L$6+'РСТ РСО-А'!$G$9</f>
        <v>3663.39</v>
      </c>
      <c r="N421" s="119">
        <f>VLOOKUP($A421+ROUND((COLUMN()-2)/24,5),АТС!$A$41:$F$784,6)+'Иные услуги '!$C$5+'РСТ РСО-А'!$L$6+'РСТ РСО-А'!$G$9</f>
        <v>3663.39</v>
      </c>
      <c r="O421" s="119">
        <f>VLOOKUP($A421+ROUND((COLUMN()-2)/24,5),АТС!$A$41:$F$784,6)+'Иные услуги '!$C$5+'РСТ РСО-А'!$L$6+'РСТ РСО-А'!$G$9</f>
        <v>3663.39</v>
      </c>
      <c r="P421" s="119">
        <f>VLOOKUP($A421+ROUND((COLUMN()-2)/24,5),АТС!$A$41:$F$784,6)+'Иные услуги '!$C$5+'РСТ РСО-А'!$L$6+'РСТ РСО-А'!$G$9</f>
        <v>3663.39</v>
      </c>
      <c r="Q421" s="119">
        <f>VLOOKUP($A421+ROUND((COLUMN()-2)/24,5),АТС!$A$41:$F$784,6)+'Иные услуги '!$C$5+'РСТ РСО-А'!$L$6+'РСТ РСО-А'!$G$9</f>
        <v>3663.39</v>
      </c>
      <c r="R421" s="119">
        <f>VLOOKUP($A421+ROUND((COLUMN()-2)/24,5),АТС!$A$41:$F$784,6)+'Иные услуги '!$C$5+'РСТ РСО-А'!$L$6+'РСТ РСО-А'!$G$9</f>
        <v>3663.39</v>
      </c>
      <c r="S421" s="119">
        <f>VLOOKUP($A421+ROUND((COLUMN()-2)/24,5),АТС!$A$41:$F$784,6)+'Иные услуги '!$C$5+'РСТ РСО-А'!$L$6+'РСТ РСО-А'!$G$9</f>
        <v>3663.39</v>
      </c>
      <c r="T421" s="119">
        <f>VLOOKUP($A421+ROUND((COLUMN()-2)/24,5),АТС!$A$41:$F$784,6)+'Иные услуги '!$C$5+'РСТ РСО-А'!$L$6+'РСТ РСО-А'!$G$9</f>
        <v>3663.39</v>
      </c>
      <c r="U421" s="119">
        <f>VLOOKUP($A421+ROUND((COLUMN()-2)/24,5),АТС!$A$41:$F$784,6)+'Иные услуги '!$C$5+'РСТ РСО-А'!$L$6+'РСТ РСО-А'!$G$9</f>
        <v>3663.39</v>
      </c>
      <c r="V421" s="119">
        <f>VLOOKUP($A421+ROUND((COLUMN()-2)/24,5),АТС!$A$41:$F$784,6)+'Иные услуги '!$C$5+'РСТ РСО-А'!$L$6+'РСТ РСО-А'!$G$9</f>
        <v>3663.39</v>
      </c>
      <c r="W421" s="119">
        <f>VLOOKUP($A421+ROUND((COLUMN()-2)/24,5),АТС!$A$41:$F$784,6)+'Иные услуги '!$C$5+'РСТ РСО-А'!$L$6+'РСТ РСО-А'!$G$9</f>
        <v>3663.39</v>
      </c>
      <c r="X421" s="119">
        <f>VLOOKUP($A421+ROUND((COLUMN()-2)/24,5),АТС!$A$41:$F$784,6)+'Иные услуги '!$C$5+'РСТ РСО-А'!$L$6+'РСТ РСО-А'!$G$9</f>
        <v>3663.39</v>
      </c>
      <c r="Y421" s="119">
        <f>VLOOKUP($A421+ROUND((COLUMN()-2)/24,5),АТС!$A$41:$F$784,6)+'Иные услуги '!$C$5+'РСТ РСО-А'!$L$6+'РСТ РСО-А'!$G$9</f>
        <v>3663.39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0" t="s">
        <v>35</v>
      </c>
      <c r="B424" s="144" t="s">
        <v>99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100</v>
      </c>
      <c r="C426" s="153" t="s">
        <v>101</v>
      </c>
      <c r="D426" s="153" t="s">
        <v>102</v>
      </c>
      <c r="E426" s="153" t="s">
        <v>103</v>
      </c>
      <c r="F426" s="153" t="s">
        <v>104</v>
      </c>
      <c r="G426" s="153" t="s">
        <v>105</v>
      </c>
      <c r="H426" s="153" t="s">
        <v>106</v>
      </c>
      <c r="I426" s="153" t="s">
        <v>107</v>
      </c>
      <c r="J426" s="153" t="s">
        <v>108</v>
      </c>
      <c r="K426" s="153" t="s">
        <v>109</v>
      </c>
      <c r="L426" s="153" t="s">
        <v>110</v>
      </c>
      <c r="M426" s="153" t="s">
        <v>111</v>
      </c>
      <c r="N426" s="157" t="s">
        <v>112</v>
      </c>
      <c r="O426" s="153" t="s">
        <v>113</v>
      </c>
      <c r="P426" s="153" t="s">
        <v>114</v>
      </c>
      <c r="Q426" s="153" t="s">
        <v>115</v>
      </c>
      <c r="R426" s="153" t="s">
        <v>116</v>
      </c>
      <c r="S426" s="153" t="s">
        <v>117</v>
      </c>
      <c r="T426" s="153" t="s">
        <v>118</v>
      </c>
      <c r="U426" s="153" t="s">
        <v>119</v>
      </c>
      <c r="V426" s="153" t="s">
        <v>120</v>
      </c>
      <c r="W426" s="153" t="s">
        <v>121</v>
      </c>
      <c r="X426" s="153" t="s">
        <v>122</v>
      </c>
      <c r="Y426" s="153" t="s">
        <v>123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43344</v>
      </c>
      <c r="B428" s="84">
        <f>VLOOKUP($A428+ROUND((COLUMN()-2)/24,5),АТС!$A$41:$F$784,6)+'Иные услуги '!$C$5+'РСТ РСО-А'!$L$6+'РСТ РСО-А'!$H$9</f>
        <v>4439.6899999999996</v>
      </c>
      <c r="C428" s="119">
        <f>VLOOKUP($A428+ROUND((COLUMN()-2)/24,5),АТС!$A$41:$F$784,6)+'Иные услуги '!$C$5+'РСТ РСО-А'!$L$6+'РСТ РСО-А'!$H$9</f>
        <v>4454.46</v>
      </c>
      <c r="D428" s="119">
        <f>VLOOKUP($A428+ROUND((COLUMN()-2)/24,5),АТС!$A$41:$F$784,6)+'Иные услуги '!$C$5+'РСТ РСО-А'!$L$6+'РСТ РСО-А'!$H$9</f>
        <v>4454.01</v>
      </c>
      <c r="E428" s="119">
        <f>VLOOKUP($A428+ROUND((COLUMN()-2)/24,5),АТС!$A$41:$F$784,6)+'Иные услуги '!$C$5+'РСТ РСО-А'!$L$6+'РСТ РСО-А'!$H$9</f>
        <v>4480.5999999999995</v>
      </c>
      <c r="F428" s="119">
        <f>VLOOKUP($A428+ROUND((COLUMN()-2)/24,5),АТС!$A$41:$F$784,6)+'Иные услуги '!$C$5+'РСТ РСО-А'!$L$6+'РСТ РСО-А'!$H$9</f>
        <v>4481</v>
      </c>
      <c r="G428" s="119">
        <f>VLOOKUP($A428+ROUND((COLUMN()-2)/24,5),АТС!$A$41:$F$784,6)+'Иные услуги '!$C$5+'РСТ РСО-А'!$L$6+'РСТ РСО-А'!$H$9</f>
        <v>4510.95</v>
      </c>
      <c r="H428" s="119">
        <f>VLOOKUP($A428+ROUND((COLUMN()-2)/24,5),АТС!$A$41:$F$784,6)+'Иные услуги '!$C$5+'РСТ РСО-А'!$L$6+'РСТ РСО-А'!$H$9</f>
        <v>4531.1499999999996</v>
      </c>
      <c r="I428" s="119">
        <f>VLOOKUP($A428+ROUND((COLUMN()-2)/24,5),АТС!$A$41:$F$784,6)+'Иные услуги '!$C$5+'РСТ РСО-А'!$L$6+'РСТ РСО-А'!$H$9</f>
        <v>4446.8599999999997</v>
      </c>
      <c r="J428" s="119">
        <f>VLOOKUP($A428+ROUND((COLUMN()-2)/24,5),АТС!$A$41:$F$784,6)+'Иные услуги '!$C$5+'РСТ РСО-А'!$L$6+'РСТ РСО-А'!$H$9</f>
        <v>4627.9000000000005</v>
      </c>
      <c r="K428" s="119">
        <f>VLOOKUP($A428+ROUND((COLUMN()-2)/24,5),АТС!$A$41:$F$784,6)+'Иные услуги '!$C$5+'РСТ РСО-А'!$L$6+'РСТ РСО-А'!$H$9</f>
        <v>4450.87</v>
      </c>
      <c r="L428" s="119">
        <f>VLOOKUP($A428+ROUND((COLUMN()-2)/24,5),АТС!$A$41:$F$784,6)+'Иные услуги '!$C$5+'РСТ РСО-А'!$L$6+'РСТ РСО-А'!$H$9</f>
        <v>4450.59</v>
      </c>
      <c r="M428" s="119">
        <f>VLOOKUP($A428+ROUND((COLUMN()-2)/24,5),АТС!$A$41:$F$784,6)+'Иные услуги '!$C$5+'РСТ РСО-А'!$L$6+'РСТ РСО-А'!$H$9</f>
        <v>4450.66</v>
      </c>
      <c r="N428" s="119">
        <f>VLOOKUP($A428+ROUND((COLUMN()-2)/24,5),АТС!$A$41:$F$784,6)+'Иные услуги '!$C$5+'РСТ РСО-А'!$L$6+'РСТ РСО-А'!$H$9</f>
        <v>4450.9799999999996</v>
      </c>
      <c r="O428" s="119">
        <f>VLOOKUP($A428+ROUND((COLUMN()-2)/24,5),АТС!$A$41:$F$784,6)+'Иные услуги '!$C$5+'РСТ РСО-А'!$L$6+'РСТ РСО-А'!$H$9</f>
        <v>4450.97</v>
      </c>
      <c r="P428" s="119">
        <f>VLOOKUP($A428+ROUND((COLUMN()-2)/24,5),АТС!$A$41:$F$784,6)+'Иные услуги '!$C$5+'РСТ РСО-А'!$L$6+'РСТ РСО-А'!$H$9</f>
        <v>4449.7699999999995</v>
      </c>
      <c r="Q428" s="119">
        <f>VLOOKUP($A428+ROUND((COLUMN()-2)/24,5),АТС!$A$41:$F$784,6)+'Иные услуги '!$C$5+'РСТ РСО-А'!$L$6+'РСТ РСО-А'!$H$9</f>
        <v>4448.03</v>
      </c>
      <c r="R428" s="119">
        <f>VLOOKUP($A428+ROUND((COLUMN()-2)/24,5),АТС!$A$41:$F$784,6)+'Иные услуги '!$C$5+'РСТ РСО-А'!$L$6+'РСТ РСО-А'!$H$9</f>
        <v>4445.9799999999996</v>
      </c>
      <c r="S428" s="119">
        <f>VLOOKUP($A428+ROUND((COLUMN()-2)/24,5),АТС!$A$41:$F$784,6)+'Иные услуги '!$C$5+'РСТ РСО-А'!$L$6+'РСТ РСО-А'!$H$9</f>
        <v>4432.95</v>
      </c>
      <c r="T428" s="119">
        <f>VLOOKUP($A428+ROUND((COLUMN()-2)/24,5),АТС!$A$41:$F$784,6)+'Иные услуги '!$C$5+'РСТ РСО-А'!$L$6+'РСТ РСО-А'!$H$9</f>
        <v>4443.55</v>
      </c>
      <c r="U428" s="119">
        <f>VLOOKUP($A428+ROUND((COLUMN()-2)/24,5),АТС!$A$41:$F$784,6)+'Иные услуги '!$C$5+'РСТ РСО-А'!$L$6+'РСТ РСО-А'!$H$9</f>
        <v>4450.54</v>
      </c>
      <c r="V428" s="119">
        <f>VLOOKUP($A428+ROUND((COLUMN()-2)/24,5),АТС!$A$41:$F$784,6)+'Иные услуги '!$C$5+'РСТ РСО-А'!$L$6+'РСТ РСО-А'!$H$9</f>
        <v>4450.83</v>
      </c>
      <c r="W428" s="119">
        <f>VLOOKUP($A428+ROUND((COLUMN()-2)/24,5),АТС!$A$41:$F$784,6)+'Иные услуги '!$C$5+'РСТ РСО-А'!$L$6+'РСТ РСО-А'!$H$9</f>
        <v>4451.67</v>
      </c>
      <c r="X428" s="119">
        <f>VLOOKUP($A428+ROUND((COLUMN()-2)/24,5),АТС!$A$41:$F$784,6)+'Иные услуги '!$C$5+'РСТ РСО-А'!$L$6+'РСТ РСО-А'!$H$9</f>
        <v>4720.9399999999996</v>
      </c>
      <c r="Y428" s="119">
        <f>VLOOKUP($A428+ROUND((COLUMN()-2)/24,5),АТС!$A$41:$F$784,6)+'Иные услуги '!$C$5+'РСТ РСО-А'!$L$6+'РСТ РСО-А'!$H$9</f>
        <v>4521.22</v>
      </c>
    </row>
    <row r="429" spans="1:25" x14ac:dyDescent="0.2">
      <c r="A429" s="66">
        <f>A428+1</f>
        <v>43345</v>
      </c>
      <c r="B429" s="119">
        <f>VLOOKUP($A429+ROUND((COLUMN()-2)/24,5),АТС!$A$41:$F$784,6)+'Иные услуги '!$C$5+'РСТ РСО-А'!$L$6+'РСТ РСО-А'!$H$9</f>
        <v>4447.32</v>
      </c>
      <c r="C429" s="119">
        <f>VLOOKUP($A429+ROUND((COLUMN()-2)/24,5),АТС!$A$41:$F$784,6)+'Иные услуги '!$C$5+'РСТ РСО-А'!$L$6+'РСТ РСО-А'!$H$9</f>
        <v>4455.13</v>
      </c>
      <c r="D429" s="119">
        <f>VLOOKUP($A429+ROUND((COLUMN()-2)/24,5),АТС!$A$41:$F$784,6)+'Иные услуги '!$C$5+'РСТ РСО-А'!$L$6+'РСТ РСО-А'!$H$9</f>
        <v>4453.9799999999996</v>
      </c>
      <c r="E429" s="119">
        <f>VLOOKUP($A429+ROUND((COLUMN()-2)/24,5),АТС!$A$41:$F$784,6)+'Иные услуги '!$C$5+'РСТ РСО-А'!$L$6+'РСТ РСО-А'!$H$9</f>
        <v>4480.32</v>
      </c>
      <c r="F429" s="119">
        <f>VLOOKUP($A429+ROUND((COLUMN()-2)/24,5),АТС!$A$41:$F$784,6)+'Иные услуги '!$C$5+'РСТ РСО-А'!$L$6+'РСТ РСО-А'!$H$9</f>
        <v>4479.59</v>
      </c>
      <c r="G429" s="119">
        <f>VLOOKUP($A429+ROUND((COLUMN()-2)/24,5),АТС!$A$41:$F$784,6)+'Иные услуги '!$C$5+'РСТ РСО-А'!$L$6+'РСТ РСО-А'!$H$9</f>
        <v>4519.22</v>
      </c>
      <c r="H429" s="119">
        <f>VLOOKUP($A429+ROUND((COLUMN()-2)/24,5),АТС!$A$41:$F$784,6)+'Иные услуги '!$C$5+'РСТ РСО-А'!$L$6+'РСТ РСО-А'!$H$9</f>
        <v>4566.33</v>
      </c>
      <c r="I429" s="119">
        <f>VLOOKUP($A429+ROUND((COLUMN()-2)/24,5),АТС!$A$41:$F$784,6)+'Иные услуги '!$C$5+'РСТ РСО-А'!$L$6+'РСТ РСО-А'!$H$9</f>
        <v>4447.68</v>
      </c>
      <c r="J429" s="119">
        <f>VLOOKUP($A429+ROUND((COLUMN()-2)/24,5),АТС!$A$41:$F$784,6)+'Иные услуги '!$C$5+'РСТ РСО-А'!$L$6+'РСТ РСО-А'!$H$9</f>
        <v>4703.88</v>
      </c>
      <c r="K429" s="119">
        <f>VLOOKUP($A429+ROUND((COLUMN()-2)/24,5),АТС!$A$41:$F$784,6)+'Иные услуги '!$C$5+'РСТ РСО-А'!$L$6+'РСТ РСО-А'!$H$9</f>
        <v>4577.7299999999996</v>
      </c>
      <c r="L429" s="119">
        <f>VLOOKUP($A429+ROUND((COLUMN()-2)/24,5),АТС!$A$41:$F$784,6)+'Иные услуги '!$C$5+'РСТ РСО-А'!$L$6+'РСТ РСО-А'!$H$9</f>
        <v>4502.0999999999995</v>
      </c>
      <c r="M429" s="119">
        <f>VLOOKUP($A429+ROUND((COLUMN()-2)/24,5),АТС!$A$41:$F$784,6)+'Иные услуги '!$C$5+'РСТ РСО-А'!$L$6+'РСТ РСО-А'!$H$9</f>
        <v>4485.33</v>
      </c>
      <c r="N429" s="119">
        <f>VLOOKUP($A429+ROUND((COLUMN()-2)/24,5),АТС!$A$41:$F$784,6)+'Иные услуги '!$C$5+'РСТ РСО-А'!$L$6+'РСТ РСО-А'!$H$9</f>
        <v>4502.49</v>
      </c>
      <c r="O429" s="119">
        <f>VLOOKUP($A429+ROUND((COLUMN()-2)/24,5),АТС!$A$41:$F$784,6)+'Иные услуги '!$C$5+'РСТ РСО-А'!$L$6+'РСТ РСО-А'!$H$9</f>
        <v>4502.47</v>
      </c>
      <c r="P429" s="119">
        <f>VLOOKUP($A429+ROUND((COLUMN()-2)/24,5),АТС!$A$41:$F$784,6)+'Иные услуги '!$C$5+'РСТ РСО-А'!$L$6+'РСТ РСО-А'!$H$9</f>
        <v>4500.8499999999995</v>
      </c>
      <c r="Q429" s="119">
        <f>VLOOKUP($A429+ROUND((COLUMN()-2)/24,5),АТС!$A$41:$F$784,6)+'Иные услуги '!$C$5+'РСТ РСО-А'!$L$6+'РСТ РСО-А'!$H$9</f>
        <v>4498.8599999999997</v>
      </c>
      <c r="R429" s="119">
        <f>VLOOKUP($A429+ROUND((COLUMN()-2)/24,5),АТС!$A$41:$F$784,6)+'Иные услуги '!$C$5+'РСТ РСО-А'!$L$6+'РСТ РСО-А'!$H$9</f>
        <v>4498.63</v>
      </c>
      <c r="S429" s="119">
        <f>VLOOKUP($A429+ROUND((COLUMN()-2)/24,5),АТС!$A$41:$F$784,6)+'Иные услуги '!$C$5+'РСТ РСО-А'!$L$6+'РСТ РСО-А'!$H$9</f>
        <v>4499.55</v>
      </c>
      <c r="T429" s="119">
        <f>VLOOKUP($A429+ROUND((COLUMN()-2)/24,5),АТС!$A$41:$F$784,6)+'Иные услуги '!$C$5+'РСТ РСО-А'!$L$6+'РСТ РСО-А'!$H$9</f>
        <v>4485.1499999999996</v>
      </c>
      <c r="U429" s="119">
        <f>VLOOKUP($A429+ROUND((COLUMN()-2)/24,5),АТС!$A$41:$F$784,6)+'Иные услуги '!$C$5+'РСТ РСО-А'!$L$6+'РСТ РСО-А'!$H$9</f>
        <v>4477.8599999999997</v>
      </c>
      <c r="V429" s="119">
        <f>VLOOKUP($A429+ROUND((COLUMN()-2)/24,5),АТС!$A$41:$F$784,6)+'Иные услуги '!$C$5+'РСТ РСО-А'!$L$6+'РСТ РСО-А'!$H$9</f>
        <v>4477.33</v>
      </c>
      <c r="W429" s="119">
        <f>VLOOKUP($A429+ROUND((COLUMN()-2)/24,5),АТС!$A$41:$F$784,6)+'Иные услуги '!$C$5+'РСТ РСО-А'!$L$6+'РСТ РСО-А'!$H$9</f>
        <v>4477.47</v>
      </c>
      <c r="X429" s="119">
        <f>VLOOKUP($A429+ROUND((COLUMN()-2)/24,5),АТС!$A$41:$F$784,6)+'Иные услуги '!$C$5+'РСТ РСО-А'!$L$6+'РСТ РСО-А'!$H$9</f>
        <v>4725.8900000000003</v>
      </c>
      <c r="Y429" s="119">
        <f>VLOOKUP($A429+ROUND((COLUMN()-2)/24,5),АТС!$A$41:$F$784,6)+'Иные услуги '!$C$5+'РСТ РСО-А'!$L$6+'РСТ РСО-А'!$H$9</f>
        <v>4513.9799999999996</v>
      </c>
    </row>
    <row r="430" spans="1:25" x14ac:dyDescent="0.2">
      <c r="A430" s="66">
        <f t="shared" ref="A430:A458" si="15">A429+1</f>
        <v>43346</v>
      </c>
      <c r="B430" s="119">
        <f>VLOOKUP($A430+ROUND((COLUMN()-2)/24,5),АТС!$A$41:$F$784,6)+'Иные услуги '!$C$5+'РСТ РСО-А'!$L$6+'РСТ РСО-А'!$H$9</f>
        <v>4434.72</v>
      </c>
      <c r="C430" s="119">
        <f>VLOOKUP($A430+ROUND((COLUMN()-2)/24,5),АТС!$A$41:$F$784,6)+'Иные услуги '!$C$5+'РСТ РСО-А'!$L$6+'РСТ РСО-А'!$H$9</f>
        <v>4457.75</v>
      </c>
      <c r="D430" s="119">
        <f>VLOOKUP($A430+ROUND((COLUMN()-2)/24,5),АТС!$A$41:$F$784,6)+'Иные услуги '!$C$5+'РСТ РСО-А'!$L$6+'РСТ РСО-А'!$H$9</f>
        <v>4456.9799999999996</v>
      </c>
      <c r="E430" s="119">
        <f>VLOOKUP($A430+ROUND((COLUMN()-2)/24,5),АТС!$A$41:$F$784,6)+'Иные услуги '!$C$5+'РСТ РСО-А'!$L$6+'РСТ РСО-А'!$H$9</f>
        <v>4484.46</v>
      </c>
      <c r="F430" s="119">
        <f>VLOOKUP($A430+ROUND((COLUMN()-2)/24,5),АТС!$A$41:$F$784,6)+'Иные услуги '!$C$5+'РСТ РСО-А'!$L$6+'РСТ РСО-А'!$H$9</f>
        <v>4484.6400000000003</v>
      </c>
      <c r="G430" s="119">
        <f>VLOOKUP($A430+ROUND((COLUMN()-2)/24,5),АТС!$A$41:$F$784,6)+'Иные услуги '!$C$5+'РСТ РСО-А'!$L$6+'РСТ РСО-А'!$H$9</f>
        <v>4514.96</v>
      </c>
      <c r="H430" s="119">
        <f>VLOOKUP($A430+ROUND((COLUMN()-2)/24,5),АТС!$A$41:$F$784,6)+'Иные услуги '!$C$5+'РСТ РСО-А'!$L$6+'РСТ РСО-А'!$H$9</f>
        <v>4539.29</v>
      </c>
      <c r="I430" s="119">
        <f>VLOOKUP($A430+ROUND((COLUMN()-2)/24,5),АТС!$A$41:$F$784,6)+'Иные услуги '!$C$5+'РСТ РСО-А'!$L$6+'РСТ РСО-А'!$H$9</f>
        <v>4459.3900000000003</v>
      </c>
      <c r="J430" s="119">
        <f>VLOOKUP($A430+ROUND((COLUMN()-2)/24,5),АТС!$A$41:$F$784,6)+'Иные услуги '!$C$5+'РСТ РСО-А'!$L$6+'РСТ РСО-А'!$H$9</f>
        <v>4514.79</v>
      </c>
      <c r="K430" s="119">
        <f>VLOOKUP($A430+ROUND((COLUMN()-2)/24,5),АТС!$A$41:$F$784,6)+'Иные услуги '!$C$5+'РСТ РСО-А'!$L$6+'РСТ РСО-А'!$H$9</f>
        <v>4450.3100000000004</v>
      </c>
      <c r="L430" s="119">
        <f>VLOOKUP($A430+ROUND((COLUMN()-2)/24,5),АТС!$A$41:$F$784,6)+'Иные услуги '!$C$5+'РСТ РСО-А'!$L$6+'РСТ РСО-А'!$H$9</f>
        <v>4448.83</v>
      </c>
      <c r="M430" s="119">
        <f>VLOOKUP($A430+ROUND((COLUMN()-2)/24,5),АТС!$A$41:$F$784,6)+'Иные услуги '!$C$5+'РСТ РСО-А'!$L$6+'РСТ РСО-А'!$H$9</f>
        <v>4448.8</v>
      </c>
      <c r="N430" s="119">
        <f>VLOOKUP($A430+ROUND((COLUMN()-2)/24,5),АТС!$A$41:$F$784,6)+'Иные услуги '!$C$5+'РСТ РСО-А'!$L$6+'РСТ РСО-А'!$H$9</f>
        <v>4447.76</v>
      </c>
      <c r="O430" s="119">
        <f>VLOOKUP($A430+ROUND((COLUMN()-2)/24,5),АТС!$A$41:$F$784,6)+'Иные услуги '!$C$5+'РСТ РСО-А'!$L$6+'РСТ РСО-А'!$H$9</f>
        <v>4464.96</v>
      </c>
      <c r="P430" s="119">
        <f>VLOOKUP($A430+ROUND((COLUMN()-2)/24,5),АТС!$A$41:$F$784,6)+'Иные услуги '!$C$5+'РСТ РСО-А'!$L$6+'РСТ РСО-А'!$H$9</f>
        <v>4483.2299999999996</v>
      </c>
      <c r="Q430" s="119">
        <f>VLOOKUP($A430+ROUND((COLUMN()-2)/24,5),АТС!$A$41:$F$784,6)+'Иные услуги '!$C$5+'РСТ РСО-А'!$L$6+'РСТ РСО-А'!$H$9</f>
        <v>4483.9799999999996</v>
      </c>
      <c r="R430" s="119">
        <f>VLOOKUP($A430+ROUND((COLUMN()-2)/24,5),АТС!$A$41:$F$784,6)+'Иные услуги '!$C$5+'РСТ РСО-А'!$L$6+'РСТ РСО-А'!$H$9</f>
        <v>4482.07</v>
      </c>
      <c r="S430" s="119">
        <f>VLOOKUP($A430+ROUND((COLUMN()-2)/24,5),АТС!$A$41:$F$784,6)+'Иные услуги '!$C$5+'РСТ РСО-А'!$L$6+'РСТ РСО-А'!$H$9</f>
        <v>4447.58</v>
      </c>
      <c r="T430" s="119">
        <f>VLOOKUP($A430+ROUND((COLUMN()-2)/24,5),АТС!$A$41:$F$784,6)+'Иные услуги '!$C$5+'РСТ РСО-А'!$L$6+'РСТ РСО-А'!$H$9</f>
        <v>4443.4399999999996</v>
      </c>
      <c r="U430" s="119">
        <f>VLOOKUP($A430+ROUND((COLUMN()-2)/24,5),АТС!$A$41:$F$784,6)+'Иные услуги '!$C$5+'РСТ РСО-А'!$L$6+'РСТ РСО-А'!$H$9</f>
        <v>4488.29</v>
      </c>
      <c r="V430" s="119">
        <f>VLOOKUP($A430+ROUND((COLUMN()-2)/24,5),АТС!$A$41:$F$784,6)+'Иные услуги '!$C$5+'РСТ РСО-А'!$L$6+'РСТ РСО-А'!$H$9</f>
        <v>4491.99</v>
      </c>
      <c r="W430" s="119">
        <f>VLOOKUP($A430+ROUND((COLUMN()-2)/24,5),АТС!$A$41:$F$784,6)+'Иные услуги '!$C$5+'РСТ РСО-А'!$L$6+'РСТ РСО-А'!$H$9</f>
        <v>4471.58</v>
      </c>
      <c r="X430" s="119">
        <f>VLOOKUP($A430+ROUND((COLUMN()-2)/24,5),АТС!$A$41:$F$784,6)+'Иные услуги '!$C$5+'РСТ РСО-А'!$L$6+'РСТ РСО-А'!$H$9</f>
        <v>4563.28</v>
      </c>
      <c r="Y430" s="119">
        <f>VLOOKUP($A430+ROUND((COLUMN()-2)/24,5),АТС!$A$41:$F$784,6)+'Иные услуги '!$C$5+'РСТ РСО-А'!$L$6+'РСТ РСО-А'!$H$9</f>
        <v>4577.51</v>
      </c>
    </row>
    <row r="431" spans="1:25" x14ac:dyDescent="0.2">
      <c r="A431" s="66">
        <f t="shared" si="15"/>
        <v>43347</v>
      </c>
      <c r="B431" s="119">
        <f>VLOOKUP($A431+ROUND((COLUMN()-2)/24,5),АТС!$A$41:$F$784,6)+'Иные услуги '!$C$5+'РСТ РСО-А'!$L$6+'РСТ РСО-А'!$H$9</f>
        <v>4440.7</v>
      </c>
      <c r="C431" s="119">
        <f>VLOOKUP($A431+ROUND((COLUMN()-2)/24,5),АТС!$A$41:$F$784,6)+'Иные услуги '!$C$5+'РСТ РСО-А'!$L$6+'РСТ РСО-А'!$H$9</f>
        <v>4424.0999999999995</v>
      </c>
      <c r="D431" s="119">
        <f>VLOOKUP($A431+ROUND((COLUMN()-2)/24,5),АТС!$A$41:$F$784,6)+'Иные услуги '!$C$5+'РСТ РСО-А'!$L$6+'РСТ РСО-А'!$H$9</f>
        <v>4439.57</v>
      </c>
      <c r="E431" s="119">
        <f>VLOOKUP($A431+ROUND((COLUMN()-2)/24,5),АТС!$A$41:$F$784,6)+'Иные услуги '!$C$5+'РСТ РСО-А'!$L$6+'РСТ РСО-А'!$H$9</f>
        <v>4439.07</v>
      </c>
      <c r="F431" s="119">
        <f>VLOOKUP($A431+ROUND((COLUMN()-2)/24,5),АТС!$A$41:$F$784,6)+'Иные услуги '!$C$5+'РСТ РСО-А'!$L$6+'РСТ РСО-А'!$H$9</f>
        <v>4456.05</v>
      </c>
      <c r="G431" s="119">
        <f>VLOOKUP($A431+ROUND((COLUMN()-2)/24,5),АТС!$A$41:$F$784,6)+'Иные услуги '!$C$5+'РСТ РСО-А'!$L$6+'РСТ РСО-А'!$H$9</f>
        <v>4493.3499999999995</v>
      </c>
      <c r="H431" s="119">
        <f>VLOOKUP($A431+ROUND((COLUMN()-2)/24,5),АТС!$A$41:$F$784,6)+'Иные услуги '!$C$5+'РСТ РСО-А'!$L$6+'РСТ РСО-А'!$H$9</f>
        <v>4541.3999999999996</v>
      </c>
      <c r="I431" s="119">
        <f>VLOOKUP($A431+ROUND((COLUMN()-2)/24,5),АТС!$A$41:$F$784,6)+'Иные услуги '!$C$5+'РСТ РСО-А'!$L$6+'РСТ РСО-А'!$H$9</f>
        <v>4454.26</v>
      </c>
      <c r="J431" s="119">
        <f>VLOOKUP($A431+ROUND((COLUMN()-2)/24,5),АТС!$A$41:$F$784,6)+'Иные услуги '!$C$5+'РСТ РСО-А'!$L$6+'РСТ РСО-А'!$H$9</f>
        <v>4565.8999999999996</v>
      </c>
      <c r="K431" s="119">
        <f>VLOOKUP($A431+ROUND((COLUMN()-2)/24,5),АТС!$A$41:$F$784,6)+'Иные услуги '!$C$5+'РСТ РСО-А'!$L$6+'РСТ РСО-А'!$H$9</f>
        <v>4436.2299999999996</v>
      </c>
      <c r="L431" s="119">
        <f>VLOOKUP($A431+ROUND((COLUMN()-2)/24,5),АТС!$A$41:$F$784,6)+'Иные услуги '!$C$5+'РСТ РСО-А'!$L$6+'РСТ РСО-А'!$H$9</f>
        <v>4512.0199999999995</v>
      </c>
      <c r="M431" s="119">
        <f>VLOOKUP($A431+ROUND((COLUMN()-2)/24,5),АТС!$A$41:$F$784,6)+'Иные услуги '!$C$5+'РСТ РСО-А'!$L$6+'РСТ РСО-А'!$H$9</f>
        <v>4511.74</v>
      </c>
      <c r="N431" s="119">
        <f>VLOOKUP($A431+ROUND((COLUMN()-2)/24,5),АТС!$A$41:$F$784,6)+'Иные услуги '!$C$5+'РСТ РСО-А'!$L$6+'РСТ РСО-А'!$H$9</f>
        <v>4542.38</v>
      </c>
      <c r="O431" s="119">
        <f>VLOOKUP($A431+ROUND((COLUMN()-2)/24,5),АТС!$A$41:$F$784,6)+'Иные услуги '!$C$5+'РСТ РСО-А'!$L$6+'РСТ РСО-А'!$H$9</f>
        <v>4532.66</v>
      </c>
      <c r="P431" s="119">
        <f>VLOOKUP($A431+ROUND((COLUMN()-2)/24,5),АТС!$A$41:$F$784,6)+'Иные услуги '!$C$5+'РСТ РСО-А'!$L$6+'РСТ РСО-А'!$H$9</f>
        <v>4532.78</v>
      </c>
      <c r="Q431" s="119">
        <f>VLOOKUP($A431+ROUND((COLUMN()-2)/24,5),АТС!$A$41:$F$784,6)+'Иные услуги '!$C$5+'РСТ РСО-А'!$L$6+'РСТ РСО-А'!$H$9</f>
        <v>4431.58</v>
      </c>
      <c r="R431" s="119">
        <f>VLOOKUP($A431+ROUND((COLUMN()-2)/24,5),АТС!$A$41:$F$784,6)+'Иные услуги '!$C$5+'РСТ РСО-А'!$L$6+'РСТ РСО-А'!$H$9</f>
        <v>4432.99</v>
      </c>
      <c r="S431" s="119">
        <f>VLOOKUP($A431+ROUND((COLUMN()-2)/24,5),АТС!$A$41:$F$784,6)+'Иные услуги '!$C$5+'РСТ РСО-А'!$L$6+'РСТ РСО-А'!$H$9</f>
        <v>4444.16</v>
      </c>
      <c r="T431" s="119">
        <f>VLOOKUP($A431+ROUND((COLUMN()-2)/24,5),АТС!$A$41:$F$784,6)+'Иные услуги '!$C$5+'РСТ РСО-А'!$L$6+'РСТ РСО-А'!$H$9</f>
        <v>4481.45</v>
      </c>
      <c r="U431" s="119">
        <f>VLOOKUP($A431+ROUND((COLUMN()-2)/24,5),АТС!$A$41:$F$784,6)+'Иные услуги '!$C$5+'РСТ РСО-А'!$L$6+'РСТ РСО-А'!$H$9</f>
        <v>4482.51</v>
      </c>
      <c r="V431" s="119">
        <f>VLOOKUP($A431+ROUND((COLUMN()-2)/24,5),АТС!$A$41:$F$784,6)+'Иные услуги '!$C$5+'РСТ РСО-А'!$L$6+'РСТ РСО-А'!$H$9</f>
        <v>4484.8100000000004</v>
      </c>
      <c r="W431" s="119">
        <f>VLOOKUP($A431+ROUND((COLUMN()-2)/24,5),АТС!$A$41:$F$784,6)+'Иные услуги '!$C$5+'РСТ РСО-А'!$L$6+'РСТ РСО-А'!$H$9</f>
        <v>4466.63</v>
      </c>
      <c r="X431" s="119">
        <f>VLOOKUP($A431+ROUND((COLUMN()-2)/24,5),АТС!$A$41:$F$784,6)+'Иные услуги '!$C$5+'РСТ РСО-А'!$L$6+'РСТ РСО-А'!$H$9</f>
        <v>4642.1899999999996</v>
      </c>
      <c r="Y431" s="119">
        <f>VLOOKUP($A431+ROUND((COLUMN()-2)/24,5),АТС!$A$41:$F$784,6)+'Иные услуги '!$C$5+'РСТ РСО-А'!$L$6+'РСТ РСО-А'!$H$9</f>
        <v>4521.3599999999997</v>
      </c>
    </row>
    <row r="432" spans="1:25" x14ac:dyDescent="0.2">
      <c r="A432" s="66">
        <f t="shared" si="15"/>
        <v>43348</v>
      </c>
      <c r="B432" s="119">
        <f>VLOOKUP($A432+ROUND((COLUMN()-2)/24,5),АТС!$A$41:$F$784,6)+'Иные услуги '!$C$5+'РСТ РСО-А'!$L$6+'РСТ РСО-А'!$H$9</f>
        <v>4459.7699999999995</v>
      </c>
      <c r="C432" s="119">
        <f>VLOOKUP($A432+ROUND((COLUMN()-2)/24,5),АТС!$A$41:$F$784,6)+'Иные услуги '!$C$5+'РСТ РСО-А'!$L$6+'РСТ РСО-А'!$H$9</f>
        <v>4431.24</v>
      </c>
      <c r="D432" s="119">
        <f>VLOOKUP($A432+ROUND((COLUMN()-2)/24,5),АТС!$A$41:$F$784,6)+'Иные услуги '!$C$5+'РСТ РСО-А'!$L$6+'РСТ РСО-А'!$H$9</f>
        <v>4445.5999999999995</v>
      </c>
      <c r="E432" s="119">
        <f>VLOOKUP($A432+ROUND((COLUMN()-2)/24,5),АТС!$A$41:$F$784,6)+'Иные услуги '!$C$5+'РСТ РСО-А'!$L$6+'РСТ РСО-А'!$H$9</f>
        <v>4445.41</v>
      </c>
      <c r="F432" s="119">
        <f>VLOOKUP($A432+ROUND((COLUMN()-2)/24,5),АТС!$A$41:$F$784,6)+'Иные услуги '!$C$5+'РСТ РСО-А'!$L$6+'РСТ РСО-А'!$H$9</f>
        <v>4463.28</v>
      </c>
      <c r="G432" s="119">
        <f>VLOOKUP($A432+ROUND((COLUMN()-2)/24,5),АТС!$A$41:$F$784,6)+'Иные услуги '!$C$5+'РСТ РСО-А'!$L$6+'РСТ РСО-А'!$H$9</f>
        <v>4498.95</v>
      </c>
      <c r="H432" s="119">
        <f>VLOOKUP($A432+ROUND((COLUMN()-2)/24,5),АТС!$A$41:$F$784,6)+'Иные услуги '!$C$5+'РСТ РСО-А'!$L$6+'РСТ РСО-А'!$H$9</f>
        <v>4547.63</v>
      </c>
      <c r="I432" s="119">
        <f>VLOOKUP($A432+ROUND((COLUMN()-2)/24,5),АТС!$A$41:$F$784,6)+'Иные услуги '!$C$5+'РСТ РСО-А'!$L$6+'РСТ РСО-А'!$H$9</f>
        <v>4455.42</v>
      </c>
      <c r="J432" s="119">
        <f>VLOOKUP($A432+ROUND((COLUMN()-2)/24,5),АТС!$A$41:$F$784,6)+'Иные услуги '!$C$5+'РСТ РСО-А'!$L$6+'РСТ РСО-А'!$H$9</f>
        <v>4552.42</v>
      </c>
      <c r="K432" s="119">
        <f>VLOOKUP($A432+ROUND((COLUMN()-2)/24,5),АТС!$A$41:$F$784,6)+'Иные услуги '!$C$5+'РСТ РСО-А'!$L$6+'РСТ РСО-А'!$H$9</f>
        <v>4429.7</v>
      </c>
      <c r="L432" s="119">
        <f>VLOOKUP($A432+ROUND((COLUMN()-2)/24,5),АТС!$A$41:$F$784,6)+'Иные услуги '!$C$5+'РСТ РСО-А'!$L$6+'РСТ РСО-А'!$H$9</f>
        <v>4510.96</v>
      </c>
      <c r="M432" s="119">
        <f>VLOOKUP($A432+ROUND((COLUMN()-2)/24,5),АТС!$A$41:$F$784,6)+'Иные услуги '!$C$5+'РСТ РСО-А'!$L$6+'РСТ РСО-А'!$H$9</f>
        <v>4513.37</v>
      </c>
      <c r="N432" s="119">
        <f>VLOOKUP($A432+ROUND((COLUMN()-2)/24,5),АТС!$A$41:$F$784,6)+'Иные услуги '!$C$5+'РСТ РСО-А'!$L$6+'РСТ РСО-А'!$H$9</f>
        <v>4543.32</v>
      </c>
      <c r="O432" s="119">
        <f>VLOOKUP($A432+ROUND((COLUMN()-2)/24,5),АТС!$A$41:$F$784,6)+'Иные услуги '!$C$5+'РСТ РСО-А'!$L$6+'РСТ РСО-А'!$H$9</f>
        <v>4541.71</v>
      </c>
      <c r="P432" s="119">
        <f>VLOOKUP($A432+ROUND((COLUMN()-2)/24,5),АТС!$A$41:$F$784,6)+'Иные услуги '!$C$5+'РСТ РСО-А'!$L$6+'РСТ РСО-А'!$H$9</f>
        <v>4542.4399999999996</v>
      </c>
      <c r="Q432" s="119">
        <f>VLOOKUP($A432+ROUND((COLUMN()-2)/24,5),АТС!$A$41:$F$784,6)+'Иные услуги '!$C$5+'РСТ РСО-А'!$L$6+'РСТ РСО-А'!$H$9</f>
        <v>4430.0199999999995</v>
      </c>
      <c r="R432" s="119">
        <f>VLOOKUP($A432+ROUND((COLUMN()-2)/24,5),АТС!$A$41:$F$784,6)+'Иные услуги '!$C$5+'РСТ РСО-А'!$L$6+'РСТ РСО-А'!$H$9</f>
        <v>4430.13</v>
      </c>
      <c r="S432" s="119">
        <f>VLOOKUP($A432+ROUND((COLUMN()-2)/24,5),АТС!$A$41:$F$784,6)+'Иные услуги '!$C$5+'РСТ РСО-А'!$L$6+'РСТ РСО-А'!$H$9</f>
        <v>4447</v>
      </c>
      <c r="T432" s="119">
        <f>VLOOKUP($A432+ROUND((COLUMN()-2)/24,5),АТС!$A$41:$F$784,6)+'Иные услуги '!$C$5+'РСТ РСО-А'!$L$6+'РСТ РСО-А'!$H$9</f>
        <v>4480.28</v>
      </c>
      <c r="U432" s="119">
        <f>VLOOKUP($A432+ROUND((COLUMN()-2)/24,5),АТС!$A$41:$F$784,6)+'Иные услуги '!$C$5+'РСТ РСО-А'!$L$6+'РСТ РСО-А'!$H$9</f>
        <v>4481.7699999999995</v>
      </c>
      <c r="V432" s="119">
        <f>VLOOKUP($A432+ROUND((COLUMN()-2)/24,5),АТС!$A$41:$F$784,6)+'Иные услуги '!$C$5+'РСТ РСО-А'!$L$6+'РСТ РСО-А'!$H$9</f>
        <v>4490.76</v>
      </c>
      <c r="W432" s="119">
        <f>VLOOKUP($A432+ROUND((COLUMN()-2)/24,5),АТС!$A$41:$F$784,6)+'Иные услуги '!$C$5+'РСТ РСО-А'!$L$6+'РСТ РСО-А'!$H$9</f>
        <v>4470.12</v>
      </c>
      <c r="X432" s="119">
        <f>VLOOKUP($A432+ROUND((COLUMN()-2)/24,5),АТС!$A$41:$F$784,6)+'Иные услуги '!$C$5+'РСТ РСО-А'!$L$6+'РСТ РСО-А'!$H$9</f>
        <v>4643</v>
      </c>
      <c r="Y432" s="119">
        <f>VLOOKUP($A432+ROUND((COLUMN()-2)/24,5),АТС!$A$41:$F$784,6)+'Иные услуги '!$C$5+'РСТ РСО-А'!$L$6+'РСТ РСО-А'!$H$9</f>
        <v>4532.12</v>
      </c>
    </row>
    <row r="433" spans="1:25" x14ac:dyDescent="0.2">
      <c r="A433" s="66">
        <f t="shared" si="15"/>
        <v>43349</v>
      </c>
      <c r="B433" s="119">
        <f>VLOOKUP($A433+ROUND((COLUMN()-2)/24,5),АТС!$A$41:$F$784,6)+'Иные услуги '!$C$5+'РСТ РСО-А'!$L$6+'РСТ РСО-А'!$H$9</f>
        <v>4429.55</v>
      </c>
      <c r="C433" s="119">
        <f>VLOOKUP($A433+ROUND((COLUMN()-2)/24,5),АТС!$A$41:$F$784,6)+'Иные услуги '!$C$5+'РСТ РСО-А'!$L$6+'РСТ РСО-А'!$H$9</f>
        <v>4456.3900000000003</v>
      </c>
      <c r="D433" s="119">
        <f>VLOOKUP($A433+ROUND((COLUMN()-2)/24,5),АТС!$A$41:$F$784,6)+'Иные услуги '!$C$5+'РСТ РСО-А'!$L$6+'РСТ РСО-А'!$H$9</f>
        <v>4455.83</v>
      </c>
      <c r="E433" s="119">
        <f>VLOOKUP($A433+ROUND((COLUMN()-2)/24,5),АТС!$A$41:$F$784,6)+'Иные услуги '!$C$5+'РСТ РСО-А'!$L$6+'РСТ РСО-А'!$H$9</f>
        <v>4455.9799999999996</v>
      </c>
      <c r="F433" s="119">
        <f>VLOOKUP($A433+ROUND((COLUMN()-2)/24,5),АТС!$A$41:$F$784,6)+'Иные услуги '!$C$5+'РСТ РСО-А'!$L$6+'РСТ РСО-А'!$H$9</f>
        <v>4456.0999999999995</v>
      </c>
      <c r="G433" s="119">
        <f>VLOOKUP($A433+ROUND((COLUMN()-2)/24,5),АТС!$A$41:$F$784,6)+'Иные услуги '!$C$5+'РСТ РСО-А'!$L$6+'РСТ РСО-А'!$H$9</f>
        <v>4457.0199999999995</v>
      </c>
      <c r="H433" s="119">
        <f>VLOOKUP($A433+ROUND((COLUMN()-2)/24,5),АТС!$A$41:$F$784,6)+'Иные услуги '!$C$5+'РСТ РСО-А'!$L$6+'РСТ РСО-А'!$H$9</f>
        <v>4481.8900000000003</v>
      </c>
      <c r="I433" s="119">
        <f>VLOOKUP($A433+ROUND((COLUMN()-2)/24,5),АТС!$A$41:$F$784,6)+'Иные услуги '!$C$5+'РСТ РСО-А'!$L$6+'РСТ РСО-А'!$H$9</f>
        <v>4486.33</v>
      </c>
      <c r="J433" s="119">
        <f>VLOOKUP($A433+ROUND((COLUMN()-2)/24,5),АТС!$A$41:$F$784,6)+'Иные услуги '!$C$5+'РСТ РСО-А'!$L$6+'РСТ РСО-А'!$H$9</f>
        <v>4538.07</v>
      </c>
      <c r="K433" s="119">
        <f>VLOOKUP($A433+ROUND((COLUMN()-2)/24,5),АТС!$A$41:$F$784,6)+'Иные услуги '!$C$5+'РСТ РСО-А'!$L$6+'РСТ РСО-А'!$H$9</f>
        <v>4462.0600000000004</v>
      </c>
      <c r="L433" s="119">
        <f>VLOOKUP($A433+ROUND((COLUMN()-2)/24,5),АТС!$A$41:$F$784,6)+'Иные услуги '!$C$5+'РСТ РСО-А'!$L$6+'РСТ РСО-А'!$H$9</f>
        <v>4437.41</v>
      </c>
      <c r="M433" s="119">
        <f>VLOOKUP($A433+ROUND((COLUMN()-2)/24,5),АТС!$A$41:$F$784,6)+'Иные услуги '!$C$5+'РСТ РСО-А'!$L$6+'РСТ РСО-А'!$H$9</f>
        <v>4437.34</v>
      </c>
      <c r="N433" s="119">
        <f>VLOOKUP($A433+ROUND((COLUMN()-2)/24,5),АТС!$A$41:$F$784,6)+'Иные услуги '!$C$5+'РСТ РСО-А'!$L$6+'РСТ РСО-А'!$H$9</f>
        <v>4438.28</v>
      </c>
      <c r="O433" s="119">
        <f>VLOOKUP($A433+ROUND((COLUMN()-2)/24,5),АТС!$A$41:$F$784,6)+'Иные услуги '!$C$5+'РСТ РСО-А'!$L$6+'РСТ РСО-А'!$H$9</f>
        <v>4437.2699999999995</v>
      </c>
      <c r="P433" s="119">
        <f>VLOOKUP($A433+ROUND((COLUMN()-2)/24,5),АТС!$A$41:$F$784,6)+'Иные услуги '!$C$5+'РСТ РСО-А'!$L$6+'РСТ РСО-А'!$H$9</f>
        <v>4436.7</v>
      </c>
      <c r="Q433" s="119">
        <f>VLOOKUP($A433+ROUND((COLUMN()-2)/24,5),АТС!$A$41:$F$784,6)+'Иные услуги '!$C$5+'РСТ РСО-А'!$L$6+'РСТ РСО-А'!$H$9</f>
        <v>4442.55</v>
      </c>
      <c r="R433" s="119">
        <f>VLOOKUP($A433+ROUND((COLUMN()-2)/24,5),АТС!$A$41:$F$784,6)+'Иные услуги '!$C$5+'РСТ РСО-А'!$L$6+'РСТ РСО-А'!$H$9</f>
        <v>4444.3100000000004</v>
      </c>
      <c r="S433" s="119">
        <f>VLOOKUP($A433+ROUND((COLUMN()-2)/24,5),АТС!$A$41:$F$784,6)+'Иные услуги '!$C$5+'РСТ РСО-А'!$L$6+'РСТ РСО-А'!$H$9</f>
        <v>4445.24</v>
      </c>
      <c r="T433" s="119">
        <f>VLOOKUP($A433+ROUND((COLUMN()-2)/24,5),АТС!$A$41:$F$784,6)+'Иные услуги '!$C$5+'РСТ РСО-А'!$L$6+'РСТ РСО-А'!$H$9</f>
        <v>4443.2</v>
      </c>
      <c r="U433" s="119">
        <f>VLOOKUP($A433+ROUND((COLUMN()-2)/24,5),АТС!$A$41:$F$784,6)+'Иные услуги '!$C$5+'РСТ РСО-А'!$L$6+'РСТ РСО-А'!$H$9</f>
        <v>4459.82</v>
      </c>
      <c r="V433" s="119">
        <f>VLOOKUP($A433+ROUND((COLUMN()-2)/24,5),АТС!$A$41:$F$784,6)+'Иные услуги '!$C$5+'РСТ РСО-А'!$L$6+'РСТ РСО-А'!$H$9</f>
        <v>4459.46</v>
      </c>
      <c r="W433" s="119">
        <f>VLOOKUP($A433+ROUND((COLUMN()-2)/24,5),АТС!$A$41:$F$784,6)+'Иные услуги '!$C$5+'РСТ РСО-А'!$L$6+'РСТ РСО-А'!$H$9</f>
        <v>4460.62</v>
      </c>
      <c r="X433" s="119">
        <f>VLOOKUP($A433+ROUND((COLUMN()-2)/24,5),АТС!$A$41:$F$784,6)+'Иные услуги '!$C$5+'РСТ РСО-А'!$L$6+'РСТ РСО-А'!$H$9</f>
        <v>4690.3100000000004</v>
      </c>
      <c r="Y433" s="119">
        <f>VLOOKUP($A433+ROUND((COLUMN()-2)/24,5),АТС!$A$41:$F$784,6)+'Иные услуги '!$C$5+'РСТ РСО-А'!$L$6+'РСТ РСО-А'!$H$9</f>
        <v>4518.0600000000004</v>
      </c>
    </row>
    <row r="434" spans="1:25" x14ac:dyDescent="0.2">
      <c r="A434" s="66">
        <f t="shared" si="15"/>
        <v>43350</v>
      </c>
      <c r="B434" s="119">
        <f>VLOOKUP($A434+ROUND((COLUMN()-2)/24,5),АТС!$A$41:$F$784,6)+'Иные услуги '!$C$5+'РСТ РСО-А'!$L$6+'РСТ РСО-А'!$H$9</f>
        <v>4422.26</v>
      </c>
      <c r="C434" s="119">
        <f>VLOOKUP($A434+ROUND((COLUMN()-2)/24,5),АТС!$A$41:$F$784,6)+'Иные услуги '!$C$5+'РСТ РСО-А'!$L$6+'РСТ РСО-А'!$H$9</f>
        <v>4458.9799999999996</v>
      </c>
      <c r="D434" s="119">
        <f>VLOOKUP($A434+ROUND((COLUMN()-2)/24,5),АТС!$A$41:$F$784,6)+'Иные услуги '!$C$5+'РСТ РСО-А'!$L$6+'РСТ РСО-А'!$H$9</f>
        <v>4458.26</v>
      </c>
      <c r="E434" s="119">
        <f>VLOOKUP($A434+ROUND((COLUMN()-2)/24,5),АТС!$A$41:$F$784,6)+'Иные услуги '!$C$5+'РСТ РСО-А'!$L$6+'РСТ РСО-А'!$H$9</f>
        <v>4458.07</v>
      </c>
      <c r="F434" s="119">
        <f>VLOOKUP($A434+ROUND((COLUMN()-2)/24,5),АТС!$A$41:$F$784,6)+'Иные услуги '!$C$5+'РСТ РСО-А'!$L$6+'РСТ РСО-А'!$H$9</f>
        <v>4458.09</v>
      </c>
      <c r="G434" s="119">
        <f>VLOOKUP($A434+ROUND((COLUMN()-2)/24,5),АТС!$A$41:$F$784,6)+'Иные услуги '!$C$5+'РСТ РСО-А'!$L$6+'РСТ РСО-А'!$H$9</f>
        <v>4484.66</v>
      </c>
      <c r="H434" s="119">
        <f>VLOOKUP($A434+ROUND((COLUMN()-2)/24,5),АТС!$A$41:$F$784,6)+'Иные услуги '!$C$5+'РСТ РСО-А'!$L$6+'РСТ РСО-А'!$H$9</f>
        <v>4484.88</v>
      </c>
      <c r="I434" s="119">
        <f>VLOOKUP($A434+ROUND((COLUMN()-2)/24,5),АТС!$A$41:$F$784,6)+'Иные услуги '!$C$5+'РСТ РСО-А'!$L$6+'РСТ РСО-А'!$H$9</f>
        <v>4494.6099999999997</v>
      </c>
      <c r="J434" s="119">
        <f>VLOOKUP($A434+ROUND((COLUMN()-2)/24,5),АТС!$A$41:$F$784,6)+'Иные услуги '!$C$5+'РСТ РСО-А'!$L$6+'РСТ РСО-А'!$H$9</f>
        <v>4538.8499999999995</v>
      </c>
      <c r="K434" s="119">
        <f>VLOOKUP($A434+ROUND((COLUMN()-2)/24,5),АТС!$A$41:$F$784,6)+'Иные услуги '!$C$5+'РСТ РСО-А'!$L$6+'РСТ РСО-А'!$H$9</f>
        <v>4437.8999999999996</v>
      </c>
      <c r="L434" s="119">
        <f>VLOOKUP($A434+ROUND((COLUMN()-2)/24,5),АТС!$A$41:$F$784,6)+'Иные услуги '!$C$5+'РСТ РСО-А'!$L$6+'РСТ РСО-А'!$H$9</f>
        <v>4437.82</v>
      </c>
      <c r="M434" s="119">
        <f>VLOOKUP($A434+ROUND((COLUMN()-2)/24,5),АТС!$A$41:$F$784,6)+'Иные услуги '!$C$5+'РСТ РСО-А'!$L$6+'РСТ РСО-А'!$H$9</f>
        <v>4437.54</v>
      </c>
      <c r="N434" s="119">
        <f>VLOOKUP($A434+ROUND((COLUMN()-2)/24,5),АТС!$A$41:$F$784,6)+'Иные услуги '!$C$5+'РСТ РСО-А'!$L$6+'РСТ РСО-А'!$H$9</f>
        <v>4438.41</v>
      </c>
      <c r="O434" s="119">
        <f>VLOOKUP($A434+ROUND((COLUMN()-2)/24,5),АТС!$A$41:$F$784,6)+'Иные услуги '!$C$5+'РСТ РСО-А'!$L$6+'РСТ РСО-А'!$H$9</f>
        <v>4438.0199999999995</v>
      </c>
      <c r="P434" s="119">
        <f>VLOOKUP($A434+ROUND((COLUMN()-2)/24,5),АТС!$A$41:$F$784,6)+'Иные услуги '!$C$5+'РСТ РСО-А'!$L$6+'РСТ РСО-А'!$H$9</f>
        <v>4437.74</v>
      </c>
      <c r="Q434" s="119">
        <f>VLOOKUP($A434+ROUND((COLUMN()-2)/24,5),АТС!$A$41:$F$784,6)+'Иные услуги '!$C$5+'РСТ РСО-А'!$L$6+'РСТ РСО-А'!$H$9</f>
        <v>4435.71</v>
      </c>
      <c r="R434" s="119">
        <f>VLOOKUP($A434+ROUND((COLUMN()-2)/24,5),АТС!$A$41:$F$784,6)+'Иные услуги '!$C$5+'РСТ РСО-А'!$L$6+'РСТ РСО-А'!$H$9</f>
        <v>4435.75</v>
      </c>
      <c r="S434" s="119">
        <f>VLOOKUP($A434+ROUND((COLUMN()-2)/24,5),АТС!$A$41:$F$784,6)+'Иные услуги '!$C$5+'РСТ РСО-А'!$L$6+'РСТ РСО-А'!$H$9</f>
        <v>4436.24</v>
      </c>
      <c r="T434" s="119">
        <f>VLOOKUP($A434+ROUND((COLUMN()-2)/24,5),АТС!$A$41:$F$784,6)+'Иные услуги '!$C$5+'РСТ РСО-А'!$L$6+'РСТ РСО-А'!$H$9</f>
        <v>4442.59</v>
      </c>
      <c r="U434" s="119">
        <f>VLOOKUP($A434+ROUND((COLUMN()-2)/24,5),АТС!$A$41:$F$784,6)+'Иные услуги '!$C$5+'РСТ РСО-А'!$L$6+'РСТ РСО-А'!$H$9</f>
        <v>4434.9399999999996</v>
      </c>
      <c r="V434" s="119">
        <f>VLOOKUP($A434+ROUND((COLUMN()-2)/24,5),АТС!$A$41:$F$784,6)+'Иные услуги '!$C$5+'РСТ РСО-А'!$L$6+'РСТ РСО-А'!$H$9</f>
        <v>4458.55</v>
      </c>
      <c r="W434" s="119">
        <f>VLOOKUP($A434+ROUND((COLUMN()-2)/24,5),АТС!$A$41:$F$784,6)+'Иные услуги '!$C$5+'РСТ РСО-А'!$L$6+'РСТ РСО-А'!$H$9</f>
        <v>4461.3599999999997</v>
      </c>
      <c r="X434" s="119">
        <f>VLOOKUP($A434+ROUND((COLUMN()-2)/24,5),АТС!$A$41:$F$784,6)+'Иные услуги '!$C$5+'РСТ РСО-А'!$L$6+'РСТ РСО-А'!$H$9</f>
        <v>4730.95</v>
      </c>
      <c r="Y434" s="119">
        <f>VLOOKUP($A434+ROUND((COLUMN()-2)/24,5),АТС!$A$41:$F$784,6)+'Иные услуги '!$C$5+'РСТ РСО-А'!$L$6+'РСТ РСО-А'!$H$9</f>
        <v>4501.43</v>
      </c>
    </row>
    <row r="435" spans="1:25" x14ac:dyDescent="0.2">
      <c r="A435" s="66">
        <f t="shared" si="15"/>
        <v>43351</v>
      </c>
      <c r="B435" s="119">
        <f>VLOOKUP($A435+ROUND((COLUMN()-2)/24,5),АТС!$A$41:$F$784,6)+'Иные услуги '!$C$5+'РСТ РСО-А'!$L$6+'РСТ РСО-А'!$H$9</f>
        <v>4428.04</v>
      </c>
      <c r="C435" s="119">
        <f>VLOOKUP($A435+ROUND((COLUMN()-2)/24,5),АТС!$A$41:$F$784,6)+'Иные услуги '!$C$5+'РСТ РСО-А'!$L$6+'РСТ РСО-А'!$H$9</f>
        <v>4458.01</v>
      </c>
      <c r="D435" s="119">
        <f>VLOOKUP($A435+ROUND((COLUMN()-2)/24,5),АТС!$A$41:$F$784,6)+'Иные услуги '!$C$5+'РСТ РСО-А'!$L$6+'РСТ РСО-А'!$H$9</f>
        <v>4456.32</v>
      </c>
      <c r="E435" s="119">
        <f>VLOOKUP($A435+ROUND((COLUMN()-2)/24,5),АТС!$A$41:$F$784,6)+'Иные услуги '!$C$5+'РСТ РСО-А'!$L$6+'РСТ РСО-А'!$H$9</f>
        <v>4455.97</v>
      </c>
      <c r="F435" s="119">
        <f>VLOOKUP($A435+ROUND((COLUMN()-2)/24,5),АТС!$A$41:$F$784,6)+'Иные услуги '!$C$5+'РСТ РСО-А'!$L$6+'РСТ РСО-А'!$H$9</f>
        <v>4456.16</v>
      </c>
      <c r="G435" s="119">
        <f>VLOOKUP($A435+ROUND((COLUMN()-2)/24,5),АТС!$A$41:$F$784,6)+'Иные услуги '!$C$5+'РСТ РСО-А'!$L$6+'РСТ РСО-А'!$H$9</f>
        <v>4483.8999999999996</v>
      </c>
      <c r="H435" s="119">
        <f>VLOOKUP($A435+ROUND((COLUMN()-2)/24,5),АТС!$A$41:$F$784,6)+'Иные услуги '!$C$5+'РСТ РСО-А'!$L$6+'РСТ РСО-А'!$H$9</f>
        <v>4575.37</v>
      </c>
      <c r="I435" s="119">
        <f>VLOOKUP($A435+ROUND((COLUMN()-2)/24,5),АТС!$A$41:$F$784,6)+'Иные услуги '!$C$5+'РСТ РСО-А'!$L$6+'РСТ РСО-А'!$H$9</f>
        <v>4454.5</v>
      </c>
      <c r="J435" s="119">
        <f>VLOOKUP($A435+ROUND((COLUMN()-2)/24,5),АТС!$A$41:$F$784,6)+'Иные услуги '!$C$5+'РСТ РСО-А'!$L$6+'РСТ РСО-А'!$H$9</f>
        <v>4578.38</v>
      </c>
      <c r="K435" s="119">
        <f>VLOOKUP($A435+ROUND((COLUMN()-2)/24,5),АТС!$A$41:$F$784,6)+'Иные услуги '!$C$5+'РСТ РСО-А'!$L$6+'РСТ РСО-А'!$H$9</f>
        <v>4485.3499999999995</v>
      </c>
      <c r="L435" s="119">
        <f>VLOOKUP($A435+ROUND((COLUMN()-2)/24,5),АТС!$A$41:$F$784,6)+'Иные услуги '!$C$5+'РСТ РСО-А'!$L$6+'РСТ РСО-А'!$H$9</f>
        <v>4485.28</v>
      </c>
      <c r="M435" s="119">
        <f>VLOOKUP($A435+ROUND((COLUMN()-2)/24,5),АТС!$A$41:$F$784,6)+'Иные услуги '!$C$5+'РСТ РСО-А'!$L$6+'РСТ РСО-А'!$H$9</f>
        <v>4485.7</v>
      </c>
      <c r="N435" s="119">
        <f>VLOOKUP($A435+ROUND((COLUMN()-2)/24,5),АТС!$A$41:$F$784,6)+'Иные услуги '!$C$5+'РСТ РСО-А'!$L$6+'РСТ РСО-А'!$H$9</f>
        <v>4485.68</v>
      </c>
      <c r="O435" s="119">
        <f>VLOOKUP($A435+ROUND((COLUMN()-2)/24,5),АТС!$A$41:$F$784,6)+'Иные услуги '!$C$5+'РСТ РСО-А'!$L$6+'РСТ РСО-А'!$H$9</f>
        <v>4469.16</v>
      </c>
      <c r="P435" s="119">
        <f>VLOOKUP($A435+ROUND((COLUMN()-2)/24,5),АТС!$A$41:$F$784,6)+'Иные услуги '!$C$5+'РСТ РСО-А'!$L$6+'РСТ РСО-А'!$H$9</f>
        <v>4469.01</v>
      </c>
      <c r="Q435" s="119">
        <f>VLOOKUP($A435+ROUND((COLUMN()-2)/24,5),АТС!$A$41:$F$784,6)+'Иные услуги '!$C$5+'РСТ РСО-А'!$L$6+'РСТ РСО-А'!$H$9</f>
        <v>4467.07</v>
      </c>
      <c r="R435" s="119">
        <f>VLOOKUP($A435+ROUND((COLUMN()-2)/24,5),АТС!$A$41:$F$784,6)+'Иные услуги '!$C$5+'РСТ РСО-А'!$L$6+'РСТ РСО-А'!$H$9</f>
        <v>4483.5999999999995</v>
      </c>
      <c r="S435" s="119">
        <f>VLOOKUP($A435+ROUND((COLUMN()-2)/24,5),АТС!$A$41:$F$784,6)+'Иные услуги '!$C$5+'РСТ РСО-А'!$L$6+'РСТ РСО-А'!$H$9</f>
        <v>4483.9399999999996</v>
      </c>
      <c r="T435" s="119">
        <f>VLOOKUP($A435+ROUND((COLUMN()-2)/24,5),АТС!$A$41:$F$784,6)+'Иные услуги '!$C$5+'РСТ РСО-А'!$L$6+'РСТ РСО-А'!$H$9</f>
        <v>4456.57</v>
      </c>
      <c r="U435" s="119">
        <f>VLOOKUP($A435+ROUND((COLUMN()-2)/24,5),АТС!$A$41:$F$784,6)+'Иные услуги '!$C$5+'РСТ РСО-А'!$L$6+'РСТ РСО-А'!$H$9</f>
        <v>4459.43</v>
      </c>
      <c r="V435" s="119">
        <f>VLOOKUP($A435+ROUND((COLUMN()-2)/24,5),АТС!$A$41:$F$784,6)+'Иные услуги '!$C$5+'РСТ РСО-А'!$L$6+'РСТ РСО-А'!$H$9</f>
        <v>4459.2</v>
      </c>
      <c r="W435" s="119">
        <f>VLOOKUP($A435+ROUND((COLUMN()-2)/24,5),АТС!$A$41:$F$784,6)+'Иные услуги '!$C$5+'РСТ РСО-А'!$L$6+'РСТ РСО-А'!$H$9</f>
        <v>4483.9399999999996</v>
      </c>
      <c r="X435" s="119">
        <f>VLOOKUP($A435+ROUND((COLUMN()-2)/24,5),АТС!$A$41:$F$784,6)+'Иные услуги '!$C$5+'РСТ РСО-А'!$L$6+'РСТ РСО-А'!$H$9</f>
        <v>4730.0600000000004</v>
      </c>
      <c r="Y435" s="119">
        <f>VLOOKUP($A435+ROUND((COLUMN()-2)/24,5),АТС!$A$41:$F$784,6)+'Иные услуги '!$C$5+'РСТ РСО-А'!$L$6+'РСТ РСО-А'!$H$9</f>
        <v>4501.3599999999997</v>
      </c>
    </row>
    <row r="436" spans="1:25" x14ac:dyDescent="0.2">
      <c r="A436" s="66">
        <f t="shared" si="15"/>
        <v>43352</v>
      </c>
      <c r="B436" s="119">
        <f>VLOOKUP($A436+ROUND((COLUMN()-2)/24,5),АТС!$A$41:$F$784,6)+'Иные услуги '!$C$5+'РСТ РСО-А'!$L$6+'РСТ РСО-А'!$H$9</f>
        <v>4431.29</v>
      </c>
      <c r="C436" s="119">
        <f>VLOOKUP($A436+ROUND((COLUMN()-2)/24,5),АТС!$A$41:$F$784,6)+'Иные услуги '!$C$5+'РСТ РСО-А'!$L$6+'РСТ РСО-А'!$H$9</f>
        <v>4461.17</v>
      </c>
      <c r="D436" s="119">
        <f>VLOOKUP($A436+ROUND((COLUMN()-2)/24,5),АТС!$A$41:$F$784,6)+'Иные услуги '!$C$5+'РСТ РСО-А'!$L$6+'РСТ РСО-А'!$H$9</f>
        <v>4460.12</v>
      </c>
      <c r="E436" s="119">
        <f>VLOOKUP($A436+ROUND((COLUMN()-2)/24,5),АТС!$A$41:$F$784,6)+'Иные услуги '!$C$5+'РСТ РСО-А'!$L$6+'РСТ РСО-А'!$H$9</f>
        <v>4487.16</v>
      </c>
      <c r="F436" s="119">
        <f>VLOOKUP($A436+ROUND((COLUMN()-2)/24,5),АТС!$A$41:$F$784,6)+'Иные услуги '!$C$5+'РСТ РСО-А'!$L$6+'РСТ РСО-А'!$H$9</f>
        <v>4487.28</v>
      </c>
      <c r="G436" s="119">
        <f>VLOOKUP($A436+ROUND((COLUMN()-2)/24,5),АТС!$A$41:$F$784,6)+'Иные услуги '!$C$5+'РСТ РСО-А'!$L$6+'РСТ РСО-А'!$H$9</f>
        <v>4538.46</v>
      </c>
      <c r="H436" s="119">
        <f>VLOOKUP($A436+ROUND((COLUMN()-2)/24,5),АТС!$A$41:$F$784,6)+'Иные услуги '!$C$5+'РСТ РСО-А'!$L$6+'РСТ РСО-А'!$H$9</f>
        <v>4776.08</v>
      </c>
      <c r="I436" s="119">
        <f>VLOOKUP($A436+ROUND((COLUMN()-2)/24,5),АТС!$A$41:$F$784,6)+'Иные услуги '!$C$5+'РСТ РСО-А'!$L$6+'РСТ РСО-А'!$H$9</f>
        <v>4546.13</v>
      </c>
      <c r="J436" s="119">
        <f>VLOOKUP($A436+ROUND((COLUMN()-2)/24,5),АТС!$A$41:$F$784,6)+'Иные услуги '!$C$5+'РСТ РСО-А'!$L$6+'РСТ РСО-А'!$H$9</f>
        <v>4696.26</v>
      </c>
      <c r="K436" s="119">
        <f>VLOOKUP($A436+ROUND((COLUMN()-2)/24,5),АТС!$A$41:$F$784,6)+'Иные услуги '!$C$5+'РСТ РСО-А'!$L$6+'РСТ РСО-А'!$H$9</f>
        <v>4581.4399999999996</v>
      </c>
      <c r="L436" s="119">
        <f>VLOOKUP($A436+ROUND((COLUMN()-2)/24,5),АТС!$A$41:$F$784,6)+'Иные услуги '!$C$5+'РСТ РСО-А'!$L$6+'РСТ РСО-А'!$H$9</f>
        <v>4531.55</v>
      </c>
      <c r="M436" s="119">
        <f>VLOOKUP($A436+ROUND((COLUMN()-2)/24,5),АТС!$A$41:$F$784,6)+'Иные услуги '!$C$5+'РСТ РСО-А'!$L$6+'РСТ РСО-А'!$H$9</f>
        <v>4531.46</v>
      </c>
      <c r="N436" s="119">
        <f>VLOOKUP($A436+ROUND((COLUMN()-2)/24,5),АТС!$A$41:$F$784,6)+'Иные услуги '!$C$5+'РСТ РСО-А'!$L$6+'РСТ РСО-А'!$H$9</f>
        <v>4531.33</v>
      </c>
      <c r="O436" s="119">
        <f>VLOOKUP($A436+ROUND((COLUMN()-2)/24,5),АТС!$A$41:$F$784,6)+'Иные услуги '!$C$5+'РСТ РСО-А'!$L$6+'РСТ РСО-А'!$H$9</f>
        <v>4531.42</v>
      </c>
      <c r="P436" s="119">
        <f>VLOOKUP($A436+ROUND((COLUMN()-2)/24,5),АТС!$A$41:$F$784,6)+'Иные услуги '!$C$5+'РСТ РСО-А'!$L$6+'РСТ РСО-А'!$H$9</f>
        <v>4531.55</v>
      </c>
      <c r="Q436" s="119">
        <f>VLOOKUP($A436+ROUND((COLUMN()-2)/24,5),АТС!$A$41:$F$784,6)+'Иные услуги '!$C$5+'РСТ РСО-А'!$L$6+'РСТ РСО-А'!$H$9</f>
        <v>4528.76</v>
      </c>
      <c r="R436" s="119">
        <f>VLOOKUP($A436+ROUND((COLUMN()-2)/24,5),АТС!$A$41:$F$784,6)+'Иные услуги '!$C$5+'РСТ РСО-А'!$L$6+'РСТ РСО-А'!$H$9</f>
        <v>4528.7699999999995</v>
      </c>
      <c r="S436" s="119">
        <f>VLOOKUP($A436+ROUND((COLUMN()-2)/24,5),АТС!$A$41:$F$784,6)+'Иные услуги '!$C$5+'РСТ РСО-А'!$L$6+'РСТ РСО-А'!$H$9</f>
        <v>4529.2699999999995</v>
      </c>
      <c r="T436" s="119">
        <f>VLOOKUP($A436+ROUND((COLUMN()-2)/24,5),АТС!$A$41:$F$784,6)+'Иные услуги '!$C$5+'РСТ РСО-А'!$L$6+'РСТ РСО-А'!$H$9</f>
        <v>4454.49</v>
      </c>
      <c r="U436" s="119">
        <f>VLOOKUP($A436+ROUND((COLUMN()-2)/24,5),АТС!$A$41:$F$784,6)+'Иные услуги '!$C$5+'РСТ РСО-А'!$L$6+'РСТ РСО-А'!$H$9</f>
        <v>4455.45</v>
      </c>
      <c r="V436" s="119">
        <f>VLOOKUP($A436+ROUND((COLUMN()-2)/24,5),АТС!$A$41:$F$784,6)+'Иные услуги '!$C$5+'РСТ РСО-А'!$L$6+'РСТ РСО-А'!$H$9</f>
        <v>4460.16</v>
      </c>
      <c r="W436" s="119">
        <f>VLOOKUP($A436+ROUND((COLUMN()-2)/24,5),АТС!$A$41:$F$784,6)+'Иные услуги '!$C$5+'РСТ РСО-А'!$L$6+'РСТ РСО-А'!$H$9</f>
        <v>4485.9399999999996</v>
      </c>
      <c r="X436" s="119">
        <f>VLOOKUP($A436+ROUND((COLUMN()-2)/24,5),АТС!$A$41:$F$784,6)+'Иные услуги '!$C$5+'РСТ РСО-А'!$L$6+'РСТ РСО-А'!$H$9</f>
        <v>4730.9800000000005</v>
      </c>
      <c r="Y436" s="119">
        <f>VLOOKUP($A436+ROUND((COLUMN()-2)/24,5),АТС!$A$41:$F$784,6)+'Иные услуги '!$C$5+'РСТ РСО-А'!$L$6+'РСТ РСО-А'!$H$9</f>
        <v>4495.05</v>
      </c>
    </row>
    <row r="437" spans="1:25" x14ac:dyDescent="0.2">
      <c r="A437" s="66">
        <f t="shared" si="15"/>
        <v>43353</v>
      </c>
      <c r="B437" s="119">
        <f>VLOOKUP($A437+ROUND((COLUMN()-2)/24,5),АТС!$A$41:$F$784,6)+'Иные услуги '!$C$5+'РСТ РСО-А'!$L$6+'РСТ РСО-А'!$H$9</f>
        <v>4426.68</v>
      </c>
      <c r="C437" s="119">
        <f>VLOOKUP($A437+ROUND((COLUMN()-2)/24,5),АТС!$A$41:$F$784,6)+'Иные услуги '!$C$5+'РСТ РСО-А'!$L$6+'РСТ РСО-А'!$H$9</f>
        <v>4462.4399999999996</v>
      </c>
      <c r="D437" s="119">
        <f>VLOOKUP($A437+ROUND((COLUMN()-2)/24,5),АТС!$A$41:$F$784,6)+'Иные услуги '!$C$5+'РСТ РСО-А'!$L$6+'РСТ РСО-А'!$H$9</f>
        <v>4461.26</v>
      </c>
      <c r="E437" s="119">
        <f>VLOOKUP($A437+ROUND((COLUMN()-2)/24,5),АТС!$A$41:$F$784,6)+'Иные услуги '!$C$5+'РСТ РСО-А'!$L$6+'РСТ РСО-А'!$H$9</f>
        <v>4461.16</v>
      </c>
      <c r="F437" s="119">
        <f>VLOOKUP($A437+ROUND((COLUMN()-2)/24,5),АТС!$A$41:$F$784,6)+'Иные услуги '!$C$5+'РСТ РСО-А'!$L$6+'РСТ РСО-А'!$H$9</f>
        <v>4461.07</v>
      </c>
      <c r="G437" s="119">
        <f>VLOOKUP($A437+ROUND((COLUMN()-2)/24,5),АТС!$A$41:$F$784,6)+'Иные услуги '!$C$5+'РСТ РСО-А'!$L$6+'РСТ РСО-А'!$H$9</f>
        <v>4490</v>
      </c>
      <c r="H437" s="119">
        <f>VLOOKUP($A437+ROUND((COLUMN()-2)/24,5),АТС!$A$41:$F$784,6)+'Иные услуги '!$C$5+'РСТ РСО-А'!$L$6+'РСТ РСО-А'!$H$9</f>
        <v>4496.34</v>
      </c>
      <c r="I437" s="119">
        <f>VLOOKUP($A437+ROUND((COLUMN()-2)/24,5),АТС!$A$41:$F$784,6)+'Иные услуги '!$C$5+'РСТ РСО-А'!$L$6+'РСТ РСО-А'!$H$9</f>
        <v>4457.71</v>
      </c>
      <c r="J437" s="119">
        <f>VLOOKUP($A437+ROUND((COLUMN()-2)/24,5),АТС!$A$41:$F$784,6)+'Иные услуги '!$C$5+'РСТ РСО-А'!$L$6+'РСТ РСО-А'!$H$9</f>
        <v>4574.38</v>
      </c>
      <c r="K437" s="119">
        <f>VLOOKUP($A437+ROUND((COLUMN()-2)/24,5),АТС!$A$41:$F$784,6)+'Иные услуги '!$C$5+'РСТ РСО-А'!$L$6+'РСТ РСО-А'!$H$9</f>
        <v>4435.99</v>
      </c>
      <c r="L437" s="119">
        <f>VLOOKUP($A437+ROUND((COLUMN()-2)/24,5),АТС!$A$41:$F$784,6)+'Иные услуги '!$C$5+'РСТ РСО-А'!$L$6+'РСТ РСО-А'!$H$9</f>
        <v>4436.84</v>
      </c>
      <c r="M437" s="119">
        <f>VLOOKUP($A437+ROUND((COLUMN()-2)/24,5),АТС!$A$41:$F$784,6)+'Иные услуги '!$C$5+'РСТ РСО-А'!$L$6+'РСТ РСО-А'!$H$9</f>
        <v>4436.6899999999996</v>
      </c>
      <c r="N437" s="119">
        <f>VLOOKUP($A437+ROUND((COLUMN()-2)/24,5),АТС!$A$41:$F$784,6)+'Иные услуги '!$C$5+'РСТ РСО-А'!$L$6+'РСТ РСО-А'!$H$9</f>
        <v>4436.4799999999996</v>
      </c>
      <c r="O437" s="119">
        <f>VLOOKUP($A437+ROUND((COLUMN()-2)/24,5),АТС!$A$41:$F$784,6)+'Иные услуги '!$C$5+'РСТ РСО-А'!$L$6+'РСТ РСО-А'!$H$9</f>
        <v>4436.9799999999996</v>
      </c>
      <c r="P437" s="119">
        <f>VLOOKUP($A437+ROUND((COLUMN()-2)/24,5),АТС!$A$41:$F$784,6)+'Иные услуги '!$C$5+'РСТ РСО-А'!$L$6+'РСТ РСО-А'!$H$9</f>
        <v>4438.79</v>
      </c>
      <c r="Q437" s="119">
        <f>VLOOKUP($A437+ROUND((COLUMN()-2)/24,5),АТС!$A$41:$F$784,6)+'Иные услуги '!$C$5+'РСТ РСО-А'!$L$6+'РСТ РСО-А'!$H$9</f>
        <v>4437.7</v>
      </c>
      <c r="R437" s="119">
        <f>VLOOKUP($A437+ROUND((COLUMN()-2)/24,5),АТС!$A$41:$F$784,6)+'Иные услуги '!$C$5+'РСТ РСО-А'!$L$6+'РСТ РСО-А'!$H$9</f>
        <v>4437.74</v>
      </c>
      <c r="S437" s="119">
        <f>VLOOKUP($A437+ROUND((COLUMN()-2)/24,5),АТС!$A$41:$F$784,6)+'Иные услуги '!$C$5+'РСТ РСО-А'!$L$6+'РСТ РСО-А'!$H$9</f>
        <v>4437.43</v>
      </c>
      <c r="T437" s="119">
        <f>VLOOKUP($A437+ROUND((COLUMN()-2)/24,5),АТС!$A$41:$F$784,6)+'Иные услуги '!$C$5+'РСТ РСО-А'!$L$6+'РСТ РСО-А'!$H$9</f>
        <v>4424.51</v>
      </c>
      <c r="U437" s="119">
        <f>VLOOKUP($A437+ROUND((COLUMN()-2)/24,5),АТС!$A$41:$F$784,6)+'Иные услуги '!$C$5+'РСТ РСО-А'!$L$6+'РСТ РСО-А'!$H$9</f>
        <v>4436.8499999999995</v>
      </c>
      <c r="V437" s="119">
        <f>VLOOKUP($A437+ROUND((COLUMN()-2)/24,5),АТС!$A$41:$F$784,6)+'Иные услуги '!$C$5+'РСТ РСО-А'!$L$6+'РСТ РСО-А'!$H$9</f>
        <v>4459.45</v>
      </c>
      <c r="W437" s="119">
        <f>VLOOKUP($A437+ROUND((COLUMN()-2)/24,5),АТС!$A$41:$F$784,6)+'Иные услуги '!$C$5+'РСТ РСО-А'!$L$6+'РСТ РСО-А'!$H$9</f>
        <v>4488.57</v>
      </c>
      <c r="X437" s="119">
        <f>VLOOKUP($A437+ROUND((COLUMN()-2)/24,5),АТС!$A$41:$F$784,6)+'Иные услуги '!$C$5+'РСТ РСО-А'!$L$6+'РСТ РСО-А'!$H$9</f>
        <v>4735.95</v>
      </c>
      <c r="Y437" s="119">
        <f>VLOOKUP($A437+ROUND((COLUMN()-2)/24,5),АТС!$A$41:$F$784,6)+'Иные услуги '!$C$5+'РСТ РСО-А'!$L$6+'РСТ РСО-А'!$H$9</f>
        <v>4497.51</v>
      </c>
    </row>
    <row r="438" spans="1:25" x14ac:dyDescent="0.2">
      <c r="A438" s="66">
        <f t="shared" si="15"/>
        <v>43354</v>
      </c>
      <c r="B438" s="119">
        <f>VLOOKUP($A438+ROUND((COLUMN()-2)/24,5),АТС!$A$41:$F$784,6)+'Иные услуги '!$C$5+'РСТ РСО-А'!$L$6+'РСТ РСО-А'!$H$9</f>
        <v>4424.97</v>
      </c>
      <c r="C438" s="119">
        <f>VLOOKUP($A438+ROUND((COLUMN()-2)/24,5),АТС!$A$41:$F$784,6)+'Иные услуги '!$C$5+'РСТ РСО-А'!$L$6+'РСТ РСО-А'!$H$9</f>
        <v>4463.04</v>
      </c>
      <c r="D438" s="119">
        <f>VLOOKUP($A438+ROUND((COLUMN()-2)/24,5),АТС!$A$41:$F$784,6)+'Иные услуги '!$C$5+'РСТ РСО-А'!$L$6+'РСТ РСО-А'!$H$9</f>
        <v>4461.68</v>
      </c>
      <c r="E438" s="119">
        <f>VLOOKUP($A438+ROUND((COLUMN()-2)/24,5),АТС!$A$41:$F$784,6)+'Иные услуги '!$C$5+'РСТ РСО-А'!$L$6+'РСТ РСО-А'!$H$9</f>
        <v>4460.12</v>
      </c>
      <c r="F438" s="119">
        <f>VLOOKUP($A438+ROUND((COLUMN()-2)/24,5),АТС!$A$41:$F$784,6)+'Иные услуги '!$C$5+'РСТ РСО-А'!$L$6+'РСТ РСО-А'!$H$9</f>
        <v>4460.0600000000004</v>
      </c>
      <c r="G438" s="119">
        <f>VLOOKUP($A438+ROUND((COLUMN()-2)/24,5),АТС!$A$41:$F$784,6)+'Иные услуги '!$C$5+'РСТ РСО-А'!$L$6+'РСТ РСО-А'!$H$9</f>
        <v>4486.13</v>
      </c>
      <c r="H438" s="119">
        <f>VLOOKUP($A438+ROUND((COLUMN()-2)/24,5),АТС!$A$41:$F$784,6)+'Иные услуги '!$C$5+'РСТ РСО-А'!$L$6+'РСТ РСО-А'!$H$9</f>
        <v>4484.47</v>
      </c>
      <c r="I438" s="119">
        <f>VLOOKUP($A438+ROUND((COLUMN()-2)/24,5),АТС!$A$41:$F$784,6)+'Иные услуги '!$C$5+'РСТ РСО-А'!$L$6+'РСТ РСО-А'!$H$9</f>
        <v>4498.0199999999995</v>
      </c>
      <c r="J438" s="119">
        <f>VLOOKUP($A438+ROUND((COLUMN()-2)/24,5),АТС!$A$41:$F$784,6)+'Иные услуги '!$C$5+'РСТ РСО-А'!$L$6+'РСТ РСО-А'!$H$9</f>
        <v>4570.63</v>
      </c>
      <c r="K438" s="119">
        <f>VLOOKUP($A438+ROUND((COLUMN()-2)/24,5),АТС!$A$41:$F$784,6)+'Иные услуги '!$C$5+'РСТ РСО-А'!$L$6+'РСТ РСО-А'!$H$9</f>
        <v>4433.97</v>
      </c>
      <c r="L438" s="119">
        <f>VLOOKUP($A438+ROUND((COLUMN()-2)/24,5),АТС!$A$41:$F$784,6)+'Иные услуги '!$C$5+'РСТ РСО-А'!$L$6+'РСТ РСО-А'!$H$9</f>
        <v>4434.38</v>
      </c>
      <c r="M438" s="119">
        <f>VLOOKUP($A438+ROUND((COLUMN()-2)/24,5),АТС!$A$41:$F$784,6)+'Иные услуги '!$C$5+'РСТ РСО-А'!$L$6+'РСТ РСО-А'!$H$9</f>
        <v>4435.0600000000004</v>
      </c>
      <c r="N438" s="119">
        <f>VLOOKUP($A438+ROUND((COLUMN()-2)/24,5),АТС!$A$41:$F$784,6)+'Иные услуги '!$C$5+'РСТ РСО-А'!$L$6+'РСТ РСО-А'!$H$9</f>
        <v>4434.1099999999997</v>
      </c>
      <c r="O438" s="119">
        <f>VLOOKUP($A438+ROUND((COLUMN()-2)/24,5),АТС!$A$41:$F$784,6)+'Иные услуги '!$C$5+'РСТ РСО-А'!$L$6+'РСТ РСО-А'!$H$9</f>
        <v>4434.49</v>
      </c>
      <c r="P438" s="119">
        <f>VLOOKUP($A438+ROUND((COLUMN()-2)/24,5),АТС!$A$41:$F$784,6)+'Иные услуги '!$C$5+'РСТ РСО-А'!$L$6+'РСТ РСО-А'!$H$9</f>
        <v>4435.42</v>
      </c>
      <c r="Q438" s="119">
        <f>VLOOKUP($A438+ROUND((COLUMN()-2)/24,5),АТС!$A$41:$F$784,6)+'Иные услуги '!$C$5+'РСТ РСО-А'!$L$6+'РСТ РСО-А'!$H$9</f>
        <v>4435.03</v>
      </c>
      <c r="R438" s="119">
        <f>VLOOKUP($A438+ROUND((COLUMN()-2)/24,5),АТС!$A$41:$F$784,6)+'Иные услуги '!$C$5+'РСТ РСО-А'!$L$6+'РСТ РСО-А'!$H$9</f>
        <v>4433.82</v>
      </c>
      <c r="S438" s="119">
        <f>VLOOKUP($A438+ROUND((COLUMN()-2)/24,5),АТС!$A$41:$F$784,6)+'Иные услуги '!$C$5+'РСТ РСО-А'!$L$6+'РСТ РСО-А'!$H$9</f>
        <v>4435.9399999999996</v>
      </c>
      <c r="T438" s="119">
        <f>VLOOKUP($A438+ROUND((COLUMN()-2)/24,5),АТС!$A$41:$F$784,6)+'Иные услуги '!$C$5+'РСТ РСО-А'!$L$6+'РСТ РСО-А'!$H$9</f>
        <v>4468.08</v>
      </c>
      <c r="U438" s="119">
        <f>VLOOKUP($A438+ROUND((COLUMN()-2)/24,5),АТС!$A$41:$F$784,6)+'Иные услуги '!$C$5+'РСТ РСО-А'!$L$6+'РСТ РСО-А'!$H$9</f>
        <v>4457.92</v>
      </c>
      <c r="V438" s="119">
        <f>VLOOKUP($A438+ROUND((COLUMN()-2)/24,5),АТС!$A$41:$F$784,6)+'Иные услуги '!$C$5+'РСТ РСО-А'!$L$6+'РСТ РСО-А'!$H$9</f>
        <v>4437.7699999999995</v>
      </c>
      <c r="W438" s="119">
        <f>VLOOKUP($A438+ROUND((COLUMN()-2)/24,5),АТС!$A$41:$F$784,6)+'Иные услуги '!$C$5+'РСТ РСО-А'!$L$6+'РСТ РСО-А'!$H$9</f>
        <v>4484.45</v>
      </c>
      <c r="X438" s="119">
        <f>VLOOKUP($A438+ROUND((COLUMN()-2)/24,5),АТС!$A$41:$F$784,6)+'Иные услуги '!$C$5+'РСТ РСО-А'!$L$6+'РСТ РСО-А'!$H$9</f>
        <v>4728.12</v>
      </c>
      <c r="Y438" s="119">
        <f>VLOOKUP($A438+ROUND((COLUMN()-2)/24,5),АТС!$A$41:$F$784,6)+'Иные услуги '!$C$5+'РСТ РСО-А'!$L$6+'РСТ РСО-А'!$H$9</f>
        <v>4515.76</v>
      </c>
    </row>
    <row r="439" spans="1:25" x14ac:dyDescent="0.2">
      <c r="A439" s="66">
        <f t="shared" si="15"/>
        <v>43355</v>
      </c>
      <c r="B439" s="119">
        <f>VLOOKUP($A439+ROUND((COLUMN()-2)/24,5),АТС!$A$41:$F$784,6)+'Иные услуги '!$C$5+'РСТ РСО-А'!$L$6+'РСТ РСО-А'!$H$9</f>
        <v>4425.72</v>
      </c>
      <c r="C439" s="119">
        <f>VLOOKUP($A439+ROUND((COLUMN()-2)/24,5),АТС!$A$41:$F$784,6)+'Иные услуги '!$C$5+'РСТ РСО-А'!$L$6+'РСТ РСО-А'!$H$9</f>
        <v>4459.17</v>
      </c>
      <c r="D439" s="119">
        <f>VLOOKUP($A439+ROUND((COLUMN()-2)/24,5),АТС!$A$41:$F$784,6)+'Иные услуги '!$C$5+'РСТ РСО-А'!$L$6+'РСТ РСО-А'!$H$9</f>
        <v>4457.2299999999996</v>
      </c>
      <c r="E439" s="119">
        <f>VLOOKUP($A439+ROUND((COLUMN()-2)/24,5),АТС!$A$41:$F$784,6)+'Иные услуги '!$C$5+'РСТ РСО-А'!$L$6+'РСТ РСО-А'!$H$9</f>
        <v>4457.3100000000004</v>
      </c>
      <c r="F439" s="119">
        <f>VLOOKUP($A439+ROUND((COLUMN()-2)/24,5),АТС!$A$41:$F$784,6)+'Иные услуги '!$C$5+'РСТ РСО-А'!$L$6+'РСТ РСО-А'!$H$9</f>
        <v>4457.37</v>
      </c>
      <c r="G439" s="119">
        <f>VLOOKUP($A439+ROUND((COLUMN()-2)/24,5),АТС!$A$41:$F$784,6)+'Иные услуги '!$C$5+'РСТ РСО-А'!$L$6+'РСТ РСО-А'!$H$9</f>
        <v>4487.0999999999995</v>
      </c>
      <c r="H439" s="119">
        <f>VLOOKUP($A439+ROUND((COLUMN()-2)/24,5),АТС!$A$41:$F$784,6)+'Иные услуги '!$C$5+'РСТ РСО-А'!$L$6+'РСТ РСО-А'!$H$9</f>
        <v>4487.21</v>
      </c>
      <c r="I439" s="119">
        <f>VLOOKUP($A439+ROUND((COLUMN()-2)/24,5),АТС!$A$41:$F$784,6)+'Иные услуги '!$C$5+'РСТ РСО-А'!$L$6+'РСТ РСО-А'!$H$9</f>
        <v>4509.13</v>
      </c>
      <c r="J439" s="119">
        <f>VLOOKUP($A439+ROUND((COLUMN()-2)/24,5),АТС!$A$41:$F$784,6)+'Иные услуги '!$C$5+'РСТ РСО-А'!$L$6+'РСТ РСО-А'!$H$9</f>
        <v>4481.76</v>
      </c>
      <c r="K439" s="119">
        <f>VLOOKUP($A439+ROUND((COLUMN()-2)/24,5),АТС!$A$41:$F$784,6)+'Иные услуги '!$C$5+'РСТ РСО-А'!$L$6+'РСТ РСО-А'!$H$9</f>
        <v>4432.78</v>
      </c>
      <c r="L439" s="119">
        <f>VLOOKUP($A439+ROUND((COLUMN()-2)/24,5),АТС!$A$41:$F$784,6)+'Иные услуги '!$C$5+'РСТ РСО-А'!$L$6+'РСТ РСО-А'!$H$9</f>
        <v>4432.5</v>
      </c>
      <c r="M439" s="119">
        <f>VLOOKUP($A439+ROUND((COLUMN()-2)/24,5),АТС!$A$41:$F$784,6)+'Иные услуги '!$C$5+'РСТ РСО-А'!$L$6+'РСТ РСО-А'!$H$9</f>
        <v>4435.26</v>
      </c>
      <c r="N439" s="119">
        <f>VLOOKUP($A439+ROUND((COLUMN()-2)/24,5),АТС!$A$41:$F$784,6)+'Иные услуги '!$C$5+'РСТ РСО-А'!$L$6+'РСТ РСО-А'!$H$9</f>
        <v>4435.08</v>
      </c>
      <c r="O439" s="119">
        <f>VLOOKUP($A439+ROUND((COLUMN()-2)/24,5),АТС!$A$41:$F$784,6)+'Иные услуги '!$C$5+'РСТ РСО-А'!$L$6+'РСТ РСО-А'!$H$9</f>
        <v>4435.08</v>
      </c>
      <c r="P439" s="119">
        <f>VLOOKUP($A439+ROUND((COLUMN()-2)/24,5),АТС!$A$41:$F$784,6)+'Иные услуги '!$C$5+'РСТ РСО-А'!$L$6+'РСТ РСО-А'!$H$9</f>
        <v>4435.17</v>
      </c>
      <c r="Q439" s="119">
        <f>VLOOKUP($A439+ROUND((COLUMN()-2)/24,5),АТС!$A$41:$F$784,6)+'Иные услуги '!$C$5+'РСТ РСО-А'!$L$6+'РСТ РСО-А'!$H$9</f>
        <v>4428.84</v>
      </c>
      <c r="R439" s="119">
        <f>VLOOKUP($A439+ROUND((COLUMN()-2)/24,5),АТС!$A$41:$F$784,6)+'Иные услуги '!$C$5+'РСТ РСО-А'!$L$6+'РСТ РСО-А'!$H$9</f>
        <v>4435.25</v>
      </c>
      <c r="S439" s="119">
        <f>VLOOKUP($A439+ROUND((COLUMN()-2)/24,5),АТС!$A$41:$F$784,6)+'Иные услуги '!$C$5+'РСТ РСО-А'!$L$6+'РСТ РСО-А'!$H$9</f>
        <v>4434</v>
      </c>
      <c r="T439" s="119">
        <f>VLOOKUP($A439+ROUND((COLUMN()-2)/24,5),АТС!$A$41:$F$784,6)+'Иные услуги '!$C$5+'РСТ РСО-А'!$L$6+'РСТ РСО-А'!$H$9</f>
        <v>4527.08</v>
      </c>
      <c r="U439" s="119">
        <f>VLOOKUP($A439+ROUND((COLUMN()-2)/24,5),АТС!$A$41:$F$784,6)+'Иные услуги '!$C$5+'РСТ РСО-А'!$L$6+'РСТ РСО-А'!$H$9</f>
        <v>4527.54</v>
      </c>
      <c r="V439" s="119">
        <f>VLOOKUP($A439+ROUND((COLUMN()-2)/24,5),АТС!$A$41:$F$784,6)+'Иные услуги '!$C$5+'РСТ РСО-А'!$L$6+'РСТ РСО-А'!$H$9</f>
        <v>4437</v>
      </c>
      <c r="W439" s="119">
        <f>VLOOKUP($A439+ROUND((COLUMN()-2)/24,5),АТС!$A$41:$F$784,6)+'Иные услуги '!$C$5+'РСТ РСО-А'!$L$6+'РСТ РСО-А'!$H$9</f>
        <v>4475.92</v>
      </c>
      <c r="X439" s="119">
        <f>VLOOKUP($A439+ROUND((COLUMN()-2)/24,5),АТС!$A$41:$F$784,6)+'Иные услуги '!$C$5+'РСТ РСО-А'!$L$6+'РСТ РСО-А'!$H$9</f>
        <v>4720.83</v>
      </c>
      <c r="Y439" s="119">
        <f>VLOOKUP($A439+ROUND((COLUMN()-2)/24,5),АТС!$A$41:$F$784,6)+'Иные услуги '!$C$5+'РСТ РСО-А'!$L$6+'РСТ РСО-А'!$H$9</f>
        <v>4526.43</v>
      </c>
    </row>
    <row r="440" spans="1:25" x14ac:dyDescent="0.2">
      <c r="A440" s="66">
        <f t="shared" si="15"/>
        <v>43356</v>
      </c>
      <c r="B440" s="119">
        <f>VLOOKUP($A440+ROUND((COLUMN()-2)/24,5),АТС!$A$41:$F$784,6)+'Иные услуги '!$C$5+'РСТ РСО-А'!$L$6+'РСТ РСО-А'!$H$9</f>
        <v>4446.93</v>
      </c>
      <c r="C440" s="119">
        <f>VLOOKUP($A440+ROUND((COLUMN()-2)/24,5),АТС!$A$41:$F$784,6)+'Иные услуги '!$C$5+'РСТ РСО-А'!$L$6+'РСТ РСО-А'!$H$9</f>
        <v>4441.7</v>
      </c>
      <c r="D440" s="119">
        <f>VLOOKUP($A440+ROUND((COLUMN()-2)/24,5),АТС!$A$41:$F$784,6)+'Иные услуги '!$C$5+'РСТ РСО-А'!$L$6+'РСТ РСО-А'!$H$9</f>
        <v>4440.1499999999996</v>
      </c>
      <c r="E440" s="119">
        <f>VLOOKUP($A440+ROUND((COLUMN()-2)/24,5),АТС!$A$41:$F$784,6)+'Иные услуги '!$C$5+'РСТ РСО-А'!$L$6+'РСТ РСО-А'!$H$9</f>
        <v>4439.74</v>
      </c>
      <c r="F440" s="119">
        <f>VLOOKUP($A440+ROUND((COLUMN()-2)/24,5),АТС!$A$41:$F$784,6)+'Иные услуги '!$C$5+'РСТ РСО-А'!$L$6+'РСТ РСО-А'!$H$9</f>
        <v>4440.1400000000003</v>
      </c>
      <c r="G440" s="119">
        <f>VLOOKUP($A440+ROUND((COLUMN()-2)/24,5),АТС!$A$41:$F$784,6)+'Иные услуги '!$C$5+'РСТ РСО-А'!$L$6+'РСТ РСО-А'!$H$9</f>
        <v>4471.1400000000003</v>
      </c>
      <c r="H440" s="119">
        <f>VLOOKUP($A440+ROUND((COLUMN()-2)/24,5),АТС!$A$41:$F$784,6)+'Иные услуги '!$C$5+'РСТ РСО-А'!$L$6+'РСТ РСО-А'!$H$9</f>
        <v>4467.24</v>
      </c>
      <c r="I440" s="119">
        <f>VLOOKUP($A440+ROUND((COLUMN()-2)/24,5),АТС!$A$41:$F$784,6)+'Иные услуги '!$C$5+'РСТ РСО-А'!$L$6+'РСТ РСО-А'!$H$9</f>
        <v>4534.3999999999996</v>
      </c>
      <c r="J440" s="119">
        <f>VLOOKUP($A440+ROUND((COLUMN()-2)/24,5),АТС!$A$41:$F$784,6)+'Иные услуги '!$C$5+'РСТ РСО-А'!$L$6+'РСТ РСО-А'!$H$9</f>
        <v>4440.9799999999996</v>
      </c>
      <c r="K440" s="119">
        <f>VLOOKUP($A440+ROUND((COLUMN()-2)/24,5),АТС!$A$41:$F$784,6)+'Иные услуги '!$C$5+'РСТ РСО-А'!$L$6+'РСТ РСО-А'!$H$9</f>
        <v>4445.1400000000003</v>
      </c>
      <c r="L440" s="119">
        <f>VLOOKUP($A440+ROUND((COLUMN()-2)/24,5),АТС!$A$41:$F$784,6)+'Иные услуги '!$C$5+'РСТ РСО-А'!$L$6+'РСТ РСО-А'!$H$9</f>
        <v>4428.1400000000003</v>
      </c>
      <c r="M440" s="119">
        <f>VLOOKUP($A440+ROUND((COLUMN()-2)/24,5),АТС!$A$41:$F$784,6)+'Иные услуги '!$C$5+'РСТ РСО-А'!$L$6+'РСТ РСО-А'!$H$9</f>
        <v>4427.5999999999995</v>
      </c>
      <c r="N440" s="119">
        <f>VLOOKUP($A440+ROUND((COLUMN()-2)/24,5),АТС!$A$41:$F$784,6)+'Иные услуги '!$C$5+'РСТ РСО-А'!$L$6+'РСТ РСО-А'!$H$9</f>
        <v>4430.4799999999996</v>
      </c>
      <c r="O440" s="119">
        <f>VLOOKUP($A440+ROUND((COLUMN()-2)/24,5),АТС!$A$41:$F$784,6)+'Иные услуги '!$C$5+'РСТ РСО-А'!$L$6+'РСТ РСО-А'!$H$9</f>
        <v>4429.04</v>
      </c>
      <c r="P440" s="119">
        <f>VLOOKUP($A440+ROUND((COLUMN()-2)/24,5),АТС!$A$41:$F$784,6)+'Иные услуги '!$C$5+'РСТ РСО-А'!$L$6+'РСТ РСО-А'!$H$9</f>
        <v>4428.78</v>
      </c>
      <c r="Q440" s="119">
        <f>VLOOKUP($A440+ROUND((COLUMN()-2)/24,5),АТС!$A$41:$F$784,6)+'Иные услуги '!$C$5+'РСТ РСО-А'!$L$6+'РСТ РСО-А'!$H$9</f>
        <v>4445.22</v>
      </c>
      <c r="R440" s="119">
        <f>VLOOKUP($A440+ROUND((COLUMN()-2)/24,5),АТС!$A$41:$F$784,6)+'Иные услуги '!$C$5+'РСТ РСО-А'!$L$6+'РСТ РСО-А'!$H$9</f>
        <v>4428.33</v>
      </c>
      <c r="S440" s="119">
        <f>VLOOKUP($A440+ROUND((COLUMN()-2)/24,5),АТС!$A$41:$F$784,6)+'Иные услуги '!$C$5+'РСТ РСО-А'!$L$6+'РСТ РСО-А'!$H$9</f>
        <v>4428.26</v>
      </c>
      <c r="T440" s="119">
        <f>VLOOKUP($A440+ROUND((COLUMN()-2)/24,5),АТС!$A$41:$F$784,6)+'Иные услуги '!$C$5+'РСТ РСО-А'!$L$6+'РСТ РСО-А'!$H$9</f>
        <v>4523.07</v>
      </c>
      <c r="U440" s="119">
        <f>VLOOKUP($A440+ROUND((COLUMN()-2)/24,5),АТС!$A$41:$F$784,6)+'Иные услуги '!$C$5+'РСТ РСО-А'!$L$6+'РСТ РСО-А'!$H$9</f>
        <v>4566.6400000000003</v>
      </c>
      <c r="V440" s="119">
        <f>VLOOKUP($A440+ROUND((COLUMN()-2)/24,5),АТС!$A$41:$F$784,6)+'Иные услуги '!$C$5+'РСТ РСО-А'!$L$6+'РСТ РСО-А'!$H$9</f>
        <v>4491.42</v>
      </c>
      <c r="W440" s="119">
        <f>VLOOKUP($A440+ROUND((COLUMN()-2)/24,5),АТС!$A$41:$F$784,6)+'Иные услуги '!$C$5+'РСТ РСО-А'!$L$6+'РСТ РСО-А'!$H$9</f>
        <v>4441.47</v>
      </c>
      <c r="X440" s="119">
        <f>VLOOKUP($A440+ROUND((COLUMN()-2)/24,5),АТС!$A$41:$F$784,6)+'Иные услуги '!$C$5+'РСТ РСО-А'!$L$6+'РСТ РСО-А'!$H$9</f>
        <v>4627.87</v>
      </c>
      <c r="Y440" s="119">
        <f>VLOOKUP($A440+ROUND((COLUMN()-2)/24,5),АТС!$A$41:$F$784,6)+'Иные услуги '!$C$5+'РСТ РСО-А'!$L$6+'РСТ РСО-А'!$H$9</f>
        <v>4555.5600000000004</v>
      </c>
    </row>
    <row r="441" spans="1:25" x14ac:dyDescent="0.2">
      <c r="A441" s="66">
        <f t="shared" si="15"/>
        <v>43357</v>
      </c>
      <c r="B441" s="119">
        <f>VLOOKUP($A441+ROUND((COLUMN()-2)/24,5),АТС!$A$41:$F$784,6)+'Иные услуги '!$C$5+'РСТ РСО-А'!$L$6+'РСТ РСО-А'!$H$9</f>
        <v>4453.99</v>
      </c>
      <c r="C441" s="119">
        <f>VLOOKUP($A441+ROUND((COLUMN()-2)/24,5),АТС!$A$41:$F$784,6)+'Иные услуги '!$C$5+'РСТ РСО-А'!$L$6+'РСТ РСО-А'!$H$9</f>
        <v>4441.54</v>
      </c>
      <c r="D441" s="119">
        <f>VLOOKUP($A441+ROUND((COLUMN()-2)/24,5),АТС!$A$41:$F$784,6)+'Иные услуги '!$C$5+'РСТ РСО-А'!$L$6+'РСТ РСО-А'!$H$9</f>
        <v>4440.7</v>
      </c>
      <c r="E441" s="119">
        <f>VLOOKUP($A441+ROUND((COLUMN()-2)/24,5),АТС!$A$41:$F$784,6)+'Иные услуги '!$C$5+'РСТ РСО-А'!$L$6+'РСТ РСО-А'!$H$9</f>
        <v>4440.2699999999995</v>
      </c>
      <c r="F441" s="119">
        <f>VLOOKUP($A441+ROUND((COLUMN()-2)/24,5),АТС!$A$41:$F$784,6)+'Иные услуги '!$C$5+'РСТ РСО-А'!$L$6+'РСТ РСО-А'!$H$9</f>
        <v>4440.28</v>
      </c>
      <c r="G441" s="119">
        <f>VLOOKUP($A441+ROUND((COLUMN()-2)/24,5),АТС!$A$41:$F$784,6)+'Иные услуги '!$C$5+'РСТ РСО-А'!$L$6+'РСТ РСО-А'!$H$9</f>
        <v>4471</v>
      </c>
      <c r="H441" s="119">
        <f>VLOOKUP($A441+ROUND((COLUMN()-2)/24,5),АТС!$A$41:$F$784,6)+'Иные услуги '!$C$5+'РСТ РСО-А'!$L$6+'РСТ РСО-А'!$H$9</f>
        <v>4463.7699999999995</v>
      </c>
      <c r="I441" s="119">
        <f>VLOOKUP($A441+ROUND((COLUMN()-2)/24,5),АТС!$A$41:$F$784,6)+'Иные услуги '!$C$5+'РСТ РСО-А'!$L$6+'РСТ РСО-А'!$H$9</f>
        <v>4539.5600000000004</v>
      </c>
      <c r="J441" s="119">
        <f>VLOOKUP($A441+ROUND((COLUMN()-2)/24,5),АТС!$A$41:$F$784,6)+'Иные услуги '!$C$5+'РСТ РСО-А'!$L$6+'РСТ РСО-А'!$H$9</f>
        <v>4441.87</v>
      </c>
      <c r="K441" s="119">
        <f>VLOOKUP($A441+ROUND((COLUMN()-2)/24,5),АТС!$A$41:$F$784,6)+'Иные услуги '!$C$5+'РСТ РСО-А'!$L$6+'РСТ РСО-А'!$H$9</f>
        <v>4442.87</v>
      </c>
      <c r="L441" s="119">
        <f>VLOOKUP($A441+ROUND((COLUMN()-2)/24,5),АТС!$A$41:$F$784,6)+'Иные услуги '!$C$5+'РСТ РСО-А'!$L$6+'РСТ РСО-А'!$H$9</f>
        <v>4427.37</v>
      </c>
      <c r="M441" s="119">
        <f>VLOOKUP($A441+ROUND((COLUMN()-2)/24,5),АТС!$A$41:$F$784,6)+'Иные услуги '!$C$5+'РСТ РСО-А'!$L$6+'РСТ РСО-А'!$H$9</f>
        <v>4427.3999999999996</v>
      </c>
      <c r="N441" s="119">
        <f>VLOOKUP($A441+ROUND((COLUMN()-2)/24,5),АТС!$A$41:$F$784,6)+'Иные услуги '!$C$5+'РСТ РСО-А'!$L$6+'РСТ РСО-А'!$H$9</f>
        <v>4427.4799999999996</v>
      </c>
      <c r="O441" s="119">
        <f>VLOOKUP($A441+ROUND((COLUMN()-2)/24,5),АТС!$A$41:$F$784,6)+'Иные услуги '!$C$5+'РСТ РСО-А'!$L$6+'РСТ РСО-А'!$H$9</f>
        <v>4427.3999999999996</v>
      </c>
      <c r="P441" s="119">
        <f>VLOOKUP($A441+ROUND((COLUMN()-2)/24,5),АТС!$A$41:$F$784,6)+'Иные услуги '!$C$5+'РСТ РСО-А'!$L$6+'РСТ РСО-А'!$H$9</f>
        <v>4427.38</v>
      </c>
      <c r="Q441" s="119">
        <f>VLOOKUP($A441+ROUND((COLUMN()-2)/24,5),АТС!$A$41:$F$784,6)+'Иные услуги '!$C$5+'РСТ РСО-А'!$L$6+'РСТ РСО-А'!$H$9</f>
        <v>4443.08</v>
      </c>
      <c r="R441" s="119">
        <f>VLOOKUP($A441+ROUND((COLUMN()-2)/24,5),АТС!$A$41:$F$784,6)+'Иные услуги '!$C$5+'РСТ РСО-А'!$L$6+'РСТ РСО-А'!$H$9</f>
        <v>4427.5600000000004</v>
      </c>
      <c r="S441" s="119">
        <f>VLOOKUP($A441+ROUND((COLUMN()-2)/24,5),АТС!$A$41:$F$784,6)+'Иные услуги '!$C$5+'РСТ РСО-А'!$L$6+'РСТ РСО-А'!$H$9</f>
        <v>4427.71</v>
      </c>
      <c r="T441" s="119">
        <f>VLOOKUP($A441+ROUND((COLUMN()-2)/24,5),АТС!$A$41:$F$784,6)+'Иные услуги '!$C$5+'РСТ РСО-А'!$L$6+'РСТ РСО-А'!$H$9</f>
        <v>4511.91</v>
      </c>
      <c r="U441" s="119">
        <f>VLOOKUP($A441+ROUND((COLUMN()-2)/24,5),АТС!$A$41:$F$784,6)+'Иные услуги '!$C$5+'РСТ РСО-А'!$L$6+'РСТ РСО-А'!$H$9</f>
        <v>4559.01</v>
      </c>
      <c r="V441" s="119">
        <f>VLOOKUP($A441+ROUND((COLUMN()-2)/24,5),АТС!$A$41:$F$784,6)+'Иные услуги '!$C$5+'РСТ РСО-А'!$L$6+'РСТ РСО-А'!$H$9</f>
        <v>4491.13</v>
      </c>
      <c r="W441" s="119">
        <f>VLOOKUP($A441+ROUND((COLUMN()-2)/24,5),АТС!$A$41:$F$784,6)+'Иные услуги '!$C$5+'РСТ РСО-А'!$L$6+'РСТ РСО-А'!$H$9</f>
        <v>4439.9399999999996</v>
      </c>
      <c r="X441" s="119">
        <f>VLOOKUP($A441+ROUND((COLUMN()-2)/24,5),АТС!$A$41:$F$784,6)+'Иные услуги '!$C$5+'РСТ РСО-А'!$L$6+'РСТ РСО-А'!$H$9</f>
        <v>4599.43</v>
      </c>
      <c r="Y441" s="119">
        <f>VLOOKUP($A441+ROUND((COLUMN()-2)/24,5),АТС!$A$41:$F$784,6)+'Иные услуги '!$C$5+'РСТ РСО-А'!$L$6+'РСТ РСО-А'!$H$9</f>
        <v>4558.32</v>
      </c>
    </row>
    <row r="442" spans="1:25" x14ac:dyDescent="0.2">
      <c r="A442" s="66">
        <f t="shared" si="15"/>
        <v>43358</v>
      </c>
      <c r="B442" s="119">
        <f>VLOOKUP($A442+ROUND((COLUMN()-2)/24,5),АТС!$A$41:$F$784,6)+'Иные услуги '!$C$5+'РСТ РСО-А'!$L$6+'РСТ РСО-А'!$H$9</f>
        <v>4471.6899999999996</v>
      </c>
      <c r="C442" s="119">
        <f>VLOOKUP($A442+ROUND((COLUMN()-2)/24,5),АТС!$A$41:$F$784,6)+'Иные услуги '!$C$5+'РСТ РСО-А'!$L$6+'РСТ РСО-А'!$H$9</f>
        <v>4430.83</v>
      </c>
      <c r="D442" s="119">
        <f>VLOOKUP($A442+ROUND((COLUMN()-2)/24,5),АТС!$A$41:$F$784,6)+'Иные услуги '!$C$5+'РСТ РСО-А'!$L$6+'РСТ РСО-А'!$H$9</f>
        <v>4447.03</v>
      </c>
      <c r="E442" s="119">
        <f>VLOOKUP($A442+ROUND((COLUMN()-2)/24,5),АТС!$A$41:$F$784,6)+'Иные услуги '!$C$5+'РСТ РСО-А'!$L$6+'РСТ РСО-А'!$H$9</f>
        <v>4446.05</v>
      </c>
      <c r="F442" s="119">
        <f>VLOOKUP($A442+ROUND((COLUMN()-2)/24,5),АТС!$A$41:$F$784,6)+'Иные услуги '!$C$5+'РСТ РСО-А'!$L$6+'РСТ РСО-А'!$H$9</f>
        <v>4445.63</v>
      </c>
      <c r="G442" s="119">
        <f>VLOOKUP($A442+ROUND((COLUMN()-2)/24,5),АТС!$A$41:$F$784,6)+'Иные услуги '!$C$5+'РСТ РСО-А'!$L$6+'РСТ РСО-А'!$H$9</f>
        <v>4445.83</v>
      </c>
      <c r="H442" s="119">
        <f>VLOOKUP($A442+ROUND((COLUMN()-2)/24,5),АТС!$A$41:$F$784,6)+'Иные услуги '!$C$5+'РСТ РСО-А'!$L$6+'РСТ РСО-А'!$H$9</f>
        <v>4431.5</v>
      </c>
      <c r="I442" s="119">
        <f>VLOOKUP($A442+ROUND((COLUMN()-2)/24,5),АТС!$A$41:$F$784,6)+'Иные услуги '!$C$5+'РСТ РСО-А'!$L$6+'РСТ РСО-А'!$H$9</f>
        <v>4432.8900000000003</v>
      </c>
      <c r="J442" s="119">
        <f>VLOOKUP($A442+ROUND((COLUMN()-2)/24,5),АТС!$A$41:$F$784,6)+'Иные услуги '!$C$5+'РСТ РСО-А'!$L$6+'РСТ РСО-А'!$H$9</f>
        <v>4614.76</v>
      </c>
      <c r="K442" s="119">
        <f>VLOOKUP($A442+ROUND((COLUMN()-2)/24,5),АТС!$A$41:$F$784,6)+'Иные услуги '!$C$5+'РСТ РСО-А'!$L$6+'РСТ РСО-А'!$H$9</f>
        <v>4470.2299999999996</v>
      </c>
      <c r="L442" s="119">
        <f>VLOOKUP($A442+ROUND((COLUMN()-2)/24,5),АТС!$A$41:$F$784,6)+'Иные услуги '!$C$5+'РСТ РСО-А'!$L$6+'РСТ РСО-А'!$H$9</f>
        <v>4436.45</v>
      </c>
      <c r="M442" s="119">
        <f>VLOOKUP($A442+ROUND((COLUMN()-2)/24,5),АТС!$A$41:$F$784,6)+'Иные услуги '!$C$5+'РСТ РСО-А'!$L$6+'РСТ РСО-А'!$H$9</f>
        <v>4437.3599999999997</v>
      </c>
      <c r="N442" s="119">
        <f>VLOOKUP($A442+ROUND((COLUMN()-2)/24,5),АТС!$A$41:$F$784,6)+'Иные услуги '!$C$5+'РСТ РСО-А'!$L$6+'РСТ РСО-А'!$H$9</f>
        <v>4437.8100000000004</v>
      </c>
      <c r="O442" s="119">
        <f>VLOOKUP($A442+ROUND((COLUMN()-2)/24,5),АТС!$A$41:$F$784,6)+'Иные услуги '!$C$5+'РСТ РСО-А'!$L$6+'РСТ РСО-А'!$H$9</f>
        <v>4437.54</v>
      </c>
      <c r="P442" s="119">
        <f>VLOOKUP($A442+ROUND((COLUMN()-2)/24,5),АТС!$A$41:$F$784,6)+'Иные услуги '!$C$5+'РСТ РСО-А'!$L$6+'РСТ РСО-А'!$H$9</f>
        <v>4437.47</v>
      </c>
      <c r="Q442" s="119">
        <f>VLOOKUP($A442+ROUND((COLUMN()-2)/24,5),АТС!$A$41:$F$784,6)+'Иные услуги '!$C$5+'РСТ РСО-А'!$L$6+'РСТ РСО-А'!$H$9</f>
        <v>4437.37</v>
      </c>
      <c r="R442" s="119">
        <f>VLOOKUP($A442+ROUND((COLUMN()-2)/24,5),АТС!$A$41:$F$784,6)+'Иные услуги '!$C$5+'РСТ РСО-А'!$L$6+'РСТ РСО-А'!$H$9</f>
        <v>4438.32</v>
      </c>
      <c r="S442" s="119">
        <f>VLOOKUP($A442+ROUND((COLUMN()-2)/24,5),АТС!$A$41:$F$784,6)+'Иные услуги '!$C$5+'РСТ РСО-А'!$L$6+'РСТ РСО-А'!$H$9</f>
        <v>4451.5600000000004</v>
      </c>
      <c r="T442" s="119">
        <f>VLOOKUP($A442+ROUND((COLUMN()-2)/24,5),АТС!$A$41:$F$784,6)+'Иные услуги '!$C$5+'РСТ РСО-А'!$L$6+'РСТ РСО-А'!$H$9</f>
        <v>4448.67</v>
      </c>
      <c r="U442" s="119">
        <f>VLOOKUP($A442+ROUND((COLUMN()-2)/24,5),АТС!$A$41:$F$784,6)+'Иные услуги '!$C$5+'РСТ РСО-А'!$L$6+'РСТ РСО-А'!$H$9</f>
        <v>4497.3100000000004</v>
      </c>
      <c r="V442" s="119">
        <f>VLOOKUP($A442+ROUND((COLUMN()-2)/24,5),АТС!$A$41:$F$784,6)+'Иные услуги '!$C$5+'РСТ РСО-А'!$L$6+'РСТ РСО-А'!$H$9</f>
        <v>4450.3599999999997</v>
      </c>
      <c r="W442" s="119">
        <f>VLOOKUP($A442+ROUND((COLUMN()-2)/24,5),АТС!$A$41:$F$784,6)+'Иные услуги '!$C$5+'РСТ РСО-А'!$L$6+'РСТ РСО-А'!$H$9</f>
        <v>4530.55</v>
      </c>
      <c r="X442" s="119">
        <f>VLOOKUP($A442+ROUND((COLUMN()-2)/24,5),АТС!$A$41:$F$784,6)+'Иные услуги '!$C$5+'РСТ РСО-А'!$L$6+'РСТ РСО-А'!$H$9</f>
        <v>4640.47</v>
      </c>
      <c r="Y442" s="119">
        <f>VLOOKUP($A442+ROUND((COLUMN()-2)/24,5),АТС!$A$41:$F$784,6)+'Иные услуги '!$C$5+'РСТ РСО-А'!$L$6+'РСТ РСО-А'!$H$9</f>
        <v>4584.45</v>
      </c>
    </row>
    <row r="443" spans="1:25" x14ac:dyDescent="0.2">
      <c r="A443" s="66">
        <f t="shared" si="15"/>
        <v>43359</v>
      </c>
      <c r="B443" s="119">
        <f>VLOOKUP($A443+ROUND((COLUMN()-2)/24,5),АТС!$A$41:$F$784,6)+'Иные услуги '!$C$5+'РСТ РСО-А'!$L$6+'РСТ РСО-А'!$H$9</f>
        <v>4473.1899999999996</v>
      </c>
      <c r="C443" s="119">
        <f>VLOOKUP($A443+ROUND((COLUMN()-2)/24,5),АТС!$A$41:$F$784,6)+'Иные услуги '!$C$5+'РСТ РСО-А'!$L$6+'РСТ РСО-А'!$H$9</f>
        <v>4426.93</v>
      </c>
      <c r="D443" s="119">
        <f>VLOOKUP($A443+ROUND((COLUMN()-2)/24,5),АТС!$A$41:$F$784,6)+'Иные услуги '!$C$5+'РСТ РСО-А'!$L$6+'РСТ РСО-А'!$H$9</f>
        <v>4442.49</v>
      </c>
      <c r="E443" s="119">
        <f>VLOOKUP($A443+ROUND((COLUMN()-2)/24,5),АТС!$A$41:$F$784,6)+'Иные услуги '!$C$5+'РСТ РСО-А'!$L$6+'РСТ РСО-А'!$H$9</f>
        <v>4459.01</v>
      </c>
      <c r="F443" s="119">
        <f>VLOOKUP($A443+ROUND((COLUMN()-2)/24,5),АТС!$A$41:$F$784,6)+'Иные услуги '!$C$5+'РСТ РСО-А'!$L$6+'РСТ РСО-А'!$H$9</f>
        <v>4459.17</v>
      </c>
      <c r="G443" s="119">
        <f>VLOOKUP($A443+ROUND((COLUMN()-2)/24,5),АТС!$A$41:$F$784,6)+'Иные услуги '!$C$5+'РСТ РСО-А'!$L$6+'РСТ РСО-А'!$H$9</f>
        <v>4497.08</v>
      </c>
      <c r="H443" s="119">
        <f>VLOOKUP($A443+ROUND((COLUMN()-2)/24,5),АТС!$A$41:$F$784,6)+'Иные услуги '!$C$5+'РСТ РСО-А'!$L$6+'РСТ РСО-А'!$H$9</f>
        <v>4673.78</v>
      </c>
      <c r="I443" s="119">
        <f>VLOOKUP($A443+ROUND((COLUMN()-2)/24,5),АТС!$A$41:$F$784,6)+'Иные услуги '!$C$5+'РСТ РСО-А'!$L$6+'РСТ РСО-А'!$H$9</f>
        <v>4465.7699999999995</v>
      </c>
      <c r="J443" s="119">
        <f>VLOOKUP($A443+ROUND((COLUMN()-2)/24,5),АТС!$A$41:$F$784,6)+'Иные услуги '!$C$5+'РСТ РСО-А'!$L$6+'РСТ РСО-А'!$H$9</f>
        <v>4676.5600000000004</v>
      </c>
      <c r="K443" s="119">
        <f>VLOOKUP($A443+ROUND((COLUMN()-2)/24,5),АТС!$A$41:$F$784,6)+'Иные услуги '!$C$5+'РСТ РСО-А'!$L$6+'РСТ РСО-А'!$H$9</f>
        <v>4516.5600000000004</v>
      </c>
      <c r="L443" s="119">
        <f>VLOOKUP($A443+ROUND((COLUMN()-2)/24,5),АТС!$A$41:$F$784,6)+'Иные услуги '!$C$5+'РСТ РСО-А'!$L$6+'РСТ РСО-А'!$H$9</f>
        <v>4439.45</v>
      </c>
      <c r="M443" s="119">
        <f>VLOOKUP($A443+ROUND((COLUMN()-2)/24,5),АТС!$A$41:$F$784,6)+'Иные услуги '!$C$5+'РСТ РСО-А'!$L$6+'РСТ РСО-А'!$H$9</f>
        <v>4439.83</v>
      </c>
      <c r="N443" s="119">
        <f>VLOOKUP($A443+ROUND((COLUMN()-2)/24,5),АТС!$A$41:$F$784,6)+'Иные услуги '!$C$5+'РСТ РСО-А'!$L$6+'РСТ РСО-А'!$H$9</f>
        <v>4439.4799999999996</v>
      </c>
      <c r="O443" s="119">
        <f>VLOOKUP($A443+ROUND((COLUMN()-2)/24,5),АТС!$A$41:$F$784,6)+'Иные услуги '!$C$5+'РСТ РСО-А'!$L$6+'РСТ РСО-А'!$H$9</f>
        <v>4455.3900000000003</v>
      </c>
      <c r="P443" s="119">
        <f>VLOOKUP($A443+ROUND((COLUMN()-2)/24,5),АТС!$A$41:$F$784,6)+'Иные услуги '!$C$5+'РСТ РСО-А'!$L$6+'РСТ РСО-А'!$H$9</f>
        <v>4471.0600000000004</v>
      </c>
      <c r="Q443" s="119">
        <f>VLOOKUP($A443+ROUND((COLUMN()-2)/24,5),АТС!$A$41:$F$784,6)+'Иные услуги '!$C$5+'РСТ РСО-А'!$L$6+'РСТ РСО-А'!$H$9</f>
        <v>4471.05</v>
      </c>
      <c r="R443" s="119">
        <f>VLOOKUP($A443+ROUND((COLUMN()-2)/24,5),АТС!$A$41:$F$784,6)+'Иные услуги '!$C$5+'РСТ РСО-А'!$L$6+'РСТ РСО-А'!$H$9</f>
        <v>4471.0199999999995</v>
      </c>
      <c r="S443" s="119">
        <f>VLOOKUP($A443+ROUND((COLUMN()-2)/24,5),АТС!$A$41:$F$784,6)+'Иные услуги '!$C$5+'РСТ РСО-А'!$L$6+'РСТ РСО-А'!$H$9</f>
        <v>4456.5</v>
      </c>
      <c r="T443" s="119">
        <f>VLOOKUP($A443+ROUND((COLUMN()-2)/24,5),АТС!$A$41:$F$784,6)+'Иные услуги '!$C$5+'РСТ РСО-А'!$L$6+'РСТ РСО-А'!$H$9</f>
        <v>4447.53</v>
      </c>
      <c r="U443" s="119">
        <f>VLOOKUP($A443+ROUND((COLUMN()-2)/24,5),АТС!$A$41:$F$784,6)+'Иные услуги '!$C$5+'РСТ РСО-А'!$L$6+'РСТ РСО-А'!$H$9</f>
        <v>4493.32</v>
      </c>
      <c r="V443" s="119">
        <f>VLOOKUP($A443+ROUND((COLUMN()-2)/24,5),АТС!$A$41:$F$784,6)+'Иные услуги '!$C$5+'РСТ РСО-А'!$L$6+'РСТ РСО-А'!$H$9</f>
        <v>4440.3499999999995</v>
      </c>
      <c r="W443" s="119">
        <f>VLOOKUP($A443+ROUND((COLUMN()-2)/24,5),АТС!$A$41:$F$784,6)+'Иные услуги '!$C$5+'РСТ РСО-А'!$L$6+'РСТ РСО-А'!$H$9</f>
        <v>4527.8100000000004</v>
      </c>
      <c r="X443" s="119">
        <f>VLOOKUP($A443+ROUND((COLUMN()-2)/24,5),АТС!$A$41:$F$784,6)+'Иные услуги '!$C$5+'РСТ РСО-А'!$L$6+'РСТ РСО-А'!$H$9</f>
        <v>4802.7300000000005</v>
      </c>
      <c r="Y443" s="119">
        <f>VLOOKUP($A443+ROUND((COLUMN()-2)/24,5),АТС!$A$41:$F$784,6)+'Иные услуги '!$C$5+'РСТ РСО-А'!$L$6+'РСТ РСО-А'!$H$9</f>
        <v>4532.9399999999996</v>
      </c>
    </row>
    <row r="444" spans="1:25" x14ac:dyDescent="0.2">
      <c r="A444" s="66">
        <f t="shared" si="15"/>
        <v>43360</v>
      </c>
      <c r="B444" s="119">
        <f>VLOOKUP($A444+ROUND((COLUMN()-2)/24,5),АТС!$A$41:$F$784,6)+'Иные услуги '!$C$5+'РСТ РСО-А'!$L$6+'РСТ РСО-А'!$H$9</f>
        <v>4443.1099999999997</v>
      </c>
      <c r="C444" s="119">
        <f>VLOOKUP($A444+ROUND((COLUMN()-2)/24,5),АТС!$A$41:$F$784,6)+'Иные услуги '!$C$5+'РСТ РСО-А'!$L$6+'РСТ РСО-А'!$H$9</f>
        <v>4443.17</v>
      </c>
      <c r="D444" s="119">
        <f>VLOOKUP($A444+ROUND((COLUMN()-2)/24,5),АТС!$A$41:$F$784,6)+'Иные услуги '!$C$5+'РСТ РСО-А'!$L$6+'РСТ РСО-А'!$H$9</f>
        <v>4443.47</v>
      </c>
      <c r="E444" s="119">
        <f>VLOOKUP($A444+ROUND((COLUMN()-2)/24,5),АТС!$A$41:$F$784,6)+'Иные услуги '!$C$5+'РСТ РСО-А'!$L$6+'РСТ РСО-А'!$H$9</f>
        <v>4443.17</v>
      </c>
      <c r="F444" s="119">
        <f>VLOOKUP($A444+ROUND((COLUMN()-2)/24,5),АТС!$A$41:$F$784,6)+'Иные услуги '!$C$5+'РСТ РСО-А'!$L$6+'РСТ РСО-А'!$H$9</f>
        <v>4443.04</v>
      </c>
      <c r="G444" s="119">
        <f>VLOOKUP($A444+ROUND((COLUMN()-2)/24,5),АТС!$A$41:$F$784,6)+'Иные услуги '!$C$5+'РСТ РСО-А'!$L$6+'РСТ РСО-А'!$H$9</f>
        <v>4470.1400000000003</v>
      </c>
      <c r="H444" s="119">
        <f>VLOOKUP($A444+ROUND((COLUMN()-2)/24,5),АТС!$A$41:$F$784,6)+'Иные услуги '!$C$5+'РСТ РСО-А'!$L$6+'РСТ РСО-А'!$H$9</f>
        <v>4466.03</v>
      </c>
      <c r="I444" s="119">
        <f>VLOOKUP($A444+ROUND((COLUMN()-2)/24,5),АТС!$A$41:$F$784,6)+'Иные услуги '!$C$5+'РСТ РСО-А'!$L$6+'РСТ РСО-А'!$H$9</f>
        <v>4551.41</v>
      </c>
      <c r="J444" s="119">
        <f>VLOOKUP($A444+ROUND((COLUMN()-2)/24,5),АТС!$A$41:$F$784,6)+'Иные услуги '!$C$5+'РСТ РСО-А'!$L$6+'РСТ РСО-А'!$H$9</f>
        <v>4447.6099999999997</v>
      </c>
      <c r="K444" s="119">
        <f>VLOOKUP($A444+ROUND((COLUMN()-2)/24,5),АТС!$A$41:$F$784,6)+'Иные услуги '!$C$5+'РСТ РСО-А'!$L$6+'РСТ РСО-А'!$H$9</f>
        <v>4430.41</v>
      </c>
      <c r="L444" s="119">
        <f>VLOOKUP($A444+ROUND((COLUMN()-2)/24,5),АТС!$A$41:$F$784,6)+'Иные услуги '!$C$5+'РСТ РСО-А'!$L$6+'РСТ РСО-А'!$H$9</f>
        <v>4464.9799999999996</v>
      </c>
      <c r="M444" s="119">
        <f>VLOOKUP($A444+ROUND((COLUMN()-2)/24,5),АТС!$A$41:$F$784,6)+'Иные услуги '!$C$5+'РСТ РСО-А'!$L$6+'РСТ РСО-А'!$H$9</f>
        <v>4447.87</v>
      </c>
      <c r="N444" s="119">
        <f>VLOOKUP($A444+ROUND((COLUMN()-2)/24,5),АТС!$A$41:$F$784,6)+'Иные услуги '!$C$5+'РСТ РСО-А'!$L$6+'РСТ РСО-А'!$H$9</f>
        <v>4430.01</v>
      </c>
      <c r="O444" s="119">
        <f>VLOOKUP($A444+ROUND((COLUMN()-2)/24,5),АТС!$A$41:$F$784,6)+'Иные услуги '!$C$5+'РСТ РСО-А'!$L$6+'РСТ РСО-А'!$H$9</f>
        <v>4430.18</v>
      </c>
      <c r="P444" s="119">
        <f>VLOOKUP($A444+ROUND((COLUMN()-2)/24,5),АТС!$A$41:$F$784,6)+'Иные услуги '!$C$5+'РСТ РСО-А'!$L$6+'РСТ РСО-А'!$H$9</f>
        <v>4430.37</v>
      </c>
      <c r="Q444" s="119">
        <f>VLOOKUP($A444+ROUND((COLUMN()-2)/24,5),АТС!$A$41:$F$784,6)+'Иные услуги '!$C$5+'РСТ РСО-А'!$L$6+'РСТ РСО-А'!$H$9</f>
        <v>4448.24</v>
      </c>
      <c r="R444" s="119">
        <f>VLOOKUP($A444+ROUND((COLUMN()-2)/24,5),АТС!$A$41:$F$784,6)+'Иные услуги '!$C$5+'РСТ РСО-А'!$L$6+'РСТ РСО-А'!$H$9</f>
        <v>4430.3</v>
      </c>
      <c r="S444" s="119">
        <f>VLOOKUP($A444+ROUND((COLUMN()-2)/24,5),АТС!$A$41:$F$784,6)+'Иные услуги '!$C$5+'РСТ РСО-А'!$L$6+'РСТ РСО-А'!$H$9</f>
        <v>4430.24</v>
      </c>
      <c r="T444" s="119">
        <f>VLOOKUP($A444+ROUND((COLUMN()-2)/24,5),АТС!$A$41:$F$784,6)+'Иные услуги '!$C$5+'РСТ РСО-А'!$L$6+'РСТ РСО-А'!$H$9</f>
        <v>4504.0199999999995</v>
      </c>
      <c r="U444" s="119">
        <f>VLOOKUP($A444+ROUND((COLUMN()-2)/24,5),АТС!$A$41:$F$784,6)+'Иные услуги '!$C$5+'РСТ РСО-А'!$L$6+'РСТ РСО-А'!$H$9</f>
        <v>4584.6899999999996</v>
      </c>
      <c r="V444" s="119">
        <f>VLOOKUP($A444+ROUND((COLUMN()-2)/24,5),АТС!$A$41:$F$784,6)+'Иные услуги '!$C$5+'РСТ РСО-А'!$L$6+'РСТ РСО-А'!$H$9</f>
        <v>4494.2699999999995</v>
      </c>
      <c r="W444" s="119">
        <f>VLOOKUP($A444+ROUND((COLUMN()-2)/24,5),АТС!$A$41:$F$784,6)+'Иные услуги '!$C$5+'РСТ РСО-А'!$L$6+'РСТ РСО-А'!$H$9</f>
        <v>4440.99</v>
      </c>
      <c r="X444" s="119">
        <f>VLOOKUP($A444+ROUND((COLUMN()-2)/24,5),АТС!$A$41:$F$784,6)+'Иные услуги '!$C$5+'РСТ РСО-А'!$L$6+'РСТ РСО-А'!$H$9</f>
        <v>4608.12</v>
      </c>
      <c r="Y444" s="119">
        <f>VLOOKUP($A444+ROUND((COLUMN()-2)/24,5),АТС!$A$41:$F$784,6)+'Иные услуги '!$C$5+'РСТ РСО-А'!$L$6+'РСТ РСО-А'!$H$9</f>
        <v>4560.9799999999996</v>
      </c>
    </row>
    <row r="445" spans="1:25" x14ac:dyDescent="0.2">
      <c r="A445" s="66">
        <f t="shared" si="15"/>
        <v>43361</v>
      </c>
      <c r="B445" s="119">
        <f>VLOOKUP($A445+ROUND((COLUMN()-2)/24,5),АТС!$A$41:$F$784,6)+'Иные услуги '!$C$5+'РСТ РСО-А'!$L$6+'РСТ РСО-А'!$H$9</f>
        <v>4456.8100000000004</v>
      </c>
      <c r="C445" s="119">
        <f>VLOOKUP($A445+ROUND((COLUMN()-2)/24,5),АТС!$A$41:$F$784,6)+'Иные услуги '!$C$5+'РСТ РСО-А'!$L$6+'РСТ РСО-А'!$H$9</f>
        <v>4444.3</v>
      </c>
      <c r="D445" s="119">
        <f>VLOOKUP($A445+ROUND((COLUMN()-2)/24,5),АТС!$A$41:$F$784,6)+'Иные услуги '!$C$5+'РСТ РСО-А'!$L$6+'РСТ РСО-А'!$H$9</f>
        <v>4443.88</v>
      </c>
      <c r="E445" s="119">
        <f>VLOOKUP($A445+ROUND((COLUMN()-2)/24,5),АТС!$A$41:$F$784,6)+'Иные услуги '!$C$5+'РСТ РСО-А'!$L$6+'РСТ РСО-А'!$H$9</f>
        <v>4443.68</v>
      </c>
      <c r="F445" s="119">
        <f>VLOOKUP($A445+ROUND((COLUMN()-2)/24,5),АТС!$A$41:$F$784,6)+'Иные услуги '!$C$5+'РСТ РСО-А'!$L$6+'РСТ РСО-А'!$H$9</f>
        <v>4443.76</v>
      </c>
      <c r="G445" s="119">
        <f>VLOOKUP($A445+ROUND((COLUMN()-2)/24,5),АТС!$A$41:$F$784,6)+'Иные услуги '!$C$5+'РСТ РСО-А'!$L$6+'РСТ РСО-А'!$H$9</f>
        <v>4444.3</v>
      </c>
      <c r="H445" s="119">
        <f>VLOOKUP($A445+ROUND((COLUMN()-2)/24,5),АТС!$A$41:$F$784,6)+'Иные услуги '!$C$5+'РСТ РСО-А'!$L$6+'РСТ РСО-А'!$H$9</f>
        <v>4466.1899999999996</v>
      </c>
      <c r="I445" s="119">
        <f>VLOOKUP($A445+ROUND((COLUMN()-2)/24,5),АТС!$A$41:$F$784,6)+'Иные услуги '!$C$5+'РСТ РСО-А'!$L$6+'РСТ РСО-А'!$H$9</f>
        <v>4591.76</v>
      </c>
      <c r="J445" s="119">
        <f>VLOOKUP($A445+ROUND((COLUMN()-2)/24,5),АТС!$A$41:$F$784,6)+'Иные услуги '!$C$5+'РСТ РСО-А'!$L$6+'РСТ РСО-А'!$H$9</f>
        <v>4429.0999999999995</v>
      </c>
      <c r="K445" s="119">
        <f>VLOOKUP($A445+ROUND((COLUMN()-2)/24,5),АТС!$A$41:$F$784,6)+'Иные услуги '!$C$5+'РСТ РСО-А'!$L$6+'РСТ РСО-А'!$H$9</f>
        <v>4428.6899999999996</v>
      </c>
      <c r="L445" s="119">
        <f>VLOOKUP($A445+ROUND((COLUMN()-2)/24,5),АТС!$A$41:$F$784,6)+'Иные услуги '!$C$5+'РСТ РСО-А'!$L$6+'РСТ РСО-А'!$H$9</f>
        <v>4460.53</v>
      </c>
      <c r="M445" s="119">
        <f>VLOOKUP($A445+ROUND((COLUMN()-2)/24,5),АТС!$A$41:$F$784,6)+'Иные услуги '!$C$5+'РСТ РСО-А'!$L$6+'РСТ РСО-А'!$H$9</f>
        <v>4460.42</v>
      </c>
      <c r="N445" s="119">
        <f>VLOOKUP($A445+ROUND((COLUMN()-2)/24,5),АТС!$A$41:$F$784,6)+'Иные услуги '!$C$5+'РСТ РСО-А'!$L$6+'РСТ РСО-А'!$H$9</f>
        <v>4444.4799999999996</v>
      </c>
      <c r="O445" s="119">
        <f>VLOOKUP($A445+ROUND((COLUMN()-2)/24,5),АТС!$A$41:$F$784,6)+'Иные услуги '!$C$5+'РСТ РСО-А'!$L$6+'РСТ РСО-А'!$H$9</f>
        <v>4444.8100000000004</v>
      </c>
      <c r="P445" s="119">
        <f>VLOOKUP($A445+ROUND((COLUMN()-2)/24,5),АТС!$A$41:$F$784,6)+'Иные услуги '!$C$5+'РСТ РСО-А'!$L$6+'РСТ РСО-А'!$H$9</f>
        <v>4444.99</v>
      </c>
      <c r="Q445" s="119">
        <f>VLOOKUP($A445+ROUND((COLUMN()-2)/24,5),АТС!$A$41:$F$784,6)+'Иные услуги '!$C$5+'РСТ РСО-А'!$L$6+'РСТ РСО-А'!$H$9</f>
        <v>4445.12</v>
      </c>
      <c r="R445" s="119">
        <f>VLOOKUP($A445+ROUND((COLUMN()-2)/24,5),АТС!$A$41:$F$784,6)+'Иные услуги '!$C$5+'РСТ РСО-А'!$L$6+'РСТ РСО-А'!$H$9</f>
        <v>4444.43</v>
      </c>
      <c r="S445" s="119">
        <f>VLOOKUP($A445+ROUND((COLUMN()-2)/24,5),АТС!$A$41:$F$784,6)+'Иные услуги '!$C$5+'РСТ РСО-А'!$L$6+'РСТ РСО-А'!$H$9</f>
        <v>4426.9399999999996</v>
      </c>
      <c r="T445" s="119">
        <f>VLOOKUP($A445+ROUND((COLUMN()-2)/24,5),АТС!$A$41:$F$784,6)+'Иные услуги '!$C$5+'РСТ РСО-А'!$L$6+'РСТ РСО-А'!$H$9</f>
        <v>4498.5999999999995</v>
      </c>
      <c r="U445" s="119">
        <f>VLOOKUP($A445+ROUND((COLUMN()-2)/24,5),АТС!$A$41:$F$784,6)+'Иные услуги '!$C$5+'РСТ РСО-А'!$L$6+'РСТ РСО-А'!$H$9</f>
        <v>4578.79</v>
      </c>
      <c r="V445" s="119">
        <f>VLOOKUP($A445+ROUND((COLUMN()-2)/24,5),АТС!$A$41:$F$784,6)+'Иные услуги '!$C$5+'РСТ РСО-А'!$L$6+'РСТ РСО-А'!$H$9</f>
        <v>4490.5</v>
      </c>
      <c r="W445" s="119">
        <f>VLOOKUP($A445+ROUND((COLUMN()-2)/24,5),АТС!$A$41:$F$784,6)+'Иные услуги '!$C$5+'РСТ РСО-А'!$L$6+'РСТ РСО-А'!$H$9</f>
        <v>4441.96</v>
      </c>
      <c r="X445" s="119">
        <f>VLOOKUP($A445+ROUND((COLUMN()-2)/24,5),АТС!$A$41:$F$784,6)+'Иные услуги '!$C$5+'РСТ РСО-А'!$L$6+'РСТ РСО-А'!$H$9</f>
        <v>4608.05</v>
      </c>
      <c r="Y445" s="119">
        <f>VLOOKUP($A445+ROUND((COLUMN()-2)/24,5),АТС!$A$41:$F$784,6)+'Иные услуги '!$C$5+'РСТ РСО-А'!$L$6+'РСТ РСО-А'!$H$9</f>
        <v>4576.82</v>
      </c>
    </row>
    <row r="446" spans="1:25" x14ac:dyDescent="0.2">
      <c r="A446" s="66">
        <f t="shared" si="15"/>
        <v>43362</v>
      </c>
      <c r="B446" s="119">
        <f>VLOOKUP($A446+ROUND((COLUMN()-2)/24,5),АТС!$A$41:$F$784,6)+'Иные услуги '!$C$5+'РСТ РСО-А'!$L$6+'РСТ РСО-А'!$H$9</f>
        <v>4450.03</v>
      </c>
      <c r="C446" s="119">
        <f>VLOOKUP($A446+ROUND((COLUMN()-2)/24,5),АТС!$A$41:$F$784,6)+'Иные услуги '!$C$5+'РСТ РСО-А'!$L$6+'РСТ РСО-А'!$H$9</f>
        <v>4444.79</v>
      </c>
      <c r="D446" s="119">
        <f>VLOOKUP($A446+ROUND((COLUMN()-2)/24,5),АТС!$A$41:$F$784,6)+'Иные услуги '!$C$5+'РСТ РСО-А'!$L$6+'РСТ РСО-А'!$H$9</f>
        <v>4444.47</v>
      </c>
      <c r="E446" s="119">
        <f>VLOOKUP($A446+ROUND((COLUMN()-2)/24,5),АТС!$A$41:$F$784,6)+'Иные услуги '!$C$5+'РСТ РСО-А'!$L$6+'РСТ РСО-А'!$H$9</f>
        <v>4444.5600000000004</v>
      </c>
      <c r="F446" s="119">
        <f>VLOOKUP($A446+ROUND((COLUMN()-2)/24,5),АТС!$A$41:$F$784,6)+'Иные услуги '!$C$5+'РСТ РСО-А'!$L$6+'РСТ РСО-А'!$H$9</f>
        <v>4444.9799999999996</v>
      </c>
      <c r="G446" s="119">
        <f>VLOOKUP($A446+ROUND((COLUMN()-2)/24,5),АТС!$A$41:$F$784,6)+'Иные услуги '!$C$5+'РСТ РСО-А'!$L$6+'РСТ РСО-А'!$H$9</f>
        <v>4445.55</v>
      </c>
      <c r="H446" s="119">
        <f>VLOOKUP($A446+ROUND((COLUMN()-2)/24,5),АТС!$A$41:$F$784,6)+'Иные услуги '!$C$5+'РСТ РСО-А'!$L$6+'РСТ РСО-А'!$H$9</f>
        <v>4469.38</v>
      </c>
      <c r="I446" s="119">
        <f>VLOOKUP($A446+ROUND((COLUMN()-2)/24,5),АТС!$A$41:$F$784,6)+'Иные услуги '!$C$5+'РСТ РСО-А'!$L$6+'РСТ РСО-А'!$H$9</f>
        <v>4609.41</v>
      </c>
      <c r="J446" s="119">
        <f>VLOOKUP($A446+ROUND((COLUMN()-2)/24,5),АТС!$A$41:$F$784,6)+'Иные услуги '!$C$5+'РСТ РСО-А'!$L$6+'РСТ РСО-А'!$H$9</f>
        <v>4431.66</v>
      </c>
      <c r="K446" s="119">
        <f>VLOOKUP($A446+ROUND((COLUMN()-2)/24,5),АТС!$A$41:$F$784,6)+'Иные услуги '!$C$5+'РСТ РСО-А'!$L$6+'РСТ РСО-А'!$H$9</f>
        <v>4429.54</v>
      </c>
      <c r="L446" s="119">
        <f>VLOOKUP($A446+ROUND((COLUMN()-2)/24,5),АТС!$A$41:$F$784,6)+'Иные услуги '!$C$5+'РСТ РСО-А'!$L$6+'РСТ РСО-А'!$H$9</f>
        <v>4463.55</v>
      </c>
      <c r="M446" s="119">
        <f>VLOOKUP($A446+ROUND((COLUMN()-2)/24,5),АТС!$A$41:$F$784,6)+'Иные услуги '!$C$5+'РСТ РСО-А'!$L$6+'РСТ РСО-А'!$H$9</f>
        <v>4463.18</v>
      </c>
      <c r="N446" s="119">
        <f>VLOOKUP($A446+ROUND((COLUMN()-2)/24,5),АТС!$A$41:$F$784,6)+'Иные услуги '!$C$5+'РСТ РСО-А'!$L$6+'РСТ РСО-А'!$H$9</f>
        <v>4446.3100000000004</v>
      </c>
      <c r="O446" s="119">
        <f>VLOOKUP($A446+ROUND((COLUMN()-2)/24,5),АТС!$A$41:$F$784,6)+'Иные услуги '!$C$5+'РСТ РСО-А'!$L$6+'РСТ РСО-А'!$H$9</f>
        <v>4447.09</v>
      </c>
      <c r="P446" s="119">
        <f>VLOOKUP($A446+ROUND((COLUMN()-2)/24,5),АТС!$A$41:$F$784,6)+'Иные услуги '!$C$5+'РСТ РСО-А'!$L$6+'РСТ РСО-А'!$H$9</f>
        <v>4447.24</v>
      </c>
      <c r="Q446" s="119">
        <f>VLOOKUP($A446+ROUND((COLUMN()-2)/24,5),АТС!$A$41:$F$784,6)+'Иные услуги '!$C$5+'РСТ РСО-А'!$L$6+'РСТ РСО-А'!$H$9</f>
        <v>4447.3100000000004</v>
      </c>
      <c r="R446" s="119">
        <f>VLOOKUP($A446+ROUND((COLUMN()-2)/24,5),АТС!$A$41:$F$784,6)+'Иные услуги '!$C$5+'РСТ РСО-А'!$L$6+'РСТ РСО-А'!$H$9</f>
        <v>4447.22</v>
      </c>
      <c r="S446" s="119">
        <f>VLOOKUP($A446+ROUND((COLUMN()-2)/24,5),АТС!$A$41:$F$784,6)+'Иные услуги '!$C$5+'РСТ РСО-А'!$L$6+'РСТ РСО-А'!$H$9</f>
        <v>4461.62</v>
      </c>
      <c r="T446" s="119">
        <f>VLOOKUP($A446+ROUND((COLUMN()-2)/24,5),АТС!$A$41:$F$784,6)+'Иные услуги '!$C$5+'РСТ РСО-А'!$L$6+'РСТ РСО-А'!$H$9</f>
        <v>4566.16</v>
      </c>
      <c r="U446" s="119">
        <f>VLOOKUP($A446+ROUND((COLUMN()-2)/24,5),АТС!$A$41:$F$784,6)+'Иные услуги '!$C$5+'РСТ РСО-А'!$L$6+'РСТ РСО-А'!$H$9</f>
        <v>4581.66</v>
      </c>
      <c r="V446" s="119">
        <f>VLOOKUP($A446+ROUND((COLUMN()-2)/24,5),АТС!$A$41:$F$784,6)+'Иные услуги '!$C$5+'РСТ РСО-А'!$L$6+'РСТ РСО-А'!$H$9</f>
        <v>4492.4399999999996</v>
      </c>
      <c r="W446" s="119">
        <f>VLOOKUP($A446+ROUND((COLUMN()-2)/24,5),АТС!$A$41:$F$784,6)+'Иные услуги '!$C$5+'РСТ РСО-А'!$L$6+'РСТ РСО-А'!$H$9</f>
        <v>4443.68</v>
      </c>
      <c r="X446" s="119">
        <f>VLOOKUP($A446+ROUND((COLUMN()-2)/24,5),АТС!$A$41:$F$784,6)+'Иные услуги '!$C$5+'РСТ РСО-А'!$L$6+'РСТ РСО-А'!$H$9</f>
        <v>4613.17</v>
      </c>
      <c r="Y446" s="119">
        <f>VLOOKUP($A446+ROUND((COLUMN()-2)/24,5),АТС!$A$41:$F$784,6)+'Иные услуги '!$C$5+'РСТ РСО-А'!$L$6+'РСТ РСО-А'!$H$9</f>
        <v>4580.74</v>
      </c>
    </row>
    <row r="447" spans="1:25" x14ac:dyDescent="0.2">
      <c r="A447" s="66">
        <f t="shared" si="15"/>
        <v>43363</v>
      </c>
      <c r="B447" s="119">
        <f>VLOOKUP($A447+ROUND((COLUMN()-2)/24,5),АТС!$A$41:$F$784,6)+'Иные услуги '!$C$5+'РСТ РСО-А'!$L$6+'РСТ РСО-А'!$H$9</f>
        <v>4456</v>
      </c>
      <c r="C447" s="119">
        <f>VLOOKUP($A447+ROUND((COLUMN()-2)/24,5),АТС!$A$41:$F$784,6)+'Иные услуги '!$C$5+'РСТ РСО-А'!$L$6+'РСТ РСО-А'!$H$9</f>
        <v>4457.33</v>
      </c>
      <c r="D447" s="119">
        <f>VLOOKUP($A447+ROUND((COLUMN()-2)/24,5),АТС!$A$41:$F$784,6)+'Иные услуги '!$C$5+'РСТ РСО-А'!$L$6+'РСТ РСО-А'!$H$9</f>
        <v>4456.8100000000004</v>
      </c>
      <c r="E447" s="119">
        <f>VLOOKUP($A447+ROUND((COLUMN()-2)/24,5),АТС!$A$41:$F$784,6)+'Иные услуги '!$C$5+'РСТ РСО-А'!$L$6+'РСТ РСО-А'!$H$9</f>
        <v>4456.2699999999995</v>
      </c>
      <c r="F447" s="119">
        <f>VLOOKUP($A447+ROUND((COLUMN()-2)/24,5),АТС!$A$41:$F$784,6)+'Иные услуги '!$C$5+'РСТ РСО-А'!$L$6+'РСТ РСО-А'!$H$9</f>
        <v>4456.5999999999995</v>
      </c>
      <c r="G447" s="119">
        <f>VLOOKUP($A447+ROUND((COLUMN()-2)/24,5),АТС!$A$41:$F$784,6)+'Иные услуги '!$C$5+'РСТ РСО-А'!$L$6+'РСТ РСО-А'!$H$9</f>
        <v>4457.83</v>
      </c>
      <c r="H447" s="119">
        <f>VLOOKUP($A447+ROUND((COLUMN()-2)/24,5),АТС!$A$41:$F$784,6)+'Иные услуги '!$C$5+'РСТ РСО-А'!$L$6+'РСТ РСО-А'!$H$9</f>
        <v>4490.62</v>
      </c>
      <c r="I447" s="119">
        <f>VLOOKUP($A447+ROUND((COLUMN()-2)/24,5),АТС!$A$41:$F$784,6)+'Иные услуги '!$C$5+'РСТ РСО-А'!$L$6+'РСТ РСО-А'!$H$9</f>
        <v>4594.93</v>
      </c>
      <c r="J447" s="119">
        <f>VLOOKUP($A447+ROUND((COLUMN()-2)/24,5),АТС!$A$41:$F$784,6)+'Иные услуги '!$C$5+'РСТ РСО-А'!$L$6+'РСТ РСО-А'!$H$9</f>
        <v>4440.6400000000003</v>
      </c>
      <c r="K447" s="119">
        <f>VLOOKUP($A447+ROUND((COLUMN()-2)/24,5),АТС!$A$41:$F$784,6)+'Иные услуги '!$C$5+'РСТ РСО-А'!$L$6+'РСТ РСО-А'!$H$9</f>
        <v>4435.3</v>
      </c>
      <c r="L447" s="119">
        <f>VLOOKUP($A447+ROUND((COLUMN()-2)/24,5),АТС!$A$41:$F$784,6)+'Иные услуги '!$C$5+'РСТ РСО-А'!$L$6+'РСТ РСО-А'!$H$9</f>
        <v>4452.84</v>
      </c>
      <c r="M447" s="119">
        <f>VLOOKUP($A447+ROUND((COLUMN()-2)/24,5),АТС!$A$41:$F$784,6)+'Иные услуги '!$C$5+'РСТ РСО-А'!$L$6+'РСТ РСО-А'!$H$9</f>
        <v>4453.04</v>
      </c>
      <c r="N447" s="119">
        <f>VLOOKUP($A447+ROUND((COLUMN()-2)/24,5),АТС!$A$41:$F$784,6)+'Иные услуги '!$C$5+'РСТ РСО-А'!$L$6+'РСТ РСО-А'!$H$9</f>
        <v>4436.92</v>
      </c>
      <c r="O447" s="119">
        <f>VLOOKUP($A447+ROUND((COLUMN()-2)/24,5),АТС!$A$41:$F$784,6)+'Иные услуги '!$C$5+'РСТ РСО-А'!$L$6+'РСТ РСО-А'!$H$9</f>
        <v>4437.0600000000004</v>
      </c>
      <c r="P447" s="119">
        <f>VLOOKUP($A447+ROUND((COLUMN()-2)/24,5),АТС!$A$41:$F$784,6)+'Иные услуги '!$C$5+'РСТ РСО-А'!$L$6+'РСТ РСО-А'!$H$9</f>
        <v>4437.3599999999997</v>
      </c>
      <c r="Q447" s="119">
        <f>VLOOKUP($A447+ROUND((COLUMN()-2)/24,5),АТС!$A$41:$F$784,6)+'Иные услуги '!$C$5+'РСТ РСО-А'!$L$6+'РСТ РСО-А'!$H$9</f>
        <v>4437.1899999999996</v>
      </c>
      <c r="R447" s="119">
        <f>VLOOKUP($A447+ROUND((COLUMN()-2)/24,5),АТС!$A$41:$F$784,6)+'Иные услуги '!$C$5+'РСТ РСО-А'!$L$6+'РСТ РСО-А'!$H$9</f>
        <v>4437.26</v>
      </c>
      <c r="S447" s="119">
        <f>VLOOKUP($A447+ROUND((COLUMN()-2)/24,5),АТС!$A$41:$F$784,6)+'Иные услуги '!$C$5+'РСТ РСО-А'!$L$6+'РСТ РСО-А'!$H$9</f>
        <v>4452.22</v>
      </c>
      <c r="T447" s="119">
        <f>VLOOKUP($A447+ROUND((COLUMN()-2)/24,5),АТС!$A$41:$F$784,6)+'Иные услуги '!$C$5+'РСТ РСО-А'!$L$6+'РСТ РСО-А'!$H$9</f>
        <v>4560.45</v>
      </c>
      <c r="U447" s="119">
        <f>VLOOKUP($A447+ROUND((COLUMN()-2)/24,5),АТС!$A$41:$F$784,6)+'Иные услуги '!$C$5+'РСТ РСО-А'!$L$6+'РСТ РСО-А'!$H$9</f>
        <v>4569.3999999999996</v>
      </c>
      <c r="V447" s="119">
        <f>VLOOKUP($A447+ROUND((COLUMN()-2)/24,5),АТС!$A$41:$F$784,6)+'Иные услуги '!$C$5+'РСТ РСО-А'!$L$6+'РСТ РСО-А'!$H$9</f>
        <v>4478.93</v>
      </c>
      <c r="W447" s="119">
        <f>VLOOKUP($A447+ROUND((COLUMN()-2)/24,5),АТС!$A$41:$F$784,6)+'Иные услуги '!$C$5+'РСТ РСО-А'!$L$6+'РСТ РСО-А'!$H$9</f>
        <v>4462.04</v>
      </c>
      <c r="X447" s="119">
        <f>VLOOKUP($A447+ROUND((COLUMN()-2)/24,5),АТС!$A$41:$F$784,6)+'Иные услуги '!$C$5+'РСТ РСО-А'!$L$6+'РСТ РСО-А'!$H$9</f>
        <v>4636.72</v>
      </c>
      <c r="Y447" s="119">
        <f>VLOOKUP($A447+ROUND((COLUMN()-2)/24,5),АТС!$A$41:$F$784,6)+'Иные услуги '!$C$5+'РСТ РСО-А'!$L$6+'РСТ РСО-А'!$H$9</f>
        <v>4574.3900000000003</v>
      </c>
    </row>
    <row r="448" spans="1:25" x14ac:dyDescent="0.2">
      <c r="A448" s="66">
        <f t="shared" si="15"/>
        <v>43364</v>
      </c>
      <c r="B448" s="119">
        <f>VLOOKUP($A448+ROUND((COLUMN()-2)/24,5),АТС!$A$41:$F$784,6)+'Иные услуги '!$C$5+'РСТ РСО-А'!$L$6+'РСТ РСО-А'!$H$9</f>
        <v>4446.09</v>
      </c>
      <c r="C448" s="119">
        <f>VLOOKUP($A448+ROUND((COLUMN()-2)/24,5),АТС!$A$41:$F$784,6)+'Иные услуги '!$C$5+'РСТ РСО-А'!$L$6+'РСТ РСО-А'!$H$9</f>
        <v>4485.3900000000003</v>
      </c>
      <c r="D448" s="119">
        <f>VLOOKUP($A448+ROUND((COLUMN()-2)/24,5),АТС!$A$41:$F$784,6)+'Иные услуги '!$C$5+'РСТ РСО-А'!$L$6+'РСТ РСО-А'!$H$9</f>
        <v>4483.72</v>
      </c>
      <c r="E448" s="119">
        <f>VLOOKUP($A448+ROUND((COLUMN()-2)/24,5),АТС!$A$41:$F$784,6)+'Иные услуги '!$C$5+'РСТ РСО-А'!$L$6+'РСТ РСО-А'!$H$9</f>
        <v>4482.46</v>
      </c>
      <c r="F448" s="119">
        <f>VLOOKUP($A448+ROUND((COLUMN()-2)/24,5),АТС!$A$41:$F$784,6)+'Иные услуги '!$C$5+'РСТ РСО-А'!$L$6+'РСТ РСО-А'!$H$9</f>
        <v>4484.74</v>
      </c>
      <c r="G448" s="119">
        <f>VLOOKUP($A448+ROUND((COLUMN()-2)/24,5),АТС!$A$41:$F$784,6)+'Иные услуги '!$C$5+'РСТ РСО-А'!$L$6+'РСТ РСО-А'!$H$9</f>
        <v>4485.55</v>
      </c>
      <c r="H448" s="119">
        <f>VLOOKUP($A448+ROUND((COLUMN()-2)/24,5),АТС!$A$41:$F$784,6)+'Иные услуги '!$C$5+'РСТ РСО-А'!$L$6+'РСТ РСО-А'!$H$9</f>
        <v>4548.0600000000004</v>
      </c>
      <c r="I448" s="119">
        <f>VLOOKUP($A448+ROUND((COLUMN()-2)/24,5),АТС!$A$41:$F$784,6)+'Иные услуги '!$C$5+'РСТ РСО-А'!$L$6+'РСТ РСО-А'!$H$9</f>
        <v>4597.8100000000004</v>
      </c>
      <c r="J448" s="119">
        <f>VLOOKUP($A448+ROUND((COLUMN()-2)/24,5),АТС!$A$41:$F$784,6)+'Иные услуги '!$C$5+'РСТ РСО-А'!$L$6+'РСТ РСО-А'!$H$9</f>
        <v>4466.97</v>
      </c>
      <c r="K448" s="119">
        <f>VLOOKUP($A448+ROUND((COLUMN()-2)/24,5),АТС!$A$41:$F$784,6)+'Иные услуги '!$C$5+'РСТ РСО-А'!$L$6+'РСТ РСО-А'!$H$9</f>
        <v>4459.34</v>
      </c>
      <c r="L448" s="119">
        <f>VLOOKUP($A448+ROUND((COLUMN()-2)/24,5),АТС!$A$41:$F$784,6)+'Иные услуги '!$C$5+'РСТ РСО-А'!$L$6+'РСТ РСО-А'!$H$9</f>
        <v>4447.08</v>
      </c>
      <c r="M448" s="119">
        <f>VLOOKUP($A448+ROUND((COLUMN()-2)/24,5),АТС!$A$41:$F$784,6)+'Иные услуги '!$C$5+'РСТ РСО-А'!$L$6+'РСТ РСО-А'!$H$9</f>
        <v>4467.04</v>
      </c>
      <c r="N448" s="119">
        <f>VLOOKUP($A448+ROUND((COLUMN()-2)/24,5),АТС!$A$41:$F$784,6)+'Иные услуги '!$C$5+'РСТ РСО-А'!$L$6+'РСТ РСО-А'!$H$9</f>
        <v>4468.6499999999996</v>
      </c>
      <c r="O448" s="119">
        <f>VLOOKUP($A448+ROUND((COLUMN()-2)/24,5),АТС!$A$41:$F$784,6)+'Иные услуги '!$C$5+'РСТ РСО-А'!$L$6+'РСТ РСО-А'!$H$9</f>
        <v>4467.8999999999996</v>
      </c>
      <c r="P448" s="119">
        <f>VLOOKUP($A448+ROUND((COLUMN()-2)/24,5),АТС!$A$41:$F$784,6)+'Иные услуги '!$C$5+'РСТ РСО-А'!$L$6+'РСТ РСО-А'!$H$9</f>
        <v>4461.99</v>
      </c>
      <c r="Q448" s="119">
        <f>VLOOKUP($A448+ROUND((COLUMN()-2)/24,5),АТС!$A$41:$F$784,6)+'Иные услуги '!$C$5+'РСТ РСО-А'!$L$6+'РСТ РСО-А'!$H$9</f>
        <v>4462.41</v>
      </c>
      <c r="R448" s="119">
        <f>VLOOKUP($A448+ROUND((COLUMN()-2)/24,5),АТС!$A$41:$F$784,6)+'Иные услуги '!$C$5+'РСТ РСО-А'!$L$6+'РСТ РСО-А'!$H$9</f>
        <v>4460.09</v>
      </c>
      <c r="S448" s="119">
        <f>VLOOKUP($A448+ROUND((COLUMN()-2)/24,5),АТС!$A$41:$F$784,6)+'Иные услуги '!$C$5+'РСТ РСО-А'!$L$6+'РСТ РСО-А'!$H$9</f>
        <v>4457.09</v>
      </c>
      <c r="T448" s="119">
        <f>VLOOKUP($A448+ROUND((COLUMN()-2)/24,5),АТС!$A$41:$F$784,6)+'Иные услуги '!$C$5+'РСТ РСО-А'!$L$6+'РСТ РСО-А'!$H$9</f>
        <v>4520.78</v>
      </c>
      <c r="U448" s="119">
        <f>VLOOKUP($A448+ROUND((COLUMN()-2)/24,5),АТС!$A$41:$F$784,6)+'Иные услуги '!$C$5+'РСТ РСО-А'!$L$6+'РСТ РСО-А'!$H$9</f>
        <v>4552.3900000000003</v>
      </c>
      <c r="V448" s="119">
        <f>VLOOKUP($A448+ROUND((COLUMN()-2)/24,5),АТС!$A$41:$F$784,6)+'Иные услуги '!$C$5+'РСТ РСО-А'!$L$6+'РСТ РСО-А'!$H$9</f>
        <v>4468.3499999999995</v>
      </c>
      <c r="W448" s="119">
        <f>VLOOKUP($A448+ROUND((COLUMN()-2)/24,5),АТС!$A$41:$F$784,6)+'Иные услуги '!$C$5+'РСТ РСО-А'!$L$6+'РСТ РСО-А'!$H$9</f>
        <v>4511.12</v>
      </c>
      <c r="X448" s="119">
        <f>VLOOKUP($A448+ROUND((COLUMN()-2)/24,5),АТС!$A$41:$F$784,6)+'Иные услуги '!$C$5+'РСТ РСО-А'!$L$6+'РСТ РСО-А'!$H$9</f>
        <v>4684.25</v>
      </c>
      <c r="Y448" s="119">
        <f>VLOOKUP($A448+ROUND((COLUMN()-2)/24,5),АТС!$A$41:$F$784,6)+'Иные услуги '!$C$5+'РСТ РСО-А'!$L$6+'РСТ РСО-А'!$H$9</f>
        <v>4580.0600000000004</v>
      </c>
    </row>
    <row r="449" spans="1:25" x14ac:dyDescent="0.2">
      <c r="A449" s="66">
        <f t="shared" si="15"/>
        <v>43365</v>
      </c>
      <c r="B449" s="119">
        <f>VLOOKUP($A449+ROUND((COLUMN()-2)/24,5),АТС!$A$41:$F$784,6)+'Иные услуги '!$C$5+'РСТ РСО-А'!$L$6+'РСТ РСО-А'!$H$9</f>
        <v>4453.04</v>
      </c>
      <c r="C449" s="119">
        <f>VLOOKUP($A449+ROUND((COLUMN()-2)/24,5),АТС!$A$41:$F$784,6)+'Иные услуги '!$C$5+'РСТ РСО-А'!$L$6+'РСТ РСО-А'!$H$9</f>
        <v>4442.49</v>
      </c>
      <c r="D449" s="119">
        <f>VLOOKUP($A449+ROUND((COLUMN()-2)/24,5),АТС!$A$41:$F$784,6)+'Иные услуги '!$C$5+'РСТ РСО-А'!$L$6+'РСТ РСО-А'!$H$9</f>
        <v>4439.54</v>
      </c>
      <c r="E449" s="119">
        <f>VLOOKUP($A449+ROUND((COLUMN()-2)/24,5),АТС!$A$41:$F$784,6)+'Иные услуги '!$C$5+'РСТ РСО-А'!$L$6+'РСТ РСО-А'!$H$9</f>
        <v>4455.78</v>
      </c>
      <c r="F449" s="119">
        <f>VLOOKUP($A449+ROUND((COLUMN()-2)/24,5),АТС!$A$41:$F$784,6)+'Иные услуги '!$C$5+'РСТ РСО-А'!$L$6+'РСТ РСО-А'!$H$9</f>
        <v>4457.3900000000003</v>
      </c>
      <c r="G449" s="119">
        <f>VLOOKUP($A449+ROUND((COLUMN()-2)/24,5),АТС!$A$41:$F$784,6)+'Иные услуги '!$C$5+'РСТ РСО-А'!$L$6+'РСТ РСО-А'!$H$9</f>
        <v>4439.82</v>
      </c>
      <c r="H449" s="119">
        <f>VLOOKUP($A449+ROUND((COLUMN()-2)/24,5),АТС!$A$41:$F$784,6)+'Иные услуги '!$C$5+'РСТ РСО-А'!$L$6+'РСТ РСО-А'!$H$9</f>
        <v>4493.6499999999996</v>
      </c>
      <c r="I449" s="119">
        <f>VLOOKUP($A449+ROUND((COLUMN()-2)/24,5),АТС!$A$41:$F$784,6)+'Иные услуги '!$C$5+'РСТ РСО-А'!$L$6+'РСТ РСО-А'!$H$9</f>
        <v>4470.1499999999996</v>
      </c>
      <c r="J449" s="119">
        <f>VLOOKUP($A449+ROUND((COLUMN()-2)/24,5),АТС!$A$41:$F$784,6)+'Иные услуги '!$C$5+'РСТ РСО-А'!$L$6+'РСТ РСО-А'!$H$9</f>
        <v>4537.66</v>
      </c>
      <c r="K449" s="119">
        <f>VLOOKUP($A449+ROUND((COLUMN()-2)/24,5),АТС!$A$41:$F$784,6)+'Иные услуги '!$C$5+'РСТ РСО-А'!$L$6+'РСТ РСО-А'!$H$9</f>
        <v>4475.1400000000003</v>
      </c>
      <c r="L449" s="119">
        <f>VLOOKUP($A449+ROUND((COLUMN()-2)/24,5),АТС!$A$41:$F$784,6)+'Иные услуги '!$C$5+'РСТ РСО-А'!$L$6+'РСТ РСО-А'!$H$9</f>
        <v>4447.47</v>
      </c>
      <c r="M449" s="119">
        <f>VLOOKUP($A449+ROUND((COLUMN()-2)/24,5),АТС!$A$41:$F$784,6)+'Иные услуги '!$C$5+'РСТ РСО-А'!$L$6+'РСТ РСО-А'!$H$9</f>
        <v>4446.88</v>
      </c>
      <c r="N449" s="119">
        <f>VLOOKUP($A449+ROUND((COLUMN()-2)/24,5),АТС!$A$41:$F$784,6)+'Иные услуги '!$C$5+'РСТ РСО-А'!$L$6+'РСТ РСО-А'!$H$9</f>
        <v>4445.72</v>
      </c>
      <c r="O449" s="119">
        <f>VLOOKUP($A449+ROUND((COLUMN()-2)/24,5),АТС!$A$41:$F$784,6)+'Иные услуги '!$C$5+'РСТ РСО-А'!$L$6+'РСТ РСО-А'!$H$9</f>
        <v>4447.2</v>
      </c>
      <c r="P449" s="119">
        <f>VLOOKUP($A449+ROUND((COLUMN()-2)/24,5),АТС!$A$41:$F$784,6)+'Иные услуги '!$C$5+'РСТ РСО-А'!$L$6+'РСТ РСО-А'!$H$9</f>
        <v>4444.84</v>
      </c>
      <c r="Q449" s="119">
        <f>VLOOKUP($A449+ROUND((COLUMN()-2)/24,5),АТС!$A$41:$F$784,6)+'Иные услуги '!$C$5+'РСТ РСО-А'!$L$6+'РСТ РСО-А'!$H$9</f>
        <v>4444.2</v>
      </c>
      <c r="R449" s="119">
        <f>VLOOKUP($A449+ROUND((COLUMN()-2)/24,5),АТС!$A$41:$F$784,6)+'Иные услуги '!$C$5+'РСТ РСО-А'!$L$6+'РСТ РСО-А'!$H$9</f>
        <v>4441.76</v>
      </c>
      <c r="S449" s="119">
        <f>VLOOKUP($A449+ROUND((COLUMN()-2)/24,5),АТС!$A$41:$F$784,6)+'Иные услуги '!$C$5+'РСТ РСО-А'!$L$6+'РСТ РСО-А'!$H$9</f>
        <v>4435.2299999999996</v>
      </c>
      <c r="T449" s="119">
        <f>VLOOKUP($A449+ROUND((COLUMN()-2)/24,5),АТС!$A$41:$F$784,6)+'Иные услуги '!$C$5+'РСТ РСО-А'!$L$6+'РСТ РСО-А'!$H$9</f>
        <v>4549.87</v>
      </c>
      <c r="U449" s="119">
        <f>VLOOKUP($A449+ROUND((COLUMN()-2)/24,5),АТС!$A$41:$F$784,6)+'Иные услуги '!$C$5+'РСТ РСО-А'!$L$6+'РСТ РСО-А'!$H$9</f>
        <v>4569.54</v>
      </c>
      <c r="V449" s="119">
        <f>VLOOKUP($A449+ROUND((COLUMN()-2)/24,5),АТС!$A$41:$F$784,6)+'Иные услуги '!$C$5+'РСТ РСО-А'!$L$6+'РСТ РСО-А'!$H$9</f>
        <v>4494.9399999999996</v>
      </c>
      <c r="W449" s="119">
        <f>VLOOKUP($A449+ROUND((COLUMN()-2)/24,5),АТС!$A$41:$F$784,6)+'Иные услуги '!$C$5+'РСТ РСО-А'!$L$6+'РСТ РСО-А'!$H$9</f>
        <v>4474.74</v>
      </c>
      <c r="X449" s="119">
        <f>VLOOKUP($A449+ROUND((COLUMN()-2)/24,5),АТС!$A$41:$F$784,6)+'Иные услуги '!$C$5+'РСТ РСО-А'!$L$6+'РСТ РСО-А'!$H$9</f>
        <v>4752.47</v>
      </c>
      <c r="Y449" s="119">
        <f>VLOOKUP($A449+ROUND((COLUMN()-2)/24,5),АТС!$A$41:$F$784,6)+'Иные услуги '!$C$5+'РСТ РСО-А'!$L$6+'РСТ РСО-А'!$H$9</f>
        <v>4549.46</v>
      </c>
    </row>
    <row r="450" spans="1:25" x14ac:dyDescent="0.2">
      <c r="A450" s="66">
        <f t="shared" si="15"/>
        <v>43366</v>
      </c>
      <c r="B450" s="119">
        <f>VLOOKUP($A450+ROUND((COLUMN()-2)/24,5),АТС!$A$41:$F$784,6)+'Иные услуги '!$C$5+'РСТ РСО-А'!$L$6+'РСТ РСО-А'!$H$9</f>
        <v>4445.46</v>
      </c>
      <c r="C450" s="119">
        <f>VLOOKUP($A450+ROUND((COLUMN()-2)/24,5),АТС!$A$41:$F$784,6)+'Иные услуги '!$C$5+'РСТ РСО-А'!$L$6+'РСТ РСО-А'!$H$9</f>
        <v>4441.46</v>
      </c>
      <c r="D450" s="119">
        <f>VLOOKUP($A450+ROUND((COLUMN()-2)/24,5),АТС!$A$41:$F$784,6)+'Иные услуги '!$C$5+'РСТ РСО-А'!$L$6+'РСТ РСО-А'!$H$9</f>
        <v>4439</v>
      </c>
      <c r="E450" s="119">
        <f>VLOOKUP($A450+ROUND((COLUMN()-2)/24,5),АТС!$A$41:$F$784,6)+'Иные услуги '!$C$5+'РСТ РСО-А'!$L$6+'РСТ РСО-А'!$H$9</f>
        <v>4454</v>
      </c>
      <c r="F450" s="119">
        <f>VLOOKUP($A450+ROUND((COLUMN()-2)/24,5),АТС!$A$41:$F$784,6)+'Иные услуги '!$C$5+'РСТ РСО-А'!$L$6+'РСТ РСО-А'!$H$9</f>
        <v>4457.16</v>
      </c>
      <c r="G450" s="119">
        <f>VLOOKUP($A450+ROUND((COLUMN()-2)/24,5),АТС!$A$41:$F$784,6)+'Иные услуги '!$C$5+'РСТ РСО-А'!$L$6+'РСТ РСО-А'!$H$9</f>
        <v>4456.38</v>
      </c>
      <c r="H450" s="119">
        <f>VLOOKUP($A450+ROUND((COLUMN()-2)/24,5),АТС!$A$41:$F$784,6)+'Иные услуги '!$C$5+'РСТ РСО-А'!$L$6+'РСТ РСО-А'!$H$9</f>
        <v>4481.26</v>
      </c>
      <c r="I450" s="119">
        <f>VLOOKUP($A450+ROUND((COLUMN()-2)/24,5),АТС!$A$41:$F$784,6)+'Иные услуги '!$C$5+'РСТ РСО-А'!$L$6+'РСТ РСО-А'!$H$9</f>
        <v>4454.8900000000003</v>
      </c>
      <c r="J450" s="119">
        <f>VLOOKUP($A450+ROUND((COLUMN()-2)/24,5),АТС!$A$41:$F$784,6)+'Иные услуги '!$C$5+'РСТ РСО-А'!$L$6+'РСТ РСО-А'!$H$9</f>
        <v>4626.6099999999997</v>
      </c>
      <c r="K450" s="119">
        <f>VLOOKUP($A450+ROUND((COLUMN()-2)/24,5),АТС!$A$41:$F$784,6)+'Иные услуги '!$C$5+'РСТ РСО-А'!$L$6+'РСТ РСО-А'!$H$9</f>
        <v>4486.26</v>
      </c>
      <c r="L450" s="119">
        <f>VLOOKUP($A450+ROUND((COLUMN()-2)/24,5),АТС!$A$41:$F$784,6)+'Иные услуги '!$C$5+'РСТ РСО-А'!$L$6+'РСТ РСО-А'!$H$9</f>
        <v>4483.74</v>
      </c>
      <c r="M450" s="119">
        <f>VLOOKUP($A450+ROUND((COLUMN()-2)/24,5),АТС!$A$41:$F$784,6)+'Иные услуги '!$C$5+'РСТ РСО-А'!$L$6+'РСТ РСО-А'!$H$9</f>
        <v>4453.59</v>
      </c>
      <c r="N450" s="119">
        <f>VLOOKUP($A450+ROUND((COLUMN()-2)/24,5),АТС!$A$41:$F$784,6)+'Иные услуги '!$C$5+'РСТ РСО-А'!$L$6+'РСТ РСО-А'!$H$9</f>
        <v>4485.5600000000004</v>
      </c>
      <c r="O450" s="119">
        <f>VLOOKUP($A450+ROUND((COLUMN()-2)/24,5),АТС!$A$41:$F$784,6)+'Иные услуги '!$C$5+'РСТ РСО-А'!$L$6+'РСТ РСО-А'!$H$9</f>
        <v>4485.8100000000004</v>
      </c>
      <c r="P450" s="119">
        <f>VLOOKUP($A450+ROUND((COLUMN()-2)/24,5),АТС!$A$41:$F$784,6)+'Иные услуги '!$C$5+'РСТ РСО-А'!$L$6+'РСТ РСО-А'!$H$9</f>
        <v>4484.83</v>
      </c>
      <c r="Q450" s="119">
        <f>VLOOKUP($A450+ROUND((COLUMN()-2)/24,5),АТС!$A$41:$F$784,6)+'Иные услуги '!$C$5+'РСТ РСО-А'!$L$6+'РСТ РСО-А'!$H$9</f>
        <v>4484.99</v>
      </c>
      <c r="R450" s="119">
        <f>VLOOKUP($A450+ROUND((COLUMN()-2)/24,5),АТС!$A$41:$F$784,6)+'Иные услуги '!$C$5+'РСТ РСО-А'!$L$6+'РСТ РСО-А'!$H$9</f>
        <v>4484.88</v>
      </c>
      <c r="S450" s="119">
        <f>VLOOKUP($A450+ROUND((COLUMN()-2)/24,5),АТС!$A$41:$F$784,6)+'Иные услуги '!$C$5+'РСТ РСО-А'!$L$6+'РСТ РСО-А'!$H$9</f>
        <v>4480.63</v>
      </c>
      <c r="T450" s="119">
        <f>VLOOKUP($A450+ROUND((COLUMN()-2)/24,5),АТС!$A$41:$F$784,6)+'Иные услуги '!$C$5+'РСТ РСО-А'!$L$6+'РСТ РСО-А'!$H$9</f>
        <v>4458.17</v>
      </c>
      <c r="U450" s="119">
        <f>VLOOKUP($A450+ROUND((COLUMN()-2)/24,5),АТС!$A$41:$F$784,6)+'Иные услуги '!$C$5+'РСТ РСО-А'!$L$6+'РСТ РСО-А'!$H$9</f>
        <v>4476.2</v>
      </c>
      <c r="V450" s="119">
        <f>VLOOKUP($A450+ROUND((COLUMN()-2)/24,5),АТС!$A$41:$F$784,6)+'Иные услуги '!$C$5+'РСТ РСО-А'!$L$6+'РСТ РСО-А'!$H$9</f>
        <v>4464.88</v>
      </c>
      <c r="W450" s="119">
        <f>VLOOKUP($A450+ROUND((COLUMN()-2)/24,5),АТС!$A$41:$F$784,6)+'Иные услуги '!$C$5+'РСТ РСО-А'!$L$6+'РСТ РСО-А'!$H$9</f>
        <v>4494.16</v>
      </c>
      <c r="X450" s="119">
        <f>VLOOKUP($A450+ROUND((COLUMN()-2)/24,5),АТС!$A$41:$F$784,6)+'Иные услуги '!$C$5+'РСТ РСО-А'!$L$6+'РСТ РСО-А'!$H$9</f>
        <v>4744.16</v>
      </c>
      <c r="Y450" s="119">
        <f>VLOOKUP($A450+ROUND((COLUMN()-2)/24,5),АТС!$A$41:$F$784,6)+'Иные услуги '!$C$5+'РСТ РСО-А'!$L$6+'РСТ РСО-А'!$H$9</f>
        <v>4516.2299999999996</v>
      </c>
    </row>
    <row r="451" spans="1:25" x14ac:dyDescent="0.2">
      <c r="A451" s="66">
        <f t="shared" si="15"/>
        <v>43367</v>
      </c>
      <c r="B451" s="119">
        <f>VLOOKUP($A451+ROUND((COLUMN()-2)/24,5),АТС!$A$41:$F$784,6)+'Иные услуги '!$C$5+'РСТ РСО-А'!$L$6+'РСТ РСО-А'!$H$9</f>
        <v>4444.0600000000004</v>
      </c>
      <c r="C451" s="119">
        <f>VLOOKUP($A451+ROUND((COLUMN()-2)/24,5),АТС!$A$41:$F$784,6)+'Иные услуги '!$C$5+'РСТ РСО-А'!$L$6+'РСТ РСО-А'!$H$9</f>
        <v>4440.93</v>
      </c>
      <c r="D451" s="119">
        <f>VLOOKUP($A451+ROUND((COLUMN()-2)/24,5),АТС!$A$41:$F$784,6)+'Иные услуги '!$C$5+'РСТ РСО-А'!$L$6+'РСТ РСО-А'!$H$9</f>
        <v>4439.29</v>
      </c>
      <c r="E451" s="119">
        <f>VLOOKUP($A451+ROUND((COLUMN()-2)/24,5),АТС!$A$41:$F$784,6)+'Иные услуги '!$C$5+'РСТ РСО-А'!$L$6+'РСТ РСО-А'!$H$9</f>
        <v>4455.91</v>
      </c>
      <c r="F451" s="119">
        <f>VLOOKUP($A451+ROUND((COLUMN()-2)/24,5),АТС!$A$41:$F$784,6)+'Иные услуги '!$C$5+'РСТ РСО-А'!$L$6+'РСТ РСО-А'!$H$9</f>
        <v>4458.1400000000003</v>
      </c>
      <c r="G451" s="119">
        <f>VLOOKUP($A451+ROUND((COLUMN()-2)/24,5),АТС!$A$41:$F$784,6)+'Иные услуги '!$C$5+'РСТ РСО-А'!$L$6+'РСТ РСО-А'!$H$9</f>
        <v>4442.8999999999996</v>
      </c>
      <c r="H451" s="119">
        <f>VLOOKUP($A451+ROUND((COLUMN()-2)/24,5),АТС!$A$41:$F$784,6)+'Иные услуги '!$C$5+'РСТ РСО-А'!$L$6+'РСТ РСО-А'!$H$9</f>
        <v>4500.28</v>
      </c>
      <c r="I451" s="119">
        <f>VLOOKUP($A451+ROUND((COLUMN()-2)/24,5),АТС!$A$41:$F$784,6)+'Иные услуги '!$C$5+'РСТ РСО-А'!$L$6+'РСТ РСО-А'!$H$9</f>
        <v>4482.08</v>
      </c>
      <c r="J451" s="119">
        <f>VLOOKUP($A451+ROUND((COLUMN()-2)/24,5),АТС!$A$41:$F$784,6)+'Иные услуги '!$C$5+'РСТ РСО-А'!$L$6+'РСТ РСО-А'!$H$9</f>
        <v>4528.4799999999996</v>
      </c>
      <c r="K451" s="119">
        <f>VLOOKUP($A451+ROUND((COLUMN()-2)/24,5),АТС!$A$41:$F$784,6)+'Иные услуги '!$C$5+'РСТ РСО-А'!$L$6+'РСТ РСО-А'!$H$9</f>
        <v>4459.8999999999996</v>
      </c>
      <c r="L451" s="119">
        <f>VLOOKUP($A451+ROUND((COLUMN()-2)/24,5),АТС!$A$41:$F$784,6)+'Иные услуги '!$C$5+'РСТ РСО-А'!$L$6+'РСТ РСО-А'!$H$9</f>
        <v>4444.01</v>
      </c>
      <c r="M451" s="119">
        <f>VLOOKUP($A451+ROUND((COLUMN()-2)/24,5),АТС!$A$41:$F$784,6)+'Иные услуги '!$C$5+'РСТ РСО-А'!$L$6+'РСТ РСО-А'!$H$9</f>
        <v>4433.8100000000004</v>
      </c>
      <c r="N451" s="119">
        <f>VLOOKUP($A451+ROUND((COLUMN()-2)/24,5),АТС!$A$41:$F$784,6)+'Иные услуги '!$C$5+'РСТ РСО-А'!$L$6+'РСТ РСО-А'!$H$9</f>
        <v>4435.33</v>
      </c>
      <c r="O451" s="119">
        <f>VLOOKUP($A451+ROUND((COLUMN()-2)/24,5),АТС!$A$41:$F$784,6)+'Иные услуги '!$C$5+'РСТ РСО-А'!$L$6+'РСТ РСО-А'!$H$9</f>
        <v>4434.08</v>
      </c>
      <c r="P451" s="119">
        <f>VLOOKUP($A451+ROUND((COLUMN()-2)/24,5),АТС!$A$41:$F$784,6)+'Иные услуги '!$C$5+'РСТ РСО-А'!$L$6+'РСТ РСО-А'!$H$9</f>
        <v>4432.13</v>
      </c>
      <c r="Q451" s="119">
        <f>VLOOKUP($A451+ROUND((COLUMN()-2)/24,5),АТС!$A$41:$F$784,6)+'Иные услуги '!$C$5+'РСТ РСО-А'!$L$6+'РСТ РСО-А'!$H$9</f>
        <v>4432.5600000000004</v>
      </c>
      <c r="R451" s="119">
        <f>VLOOKUP($A451+ROUND((COLUMN()-2)/24,5),АТС!$A$41:$F$784,6)+'Иные услуги '!$C$5+'РСТ РСО-А'!$L$6+'РСТ РСО-А'!$H$9</f>
        <v>4432.9399999999996</v>
      </c>
      <c r="S451" s="119">
        <f>VLOOKUP($A451+ROUND((COLUMN()-2)/24,5),АТС!$A$41:$F$784,6)+'Иные услуги '!$C$5+'РСТ РСО-А'!$L$6+'РСТ РСО-А'!$H$9</f>
        <v>4438.28</v>
      </c>
      <c r="T451" s="119">
        <f>VLOOKUP($A451+ROUND((COLUMN()-2)/24,5),АТС!$A$41:$F$784,6)+'Иные услуги '!$C$5+'РСТ РСО-А'!$L$6+'РСТ РСО-А'!$H$9</f>
        <v>4539.4799999999996</v>
      </c>
      <c r="U451" s="119">
        <f>VLOOKUP($A451+ROUND((COLUMN()-2)/24,5),АТС!$A$41:$F$784,6)+'Иные услуги '!$C$5+'РСТ РСО-А'!$L$6+'РСТ РСО-А'!$H$9</f>
        <v>4554.04</v>
      </c>
      <c r="V451" s="119">
        <f>VLOOKUP($A451+ROUND((COLUMN()-2)/24,5),АТС!$A$41:$F$784,6)+'Иные услуги '!$C$5+'РСТ РСО-А'!$L$6+'РСТ РСО-А'!$H$9</f>
        <v>4484.8499999999995</v>
      </c>
      <c r="W451" s="119">
        <f>VLOOKUP($A451+ROUND((COLUMN()-2)/24,5),АТС!$A$41:$F$784,6)+'Иные услуги '!$C$5+'РСТ РСО-А'!$L$6+'РСТ РСО-А'!$H$9</f>
        <v>4471.04</v>
      </c>
      <c r="X451" s="119">
        <f>VLOOKUP($A451+ROUND((COLUMN()-2)/24,5),АТС!$A$41:$F$784,6)+'Иные услуги '!$C$5+'РСТ РСО-А'!$L$6+'РСТ РСО-А'!$H$9</f>
        <v>4734.87</v>
      </c>
      <c r="Y451" s="119">
        <f>VLOOKUP($A451+ROUND((COLUMN()-2)/24,5),АТС!$A$41:$F$784,6)+'Иные услуги '!$C$5+'РСТ РСО-А'!$L$6+'РСТ РСО-А'!$H$9</f>
        <v>4556.1899999999996</v>
      </c>
    </row>
    <row r="452" spans="1:25" x14ac:dyDescent="0.2">
      <c r="A452" s="66">
        <f t="shared" si="15"/>
        <v>43368</v>
      </c>
      <c r="B452" s="119">
        <f>VLOOKUP($A452+ROUND((COLUMN()-2)/24,5),АТС!$A$41:$F$784,6)+'Иные услуги '!$C$5+'РСТ РСО-А'!$L$6+'РСТ РСО-А'!$H$9</f>
        <v>4459.0999999999995</v>
      </c>
      <c r="C452" s="119">
        <f>VLOOKUP($A452+ROUND((COLUMN()-2)/24,5),АТС!$A$41:$F$784,6)+'Иные услуги '!$C$5+'РСТ РСО-А'!$L$6+'РСТ РСО-А'!$H$9</f>
        <v>4429.41</v>
      </c>
      <c r="D452" s="119">
        <f>VLOOKUP($A452+ROUND((COLUMN()-2)/24,5),АТС!$A$41:$F$784,6)+'Иные услуги '!$C$5+'РСТ РСО-А'!$L$6+'РСТ РСО-А'!$H$9</f>
        <v>4421.99</v>
      </c>
      <c r="E452" s="119">
        <f>VLOOKUP($A452+ROUND((COLUMN()-2)/24,5),АТС!$A$41:$F$784,6)+'Иные услуги '!$C$5+'РСТ РСО-А'!$L$6+'РСТ РСО-А'!$H$9</f>
        <v>4435.7</v>
      </c>
      <c r="F452" s="119">
        <f>VLOOKUP($A452+ROUND((COLUMN()-2)/24,5),АТС!$A$41:$F$784,6)+'Иные услуги '!$C$5+'РСТ РСО-А'!$L$6+'РСТ РСО-А'!$H$9</f>
        <v>4437.3900000000003</v>
      </c>
      <c r="G452" s="119">
        <f>VLOOKUP($A452+ROUND((COLUMN()-2)/24,5),АТС!$A$41:$F$784,6)+'Иные услуги '!$C$5+'РСТ РСО-А'!$L$6+'РСТ РСО-А'!$H$9</f>
        <v>4424.46</v>
      </c>
      <c r="H452" s="119">
        <f>VLOOKUP($A452+ROUND((COLUMN()-2)/24,5),АТС!$A$41:$F$784,6)+'Иные услуги '!$C$5+'РСТ РСО-А'!$L$6+'РСТ РСО-А'!$H$9</f>
        <v>4460.8999999999996</v>
      </c>
      <c r="I452" s="119">
        <f>VLOOKUP($A452+ROUND((COLUMN()-2)/24,5),АТС!$A$41:$F$784,6)+'Иные услуги '!$C$5+'РСТ РСО-А'!$L$6+'РСТ РСО-А'!$H$9</f>
        <v>4569.6400000000003</v>
      </c>
      <c r="J452" s="119">
        <f>VLOOKUP($A452+ROUND((COLUMN()-2)/24,5),АТС!$A$41:$F$784,6)+'Иные услуги '!$C$5+'РСТ РСО-А'!$L$6+'РСТ РСО-А'!$H$9</f>
        <v>4479.83</v>
      </c>
      <c r="K452" s="119">
        <f>VLOOKUP($A452+ROUND((COLUMN()-2)/24,5),АТС!$A$41:$F$784,6)+'Иные услуги '!$C$5+'РСТ РСО-А'!$L$6+'РСТ РСО-А'!$H$9</f>
        <v>4447.78</v>
      </c>
      <c r="L452" s="119">
        <f>VLOOKUP($A452+ROUND((COLUMN()-2)/24,5),АТС!$A$41:$F$784,6)+'Иные услуги '!$C$5+'РСТ РСО-А'!$L$6+'РСТ РСО-А'!$H$9</f>
        <v>4479.1099999999997</v>
      </c>
      <c r="M452" s="119">
        <f>VLOOKUP($A452+ROUND((COLUMN()-2)/24,5),АТС!$A$41:$F$784,6)+'Иные услуги '!$C$5+'РСТ РСО-А'!$L$6+'РСТ РСО-А'!$H$9</f>
        <v>4478.41</v>
      </c>
      <c r="N452" s="119">
        <f>VLOOKUP($A452+ROUND((COLUMN()-2)/24,5),АТС!$A$41:$F$784,6)+'Иные услуги '!$C$5+'РСТ РСО-А'!$L$6+'РСТ РСО-А'!$H$9</f>
        <v>4447.01</v>
      </c>
      <c r="O452" s="119">
        <f>VLOOKUP($A452+ROUND((COLUMN()-2)/24,5),АТС!$A$41:$F$784,6)+'Иные услуги '!$C$5+'РСТ РСО-А'!$L$6+'РСТ РСО-А'!$H$9</f>
        <v>4436.07</v>
      </c>
      <c r="P452" s="119">
        <f>VLOOKUP($A452+ROUND((COLUMN()-2)/24,5),АТС!$A$41:$F$784,6)+'Иные услуги '!$C$5+'РСТ РСО-А'!$L$6+'РСТ РСО-А'!$H$9</f>
        <v>4447.8</v>
      </c>
      <c r="Q452" s="119">
        <f>VLOOKUP($A452+ROUND((COLUMN()-2)/24,5),АТС!$A$41:$F$784,6)+'Иные услуги '!$C$5+'РСТ РСО-А'!$L$6+'РСТ РСО-А'!$H$9</f>
        <v>4448.0999999999995</v>
      </c>
      <c r="R452" s="119">
        <f>VLOOKUP($A452+ROUND((COLUMN()-2)/24,5),АТС!$A$41:$F$784,6)+'Иные услуги '!$C$5+'РСТ РСО-А'!$L$6+'РСТ РСО-А'!$H$9</f>
        <v>4446.9399999999996</v>
      </c>
      <c r="S452" s="119">
        <f>VLOOKUP($A452+ROUND((COLUMN()-2)/24,5),АТС!$A$41:$F$784,6)+'Иные услуги '!$C$5+'РСТ РСО-А'!$L$6+'РСТ РСО-А'!$H$9</f>
        <v>4434.29</v>
      </c>
      <c r="T452" s="119">
        <f>VLOOKUP($A452+ROUND((COLUMN()-2)/24,5),АТС!$A$41:$F$784,6)+'Иные услуги '!$C$5+'РСТ РСО-А'!$L$6+'РСТ РСО-А'!$H$9</f>
        <v>4563.95</v>
      </c>
      <c r="U452" s="119">
        <f>VLOOKUP($A452+ROUND((COLUMN()-2)/24,5),АТС!$A$41:$F$784,6)+'Иные услуги '!$C$5+'РСТ РСО-А'!$L$6+'РСТ РСО-А'!$H$9</f>
        <v>4587.6899999999996</v>
      </c>
      <c r="V452" s="119">
        <f>VLOOKUP($A452+ROUND((COLUMN()-2)/24,5),АТС!$A$41:$F$784,6)+'Иные услуги '!$C$5+'РСТ РСО-А'!$L$6+'РСТ РСО-А'!$H$9</f>
        <v>4513.53</v>
      </c>
      <c r="W452" s="119">
        <f>VLOOKUP($A452+ROUND((COLUMN()-2)/24,5),АТС!$A$41:$F$784,6)+'Иные услуги '!$C$5+'РСТ РСО-А'!$L$6+'РСТ РСО-А'!$H$9</f>
        <v>4470.3499999999995</v>
      </c>
      <c r="X452" s="119">
        <f>VLOOKUP($A452+ROUND((COLUMN()-2)/24,5),АТС!$A$41:$F$784,6)+'Иные услуги '!$C$5+'РСТ РСО-А'!$L$6+'РСТ РСО-А'!$H$9</f>
        <v>4596.7699999999995</v>
      </c>
      <c r="Y452" s="119">
        <f>VLOOKUP($A452+ROUND((COLUMN()-2)/24,5),АТС!$A$41:$F$784,6)+'Иные услуги '!$C$5+'РСТ РСО-А'!$L$6+'РСТ РСО-А'!$H$9</f>
        <v>4574.68</v>
      </c>
    </row>
    <row r="453" spans="1:25" x14ac:dyDescent="0.2">
      <c r="A453" s="66">
        <f t="shared" si="15"/>
        <v>43369</v>
      </c>
      <c r="B453" s="119">
        <f>VLOOKUP($A453+ROUND((COLUMN()-2)/24,5),АТС!$A$41:$F$784,6)+'Иные услуги '!$C$5+'РСТ РСО-А'!$L$6+'РСТ РСО-А'!$H$9</f>
        <v>4449.6899999999996</v>
      </c>
      <c r="C453" s="119">
        <f>VLOOKUP($A453+ROUND((COLUMN()-2)/24,5),АТС!$A$41:$F$784,6)+'Иные услуги '!$C$5+'РСТ РСО-А'!$L$6+'РСТ РСО-А'!$H$9</f>
        <v>4428.79</v>
      </c>
      <c r="D453" s="119">
        <f>VLOOKUP($A453+ROUND((COLUMN()-2)/24,5),АТС!$A$41:$F$784,6)+'Иные услуги '!$C$5+'РСТ РСО-А'!$L$6+'РСТ РСО-А'!$H$9</f>
        <v>4420.5600000000004</v>
      </c>
      <c r="E453" s="119">
        <f>VLOOKUP($A453+ROUND((COLUMN()-2)/24,5),АТС!$A$41:$F$784,6)+'Иные услуги '!$C$5+'РСТ РСО-А'!$L$6+'РСТ РСО-А'!$H$9</f>
        <v>4420.47</v>
      </c>
      <c r="F453" s="119">
        <f>VLOOKUP($A453+ROUND((COLUMN()-2)/24,5),АТС!$A$41:$F$784,6)+'Иные услуги '!$C$5+'РСТ РСО-А'!$L$6+'РСТ РСО-А'!$H$9</f>
        <v>4420.74</v>
      </c>
      <c r="G453" s="119">
        <f>VLOOKUP($A453+ROUND((COLUMN()-2)/24,5),АТС!$A$41:$F$784,6)+'Иные услуги '!$C$5+'РСТ РСО-А'!$L$6+'РСТ РСО-А'!$H$9</f>
        <v>4423.08</v>
      </c>
      <c r="H453" s="119">
        <f>VLOOKUP($A453+ROUND((COLUMN()-2)/24,5),АТС!$A$41:$F$784,6)+'Иные услуги '!$C$5+'РСТ РСО-А'!$L$6+'РСТ РСО-А'!$H$9</f>
        <v>4443.57</v>
      </c>
      <c r="I453" s="119">
        <f>VLOOKUP($A453+ROUND((COLUMN()-2)/24,5),АТС!$A$41:$F$784,6)+'Иные услуги '!$C$5+'РСТ РСО-А'!$L$6+'РСТ РСО-А'!$H$9</f>
        <v>4618.3500000000004</v>
      </c>
      <c r="J453" s="119">
        <f>VLOOKUP($A453+ROUND((COLUMN()-2)/24,5),АТС!$A$41:$F$784,6)+'Иные услуги '!$C$5+'РСТ РСО-А'!$L$6+'РСТ РСО-А'!$H$9</f>
        <v>4431.97</v>
      </c>
      <c r="K453" s="119">
        <f>VLOOKUP($A453+ROUND((COLUMN()-2)/24,5),АТС!$A$41:$F$784,6)+'Иные услуги '!$C$5+'РСТ РСО-А'!$L$6+'РСТ РСО-А'!$H$9</f>
        <v>4462.8999999999996</v>
      </c>
      <c r="L453" s="119">
        <f>VLOOKUP($A453+ROUND((COLUMN()-2)/24,5),АТС!$A$41:$F$784,6)+'Иные услуги '!$C$5+'РСТ РСО-А'!$L$6+'РСТ РСО-А'!$H$9</f>
        <v>4477.9399999999996</v>
      </c>
      <c r="M453" s="119">
        <f>VLOOKUP($A453+ROUND((COLUMN()-2)/24,5),АТС!$A$41:$F$784,6)+'Иные услуги '!$C$5+'РСТ РСО-А'!$L$6+'РСТ РСО-А'!$H$9</f>
        <v>4477.05</v>
      </c>
      <c r="N453" s="119">
        <f>VLOOKUP($A453+ROUND((COLUMN()-2)/24,5),АТС!$A$41:$F$784,6)+'Иные услуги '!$C$5+'РСТ РСО-А'!$L$6+'РСТ РСО-А'!$H$9</f>
        <v>4460.55</v>
      </c>
      <c r="O453" s="119">
        <f>VLOOKUP($A453+ROUND((COLUMN()-2)/24,5),АТС!$A$41:$F$784,6)+'Иные услуги '!$C$5+'РСТ РСО-А'!$L$6+'РСТ РСО-А'!$H$9</f>
        <v>4462.1499999999996</v>
      </c>
      <c r="P453" s="119">
        <f>VLOOKUP($A453+ROUND((COLUMN()-2)/24,5),АТС!$A$41:$F$784,6)+'Иные услуги '!$C$5+'РСТ РСО-А'!$L$6+'РСТ РСО-А'!$H$9</f>
        <v>4460.6400000000003</v>
      </c>
      <c r="Q453" s="119">
        <f>VLOOKUP($A453+ROUND((COLUMN()-2)/24,5),АТС!$A$41:$F$784,6)+'Иные услуги '!$C$5+'РСТ РСО-А'!$L$6+'РСТ РСО-А'!$H$9</f>
        <v>4460.21</v>
      </c>
      <c r="R453" s="119">
        <f>VLOOKUP($A453+ROUND((COLUMN()-2)/24,5),АТС!$A$41:$F$784,6)+'Иные услуги '!$C$5+'РСТ РСО-А'!$L$6+'РСТ РСО-А'!$H$9</f>
        <v>4459.66</v>
      </c>
      <c r="S453" s="119">
        <f>VLOOKUP($A453+ROUND((COLUMN()-2)/24,5),АТС!$A$41:$F$784,6)+'Иные услуги '!$C$5+'РСТ РСО-А'!$L$6+'РСТ РСО-А'!$H$9</f>
        <v>4434.54</v>
      </c>
      <c r="T453" s="119">
        <f>VLOOKUP($A453+ROUND((COLUMN()-2)/24,5),АТС!$A$41:$F$784,6)+'Иные услуги '!$C$5+'РСТ РСО-А'!$L$6+'РСТ РСО-А'!$H$9</f>
        <v>4568.99</v>
      </c>
      <c r="U453" s="119">
        <f>VLOOKUP($A453+ROUND((COLUMN()-2)/24,5),АТС!$A$41:$F$784,6)+'Иные услуги '!$C$5+'РСТ РСО-А'!$L$6+'РСТ РСО-А'!$H$9</f>
        <v>4626.9800000000005</v>
      </c>
      <c r="V453" s="119">
        <f>VLOOKUP($A453+ROUND((COLUMN()-2)/24,5),АТС!$A$41:$F$784,6)+'Иные услуги '!$C$5+'РСТ РСО-А'!$L$6+'РСТ РСО-А'!$H$9</f>
        <v>4536.76</v>
      </c>
      <c r="W453" s="119">
        <f>VLOOKUP($A453+ROUND((COLUMN()-2)/24,5),АТС!$A$41:$F$784,6)+'Иные услуги '!$C$5+'РСТ РСО-А'!$L$6+'РСТ РСО-А'!$H$9</f>
        <v>4465.26</v>
      </c>
      <c r="X453" s="119">
        <f>VLOOKUP($A453+ROUND((COLUMN()-2)/24,5),АТС!$A$41:$F$784,6)+'Иные услуги '!$C$5+'РСТ РСО-А'!$L$6+'РСТ РСО-А'!$H$9</f>
        <v>4596.18</v>
      </c>
      <c r="Y453" s="119">
        <f>VLOOKUP($A453+ROUND((COLUMN()-2)/24,5),АТС!$A$41:$F$784,6)+'Иные услуги '!$C$5+'РСТ РСО-А'!$L$6+'РСТ РСО-А'!$H$9</f>
        <v>4579.63</v>
      </c>
    </row>
    <row r="454" spans="1:25" x14ac:dyDescent="0.2">
      <c r="A454" s="66">
        <f t="shared" si="15"/>
        <v>43370</v>
      </c>
      <c r="B454" s="119">
        <f>VLOOKUP($A454+ROUND((COLUMN()-2)/24,5),АТС!$A$41:$F$784,6)+'Иные услуги '!$C$5+'РСТ РСО-А'!$L$6+'РСТ РСО-А'!$H$9</f>
        <v>4446.0600000000004</v>
      </c>
      <c r="C454" s="119">
        <f>VLOOKUP($A454+ROUND((COLUMN()-2)/24,5),АТС!$A$41:$F$784,6)+'Иные услуги '!$C$5+'РСТ РСО-А'!$L$6+'РСТ РСО-А'!$H$9</f>
        <v>4426.5</v>
      </c>
      <c r="D454" s="119">
        <f>VLOOKUP($A454+ROUND((COLUMN()-2)/24,5),АТС!$A$41:$F$784,6)+'Иные услуги '!$C$5+'РСТ РСО-А'!$L$6+'РСТ РСО-А'!$H$9</f>
        <v>4416.7</v>
      </c>
      <c r="E454" s="119">
        <f>VLOOKUP($A454+ROUND((COLUMN()-2)/24,5),АТС!$A$41:$F$784,6)+'Иные услуги '!$C$5+'РСТ РСО-А'!$L$6+'РСТ РСО-А'!$H$9</f>
        <v>4416.57</v>
      </c>
      <c r="F454" s="119">
        <f>VLOOKUP($A454+ROUND((COLUMN()-2)/24,5),АТС!$A$41:$F$784,6)+'Иные услуги '!$C$5+'РСТ РСО-А'!$L$6+'РСТ РСО-А'!$H$9</f>
        <v>4419.88</v>
      </c>
      <c r="G454" s="119">
        <f>VLOOKUP($A454+ROUND((COLUMN()-2)/24,5),АТС!$A$41:$F$784,6)+'Иные услуги '!$C$5+'РСТ РСО-А'!$L$6+'РСТ РСО-А'!$H$9</f>
        <v>4422.4799999999996</v>
      </c>
      <c r="H454" s="119">
        <f>VLOOKUP($A454+ROUND((COLUMN()-2)/24,5),АТС!$A$41:$F$784,6)+'Иные услуги '!$C$5+'РСТ РСО-А'!$L$6+'РСТ РСО-А'!$H$9</f>
        <v>4442.8999999999996</v>
      </c>
      <c r="I454" s="119">
        <f>VLOOKUP($A454+ROUND((COLUMN()-2)/24,5),АТС!$A$41:$F$784,6)+'Иные услуги '!$C$5+'РСТ РСО-А'!$L$6+'РСТ РСО-А'!$H$9</f>
        <v>4615.21</v>
      </c>
      <c r="J454" s="119">
        <f>VLOOKUP($A454+ROUND((COLUMN()-2)/24,5),АТС!$A$41:$F$784,6)+'Иные услуги '!$C$5+'РСТ РСО-А'!$L$6+'РСТ РСО-А'!$H$9</f>
        <v>4475.92</v>
      </c>
      <c r="K454" s="119">
        <f>VLOOKUP($A454+ROUND((COLUMN()-2)/24,5),АТС!$A$41:$F$784,6)+'Иные услуги '!$C$5+'РСТ РСО-А'!$L$6+'РСТ РСО-А'!$H$9</f>
        <v>4428.9399999999996</v>
      </c>
      <c r="L454" s="119">
        <f>VLOOKUP($A454+ROUND((COLUMN()-2)/24,5),АТС!$A$41:$F$784,6)+'Иные услуги '!$C$5+'РСТ РСО-А'!$L$6+'РСТ РСО-А'!$H$9</f>
        <v>4533.5</v>
      </c>
      <c r="M454" s="119">
        <f>VLOOKUP($A454+ROUND((COLUMN()-2)/24,5),АТС!$A$41:$F$784,6)+'Иные услуги '!$C$5+'РСТ РСО-А'!$L$6+'РСТ РСО-А'!$H$9</f>
        <v>4520.26</v>
      </c>
      <c r="N454" s="119">
        <f>VLOOKUP($A454+ROUND((COLUMN()-2)/24,5),АТС!$A$41:$F$784,6)+'Иные услуги '!$C$5+'РСТ РСО-А'!$L$6+'РСТ РСО-А'!$H$9</f>
        <v>4514.6499999999996</v>
      </c>
      <c r="O454" s="119">
        <f>VLOOKUP($A454+ROUND((COLUMN()-2)/24,5),АТС!$A$41:$F$784,6)+'Иные услуги '!$C$5+'РСТ РСО-А'!$L$6+'РСТ РСО-А'!$H$9</f>
        <v>4477.51</v>
      </c>
      <c r="P454" s="119">
        <f>VLOOKUP($A454+ROUND((COLUMN()-2)/24,5),АТС!$A$41:$F$784,6)+'Иные услуги '!$C$5+'РСТ РСО-А'!$L$6+'РСТ РСО-А'!$H$9</f>
        <v>4480.8599999999997</v>
      </c>
      <c r="Q454" s="119">
        <f>VLOOKUP($A454+ROUND((COLUMN()-2)/24,5),АТС!$A$41:$F$784,6)+'Иные услуги '!$C$5+'РСТ РСО-А'!$L$6+'РСТ РСО-А'!$H$9</f>
        <v>4479.38</v>
      </c>
      <c r="R454" s="119">
        <f>VLOOKUP($A454+ROUND((COLUMN()-2)/24,5),АТС!$A$41:$F$784,6)+'Иные услуги '!$C$5+'РСТ РСО-А'!$L$6+'РСТ РСО-А'!$H$9</f>
        <v>4462.75</v>
      </c>
      <c r="S454" s="119">
        <f>VLOOKUP($A454+ROUND((COLUMN()-2)/24,5),АТС!$A$41:$F$784,6)+'Иные услуги '!$C$5+'РСТ РСО-А'!$L$6+'РСТ РСО-А'!$H$9</f>
        <v>4440.54</v>
      </c>
      <c r="T454" s="119">
        <f>VLOOKUP($A454+ROUND((COLUMN()-2)/24,5),АТС!$A$41:$F$784,6)+'Иные услуги '!$C$5+'РСТ РСО-А'!$L$6+'РСТ РСО-А'!$H$9</f>
        <v>4565.41</v>
      </c>
      <c r="U454" s="119">
        <f>VLOOKUP($A454+ROUND((COLUMN()-2)/24,5),АТС!$A$41:$F$784,6)+'Иные услуги '!$C$5+'РСТ РСО-А'!$L$6+'РСТ РСО-А'!$H$9</f>
        <v>4632.5199999999995</v>
      </c>
      <c r="V454" s="119">
        <f>VLOOKUP($A454+ROUND((COLUMN()-2)/24,5),АТС!$A$41:$F$784,6)+'Иные услуги '!$C$5+'РСТ РСО-А'!$L$6+'РСТ РСО-А'!$H$9</f>
        <v>4630.63</v>
      </c>
      <c r="W454" s="119">
        <f>VLOOKUP($A454+ROUND((COLUMN()-2)/24,5),АТС!$A$41:$F$784,6)+'Иные услуги '!$C$5+'РСТ РСО-А'!$L$6+'РСТ РСО-А'!$H$9</f>
        <v>4521.3900000000003</v>
      </c>
      <c r="X454" s="119">
        <f>VLOOKUP($A454+ROUND((COLUMN()-2)/24,5),АТС!$A$41:$F$784,6)+'Иные услуги '!$C$5+'РСТ РСО-А'!$L$6+'РСТ РСО-А'!$H$9</f>
        <v>4597.3</v>
      </c>
      <c r="Y454" s="119">
        <f>VLOOKUP($A454+ROUND((COLUMN()-2)/24,5),АТС!$A$41:$F$784,6)+'Иные услуги '!$C$5+'РСТ РСО-А'!$L$6+'РСТ РСО-А'!$H$9</f>
        <v>4609.6400000000003</v>
      </c>
    </row>
    <row r="455" spans="1:25" x14ac:dyDescent="0.2">
      <c r="A455" s="66">
        <f t="shared" si="15"/>
        <v>43371</v>
      </c>
      <c r="B455" s="119">
        <f>VLOOKUP($A455+ROUND((COLUMN()-2)/24,5),АТС!$A$41:$F$784,6)+'Иные услуги '!$C$5+'РСТ РСО-А'!$L$6+'РСТ РСО-А'!$H$9</f>
        <v>4451.8100000000004</v>
      </c>
      <c r="C455" s="119">
        <f>VLOOKUP($A455+ROUND((COLUMN()-2)/24,5),АТС!$A$41:$F$784,6)+'Иные услуги '!$C$5+'РСТ РСО-А'!$L$6+'РСТ РСО-А'!$H$9</f>
        <v>4422.0199999999995</v>
      </c>
      <c r="D455" s="119">
        <f>VLOOKUP($A455+ROUND((COLUMN()-2)/24,5),АТС!$A$41:$F$784,6)+'Иные услуги '!$C$5+'РСТ РСО-А'!$L$6+'РСТ РСО-А'!$H$9</f>
        <v>4429.3100000000004</v>
      </c>
      <c r="E455" s="119">
        <f>VLOOKUP($A455+ROUND((COLUMN()-2)/24,5),АТС!$A$41:$F$784,6)+'Иные услуги '!$C$5+'РСТ РСО-А'!$L$6+'РСТ РСО-А'!$H$9</f>
        <v>4429.28</v>
      </c>
      <c r="F455" s="119">
        <f>VLOOKUP($A455+ROUND((COLUMN()-2)/24,5),АТС!$A$41:$F$784,6)+'Иные услуги '!$C$5+'РСТ РСО-А'!$L$6+'РСТ РСО-А'!$H$9</f>
        <v>4427.3900000000003</v>
      </c>
      <c r="G455" s="119">
        <f>VLOOKUP($A455+ROUND((COLUMN()-2)/24,5),АТС!$A$41:$F$784,6)+'Иные услуги '!$C$5+'РСТ РСО-А'!$L$6+'РСТ РСО-А'!$H$9</f>
        <v>4423.96</v>
      </c>
      <c r="H455" s="119">
        <f>VLOOKUP($A455+ROUND((COLUMN()-2)/24,5),АТС!$A$41:$F$784,6)+'Иные услуги '!$C$5+'РСТ РСО-А'!$L$6+'РСТ РСО-А'!$H$9</f>
        <v>4450.28</v>
      </c>
      <c r="I455" s="119">
        <f>VLOOKUP($A455+ROUND((COLUMN()-2)/24,5),АТС!$A$41:$F$784,6)+'Иные услуги '!$C$5+'РСТ РСО-А'!$L$6+'РСТ РСО-А'!$H$9</f>
        <v>4656.8900000000003</v>
      </c>
      <c r="J455" s="119">
        <f>VLOOKUP($A455+ROUND((COLUMN()-2)/24,5),АТС!$A$41:$F$784,6)+'Иные услуги '!$C$5+'РСТ РСО-А'!$L$6+'РСТ РСО-А'!$H$9</f>
        <v>4477.22</v>
      </c>
      <c r="K455" s="119">
        <f>VLOOKUP($A455+ROUND((COLUMN()-2)/24,5),АТС!$A$41:$F$784,6)+'Иные услуги '!$C$5+'РСТ РСО-А'!$L$6+'РСТ РСО-А'!$H$9</f>
        <v>4431.54</v>
      </c>
      <c r="L455" s="119">
        <f>VLOOKUP($A455+ROUND((COLUMN()-2)/24,5),АТС!$A$41:$F$784,6)+'Иные услуги '!$C$5+'РСТ РСО-А'!$L$6+'РСТ РСО-А'!$H$9</f>
        <v>4512.24</v>
      </c>
      <c r="M455" s="119">
        <f>VLOOKUP($A455+ROUND((COLUMN()-2)/24,5),АТС!$A$41:$F$784,6)+'Иные услуги '!$C$5+'РСТ РСО-А'!$L$6+'РСТ РСО-А'!$H$9</f>
        <v>4512.0999999999995</v>
      </c>
      <c r="N455" s="119">
        <f>VLOOKUP($A455+ROUND((COLUMN()-2)/24,5),АТС!$A$41:$F$784,6)+'Иные услуги '!$C$5+'РСТ РСО-А'!$L$6+'РСТ РСО-А'!$H$9</f>
        <v>4511.82</v>
      </c>
      <c r="O455" s="119">
        <f>VLOOKUP($A455+ROUND((COLUMN()-2)/24,5),АТС!$A$41:$F$784,6)+'Иные услуги '!$C$5+'РСТ РСО-А'!$L$6+'РСТ РСО-А'!$H$9</f>
        <v>4486.3100000000004</v>
      </c>
      <c r="P455" s="119">
        <f>VLOOKUP($A455+ROUND((COLUMN()-2)/24,5),АТС!$A$41:$F$784,6)+'Иные услуги '!$C$5+'РСТ РСО-А'!$L$6+'РСТ РСО-А'!$H$9</f>
        <v>4486.37</v>
      </c>
      <c r="Q455" s="119">
        <f>VLOOKUP($A455+ROUND((COLUMN()-2)/24,5),АТС!$A$41:$F$784,6)+'Иные услуги '!$C$5+'РСТ РСО-А'!$L$6+'РСТ РСО-А'!$H$9</f>
        <v>4486.29</v>
      </c>
      <c r="R455" s="119">
        <f>VLOOKUP($A455+ROUND((COLUMN()-2)/24,5),АТС!$A$41:$F$784,6)+'Иные услуги '!$C$5+'РСТ РСО-А'!$L$6+'РСТ РСО-А'!$H$9</f>
        <v>4483.8499999999995</v>
      </c>
      <c r="S455" s="119">
        <f>VLOOKUP($A455+ROUND((COLUMN()-2)/24,5),АТС!$A$41:$F$784,6)+'Иные услуги '!$C$5+'РСТ РСО-А'!$L$6+'РСТ РСО-А'!$H$9</f>
        <v>4520.34</v>
      </c>
      <c r="T455" s="119">
        <f>VLOOKUP($A455+ROUND((COLUMN()-2)/24,5),АТС!$A$41:$F$784,6)+'Иные услуги '!$C$5+'РСТ РСО-А'!$L$6+'РСТ РСО-А'!$H$9</f>
        <v>4629.62</v>
      </c>
      <c r="U455" s="119">
        <f>VLOOKUP($A455+ROUND((COLUMN()-2)/24,5),АТС!$A$41:$F$784,6)+'Иные услуги '!$C$5+'РСТ РСО-А'!$L$6+'РСТ РСО-А'!$H$9</f>
        <v>4657.9000000000005</v>
      </c>
      <c r="V455" s="119">
        <f>VLOOKUP($A455+ROUND((COLUMN()-2)/24,5),АТС!$A$41:$F$784,6)+'Иные услуги '!$C$5+'РСТ РСО-А'!$L$6+'РСТ РСО-А'!$H$9</f>
        <v>4605.2</v>
      </c>
      <c r="W455" s="119">
        <f>VLOOKUP($A455+ROUND((COLUMN()-2)/24,5),АТС!$A$41:$F$784,6)+'Иные услуги '!$C$5+'РСТ РСО-А'!$L$6+'РСТ РСО-А'!$H$9</f>
        <v>4479.59</v>
      </c>
      <c r="X455" s="119">
        <f>VLOOKUP($A455+ROUND((COLUMN()-2)/24,5),АТС!$A$41:$F$784,6)+'Иные услуги '!$C$5+'РСТ РСО-А'!$L$6+'РСТ РСО-А'!$H$9</f>
        <v>4623.57</v>
      </c>
      <c r="Y455" s="119">
        <f>VLOOKUP($A455+ROUND((COLUMN()-2)/24,5),АТС!$A$41:$F$784,6)+'Иные услуги '!$C$5+'РСТ РСО-А'!$L$6+'РСТ РСО-А'!$H$9</f>
        <v>4618.7</v>
      </c>
    </row>
    <row r="456" spans="1:25" x14ac:dyDescent="0.2">
      <c r="A456" s="66">
        <f t="shared" si="15"/>
        <v>43372</v>
      </c>
      <c r="B456" s="119">
        <f>VLOOKUP($A456+ROUND((COLUMN()-2)/24,5),АТС!$A$41:$F$784,6)+'Иные услуги '!$C$5+'РСТ РСО-А'!$L$6+'РСТ РСО-А'!$H$9</f>
        <v>4487.37</v>
      </c>
      <c r="C456" s="119">
        <f>VLOOKUP($A456+ROUND((COLUMN()-2)/24,5),АТС!$A$41:$F$784,6)+'Иные услуги '!$C$5+'РСТ РСО-А'!$L$6+'РСТ РСО-А'!$H$9</f>
        <v>4441.74</v>
      </c>
      <c r="D456" s="119">
        <f>VLOOKUP($A456+ROUND((COLUMN()-2)/24,5),АТС!$A$41:$F$784,6)+'Иные услуги '!$C$5+'РСТ РСО-А'!$L$6+'РСТ РСО-А'!$H$9</f>
        <v>4453.3</v>
      </c>
      <c r="E456" s="119">
        <f>VLOOKUP($A456+ROUND((COLUMN()-2)/24,5),АТС!$A$41:$F$784,6)+'Иные услуги '!$C$5+'РСТ РСО-А'!$L$6+'РСТ РСО-А'!$H$9</f>
        <v>4451.87</v>
      </c>
      <c r="F456" s="119">
        <f>VLOOKUP($A456+ROUND((COLUMN()-2)/24,5),АТС!$A$41:$F$784,6)+'Иные услуги '!$C$5+'РСТ РСО-А'!$L$6+'РСТ РСО-А'!$H$9</f>
        <v>4453.95</v>
      </c>
      <c r="G456" s="119">
        <f>VLOOKUP($A456+ROUND((COLUMN()-2)/24,5),АТС!$A$41:$F$784,6)+'Иные услуги '!$C$5+'РСТ РСО-А'!$L$6+'РСТ РСО-А'!$H$9</f>
        <v>4450.13</v>
      </c>
      <c r="H456" s="119">
        <f>VLOOKUP($A456+ROUND((COLUMN()-2)/24,5),АТС!$A$41:$F$784,6)+'Иные услуги '!$C$5+'РСТ РСО-А'!$L$6+'РСТ РСО-А'!$H$9</f>
        <v>4472.68</v>
      </c>
      <c r="I456" s="119">
        <f>VLOOKUP($A456+ROUND((COLUMN()-2)/24,5),АТС!$A$41:$F$784,6)+'Иные услуги '!$C$5+'РСТ РСО-А'!$L$6+'РСТ РСО-А'!$H$9</f>
        <v>4511.29</v>
      </c>
      <c r="J456" s="119">
        <f>VLOOKUP($A456+ROUND((COLUMN()-2)/24,5),АТС!$A$41:$F$784,6)+'Иные услуги '!$C$5+'РСТ РСО-А'!$L$6+'РСТ РСО-А'!$H$9</f>
        <v>4594.57</v>
      </c>
      <c r="K456" s="119">
        <f>VLOOKUP($A456+ROUND((COLUMN()-2)/24,5),АТС!$A$41:$F$784,6)+'Иные услуги '!$C$5+'РСТ РСО-А'!$L$6+'РСТ РСО-А'!$H$9</f>
        <v>4503.49</v>
      </c>
      <c r="L456" s="119">
        <f>VLOOKUP($A456+ROUND((COLUMN()-2)/24,5),АТС!$A$41:$F$784,6)+'Иные услуги '!$C$5+'РСТ РСО-А'!$L$6+'РСТ РСО-А'!$H$9</f>
        <v>4471.0999999999995</v>
      </c>
      <c r="M456" s="119">
        <f>VLOOKUP($A456+ROUND((COLUMN()-2)/24,5),АТС!$A$41:$F$784,6)+'Иные услуги '!$C$5+'РСТ РСО-А'!$L$6+'РСТ РСО-А'!$H$9</f>
        <v>4472.79</v>
      </c>
      <c r="N456" s="119">
        <f>VLOOKUP($A456+ROUND((COLUMN()-2)/24,5),АТС!$A$41:$F$784,6)+'Иные услуги '!$C$5+'РСТ РСО-А'!$L$6+'РСТ РСО-А'!$H$9</f>
        <v>4474.72</v>
      </c>
      <c r="O456" s="119">
        <f>VLOOKUP($A456+ROUND((COLUMN()-2)/24,5),АТС!$A$41:$F$784,6)+'Иные услуги '!$C$5+'РСТ РСО-А'!$L$6+'РСТ РСО-А'!$H$9</f>
        <v>4475.2</v>
      </c>
      <c r="P456" s="119">
        <f>VLOOKUP($A456+ROUND((COLUMN()-2)/24,5),АТС!$A$41:$F$784,6)+'Иные услуги '!$C$5+'РСТ РСО-А'!$L$6+'РСТ РСО-А'!$H$9</f>
        <v>4472.84</v>
      </c>
      <c r="Q456" s="119">
        <f>VLOOKUP($A456+ROUND((COLUMN()-2)/24,5),АТС!$A$41:$F$784,6)+'Иные услуги '!$C$5+'РСТ РСО-А'!$L$6+'РСТ РСО-А'!$H$9</f>
        <v>4472.62</v>
      </c>
      <c r="R456" s="119">
        <f>VLOOKUP($A456+ROUND((COLUMN()-2)/24,5),АТС!$A$41:$F$784,6)+'Иные услуги '!$C$5+'РСТ РСО-А'!$L$6+'РСТ РСО-А'!$H$9</f>
        <v>4469.41</v>
      </c>
      <c r="S456" s="119">
        <f>VLOOKUP($A456+ROUND((COLUMN()-2)/24,5),АТС!$A$41:$F$784,6)+'Иные услуги '!$C$5+'РСТ РСО-А'!$L$6+'РСТ РСО-А'!$H$9</f>
        <v>4463.5</v>
      </c>
      <c r="T456" s="119">
        <f>VLOOKUP($A456+ROUND((COLUMN()-2)/24,5),АТС!$A$41:$F$784,6)+'Иные услуги '!$C$5+'РСТ РСО-А'!$L$6+'РСТ РСО-А'!$H$9</f>
        <v>4569.5600000000004</v>
      </c>
      <c r="U456" s="119">
        <f>VLOOKUP($A456+ROUND((COLUMN()-2)/24,5),АТС!$A$41:$F$784,6)+'Иные услуги '!$C$5+'РСТ РСО-А'!$L$6+'РСТ РСО-А'!$H$9</f>
        <v>4562.07</v>
      </c>
      <c r="V456" s="119">
        <f>VLOOKUP($A456+ROUND((COLUMN()-2)/24,5),АТС!$A$41:$F$784,6)+'Иные услуги '!$C$5+'РСТ РСО-А'!$L$6+'РСТ РСО-А'!$H$9</f>
        <v>4473.0199999999995</v>
      </c>
      <c r="W456" s="119">
        <f>VLOOKUP($A456+ROUND((COLUMN()-2)/24,5),АТС!$A$41:$F$784,6)+'Иные услуги '!$C$5+'РСТ РСО-А'!$L$6+'РСТ РСО-А'!$H$9</f>
        <v>4491.6400000000003</v>
      </c>
      <c r="X456" s="119">
        <f>VLOOKUP($A456+ROUND((COLUMN()-2)/24,5),АТС!$A$41:$F$784,6)+'Иные услуги '!$C$5+'РСТ РСО-А'!$L$6+'РСТ РСО-А'!$H$9</f>
        <v>4590.46</v>
      </c>
      <c r="Y456" s="119">
        <f>VLOOKUP($A456+ROUND((COLUMN()-2)/24,5),АТС!$A$41:$F$784,6)+'Иные услуги '!$C$5+'РСТ РСО-А'!$L$6+'РСТ РСО-А'!$H$9</f>
        <v>4564.7299999999996</v>
      </c>
    </row>
    <row r="457" spans="1:25" x14ac:dyDescent="0.2">
      <c r="A457" s="66">
        <f t="shared" si="15"/>
        <v>43373</v>
      </c>
      <c r="B457" s="119">
        <f>VLOOKUP($A457+ROUND((COLUMN()-2)/24,5),АТС!$A$41:$F$784,6)+'Иные услуги '!$C$5+'РСТ РСО-А'!$L$6+'РСТ РСО-А'!$H$9</f>
        <v>4484.45</v>
      </c>
      <c r="C457" s="119">
        <f>VLOOKUP($A457+ROUND((COLUMN()-2)/24,5),АТС!$A$41:$F$784,6)+'Иные услуги '!$C$5+'РСТ РСО-А'!$L$6+'РСТ РСО-А'!$H$9</f>
        <v>4428.75</v>
      </c>
      <c r="D457" s="119">
        <f>VLOOKUP($A457+ROUND((COLUMN()-2)/24,5),АТС!$A$41:$F$784,6)+'Иные услуги '!$C$5+'РСТ РСО-А'!$L$6+'РСТ РСО-А'!$H$9</f>
        <v>4423.0999999999995</v>
      </c>
      <c r="E457" s="119">
        <f>VLOOKUP($A457+ROUND((COLUMN()-2)/24,5),АТС!$A$41:$F$784,6)+'Иные услуги '!$C$5+'РСТ РСО-А'!$L$6+'РСТ РСО-А'!$H$9</f>
        <v>4439.24</v>
      </c>
      <c r="F457" s="119">
        <f>VLOOKUP($A457+ROUND((COLUMN()-2)/24,5),АТС!$A$41:$F$784,6)+'Иные услуги '!$C$5+'РСТ РСО-А'!$L$6+'РСТ РСО-А'!$H$9</f>
        <v>4439.26</v>
      </c>
      <c r="G457" s="119">
        <f>VLOOKUP($A457+ROUND((COLUMN()-2)/24,5),АТС!$A$41:$F$784,6)+'Иные услуги '!$C$5+'РСТ РСО-А'!$L$6+'РСТ РСО-А'!$H$9</f>
        <v>4435.93</v>
      </c>
      <c r="H457" s="119">
        <f>VLOOKUP($A457+ROUND((COLUMN()-2)/24,5),АТС!$A$41:$F$784,6)+'Иные услуги '!$C$5+'РСТ РСО-А'!$L$6+'РСТ РСО-А'!$H$9</f>
        <v>4480.41</v>
      </c>
      <c r="I457" s="119">
        <f>VLOOKUP($A457+ROUND((COLUMN()-2)/24,5),АТС!$A$41:$F$784,6)+'Иные услуги '!$C$5+'РСТ РСО-А'!$L$6+'РСТ РСО-А'!$H$9</f>
        <v>4448.84</v>
      </c>
      <c r="J457" s="119">
        <f>VLOOKUP($A457+ROUND((COLUMN()-2)/24,5),АТС!$A$41:$F$784,6)+'Иные услуги '!$C$5+'РСТ РСО-А'!$L$6+'РСТ РСО-А'!$H$9</f>
        <v>4667.67</v>
      </c>
      <c r="K457" s="119">
        <f>VLOOKUP($A457+ROUND((COLUMN()-2)/24,5),АТС!$A$41:$F$784,6)+'Иные услуги '!$C$5+'РСТ РСО-А'!$L$6+'РСТ РСО-А'!$H$9</f>
        <v>4530.18</v>
      </c>
      <c r="L457" s="119">
        <f>VLOOKUP($A457+ROUND((COLUMN()-2)/24,5),АТС!$A$41:$F$784,6)+'Иные услуги '!$C$5+'РСТ РСО-А'!$L$6+'РСТ РСО-А'!$H$9</f>
        <v>4469.25</v>
      </c>
      <c r="M457" s="119">
        <f>VLOOKUP($A457+ROUND((COLUMN()-2)/24,5),АТС!$A$41:$F$784,6)+'Иные услуги '!$C$5+'РСТ РСО-А'!$L$6+'РСТ РСО-А'!$H$9</f>
        <v>4453.68</v>
      </c>
      <c r="N457" s="119">
        <f>VLOOKUP($A457+ROUND((COLUMN()-2)/24,5),АТС!$A$41:$F$784,6)+'Иные услуги '!$C$5+'РСТ РСО-А'!$L$6+'РСТ РСО-А'!$H$9</f>
        <v>4486.3999999999996</v>
      </c>
      <c r="O457" s="119">
        <f>VLOOKUP($A457+ROUND((COLUMN()-2)/24,5),АТС!$A$41:$F$784,6)+'Иные услуги '!$C$5+'РСТ РСО-А'!$L$6+'РСТ РСО-А'!$H$9</f>
        <v>4484.55</v>
      </c>
      <c r="P457" s="119">
        <f>VLOOKUP($A457+ROUND((COLUMN()-2)/24,5),АТС!$A$41:$F$784,6)+'Иные услуги '!$C$5+'РСТ РСО-А'!$L$6+'РСТ РСО-А'!$H$9</f>
        <v>4484.32</v>
      </c>
      <c r="Q457" s="119">
        <f>VLOOKUP($A457+ROUND((COLUMN()-2)/24,5),АТС!$A$41:$F$784,6)+'Иные услуги '!$C$5+'РСТ РСО-А'!$L$6+'РСТ РСО-А'!$H$9</f>
        <v>4484.22</v>
      </c>
      <c r="R457" s="119">
        <f>VLOOKUP($A457+ROUND((COLUMN()-2)/24,5),АТС!$A$41:$F$784,6)+'Иные услуги '!$C$5+'РСТ РСО-А'!$L$6+'РСТ РСО-А'!$H$9</f>
        <v>4481.49</v>
      </c>
      <c r="S457" s="119">
        <f>VLOOKUP($A457+ROUND((COLUMN()-2)/24,5),АТС!$A$41:$F$784,6)+'Иные услуги '!$C$5+'РСТ РСО-А'!$L$6+'РСТ РСО-А'!$H$9</f>
        <v>4473.25</v>
      </c>
      <c r="T457" s="119">
        <f>VLOOKUP($A457+ROUND((COLUMN()-2)/24,5),АТС!$A$41:$F$784,6)+'Иные услуги '!$C$5+'РСТ РСО-А'!$L$6+'РСТ РСО-А'!$H$9</f>
        <v>4572.37</v>
      </c>
      <c r="U457" s="119">
        <f>VLOOKUP($A457+ROUND((COLUMN()-2)/24,5),АТС!$A$41:$F$784,6)+'Иные услуги '!$C$5+'РСТ РСО-А'!$L$6+'РСТ РСО-А'!$H$9</f>
        <v>4625.6500000000005</v>
      </c>
      <c r="V457" s="119">
        <f>VLOOKUP($A457+ROUND((COLUMN()-2)/24,5),АТС!$A$41:$F$784,6)+'Иные услуги '!$C$5+'РСТ РСО-А'!$L$6+'РСТ РСО-А'!$H$9</f>
        <v>4572.78</v>
      </c>
      <c r="W457" s="119">
        <f>VLOOKUP($A457+ROUND((COLUMN()-2)/24,5),АТС!$A$41:$F$784,6)+'Иные услуги '!$C$5+'РСТ РСО-А'!$L$6+'РСТ РСО-А'!$H$9</f>
        <v>4454.5</v>
      </c>
      <c r="X457" s="119">
        <f>VLOOKUP($A457+ROUND((COLUMN()-2)/24,5),АТС!$A$41:$F$784,6)+'Иные услуги '!$C$5+'РСТ РСО-А'!$L$6+'РСТ РСО-А'!$H$9</f>
        <v>4635.46</v>
      </c>
      <c r="Y457" s="119">
        <f>VLOOKUP($A457+ROUND((COLUMN()-2)/24,5),АТС!$A$41:$F$784,6)+'Иные услуги '!$C$5+'РСТ РСО-А'!$L$6+'РСТ РСО-А'!$H$9</f>
        <v>4556.13</v>
      </c>
    </row>
    <row r="458" spans="1:25" hidden="1" x14ac:dyDescent="0.2">
      <c r="A458" s="66">
        <f t="shared" si="15"/>
        <v>43374</v>
      </c>
      <c r="B458" s="119">
        <f>VLOOKUP($A458+ROUND((COLUMN()-2)/24,5),АТС!$A$41:$F$784,6)+'Иные услуги '!$C$5+'РСТ РСО-А'!$L$6+'РСТ РСО-А'!$H$9</f>
        <v>3586.22</v>
      </c>
      <c r="C458" s="119">
        <f>VLOOKUP($A458+ROUND((COLUMN()-2)/24,5),АТС!$A$41:$F$784,6)+'Иные услуги '!$C$5+'РСТ РСО-А'!$L$6+'РСТ РСО-А'!$H$9</f>
        <v>3586.22</v>
      </c>
      <c r="D458" s="119">
        <f>VLOOKUP($A458+ROUND((COLUMN()-2)/24,5),АТС!$A$41:$F$784,6)+'Иные услуги '!$C$5+'РСТ РСО-А'!$L$6+'РСТ РСО-А'!$H$9</f>
        <v>3586.22</v>
      </c>
      <c r="E458" s="119">
        <f>VLOOKUP($A458+ROUND((COLUMN()-2)/24,5),АТС!$A$41:$F$784,6)+'Иные услуги '!$C$5+'РСТ РСО-А'!$L$6+'РСТ РСО-А'!$H$9</f>
        <v>3586.22</v>
      </c>
      <c r="F458" s="119">
        <f>VLOOKUP($A458+ROUND((COLUMN()-2)/24,5),АТС!$A$41:$F$784,6)+'Иные услуги '!$C$5+'РСТ РСО-А'!$L$6+'РСТ РСО-А'!$H$9</f>
        <v>3586.22</v>
      </c>
      <c r="G458" s="119">
        <f>VLOOKUP($A458+ROUND((COLUMN()-2)/24,5),АТС!$A$41:$F$784,6)+'Иные услуги '!$C$5+'РСТ РСО-А'!$L$6+'РСТ РСО-А'!$H$9</f>
        <v>3586.22</v>
      </c>
      <c r="H458" s="119">
        <f>VLOOKUP($A458+ROUND((COLUMN()-2)/24,5),АТС!$A$41:$F$784,6)+'Иные услуги '!$C$5+'РСТ РСО-А'!$L$6+'РСТ РСО-А'!$H$9</f>
        <v>3586.22</v>
      </c>
      <c r="I458" s="119">
        <f>VLOOKUP($A458+ROUND((COLUMN()-2)/24,5),АТС!$A$41:$F$784,6)+'Иные услуги '!$C$5+'РСТ РСО-А'!$L$6+'РСТ РСО-А'!$H$9</f>
        <v>3586.22</v>
      </c>
      <c r="J458" s="119">
        <f>VLOOKUP($A458+ROUND((COLUMN()-2)/24,5),АТС!$A$41:$F$784,6)+'Иные услуги '!$C$5+'РСТ РСО-А'!$L$6+'РСТ РСО-А'!$H$9</f>
        <v>3586.22</v>
      </c>
      <c r="K458" s="119">
        <f>VLOOKUP($A458+ROUND((COLUMN()-2)/24,5),АТС!$A$41:$F$784,6)+'Иные услуги '!$C$5+'РСТ РСО-А'!$L$6+'РСТ РСО-А'!$H$9</f>
        <v>3586.22</v>
      </c>
      <c r="L458" s="119">
        <f>VLOOKUP($A458+ROUND((COLUMN()-2)/24,5),АТС!$A$41:$F$784,6)+'Иные услуги '!$C$5+'РСТ РСО-А'!$L$6+'РСТ РСО-А'!$H$9</f>
        <v>3586.22</v>
      </c>
      <c r="M458" s="119">
        <f>VLOOKUP($A458+ROUND((COLUMN()-2)/24,5),АТС!$A$41:$F$784,6)+'Иные услуги '!$C$5+'РСТ РСО-А'!$L$6+'РСТ РСО-А'!$H$9</f>
        <v>3586.22</v>
      </c>
      <c r="N458" s="119">
        <f>VLOOKUP($A458+ROUND((COLUMN()-2)/24,5),АТС!$A$41:$F$784,6)+'Иные услуги '!$C$5+'РСТ РСО-А'!$L$6+'РСТ РСО-А'!$H$9</f>
        <v>3586.22</v>
      </c>
      <c r="O458" s="119">
        <f>VLOOKUP($A458+ROUND((COLUMN()-2)/24,5),АТС!$A$41:$F$784,6)+'Иные услуги '!$C$5+'РСТ РСО-А'!$L$6+'РСТ РСО-А'!$H$9</f>
        <v>3586.22</v>
      </c>
      <c r="P458" s="119">
        <f>VLOOKUP($A458+ROUND((COLUMN()-2)/24,5),АТС!$A$41:$F$784,6)+'Иные услуги '!$C$5+'РСТ РСО-А'!$L$6+'РСТ РСО-А'!$H$9</f>
        <v>3586.22</v>
      </c>
      <c r="Q458" s="119">
        <f>VLOOKUP($A458+ROUND((COLUMN()-2)/24,5),АТС!$A$41:$F$784,6)+'Иные услуги '!$C$5+'РСТ РСО-А'!$L$6+'РСТ РСО-А'!$H$9</f>
        <v>3586.22</v>
      </c>
      <c r="R458" s="119">
        <f>VLOOKUP($A458+ROUND((COLUMN()-2)/24,5),АТС!$A$41:$F$784,6)+'Иные услуги '!$C$5+'РСТ РСО-А'!$L$6+'РСТ РСО-А'!$H$9</f>
        <v>3586.22</v>
      </c>
      <c r="S458" s="119">
        <f>VLOOKUP($A458+ROUND((COLUMN()-2)/24,5),АТС!$A$41:$F$784,6)+'Иные услуги '!$C$5+'РСТ РСО-А'!$L$6+'РСТ РСО-А'!$H$9</f>
        <v>3586.22</v>
      </c>
      <c r="T458" s="119">
        <f>VLOOKUP($A458+ROUND((COLUMN()-2)/24,5),АТС!$A$41:$F$784,6)+'Иные услуги '!$C$5+'РСТ РСО-А'!$L$6+'РСТ РСО-А'!$H$9</f>
        <v>3586.22</v>
      </c>
      <c r="U458" s="119">
        <f>VLOOKUP($A458+ROUND((COLUMN()-2)/24,5),АТС!$A$41:$F$784,6)+'Иные услуги '!$C$5+'РСТ РСО-А'!$L$6+'РСТ РСО-А'!$H$9</f>
        <v>3586.22</v>
      </c>
      <c r="V458" s="119">
        <f>VLOOKUP($A458+ROUND((COLUMN()-2)/24,5),АТС!$A$41:$F$784,6)+'Иные услуги '!$C$5+'РСТ РСО-А'!$L$6+'РСТ РСО-А'!$H$9</f>
        <v>3586.22</v>
      </c>
      <c r="W458" s="119">
        <f>VLOOKUP($A458+ROUND((COLUMN()-2)/24,5),АТС!$A$41:$F$784,6)+'Иные услуги '!$C$5+'РСТ РСО-А'!$L$6+'РСТ РСО-А'!$H$9</f>
        <v>3586.22</v>
      </c>
      <c r="X458" s="119">
        <f>VLOOKUP($A458+ROUND((COLUMN()-2)/24,5),АТС!$A$41:$F$784,6)+'Иные услуги '!$C$5+'РСТ РСО-А'!$L$6+'РСТ РСО-А'!$H$9</f>
        <v>3586.22</v>
      </c>
      <c r="Y458" s="119">
        <f>VLOOKUP($A458+ROUND((COLUMN()-2)/24,5),АТС!$A$41:$F$784,6)+'Иные услуги '!$C$5+'РСТ РСО-А'!$L$6+'РСТ РСО-А'!$H$9</f>
        <v>3586.22</v>
      </c>
    </row>
    <row r="460" spans="1:25" x14ac:dyDescent="0.2">
      <c r="A460" s="161" t="s">
        <v>134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131</v>
      </c>
      <c r="Q460" s="162"/>
      <c r="R460" s="162" t="s">
        <v>132</v>
      </c>
      <c r="S460" s="162"/>
      <c r="T460" s="162" t="s">
        <v>133</v>
      </c>
      <c r="U460" s="162"/>
      <c r="V460" s="75"/>
      <c r="W460" s="75"/>
      <c r="X460" s="75"/>
      <c r="Y460" s="75"/>
    </row>
    <row r="461" spans="1:25" ht="54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419824.79</v>
      </c>
      <c r="O462" s="160"/>
      <c r="P462" s="159">
        <f>АТС!$B$24</f>
        <v>419824.79</v>
      </c>
      <c r="Q462" s="160"/>
      <c r="R462" s="159">
        <f>АТС!$B$24</f>
        <v>419824.79</v>
      </c>
      <c r="S462" s="160"/>
      <c r="T462" s="159">
        <f>АТС!$B$24</f>
        <v>419824.79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69"/>
      <c r="B464" s="169"/>
      <c r="C464" s="169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56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5.75" customHeight="1" x14ac:dyDescent="0.2">
      <c r="A15" s="66">
        <f>АТС!A41</f>
        <v>43344</v>
      </c>
      <c r="B15" s="91">
        <f>VLOOKUP($A15+ROUND((COLUMN()-2)/24,5),АТС!$A$41:$F$784,6)+'Иные услуги '!$C$5+'РСТ РСО-А'!$I$7+'РСТ РСО-А'!$F$9</f>
        <v>1218.25</v>
      </c>
      <c r="C15" s="119">
        <f>VLOOKUP($A15+ROUND((COLUMN()-2)/24,5),АТС!$A$41:$F$784,6)+'Иные услуги '!$C$5+'РСТ РСО-А'!$I$7+'РСТ РСО-А'!$F$9</f>
        <v>1233.02</v>
      </c>
      <c r="D15" s="119">
        <f>VLOOKUP($A15+ROUND((COLUMN()-2)/24,5),АТС!$A$41:$F$784,6)+'Иные услуги '!$C$5+'РСТ РСО-А'!$I$7+'РСТ РСО-А'!$F$9</f>
        <v>1232.57</v>
      </c>
      <c r="E15" s="119">
        <f>VLOOKUP($A15+ROUND((COLUMN()-2)/24,5),АТС!$A$41:$F$784,6)+'Иные услуги '!$C$5+'РСТ РСО-А'!$I$7+'РСТ РСО-А'!$F$9</f>
        <v>1259.1599999999999</v>
      </c>
      <c r="F15" s="119">
        <f>VLOOKUP($A15+ROUND((COLUMN()-2)/24,5),АТС!$A$41:$F$784,6)+'Иные услуги '!$C$5+'РСТ РСО-А'!$I$7+'РСТ РСО-А'!$F$9</f>
        <v>1259.56</v>
      </c>
      <c r="G15" s="119">
        <f>VLOOKUP($A15+ROUND((COLUMN()-2)/24,5),АТС!$A$41:$F$784,6)+'Иные услуги '!$C$5+'РСТ РСО-А'!$I$7+'РСТ РСО-А'!$F$9</f>
        <v>1289.51</v>
      </c>
      <c r="H15" s="119">
        <f>VLOOKUP($A15+ROUND((COLUMN()-2)/24,5),АТС!$A$41:$F$784,6)+'Иные услуги '!$C$5+'РСТ РСО-А'!$I$7+'РСТ РСО-А'!$F$9</f>
        <v>1309.7099999999998</v>
      </c>
      <c r="I15" s="119">
        <f>VLOOKUP($A15+ROUND((COLUMN()-2)/24,5),АТС!$A$41:$F$784,6)+'Иные услуги '!$C$5+'РСТ РСО-А'!$I$7+'РСТ РСО-А'!$F$9</f>
        <v>1225.4199999999998</v>
      </c>
      <c r="J15" s="119">
        <f>VLOOKUP($A15+ROUND((COLUMN()-2)/24,5),АТС!$A$41:$F$784,6)+'Иные услуги '!$C$5+'РСТ РСО-А'!$I$7+'РСТ РСО-А'!$F$9</f>
        <v>1406.46</v>
      </c>
      <c r="K15" s="119">
        <f>VLOOKUP($A15+ROUND((COLUMN()-2)/24,5),АТС!$A$41:$F$784,6)+'Иные услуги '!$C$5+'РСТ РСО-А'!$I$7+'РСТ РСО-А'!$F$9</f>
        <v>1229.4299999999998</v>
      </c>
      <c r="L15" s="119">
        <f>VLOOKUP($A15+ROUND((COLUMN()-2)/24,5),АТС!$A$41:$F$784,6)+'Иные услуги '!$C$5+'РСТ РСО-А'!$I$7+'РСТ РСО-А'!$F$9</f>
        <v>1229.1499999999999</v>
      </c>
      <c r="M15" s="119">
        <f>VLOOKUP($A15+ROUND((COLUMN()-2)/24,5),АТС!$A$41:$F$784,6)+'Иные услуги '!$C$5+'РСТ РСО-А'!$I$7+'РСТ РСО-А'!$F$9</f>
        <v>1229.22</v>
      </c>
      <c r="N15" s="119">
        <f>VLOOKUP($A15+ROUND((COLUMN()-2)/24,5),АТС!$A$41:$F$784,6)+'Иные услуги '!$C$5+'РСТ РСО-А'!$I$7+'РСТ РСО-А'!$F$9</f>
        <v>1229.54</v>
      </c>
      <c r="O15" s="119">
        <f>VLOOKUP($A15+ROUND((COLUMN()-2)/24,5),АТС!$A$41:$F$784,6)+'Иные услуги '!$C$5+'РСТ РСО-А'!$I$7+'РСТ РСО-А'!$F$9</f>
        <v>1229.53</v>
      </c>
      <c r="P15" s="119">
        <f>VLOOKUP($A15+ROUND((COLUMN()-2)/24,5),АТС!$A$41:$F$784,6)+'Иные услуги '!$C$5+'РСТ РСО-А'!$I$7+'РСТ РСО-А'!$F$9</f>
        <v>1228.33</v>
      </c>
      <c r="Q15" s="119">
        <f>VLOOKUP($A15+ROUND((COLUMN()-2)/24,5),АТС!$A$41:$F$784,6)+'Иные услуги '!$C$5+'РСТ РСО-А'!$I$7+'РСТ РСО-А'!$F$9</f>
        <v>1226.5899999999999</v>
      </c>
      <c r="R15" s="119">
        <f>VLOOKUP($A15+ROUND((COLUMN()-2)/24,5),АТС!$A$41:$F$784,6)+'Иные услуги '!$C$5+'РСТ РСО-А'!$I$7+'РСТ РСО-А'!$F$9</f>
        <v>1224.54</v>
      </c>
      <c r="S15" s="119">
        <f>VLOOKUP($A15+ROUND((COLUMN()-2)/24,5),АТС!$A$41:$F$784,6)+'Иные услуги '!$C$5+'РСТ РСО-А'!$I$7+'РСТ РСО-А'!$F$9</f>
        <v>1211.51</v>
      </c>
      <c r="T15" s="119">
        <f>VLOOKUP($A15+ROUND((COLUMN()-2)/24,5),АТС!$A$41:$F$784,6)+'Иные услуги '!$C$5+'РСТ РСО-А'!$I$7+'РСТ РСО-А'!$F$9</f>
        <v>1222.1099999999999</v>
      </c>
      <c r="U15" s="119">
        <f>VLOOKUP($A15+ROUND((COLUMN()-2)/24,5),АТС!$A$41:$F$784,6)+'Иные услуги '!$C$5+'РСТ РСО-А'!$I$7+'РСТ РСО-А'!$F$9</f>
        <v>1229.0999999999999</v>
      </c>
      <c r="V15" s="119">
        <f>VLOOKUP($A15+ROUND((COLUMN()-2)/24,5),АТС!$A$41:$F$784,6)+'Иные услуги '!$C$5+'РСТ РСО-А'!$I$7+'РСТ РСО-А'!$F$9</f>
        <v>1229.3899999999999</v>
      </c>
      <c r="W15" s="119">
        <f>VLOOKUP($A15+ROUND((COLUMN()-2)/24,5),АТС!$A$41:$F$784,6)+'Иные услуги '!$C$5+'РСТ РСО-А'!$I$7+'РСТ РСО-А'!$F$9</f>
        <v>1230.23</v>
      </c>
      <c r="X15" s="119">
        <f>VLOOKUP($A15+ROUND((COLUMN()-2)/24,5),АТС!$A$41:$F$784,6)+'Иные услуги '!$C$5+'РСТ РСО-А'!$I$7+'РСТ РСО-А'!$F$9</f>
        <v>1499.5</v>
      </c>
      <c r="Y15" s="119">
        <f>VLOOKUP($A15+ROUND((COLUMN()-2)/24,5),АТС!$A$41:$F$784,6)+'Иные услуги '!$C$5+'РСТ РСО-А'!$I$7+'РСТ РСО-А'!$F$9</f>
        <v>1299.78</v>
      </c>
      <c r="AA15" s="67"/>
    </row>
    <row r="16" spans="1:27" x14ac:dyDescent="0.2">
      <c r="A16" s="66">
        <f>A15+1</f>
        <v>43345</v>
      </c>
      <c r="B16" s="119">
        <f>VLOOKUP($A16+ROUND((COLUMN()-2)/24,5),АТС!$A$41:$F$784,6)+'Иные услуги '!$C$5+'РСТ РСО-А'!$I$7+'РСТ РСО-А'!$F$9</f>
        <v>1225.8799999999999</v>
      </c>
      <c r="C16" s="119">
        <f>VLOOKUP($A16+ROUND((COLUMN()-2)/24,5),АТС!$A$41:$F$784,6)+'Иные услуги '!$C$5+'РСТ РСО-А'!$I$7+'РСТ РСО-А'!$F$9</f>
        <v>1233.6899999999998</v>
      </c>
      <c r="D16" s="119">
        <f>VLOOKUP($A16+ROUND((COLUMN()-2)/24,5),АТС!$A$41:$F$784,6)+'Иные услуги '!$C$5+'РСТ РСО-А'!$I$7+'РСТ РСО-А'!$F$9</f>
        <v>1232.54</v>
      </c>
      <c r="E16" s="119">
        <f>VLOOKUP($A16+ROUND((COLUMN()-2)/24,5),АТС!$A$41:$F$784,6)+'Иные услуги '!$C$5+'РСТ РСО-А'!$I$7+'РСТ РСО-А'!$F$9</f>
        <v>1258.8799999999999</v>
      </c>
      <c r="F16" s="119">
        <f>VLOOKUP($A16+ROUND((COLUMN()-2)/24,5),АТС!$A$41:$F$784,6)+'Иные услуги '!$C$5+'РСТ РСО-А'!$I$7+'РСТ РСО-А'!$F$9</f>
        <v>1258.1499999999999</v>
      </c>
      <c r="G16" s="119">
        <f>VLOOKUP($A16+ROUND((COLUMN()-2)/24,5),АТС!$A$41:$F$784,6)+'Иные услуги '!$C$5+'РСТ РСО-А'!$I$7+'РСТ РСО-А'!$F$9</f>
        <v>1297.78</v>
      </c>
      <c r="H16" s="119">
        <f>VLOOKUP($A16+ROUND((COLUMN()-2)/24,5),АТС!$A$41:$F$784,6)+'Иные услуги '!$C$5+'РСТ РСО-А'!$I$7+'РСТ РСО-А'!$F$9</f>
        <v>1344.8899999999999</v>
      </c>
      <c r="I16" s="119">
        <f>VLOOKUP($A16+ROUND((COLUMN()-2)/24,5),АТС!$A$41:$F$784,6)+'Иные услуги '!$C$5+'РСТ РСО-А'!$I$7+'РСТ РСО-А'!$F$9</f>
        <v>1226.24</v>
      </c>
      <c r="J16" s="119">
        <f>VLOOKUP($A16+ROUND((COLUMN()-2)/24,5),АТС!$A$41:$F$784,6)+'Иные услуги '!$C$5+'РСТ РСО-А'!$I$7+'РСТ РСО-А'!$F$9</f>
        <v>1482.44</v>
      </c>
      <c r="K16" s="119">
        <f>VLOOKUP($A16+ROUND((COLUMN()-2)/24,5),АТС!$A$41:$F$784,6)+'Иные услуги '!$C$5+'РСТ РСО-А'!$I$7+'РСТ РСО-А'!$F$9</f>
        <v>1356.29</v>
      </c>
      <c r="L16" s="119">
        <f>VLOOKUP($A16+ROUND((COLUMN()-2)/24,5),АТС!$A$41:$F$784,6)+'Иные услуги '!$C$5+'РСТ РСО-А'!$I$7+'РСТ РСО-А'!$F$9</f>
        <v>1280.6599999999999</v>
      </c>
      <c r="M16" s="119">
        <f>VLOOKUP($A16+ROUND((COLUMN()-2)/24,5),АТС!$A$41:$F$784,6)+'Иные услуги '!$C$5+'РСТ РСО-А'!$I$7+'РСТ РСО-А'!$F$9</f>
        <v>1263.8899999999999</v>
      </c>
      <c r="N16" s="119">
        <f>VLOOKUP($A16+ROUND((COLUMN()-2)/24,5),АТС!$A$41:$F$784,6)+'Иные услуги '!$C$5+'РСТ РСО-А'!$I$7+'РСТ РСО-А'!$F$9</f>
        <v>1281.05</v>
      </c>
      <c r="O16" s="119">
        <f>VLOOKUP($A16+ROUND((COLUMN()-2)/24,5),АТС!$A$41:$F$784,6)+'Иные услуги '!$C$5+'РСТ РСО-А'!$I$7+'РСТ РСО-А'!$F$9</f>
        <v>1281.03</v>
      </c>
      <c r="P16" s="119">
        <f>VLOOKUP($A16+ROUND((COLUMN()-2)/24,5),АТС!$A$41:$F$784,6)+'Иные услуги '!$C$5+'РСТ РСО-А'!$I$7+'РСТ РСО-А'!$F$9</f>
        <v>1279.4099999999999</v>
      </c>
      <c r="Q16" s="119">
        <f>VLOOKUP($A16+ROUND((COLUMN()-2)/24,5),АТС!$A$41:$F$784,6)+'Иные услуги '!$C$5+'РСТ РСО-А'!$I$7+'РСТ РСО-А'!$F$9</f>
        <v>1277.4199999999998</v>
      </c>
      <c r="R16" s="119">
        <f>VLOOKUP($A16+ROUND((COLUMN()-2)/24,5),АТС!$A$41:$F$784,6)+'Иные услуги '!$C$5+'РСТ РСО-А'!$I$7+'РСТ РСО-А'!$F$9</f>
        <v>1277.1899999999998</v>
      </c>
      <c r="S16" s="119">
        <f>VLOOKUP($A16+ROUND((COLUMN()-2)/24,5),АТС!$A$41:$F$784,6)+'Иные услуги '!$C$5+'РСТ РСО-А'!$I$7+'РСТ РСО-А'!$F$9</f>
        <v>1278.1099999999999</v>
      </c>
      <c r="T16" s="119">
        <f>VLOOKUP($A16+ROUND((COLUMN()-2)/24,5),АТС!$A$41:$F$784,6)+'Иные услуги '!$C$5+'РСТ РСО-А'!$I$7+'РСТ РСО-А'!$F$9</f>
        <v>1263.7099999999998</v>
      </c>
      <c r="U16" s="119">
        <f>VLOOKUP($A16+ROUND((COLUMN()-2)/24,5),АТС!$A$41:$F$784,6)+'Иные услуги '!$C$5+'РСТ РСО-А'!$I$7+'РСТ РСО-А'!$F$9</f>
        <v>1256.4199999999998</v>
      </c>
      <c r="V16" s="119">
        <f>VLOOKUP($A16+ROUND((COLUMN()-2)/24,5),АТС!$A$41:$F$784,6)+'Иные услуги '!$C$5+'РСТ РСО-А'!$I$7+'РСТ РСО-А'!$F$9</f>
        <v>1255.8899999999999</v>
      </c>
      <c r="W16" s="119">
        <f>VLOOKUP($A16+ROUND((COLUMN()-2)/24,5),АТС!$A$41:$F$784,6)+'Иные услуги '!$C$5+'РСТ РСО-А'!$I$7+'РСТ РСО-А'!$F$9</f>
        <v>1256.03</v>
      </c>
      <c r="X16" s="119">
        <f>VLOOKUP($A16+ROUND((COLUMN()-2)/24,5),АТС!$A$41:$F$784,6)+'Иные услуги '!$C$5+'РСТ РСО-А'!$I$7+'РСТ РСО-А'!$F$9</f>
        <v>1504.45</v>
      </c>
      <c r="Y16" s="119">
        <f>VLOOKUP($A16+ROUND((COLUMN()-2)/24,5),АТС!$A$41:$F$784,6)+'Иные услуги '!$C$5+'РСТ РСО-А'!$I$7+'РСТ РСО-А'!$F$9</f>
        <v>1292.54</v>
      </c>
    </row>
    <row r="17" spans="1:25" x14ac:dyDescent="0.2">
      <c r="A17" s="66">
        <f t="shared" ref="A17:A45" si="0">A16+1</f>
        <v>43346</v>
      </c>
      <c r="B17" s="119">
        <f>VLOOKUP($A17+ROUND((COLUMN()-2)/24,5),АТС!$A$41:$F$784,6)+'Иные услуги '!$C$5+'РСТ РСО-А'!$I$7+'РСТ РСО-А'!$F$9</f>
        <v>1213.28</v>
      </c>
      <c r="C17" s="119">
        <f>VLOOKUP($A17+ROUND((COLUMN()-2)/24,5),АТС!$A$41:$F$784,6)+'Иные услуги '!$C$5+'РСТ РСО-А'!$I$7+'РСТ РСО-А'!$F$9</f>
        <v>1236.31</v>
      </c>
      <c r="D17" s="119">
        <f>VLOOKUP($A17+ROUND((COLUMN()-2)/24,5),АТС!$A$41:$F$784,6)+'Иные услуги '!$C$5+'РСТ РСО-А'!$I$7+'РСТ РСО-А'!$F$9</f>
        <v>1235.54</v>
      </c>
      <c r="E17" s="119">
        <f>VLOOKUP($A17+ROUND((COLUMN()-2)/24,5),АТС!$A$41:$F$784,6)+'Иные услуги '!$C$5+'РСТ РСО-А'!$I$7+'РСТ РСО-А'!$F$9</f>
        <v>1263.02</v>
      </c>
      <c r="F17" s="119">
        <f>VLOOKUP($A17+ROUND((COLUMN()-2)/24,5),АТС!$A$41:$F$784,6)+'Иные услуги '!$C$5+'РСТ РСО-А'!$I$7+'РСТ РСО-А'!$F$9</f>
        <v>1263.1999999999998</v>
      </c>
      <c r="G17" s="119">
        <f>VLOOKUP($A17+ROUND((COLUMN()-2)/24,5),АТС!$A$41:$F$784,6)+'Иные услуги '!$C$5+'РСТ РСО-А'!$I$7+'РСТ РСО-А'!$F$9</f>
        <v>1293.52</v>
      </c>
      <c r="H17" s="119">
        <f>VLOOKUP($A17+ROUND((COLUMN()-2)/24,5),АТС!$A$41:$F$784,6)+'Иные услуги '!$C$5+'РСТ РСО-А'!$I$7+'РСТ РСО-А'!$F$9</f>
        <v>1317.85</v>
      </c>
      <c r="I17" s="119">
        <f>VLOOKUP($A17+ROUND((COLUMN()-2)/24,5),АТС!$A$41:$F$784,6)+'Иные услуги '!$C$5+'РСТ РСО-А'!$I$7+'РСТ РСО-А'!$F$9</f>
        <v>1237.9499999999998</v>
      </c>
      <c r="J17" s="119">
        <f>VLOOKUP($A17+ROUND((COLUMN()-2)/24,5),АТС!$A$41:$F$784,6)+'Иные услуги '!$C$5+'РСТ РСО-А'!$I$7+'РСТ РСО-А'!$F$9</f>
        <v>1293.3499999999999</v>
      </c>
      <c r="K17" s="119">
        <f>VLOOKUP($A17+ROUND((COLUMN()-2)/24,5),АТС!$A$41:$F$784,6)+'Иные услуги '!$C$5+'РСТ РСО-А'!$I$7+'РСТ РСО-А'!$F$9</f>
        <v>1228.8699999999999</v>
      </c>
      <c r="L17" s="119">
        <f>VLOOKUP($A17+ROUND((COLUMN()-2)/24,5),АТС!$A$41:$F$784,6)+'Иные услуги '!$C$5+'РСТ РСО-А'!$I$7+'РСТ РСО-А'!$F$9</f>
        <v>1227.3899999999999</v>
      </c>
      <c r="M17" s="119">
        <f>VLOOKUP($A17+ROUND((COLUMN()-2)/24,5),АТС!$A$41:$F$784,6)+'Иные услуги '!$C$5+'РСТ РСО-А'!$I$7+'РСТ РСО-А'!$F$9</f>
        <v>1227.3599999999999</v>
      </c>
      <c r="N17" s="119">
        <f>VLOOKUP($A17+ROUND((COLUMN()-2)/24,5),АТС!$A$41:$F$784,6)+'Иные услуги '!$C$5+'РСТ РСО-А'!$I$7+'РСТ РСО-А'!$F$9</f>
        <v>1226.32</v>
      </c>
      <c r="O17" s="119">
        <f>VLOOKUP($A17+ROUND((COLUMN()-2)/24,5),АТС!$A$41:$F$784,6)+'Иные услуги '!$C$5+'РСТ РСО-А'!$I$7+'РСТ РСО-А'!$F$9</f>
        <v>1243.52</v>
      </c>
      <c r="P17" s="119">
        <f>VLOOKUP($A17+ROUND((COLUMN()-2)/24,5),АТС!$A$41:$F$784,6)+'Иные услуги '!$C$5+'РСТ РСО-А'!$I$7+'РСТ РСО-А'!$F$9</f>
        <v>1261.79</v>
      </c>
      <c r="Q17" s="119">
        <f>VLOOKUP($A17+ROUND((COLUMN()-2)/24,5),АТС!$A$41:$F$784,6)+'Иные услуги '!$C$5+'РСТ РСО-А'!$I$7+'РСТ РСО-А'!$F$9</f>
        <v>1262.54</v>
      </c>
      <c r="R17" s="119">
        <f>VLOOKUP($A17+ROUND((COLUMN()-2)/24,5),АТС!$A$41:$F$784,6)+'Иные услуги '!$C$5+'РСТ РСО-А'!$I$7+'РСТ РСО-А'!$F$9</f>
        <v>1260.6299999999999</v>
      </c>
      <c r="S17" s="119">
        <f>VLOOKUP($A17+ROUND((COLUMN()-2)/24,5),АТС!$A$41:$F$784,6)+'Иные услуги '!$C$5+'РСТ РСО-А'!$I$7+'РСТ РСО-А'!$F$9</f>
        <v>1226.1399999999999</v>
      </c>
      <c r="T17" s="119">
        <f>VLOOKUP($A17+ROUND((COLUMN()-2)/24,5),АТС!$A$41:$F$784,6)+'Иные услуги '!$C$5+'РСТ РСО-А'!$I$7+'РСТ РСО-А'!$F$9</f>
        <v>1222</v>
      </c>
      <c r="U17" s="119">
        <f>VLOOKUP($A17+ROUND((COLUMN()-2)/24,5),АТС!$A$41:$F$784,6)+'Иные услуги '!$C$5+'РСТ РСО-А'!$I$7+'РСТ РСО-А'!$F$9</f>
        <v>1266.8499999999999</v>
      </c>
      <c r="V17" s="119">
        <f>VLOOKUP($A17+ROUND((COLUMN()-2)/24,5),АТС!$A$41:$F$784,6)+'Иные услуги '!$C$5+'РСТ РСО-А'!$I$7+'РСТ РСО-А'!$F$9</f>
        <v>1270.55</v>
      </c>
      <c r="W17" s="119">
        <f>VLOOKUP($A17+ROUND((COLUMN()-2)/24,5),АТС!$A$41:$F$784,6)+'Иные услуги '!$C$5+'РСТ РСО-А'!$I$7+'РСТ РСО-А'!$F$9</f>
        <v>1250.1399999999999</v>
      </c>
      <c r="X17" s="119">
        <f>VLOOKUP($A17+ROUND((COLUMN()-2)/24,5),АТС!$A$41:$F$784,6)+'Иные услуги '!$C$5+'РСТ РСО-А'!$I$7+'РСТ РСО-А'!$F$9</f>
        <v>1341.84</v>
      </c>
      <c r="Y17" s="119">
        <f>VLOOKUP($A17+ROUND((COLUMN()-2)/24,5),АТС!$A$41:$F$784,6)+'Иные услуги '!$C$5+'РСТ РСО-А'!$I$7+'РСТ РСО-А'!$F$9</f>
        <v>1356.07</v>
      </c>
    </row>
    <row r="18" spans="1:25" x14ac:dyDescent="0.2">
      <c r="A18" s="66">
        <f t="shared" si="0"/>
        <v>43347</v>
      </c>
      <c r="B18" s="119">
        <f>VLOOKUP($A18+ROUND((COLUMN()-2)/24,5),АТС!$A$41:$F$784,6)+'Иные услуги '!$C$5+'РСТ РСО-А'!$I$7+'РСТ РСО-А'!$F$9</f>
        <v>1219.26</v>
      </c>
      <c r="C18" s="119">
        <f>VLOOKUP($A18+ROUND((COLUMN()-2)/24,5),АТС!$A$41:$F$784,6)+'Иные услуги '!$C$5+'РСТ РСО-А'!$I$7+'РСТ РСО-А'!$F$9</f>
        <v>1202.6599999999999</v>
      </c>
      <c r="D18" s="119">
        <f>VLOOKUP($A18+ROUND((COLUMN()-2)/24,5),АТС!$A$41:$F$784,6)+'Иные услуги '!$C$5+'РСТ РСО-А'!$I$7+'РСТ РСО-А'!$F$9</f>
        <v>1218.1299999999999</v>
      </c>
      <c r="E18" s="119">
        <f>VLOOKUP($A18+ROUND((COLUMN()-2)/24,5),АТС!$A$41:$F$784,6)+'Иные услуги '!$C$5+'РСТ РСО-А'!$I$7+'РСТ РСО-А'!$F$9</f>
        <v>1217.6299999999999</v>
      </c>
      <c r="F18" s="119">
        <f>VLOOKUP($A18+ROUND((COLUMN()-2)/24,5),АТС!$A$41:$F$784,6)+'Иные услуги '!$C$5+'РСТ РСО-А'!$I$7+'РСТ РСО-А'!$F$9</f>
        <v>1234.6099999999999</v>
      </c>
      <c r="G18" s="119">
        <f>VLOOKUP($A18+ROUND((COLUMN()-2)/24,5),АТС!$A$41:$F$784,6)+'Иные услуги '!$C$5+'РСТ РСО-А'!$I$7+'РСТ РСО-А'!$F$9</f>
        <v>1271.9099999999999</v>
      </c>
      <c r="H18" s="119">
        <f>VLOOKUP($A18+ROUND((COLUMN()-2)/24,5),АТС!$A$41:$F$784,6)+'Иные услуги '!$C$5+'РСТ РСО-А'!$I$7+'РСТ РСО-А'!$F$9</f>
        <v>1319.9599999999998</v>
      </c>
      <c r="I18" s="119">
        <f>VLOOKUP($A18+ROUND((COLUMN()-2)/24,5),АТС!$A$41:$F$784,6)+'Иные услуги '!$C$5+'РСТ РСО-А'!$I$7+'РСТ РСО-А'!$F$9</f>
        <v>1232.82</v>
      </c>
      <c r="J18" s="119">
        <f>VLOOKUP($A18+ROUND((COLUMN()-2)/24,5),АТС!$A$41:$F$784,6)+'Иные услуги '!$C$5+'РСТ РСО-А'!$I$7+'РСТ РСО-А'!$F$9</f>
        <v>1344.4599999999998</v>
      </c>
      <c r="K18" s="119">
        <f>VLOOKUP($A18+ROUND((COLUMN()-2)/24,5),АТС!$A$41:$F$784,6)+'Иные услуги '!$C$5+'РСТ РСО-А'!$I$7+'РСТ РСО-А'!$F$9</f>
        <v>1214.79</v>
      </c>
      <c r="L18" s="119">
        <f>VLOOKUP($A18+ROUND((COLUMN()-2)/24,5),АТС!$A$41:$F$784,6)+'Иные услуги '!$C$5+'РСТ РСО-А'!$I$7+'РСТ РСО-А'!$F$9</f>
        <v>1290.58</v>
      </c>
      <c r="M18" s="119">
        <f>VLOOKUP($A18+ROUND((COLUMN()-2)/24,5),АТС!$A$41:$F$784,6)+'Иные услуги '!$C$5+'РСТ РСО-А'!$I$7+'РСТ РСО-А'!$F$9</f>
        <v>1290.3</v>
      </c>
      <c r="N18" s="119">
        <f>VLOOKUP($A18+ROUND((COLUMN()-2)/24,5),АТС!$A$41:$F$784,6)+'Иные услуги '!$C$5+'РСТ РСО-А'!$I$7+'РСТ РСО-А'!$F$9</f>
        <v>1320.9399999999998</v>
      </c>
      <c r="O18" s="119">
        <f>VLOOKUP($A18+ROUND((COLUMN()-2)/24,5),АТС!$A$41:$F$784,6)+'Иные услуги '!$C$5+'РСТ РСО-А'!$I$7+'РСТ РСО-А'!$F$9</f>
        <v>1311.22</v>
      </c>
      <c r="P18" s="119">
        <f>VLOOKUP($A18+ROUND((COLUMN()-2)/24,5),АТС!$A$41:$F$784,6)+'Иные услуги '!$C$5+'РСТ РСО-А'!$I$7+'РСТ РСО-А'!$F$9</f>
        <v>1311.34</v>
      </c>
      <c r="Q18" s="119">
        <f>VLOOKUP($A18+ROUND((COLUMN()-2)/24,5),АТС!$A$41:$F$784,6)+'Иные услуги '!$C$5+'РСТ РСО-А'!$I$7+'РСТ РСО-А'!$F$9</f>
        <v>1210.1399999999999</v>
      </c>
      <c r="R18" s="119">
        <f>VLOOKUP($A18+ROUND((COLUMN()-2)/24,5),АТС!$A$41:$F$784,6)+'Иные услуги '!$C$5+'РСТ РСО-А'!$I$7+'РСТ РСО-А'!$F$9</f>
        <v>1211.55</v>
      </c>
      <c r="S18" s="119">
        <f>VLOOKUP($A18+ROUND((COLUMN()-2)/24,5),АТС!$A$41:$F$784,6)+'Иные услуги '!$C$5+'РСТ РСО-А'!$I$7+'РСТ РСО-А'!$F$9</f>
        <v>1222.72</v>
      </c>
      <c r="T18" s="119">
        <f>VLOOKUP($A18+ROUND((COLUMN()-2)/24,5),АТС!$A$41:$F$784,6)+'Иные услуги '!$C$5+'РСТ РСО-А'!$I$7+'РСТ РСО-А'!$F$9</f>
        <v>1260.01</v>
      </c>
      <c r="U18" s="119">
        <f>VLOOKUP($A18+ROUND((COLUMN()-2)/24,5),АТС!$A$41:$F$784,6)+'Иные услуги '!$C$5+'РСТ РСО-А'!$I$7+'РСТ РСО-А'!$F$9</f>
        <v>1261.07</v>
      </c>
      <c r="V18" s="119">
        <f>VLOOKUP($A18+ROUND((COLUMN()-2)/24,5),АТС!$A$41:$F$784,6)+'Иные услуги '!$C$5+'РСТ РСО-А'!$I$7+'РСТ РСО-А'!$F$9</f>
        <v>1263.3699999999999</v>
      </c>
      <c r="W18" s="119">
        <f>VLOOKUP($A18+ROUND((COLUMN()-2)/24,5),АТС!$A$41:$F$784,6)+'Иные услуги '!$C$5+'РСТ РСО-А'!$I$7+'РСТ РСО-А'!$F$9</f>
        <v>1245.1899999999998</v>
      </c>
      <c r="X18" s="119">
        <f>VLOOKUP($A18+ROUND((COLUMN()-2)/24,5),АТС!$A$41:$F$784,6)+'Иные услуги '!$C$5+'РСТ РСО-А'!$I$7+'РСТ РСО-А'!$F$9</f>
        <v>1420.75</v>
      </c>
      <c r="Y18" s="119">
        <f>VLOOKUP($A18+ROUND((COLUMN()-2)/24,5),АТС!$A$41:$F$784,6)+'Иные услуги '!$C$5+'РСТ РСО-А'!$I$7+'РСТ РСО-А'!$F$9</f>
        <v>1299.9199999999998</v>
      </c>
    </row>
    <row r="19" spans="1:25" x14ac:dyDescent="0.2">
      <c r="A19" s="66">
        <f t="shared" si="0"/>
        <v>43348</v>
      </c>
      <c r="B19" s="119">
        <f>VLOOKUP($A19+ROUND((COLUMN()-2)/24,5),АТС!$A$41:$F$784,6)+'Иные услуги '!$C$5+'РСТ РСО-А'!$I$7+'РСТ РСО-А'!$F$9</f>
        <v>1238.33</v>
      </c>
      <c r="C19" s="119">
        <f>VLOOKUP($A19+ROUND((COLUMN()-2)/24,5),АТС!$A$41:$F$784,6)+'Иные услуги '!$C$5+'РСТ РСО-А'!$I$7+'РСТ РСО-А'!$F$9</f>
        <v>1209.8</v>
      </c>
      <c r="D19" s="119">
        <f>VLOOKUP($A19+ROUND((COLUMN()-2)/24,5),АТС!$A$41:$F$784,6)+'Иные услуги '!$C$5+'РСТ РСО-А'!$I$7+'РСТ РСО-А'!$F$9</f>
        <v>1224.1599999999999</v>
      </c>
      <c r="E19" s="119">
        <f>VLOOKUP($A19+ROUND((COLUMN()-2)/24,5),АТС!$A$41:$F$784,6)+'Иные услуги '!$C$5+'РСТ РСО-А'!$I$7+'РСТ РСО-А'!$F$9</f>
        <v>1223.97</v>
      </c>
      <c r="F19" s="119">
        <f>VLOOKUP($A19+ROUND((COLUMN()-2)/24,5),АТС!$A$41:$F$784,6)+'Иные услуги '!$C$5+'РСТ РСО-А'!$I$7+'РСТ РСО-А'!$F$9</f>
        <v>1241.8399999999999</v>
      </c>
      <c r="G19" s="119">
        <f>VLOOKUP($A19+ROUND((COLUMN()-2)/24,5),АТС!$A$41:$F$784,6)+'Иные услуги '!$C$5+'РСТ РСО-А'!$I$7+'РСТ РСО-А'!$F$9</f>
        <v>1277.51</v>
      </c>
      <c r="H19" s="119">
        <f>VLOOKUP($A19+ROUND((COLUMN()-2)/24,5),АТС!$A$41:$F$784,6)+'Иные услуги '!$C$5+'РСТ РСО-А'!$I$7+'РСТ РСО-А'!$F$9</f>
        <v>1326.1899999999998</v>
      </c>
      <c r="I19" s="119">
        <f>VLOOKUP($A19+ROUND((COLUMN()-2)/24,5),АТС!$A$41:$F$784,6)+'Иные услуги '!$C$5+'РСТ РСО-А'!$I$7+'РСТ РСО-А'!$F$9</f>
        <v>1233.98</v>
      </c>
      <c r="J19" s="119">
        <f>VLOOKUP($A19+ROUND((COLUMN()-2)/24,5),АТС!$A$41:$F$784,6)+'Иные услуги '!$C$5+'РСТ РСО-А'!$I$7+'РСТ РСО-А'!$F$9</f>
        <v>1330.98</v>
      </c>
      <c r="K19" s="119">
        <f>VLOOKUP($A19+ROUND((COLUMN()-2)/24,5),АТС!$A$41:$F$784,6)+'Иные услуги '!$C$5+'РСТ РСО-А'!$I$7+'РСТ РСО-А'!$F$9</f>
        <v>1208.26</v>
      </c>
      <c r="L19" s="119">
        <f>VLOOKUP($A19+ROUND((COLUMN()-2)/24,5),АТС!$A$41:$F$784,6)+'Иные услуги '!$C$5+'РСТ РСО-А'!$I$7+'РСТ РСО-А'!$F$9</f>
        <v>1289.52</v>
      </c>
      <c r="M19" s="119">
        <f>VLOOKUP($A19+ROUND((COLUMN()-2)/24,5),АТС!$A$41:$F$784,6)+'Иные услуги '!$C$5+'РСТ РСО-А'!$I$7+'РСТ РСО-А'!$F$9</f>
        <v>1291.9299999999998</v>
      </c>
      <c r="N19" s="119">
        <f>VLOOKUP($A19+ROUND((COLUMN()-2)/24,5),АТС!$A$41:$F$784,6)+'Иные услуги '!$C$5+'РСТ РСО-А'!$I$7+'РСТ РСО-А'!$F$9</f>
        <v>1321.8799999999999</v>
      </c>
      <c r="O19" s="119">
        <f>VLOOKUP($A19+ROUND((COLUMN()-2)/24,5),АТС!$A$41:$F$784,6)+'Иные услуги '!$C$5+'РСТ РСО-А'!$I$7+'РСТ РСО-А'!$F$9</f>
        <v>1320.27</v>
      </c>
      <c r="P19" s="119">
        <f>VLOOKUP($A19+ROUND((COLUMN()-2)/24,5),АТС!$A$41:$F$784,6)+'Иные услуги '!$C$5+'РСТ РСО-А'!$I$7+'РСТ РСО-А'!$F$9</f>
        <v>1321</v>
      </c>
      <c r="Q19" s="119">
        <f>VLOOKUP($A19+ROUND((COLUMN()-2)/24,5),АТС!$A$41:$F$784,6)+'Иные услуги '!$C$5+'РСТ РСО-А'!$I$7+'РСТ РСО-А'!$F$9</f>
        <v>1208.58</v>
      </c>
      <c r="R19" s="119">
        <f>VLOOKUP($A19+ROUND((COLUMN()-2)/24,5),АТС!$A$41:$F$784,6)+'Иные услуги '!$C$5+'РСТ РСО-А'!$I$7+'РСТ РСО-А'!$F$9</f>
        <v>1208.6899999999998</v>
      </c>
      <c r="S19" s="119">
        <f>VLOOKUP($A19+ROUND((COLUMN()-2)/24,5),АТС!$A$41:$F$784,6)+'Иные услуги '!$C$5+'РСТ РСО-А'!$I$7+'РСТ РСО-А'!$F$9</f>
        <v>1225.56</v>
      </c>
      <c r="T19" s="119">
        <f>VLOOKUP($A19+ROUND((COLUMN()-2)/24,5),АТС!$A$41:$F$784,6)+'Иные услуги '!$C$5+'РСТ РСО-А'!$I$7+'РСТ РСО-А'!$F$9</f>
        <v>1258.8399999999999</v>
      </c>
      <c r="U19" s="119">
        <f>VLOOKUP($A19+ROUND((COLUMN()-2)/24,5),АТС!$A$41:$F$784,6)+'Иные услуги '!$C$5+'РСТ РСО-А'!$I$7+'РСТ РСО-А'!$F$9</f>
        <v>1260.33</v>
      </c>
      <c r="V19" s="119">
        <f>VLOOKUP($A19+ROUND((COLUMN()-2)/24,5),АТС!$A$41:$F$784,6)+'Иные услуги '!$C$5+'РСТ РСО-А'!$I$7+'РСТ РСО-А'!$F$9</f>
        <v>1269.32</v>
      </c>
      <c r="W19" s="119">
        <f>VLOOKUP($A19+ROUND((COLUMN()-2)/24,5),АТС!$A$41:$F$784,6)+'Иные услуги '!$C$5+'РСТ РСО-А'!$I$7+'РСТ РСО-А'!$F$9</f>
        <v>1248.6799999999998</v>
      </c>
      <c r="X19" s="119">
        <f>VLOOKUP($A19+ROUND((COLUMN()-2)/24,5),АТС!$A$41:$F$784,6)+'Иные услуги '!$C$5+'РСТ РСО-А'!$I$7+'РСТ РСО-А'!$F$9</f>
        <v>1421.56</v>
      </c>
      <c r="Y19" s="119">
        <f>VLOOKUP($A19+ROUND((COLUMN()-2)/24,5),АТС!$A$41:$F$784,6)+'Иные услуги '!$C$5+'РСТ РСО-А'!$I$7+'РСТ РСО-А'!$F$9</f>
        <v>1310.6799999999998</v>
      </c>
    </row>
    <row r="20" spans="1:25" x14ac:dyDescent="0.2">
      <c r="A20" s="66">
        <f t="shared" si="0"/>
        <v>43349</v>
      </c>
      <c r="B20" s="119">
        <f>VLOOKUP($A20+ROUND((COLUMN()-2)/24,5),АТС!$A$41:$F$784,6)+'Иные услуги '!$C$5+'РСТ РСО-А'!$I$7+'РСТ РСО-А'!$F$9</f>
        <v>1208.1099999999999</v>
      </c>
      <c r="C20" s="119">
        <f>VLOOKUP($A20+ROUND((COLUMN()-2)/24,5),АТС!$A$41:$F$784,6)+'Иные услуги '!$C$5+'РСТ РСО-А'!$I$7+'РСТ РСО-А'!$F$9</f>
        <v>1234.9499999999998</v>
      </c>
      <c r="D20" s="119">
        <f>VLOOKUP($A20+ROUND((COLUMN()-2)/24,5),АТС!$A$41:$F$784,6)+'Иные услуги '!$C$5+'РСТ РСО-А'!$I$7+'РСТ РСО-А'!$F$9</f>
        <v>1234.3899999999999</v>
      </c>
      <c r="E20" s="119">
        <f>VLOOKUP($A20+ROUND((COLUMN()-2)/24,5),АТС!$A$41:$F$784,6)+'Иные услуги '!$C$5+'РСТ РСО-А'!$I$7+'РСТ РСО-А'!$F$9</f>
        <v>1234.54</v>
      </c>
      <c r="F20" s="119">
        <f>VLOOKUP($A20+ROUND((COLUMN()-2)/24,5),АТС!$A$41:$F$784,6)+'Иные услуги '!$C$5+'РСТ РСО-А'!$I$7+'РСТ РСО-А'!$F$9</f>
        <v>1234.6599999999999</v>
      </c>
      <c r="G20" s="119">
        <f>VLOOKUP($A20+ROUND((COLUMN()-2)/24,5),АТС!$A$41:$F$784,6)+'Иные услуги '!$C$5+'РСТ РСО-А'!$I$7+'РСТ РСО-А'!$F$9</f>
        <v>1235.58</v>
      </c>
      <c r="H20" s="119">
        <f>VLOOKUP($A20+ROUND((COLUMN()-2)/24,5),АТС!$A$41:$F$784,6)+'Иные услуги '!$C$5+'РСТ РСО-А'!$I$7+'РСТ РСО-А'!$F$9</f>
        <v>1260.4499999999998</v>
      </c>
      <c r="I20" s="119">
        <f>VLOOKUP($A20+ROUND((COLUMN()-2)/24,5),АТС!$A$41:$F$784,6)+'Иные услуги '!$C$5+'РСТ РСО-А'!$I$7+'РСТ РСО-А'!$F$9</f>
        <v>1264.8899999999999</v>
      </c>
      <c r="J20" s="119">
        <f>VLOOKUP($A20+ROUND((COLUMN()-2)/24,5),АТС!$A$41:$F$784,6)+'Иные услуги '!$C$5+'РСТ РСО-А'!$I$7+'РСТ РСО-А'!$F$9</f>
        <v>1316.6299999999999</v>
      </c>
      <c r="K20" s="119">
        <f>VLOOKUP($A20+ROUND((COLUMN()-2)/24,5),АТС!$A$41:$F$784,6)+'Иные услуги '!$C$5+'РСТ РСО-А'!$I$7+'РСТ РСО-А'!$F$9</f>
        <v>1240.6199999999999</v>
      </c>
      <c r="L20" s="119">
        <f>VLOOKUP($A20+ROUND((COLUMN()-2)/24,5),АТС!$A$41:$F$784,6)+'Иные услуги '!$C$5+'РСТ РСО-А'!$I$7+'РСТ РСО-А'!$F$9</f>
        <v>1215.97</v>
      </c>
      <c r="M20" s="119">
        <f>VLOOKUP($A20+ROUND((COLUMN()-2)/24,5),АТС!$A$41:$F$784,6)+'Иные услуги '!$C$5+'РСТ РСО-А'!$I$7+'РСТ РСО-А'!$F$9</f>
        <v>1215.8999999999999</v>
      </c>
      <c r="N20" s="119">
        <f>VLOOKUP($A20+ROUND((COLUMN()-2)/24,5),АТС!$A$41:$F$784,6)+'Иные услуги '!$C$5+'РСТ РСО-А'!$I$7+'РСТ РСО-А'!$F$9</f>
        <v>1216.8399999999999</v>
      </c>
      <c r="O20" s="119">
        <f>VLOOKUP($A20+ROUND((COLUMN()-2)/24,5),АТС!$A$41:$F$784,6)+'Иные услуги '!$C$5+'РСТ РСО-А'!$I$7+'РСТ РСО-А'!$F$9</f>
        <v>1215.83</v>
      </c>
      <c r="P20" s="119">
        <f>VLOOKUP($A20+ROUND((COLUMN()-2)/24,5),АТС!$A$41:$F$784,6)+'Иные услуги '!$C$5+'РСТ РСО-А'!$I$7+'РСТ РСО-А'!$F$9</f>
        <v>1215.26</v>
      </c>
      <c r="Q20" s="119">
        <f>VLOOKUP($A20+ROUND((COLUMN()-2)/24,5),АТС!$A$41:$F$784,6)+'Иные услуги '!$C$5+'РСТ РСО-А'!$I$7+'РСТ РСО-А'!$F$9</f>
        <v>1221.1099999999999</v>
      </c>
      <c r="R20" s="119">
        <f>VLOOKUP($A20+ROUND((COLUMN()-2)/24,5),АТС!$A$41:$F$784,6)+'Иные услуги '!$C$5+'РСТ РСО-А'!$I$7+'РСТ РСО-А'!$F$9</f>
        <v>1222.8699999999999</v>
      </c>
      <c r="S20" s="119">
        <f>VLOOKUP($A20+ROUND((COLUMN()-2)/24,5),АТС!$A$41:$F$784,6)+'Иные услуги '!$C$5+'РСТ РСО-А'!$I$7+'РСТ РСО-А'!$F$9</f>
        <v>1223.8</v>
      </c>
      <c r="T20" s="119">
        <f>VLOOKUP($A20+ROUND((COLUMN()-2)/24,5),АТС!$A$41:$F$784,6)+'Иные услуги '!$C$5+'РСТ РСО-А'!$I$7+'РСТ РСО-А'!$F$9</f>
        <v>1221.76</v>
      </c>
      <c r="U20" s="119">
        <f>VLOOKUP($A20+ROUND((COLUMN()-2)/24,5),АТС!$A$41:$F$784,6)+'Иные услуги '!$C$5+'РСТ РСО-А'!$I$7+'РСТ РСО-А'!$F$9</f>
        <v>1238.3799999999999</v>
      </c>
      <c r="V20" s="119">
        <f>VLOOKUP($A20+ROUND((COLUMN()-2)/24,5),АТС!$A$41:$F$784,6)+'Иные услуги '!$C$5+'РСТ РСО-А'!$I$7+'РСТ РСО-А'!$F$9</f>
        <v>1238.02</v>
      </c>
      <c r="W20" s="119">
        <f>VLOOKUP($A20+ROUND((COLUMN()-2)/24,5),АТС!$A$41:$F$784,6)+'Иные услуги '!$C$5+'РСТ РСО-А'!$I$7+'РСТ РСО-А'!$F$9</f>
        <v>1239.1799999999998</v>
      </c>
      <c r="X20" s="119">
        <f>VLOOKUP($A20+ROUND((COLUMN()-2)/24,5),АТС!$A$41:$F$784,6)+'Иные услуги '!$C$5+'РСТ РСО-А'!$I$7+'РСТ РСО-А'!$F$9</f>
        <v>1468.87</v>
      </c>
      <c r="Y20" s="119">
        <f>VLOOKUP($A20+ROUND((COLUMN()-2)/24,5),АТС!$A$41:$F$784,6)+'Иные услуги '!$C$5+'РСТ РСО-А'!$I$7+'РСТ РСО-А'!$F$9</f>
        <v>1296.6199999999999</v>
      </c>
    </row>
    <row r="21" spans="1:25" x14ac:dyDescent="0.2">
      <c r="A21" s="66">
        <f t="shared" si="0"/>
        <v>43350</v>
      </c>
      <c r="B21" s="119">
        <f>VLOOKUP($A21+ROUND((COLUMN()-2)/24,5),АТС!$A$41:$F$784,6)+'Иные услуги '!$C$5+'РСТ РСО-А'!$I$7+'РСТ РСО-А'!$F$9</f>
        <v>1200.82</v>
      </c>
      <c r="C21" s="119">
        <f>VLOOKUP($A21+ROUND((COLUMN()-2)/24,5),АТС!$A$41:$F$784,6)+'Иные услуги '!$C$5+'РСТ РСО-А'!$I$7+'РСТ РСО-А'!$F$9</f>
        <v>1237.54</v>
      </c>
      <c r="D21" s="119">
        <f>VLOOKUP($A21+ROUND((COLUMN()-2)/24,5),АТС!$A$41:$F$784,6)+'Иные услуги '!$C$5+'РСТ РСО-А'!$I$7+'РСТ РСО-А'!$F$9</f>
        <v>1236.82</v>
      </c>
      <c r="E21" s="119">
        <f>VLOOKUP($A21+ROUND((COLUMN()-2)/24,5),АТС!$A$41:$F$784,6)+'Иные услуги '!$C$5+'РСТ РСО-А'!$I$7+'РСТ РСО-А'!$F$9</f>
        <v>1236.6299999999999</v>
      </c>
      <c r="F21" s="119">
        <f>VLOOKUP($A21+ROUND((COLUMN()-2)/24,5),АТС!$A$41:$F$784,6)+'Иные услуги '!$C$5+'РСТ РСО-А'!$I$7+'РСТ РСО-А'!$F$9</f>
        <v>1236.6499999999999</v>
      </c>
      <c r="G21" s="119">
        <f>VLOOKUP($A21+ROUND((COLUMN()-2)/24,5),АТС!$A$41:$F$784,6)+'Иные услуги '!$C$5+'РСТ РСО-А'!$I$7+'РСТ РСО-А'!$F$9</f>
        <v>1263.22</v>
      </c>
      <c r="H21" s="119">
        <f>VLOOKUP($A21+ROUND((COLUMN()-2)/24,5),АТС!$A$41:$F$784,6)+'Иные услуги '!$C$5+'РСТ РСО-А'!$I$7+'РСТ РСО-А'!$F$9</f>
        <v>1263.4399999999998</v>
      </c>
      <c r="I21" s="119">
        <f>VLOOKUP($A21+ROUND((COLUMN()-2)/24,5),АТС!$A$41:$F$784,6)+'Иные услуги '!$C$5+'РСТ РСО-А'!$I$7+'РСТ РСО-А'!$F$9</f>
        <v>1273.1699999999998</v>
      </c>
      <c r="J21" s="119">
        <f>VLOOKUP($A21+ROUND((COLUMN()-2)/24,5),АТС!$A$41:$F$784,6)+'Иные услуги '!$C$5+'РСТ РСО-А'!$I$7+'РСТ РСО-А'!$F$9</f>
        <v>1317.4099999999999</v>
      </c>
      <c r="K21" s="119">
        <f>VLOOKUP($A21+ROUND((COLUMN()-2)/24,5),АТС!$A$41:$F$784,6)+'Иные услуги '!$C$5+'РСТ РСО-А'!$I$7+'РСТ РСО-А'!$F$9</f>
        <v>1216.4599999999998</v>
      </c>
      <c r="L21" s="119">
        <f>VLOOKUP($A21+ROUND((COLUMN()-2)/24,5),АТС!$A$41:$F$784,6)+'Иные услуги '!$C$5+'РСТ РСО-А'!$I$7+'РСТ РСО-А'!$F$9</f>
        <v>1216.3799999999999</v>
      </c>
      <c r="M21" s="119">
        <f>VLOOKUP($A21+ROUND((COLUMN()-2)/24,5),АТС!$A$41:$F$784,6)+'Иные услуги '!$C$5+'РСТ РСО-А'!$I$7+'РСТ РСО-А'!$F$9</f>
        <v>1216.0999999999999</v>
      </c>
      <c r="N21" s="119">
        <f>VLOOKUP($A21+ROUND((COLUMN()-2)/24,5),АТС!$A$41:$F$784,6)+'Иные услуги '!$C$5+'РСТ РСО-А'!$I$7+'РСТ РСО-А'!$F$9</f>
        <v>1216.97</v>
      </c>
      <c r="O21" s="119">
        <f>VLOOKUP($A21+ROUND((COLUMN()-2)/24,5),АТС!$A$41:$F$784,6)+'Иные услуги '!$C$5+'РСТ РСО-А'!$I$7+'РСТ РСО-А'!$F$9</f>
        <v>1216.58</v>
      </c>
      <c r="P21" s="119">
        <f>VLOOKUP($A21+ROUND((COLUMN()-2)/24,5),АТС!$A$41:$F$784,6)+'Иные услуги '!$C$5+'РСТ РСО-А'!$I$7+'РСТ РСО-А'!$F$9</f>
        <v>1216.3</v>
      </c>
      <c r="Q21" s="119">
        <f>VLOOKUP($A21+ROUND((COLUMN()-2)/24,5),АТС!$A$41:$F$784,6)+'Иные услуги '!$C$5+'РСТ РСО-А'!$I$7+'РСТ РСО-А'!$F$9</f>
        <v>1214.27</v>
      </c>
      <c r="R21" s="119">
        <f>VLOOKUP($A21+ROUND((COLUMN()-2)/24,5),АТС!$A$41:$F$784,6)+'Иные услуги '!$C$5+'РСТ РСО-А'!$I$7+'РСТ РСО-А'!$F$9</f>
        <v>1214.31</v>
      </c>
      <c r="S21" s="119">
        <f>VLOOKUP($A21+ROUND((COLUMN()-2)/24,5),АТС!$A$41:$F$784,6)+'Иные услуги '!$C$5+'РСТ РСО-А'!$I$7+'РСТ РСО-А'!$F$9</f>
        <v>1214.8</v>
      </c>
      <c r="T21" s="119">
        <f>VLOOKUP($A21+ROUND((COLUMN()-2)/24,5),АТС!$A$41:$F$784,6)+'Иные услуги '!$C$5+'РСТ РСО-А'!$I$7+'РСТ РСО-А'!$F$9</f>
        <v>1221.1499999999999</v>
      </c>
      <c r="U21" s="119">
        <f>VLOOKUP($A21+ROUND((COLUMN()-2)/24,5),АТС!$A$41:$F$784,6)+'Иные услуги '!$C$5+'РСТ РСО-А'!$I$7+'РСТ РСО-А'!$F$9</f>
        <v>1213.5</v>
      </c>
      <c r="V21" s="119">
        <f>VLOOKUP($A21+ROUND((COLUMN()-2)/24,5),АТС!$A$41:$F$784,6)+'Иные услуги '!$C$5+'РСТ РСО-А'!$I$7+'РСТ РСО-А'!$F$9</f>
        <v>1237.1099999999999</v>
      </c>
      <c r="W21" s="119">
        <f>VLOOKUP($A21+ROUND((COLUMN()-2)/24,5),АТС!$A$41:$F$784,6)+'Иные услуги '!$C$5+'РСТ РСО-А'!$I$7+'РСТ РСО-А'!$F$9</f>
        <v>1239.9199999999998</v>
      </c>
      <c r="X21" s="119">
        <f>VLOOKUP($A21+ROUND((COLUMN()-2)/24,5),АТС!$A$41:$F$784,6)+'Иные услуги '!$C$5+'РСТ РСО-А'!$I$7+'РСТ РСО-А'!$F$9</f>
        <v>1509.51</v>
      </c>
      <c r="Y21" s="119">
        <f>VLOOKUP($A21+ROUND((COLUMN()-2)/24,5),АТС!$A$41:$F$784,6)+'Иные услуги '!$C$5+'РСТ РСО-А'!$I$7+'РСТ РСО-А'!$F$9</f>
        <v>1279.99</v>
      </c>
    </row>
    <row r="22" spans="1:25" x14ac:dyDescent="0.2">
      <c r="A22" s="66">
        <f t="shared" si="0"/>
        <v>43351</v>
      </c>
      <c r="B22" s="119">
        <f>VLOOKUP($A22+ROUND((COLUMN()-2)/24,5),АТС!$A$41:$F$784,6)+'Иные услуги '!$C$5+'РСТ РСО-А'!$I$7+'РСТ РСО-А'!$F$9</f>
        <v>1206.5999999999999</v>
      </c>
      <c r="C22" s="119">
        <f>VLOOKUP($A22+ROUND((COLUMN()-2)/24,5),АТС!$A$41:$F$784,6)+'Иные услуги '!$C$5+'РСТ РСО-А'!$I$7+'РСТ РСО-А'!$F$9</f>
        <v>1236.57</v>
      </c>
      <c r="D22" s="119">
        <f>VLOOKUP($A22+ROUND((COLUMN()-2)/24,5),АТС!$A$41:$F$784,6)+'Иные услуги '!$C$5+'РСТ РСО-А'!$I$7+'РСТ РСО-А'!$F$9</f>
        <v>1234.8799999999999</v>
      </c>
      <c r="E22" s="119">
        <f>VLOOKUP($A22+ROUND((COLUMN()-2)/24,5),АТС!$A$41:$F$784,6)+'Иные услуги '!$C$5+'РСТ РСО-А'!$I$7+'РСТ РСО-А'!$F$9</f>
        <v>1234.53</v>
      </c>
      <c r="F22" s="119">
        <f>VLOOKUP($A22+ROUND((COLUMN()-2)/24,5),АТС!$A$41:$F$784,6)+'Иные услуги '!$C$5+'РСТ РСО-А'!$I$7+'РСТ РСО-А'!$F$9</f>
        <v>1234.72</v>
      </c>
      <c r="G22" s="119">
        <f>VLOOKUP($A22+ROUND((COLUMN()-2)/24,5),АТС!$A$41:$F$784,6)+'Иные услуги '!$C$5+'РСТ РСО-А'!$I$7+'РСТ РСО-А'!$F$9</f>
        <v>1262.4599999999998</v>
      </c>
      <c r="H22" s="119">
        <f>VLOOKUP($A22+ROUND((COLUMN()-2)/24,5),АТС!$A$41:$F$784,6)+'Иные услуги '!$C$5+'РСТ РСО-А'!$I$7+'РСТ РСО-А'!$F$9</f>
        <v>1353.9299999999998</v>
      </c>
      <c r="I22" s="119">
        <f>VLOOKUP($A22+ROUND((COLUMN()-2)/24,5),АТС!$A$41:$F$784,6)+'Иные услуги '!$C$5+'РСТ РСО-А'!$I$7+'РСТ РСО-А'!$F$9</f>
        <v>1233.06</v>
      </c>
      <c r="J22" s="119">
        <f>VLOOKUP($A22+ROUND((COLUMN()-2)/24,5),АТС!$A$41:$F$784,6)+'Иные услуги '!$C$5+'РСТ РСО-А'!$I$7+'РСТ РСО-А'!$F$9</f>
        <v>1356.9399999999998</v>
      </c>
      <c r="K22" s="119">
        <f>VLOOKUP($A22+ROUND((COLUMN()-2)/24,5),АТС!$A$41:$F$784,6)+'Иные услуги '!$C$5+'РСТ РСО-А'!$I$7+'РСТ РСО-А'!$F$9</f>
        <v>1263.9099999999999</v>
      </c>
      <c r="L22" s="119">
        <f>VLOOKUP($A22+ROUND((COLUMN()-2)/24,5),АТС!$A$41:$F$784,6)+'Иные услуги '!$C$5+'РСТ РСО-А'!$I$7+'РСТ РСО-А'!$F$9</f>
        <v>1263.8399999999999</v>
      </c>
      <c r="M22" s="119">
        <f>VLOOKUP($A22+ROUND((COLUMN()-2)/24,5),АТС!$A$41:$F$784,6)+'Иные услуги '!$C$5+'РСТ РСО-А'!$I$7+'РСТ РСО-А'!$F$9</f>
        <v>1264.26</v>
      </c>
      <c r="N22" s="119">
        <f>VLOOKUP($A22+ROUND((COLUMN()-2)/24,5),АТС!$A$41:$F$784,6)+'Иные услуги '!$C$5+'РСТ РСО-А'!$I$7+'РСТ РСО-А'!$F$9</f>
        <v>1264.24</v>
      </c>
      <c r="O22" s="119">
        <f>VLOOKUP($A22+ROUND((COLUMN()-2)/24,5),АТС!$A$41:$F$784,6)+'Иные услуги '!$C$5+'РСТ РСО-А'!$I$7+'РСТ РСО-А'!$F$9</f>
        <v>1247.72</v>
      </c>
      <c r="P22" s="119">
        <f>VLOOKUP($A22+ROUND((COLUMN()-2)/24,5),АТС!$A$41:$F$784,6)+'Иные услуги '!$C$5+'РСТ РСО-А'!$I$7+'РСТ РСО-А'!$F$9</f>
        <v>1247.57</v>
      </c>
      <c r="Q22" s="119">
        <f>VLOOKUP($A22+ROUND((COLUMN()-2)/24,5),АТС!$A$41:$F$784,6)+'Иные услуги '!$C$5+'РСТ РСО-А'!$I$7+'РСТ РСО-А'!$F$9</f>
        <v>1245.6299999999999</v>
      </c>
      <c r="R22" s="119">
        <f>VLOOKUP($A22+ROUND((COLUMN()-2)/24,5),АТС!$A$41:$F$784,6)+'Иные услуги '!$C$5+'РСТ РСО-А'!$I$7+'РСТ РСО-А'!$F$9</f>
        <v>1262.1599999999999</v>
      </c>
      <c r="S22" s="119">
        <f>VLOOKUP($A22+ROUND((COLUMN()-2)/24,5),АТС!$A$41:$F$784,6)+'Иные услуги '!$C$5+'РСТ РСО-А'!$I$7+'РСТ РСО-А'!$F$9</f>
        <v>1262.5</v>
      </c>
      <c r="T22" s="119">
        <f>VLOOKUP($A22+ROUND((COLUMN()-2)/24,5),АТС!$A$41:$F$784,6)+'Иные услуги '!$C$5+'РСТ РСО-А'!$I$7+'РСТ РСО-А'!$F$9</f>
        <v>1235.1299999999999</v>
      </c>
      <c r="U22" s="119">
        <f>VLOOKUP($A22+ROUND((COLUMN()-2)/24,5),АТС!$A$41:$F$784,6)+'Иные услуги '!$C$5+'РСТ РСО-А'!$I$7+'РСТ РСО-А'!$F$9</f>
        <v>1237.99</v>
      </c>
      <c r="V22" s="119">
        <f>VLOOKUP($A22+ROUND((COLUMN()-2)/24,5),АТС!$A$41:$F$784,6)+'Иные услуги '!$C$5+'РСТ РСО-А'!$I$7+'РСТ РСО-А'!$F$9</f>
        <v>1237.76</v>
      </c>
      <c r="W22" s="119">
        <f>VLOOKUP($A22+ROUND((COLUMN()-2)/24,5),АТС!$A$41:$F$784,6)+'Иные услуги '!$C$5+'РСТ РСО-А'!$I$7+'РСТ РСО-А'!$F$9</f>
        <v>1262.5</v>
      </c>
      <c r="X22" s="119">
        <f>VLOOKUP($A22+ROUND((COLUMN()-2)/24,5),АТС!$A$41:$F$784,6)+'Иные услуги '!$C$5+'РСТ РСО-А'!$I$7+'РСТ РСО-А'!$F$9</f>
        <v>1508.62</v>
      </c>
      <c r="Y22" s="119">
        <f>VLOOKUP($A22+ROUND((COLUMN()-2)/24,5),АТС!$A$41:$F$784,6)+'Иные услуги '!$C$5+'РСТ РСО-А'!$I$7+'РСТ РСО-А'!$F$9</f>
        <v>1279.9199999999998</v>
      </c>
    </row>
    <row r="23" spans="1:25" x14ac:dyDescent="0.2">
      <c r="A23" s="66">
        <f t="shared" si="0"/>
        <v>43352</v>
      </c>
      <c r="B23" s="119">
        <f>VLOOKUP($A23+ROUND((COLUMN()-2)/24,5),АТС!$A$41:$F$784,6)+'Иные услуги '!$C$5+'РСТ РСО-А'!$I$7+'РСТ РСО-А'!$F$9</f>
        <v>1209.8499999999999</v>
      </c>
      <c r="C23" s="119">
        <f>VLOOKUP($A23+ROUND((COLUMN()-2)/24,5),АТС!$A$41:$F$784,6)+'Иные услуги '!$C$5+'РСТ РСО-А'!$I$7+'РСТ РСО-А'!$F$9</f>
        <v>1239.73</v>
      </c>
      <c r="D23" s="119">
        <f>VLOOKUP($A23+ROUND((COLUMN()-2)/24,5),АТС!$A$41:$F$784,6)+'Иные услуги '!$C$5+'РСТ РСО-А'!$I$7+'РСТ РСО-А'!$F$9</f>
        <v>1238.6799999999998</v>
      </c>
      <c r="E23" s="119">
        <f>VLOOKUP($A23+ROUND((COLUMN()-2)/24,5),АТС!$A$41:$F$784,6)+'Иные услуги '!$C$5+'РСТ РСО-А'!$I$7+'РСТ РСО-А'!$F$9</f>
        <v>1265.72</v>
      </c>
      <c r="F23" s="119">
        <f>VLOOKUP($A23+ROUND((COLUMN()-2)/24,5),АТС!$A$41:$F$784,6)+'Иные услуги '!$C$5+'РСТ РСО-А'!$I$7+'РСТ РСО-А'!$F$9</f>
        <v>1265.8399999999999</v>
      </c>
      <c r="G23" s="119">
        <f>VLOOKUP($A23+ROUND((COLUMN()-2)/24,5),АТС!$A$41:$F$784,6)+'Иные услуги '!$C$5+'РСТ РСО-А'!$I$7+'РСТ РСО-А'!$F$9</f>
        <v>1317.02</v>
      </c>
      <c r="H23" s="119">
        <f>VLOOKUP($A23+ROUND((COLUMN()-2)/24,5),АТС!$A$41:$F$784,6)+'Иные услуги '!$C$5+'РСТ РСО-А'!$I$7+'РСТ РСО-А'!$F$9</f>
        <v>1554.6399999999999</v>
      </c>
      <c r="I23" s="119">
        <f>VLOOKUP($A23+ROUND((COLUMN()-2)/24,5),АТС!$A$41:$F$784,6)+'Иные услуги '!$C$5+'РСТ РСО-А'!$I$7+'РСТ РСО-А'!$F$9</f>
        <v>1324.6899999999998</v>
      </c>
      <c r="J23" s="119">
        <f>VLOOKUP($A23+ROUND((COLUMN()-2)/24,5),АТС!$A$41:$F$784,6)+'Иные услуги '!$C$5+'РСТ РСО-А'!$I$7+'РСТ РСО-А'!$F$9</f>
        <v>1474.82</v>
      </c>
      <c r="K23" s="119">
        <f>VLOOKUP($A23+ROUND((COLUMN()-2)/24,5),АТС!$A$41:$F$784,6)+'Иные услуги '!$C$5+'РСТ РСО-А'!$I$7+'РСТ РСО-А'!$F$9</f>
        <v>1360</v>
      </c>
      <c r="L23" s="119">
        <f>VLOOKUP($A23+ROUND((COLUMN()-2)/24,5),АТС!$A$41:$F$784,6)+'Иные услуги '!$C$5+'РСТ РСО-А'!$I$7+'РСТ РСО-А'!$F$9</f>
        <v>1310.1099999999999</v>
      </c>
      <c r="M23" s="119">
        <f>VLOOKUP($A23+ROUND((COLUMN()-2)/24,5),АТС!$A$41:$F$784,6)+'Иные услуги '!$C$5+'РСТ РСО-А'!$I$7+'РСТ РСО-А'!$F$9</f>
        <v>1310.02</v>
      </c>
      <c r="N23" s="119">
        <f>VLOOKUP($A23+ROUND((COLUMN()-2)/24,5),АТС!$A$41:$F$784,6)+'Иные услуги '!$C$5+'РСТ РСО-А'!$I$7+'РСТ РСО-А'!$F$9</f>
        <v>1309.8899999999999</v>
      </c>
      <c r="O23" s="119">
        <f>VLOOKUP($A23+ROUND((COLUMN()-2)/24,5),АТС!$A$41:$F$784,6)+'Иные услуги '!$C$5+'РСТ РСО-А'!$I$7+'РСТ РСО-А'!$F$9</f>
        <v>1309.98</v>
      </c>
      <c r="P23" s="119">
        <f>VLOOKUP($A23+ROUND((COLUMN()-2)/24,5),АТС!$A$41:$F$784,6)+'Иные услуги '!$C$5+'РСТ РСО-А'!$I$7+'РСТ РСО-А'!$F$9</f>
        <v>1310.1099999999999</v>
      </c>
      <c r="Q23" s="119">
        <f>VLOOKUP($A23+ROUND((COLUMN()-2)/24,5),АТС!$A$41:$F$784,6)+'Иные услуги '!$C$5+'РСТ РСО-А'!$I$7+'РСТ РСО-А'!$F$9</f>
        <v>1307.32</v>
      </c>
      <c r="R23" s="119">
        <f>VLOOKUP($A23+ROUND((COLUMN()-2)/24,5),АТС!$A$41:$F$784,6)+'Иные услуги '!$C$5+'РСТ РСО-А'!$I$7+'РСТ РСО-А'!$F$9</f>
        <v>1307.33</v>
      </c>
      <c r="S23" s="119">
        <f>VLOOKUP($A23+ROUND((COLUMN()-2)/24,5),АТС!$A$41:$F$784,6)+'Иные услуги '!$C$5+'РСТ РСО-А'!$I$7+'РСТ РСО-А'!$F$9</f>
        <v>1307.83</v>
      </c>
      <c r="T23" s="119">
        <f>VLOOKUP($A23+ROUND((COLUMN()-2)/24,5),АТС!$A$41:$F$784,6)+'Иные услуги '!$C$5+'РСТ РСО-А'!$I$7+'РСТ РСО-А'!$F$9</f>
        <v>1233.05</v>
      </c>
      <c r="U23" s="119">
        <f>VLOOKUP($A23+ROUND((COLUMN()-2)/24,5),АТС!$A$41:$F$784,6)+'Иные услуги '!$C$5+'РСТ РСО-А'!$I$7+'РСТ РСО-А'!$F$9</f>
        <v>1234.01</v>
      </c>
      <c r="V23" s="119">
        <f>VLOOKUP($A23+ROUND((COLUMN()-2)/24,5),АТС!$A$41:$F$784,6)+'Иные услуги '!$C$5+'РСТ РСО-А'!$I$7+'РСТ РСО-А'!$F$9</f>
        <v>1238.72</v>
      </c>
      <c r="W23" s="119">
        <f>VLOOKUP($A23+ROUND((COLUMN()-2)/24,5),АТС!$A$41:$F$784,6)+'Иные услуги '!$C$5+'РСТ РСО-А'!$I$7+'РСТ РСО-А'!$F$9</f>
        <v>1264.5</v>
      </c>
      <c r="X23" s="119">
        <f>VLOOKUP($A23+ROUND((COLUMN()-2)/24,5),АТС!$A$41:$F$784,6)+'Иные услуги '!$C$5+'РСТ РСО-А'!$I$7+'РСТ РСО-А'!$F$9</f>
        <v>1509.54</v>
      </c>
      <c r="Y23" s="119">
        <f>VLOOKUP($A23+ROUND((COLUMN()-2)/24,5),АТС!$A$41:$F$784,6)+'Иные услуги '!$C$5+'РСТ РСО-А'!$I$7+'РСТ РСО-А'!$F$9</f>
        <v>1273.6099999999999</v>
      </c>
    </row>
    <row r="24" spans="1:25" x14ac:dyDescent="0.2">
      <c r="A24" s="66">
        <f t="shared" si="0"/>
        <v>43353</v>
      </c>
      <c r="B24" s="119">
        <f>VLOOKUP($A24+ROUND((COLUMN()-2)/24,5),АТС!$A$41:$F$784,6)+'Иные услуги '!$C$5+'РСТ РСО-А'!$I$7+'РСТ РСО-А'!$F$9</f>
        <v>1205.24</v>
      </c>
      <c r="C24" s="119">
        <f>VLOOKUP($A24+ROUND((COLUMN()-2)/24,5),АТС!$A$41:$F$784,6)+'Иные услуги '!$C$5+'РСТ РСО-А'!$I$7+'РСТ РСО-А'!$F$9</f>
        <v>1241</v>
      </c>
      <c r="D24" s="119">
        <f>VLOOKUP($A24+ROUND((COLUMN()-2)/24,5),АТС!$A$41:$F$784,6)+'Иные услуги '!$C$5+'РСТ РСО-А'!$I$7+'РСТ РСО-А'!$F$9</f>
        <v>1239.82</v>
      </c>
      <c r="E24" s="119">
        <f>VLOOKUP($A24+ROUND((COLUMN()-2)/24,5),АТС!$A$41:$F$784,6)+'Иные услуги '!$C$5+'РСТ РСО-А'!$I$7+'РСТ РСО-А'!$F$9</f>
        <v>1239.72</v>
      </c>
      <c r="F24" s="119">
        <f>VLOOKUP($A24+ROUND((COLUMN()-2)/24,5),АТС!$A$41:$F$784,6)+'Иные услуги '!$C$5+'РСТ РСО-А'!$I$7+'РСТ РСО-А'!$F$9</f>
        <v>1239.6299999999999</v>
      </c>
      <c r="G24" s="119">
        <f>VLOOKUP($A24+ROUND((COLUMN()-2)/24,5),АТС!$A$41:$F$784,6)+'Иные услуги '!$C$5+'РСТ РСО-А'!$I$7+'РСТ РСО-А'!$F$9</f>
        <v>1268.56</v>
      </c>
      <c r="H24" s="119">
        <f>VLOOKUP($A24+ROUND((COLUMN()-2)/24,5),АТС!$A$41:$F$784,6)+'Иные услуги '!$C$5+'РСТ РСО-А'!$I$7+'РСТ РСО-А'!$F$9</f>
        <v>1274.8999999999999</v>
      </c>
      <c r="I24" s="119">
        <f>VLOOKUP($A24+ROUND((COLUMN()-2)/24,5),АТС!$A$41:$F$784,6)+'Иные услуги '!$C$5+'РСТ РСО-А'!$I$7+'РСТ РСО-А'!$F$9</f>
        <v>1236.27</v>
      </c>
      <c r="J24" s="119">
        <f>VLOOKUP($A24+ROUND((COLUMN()-2)/24,5),АТС!$A$41:$F$784,6)+'Иные услуги '!$C$5+'РСТ РСО-А'!$I$7+'РСТ РСО-А'!$F$9</f>
        <v>1352.9399999999998</v>
      </c>
      <c r="K24" s="119">
        <f>VLOOKUP($A24+ROUND((COLUMN()-2)/24,5),АТС!$A$41:$F$784,6)+'Иные услуги '!$C$5+'РСТ РСО-А'!$I$7+'РСТ РСО-А'!$F$9</f>
        <v>1214.55</v>
      </c>
      <c r="L24" s="119">
        <f>VLOOKUP($A24+ROUND((COLUMN()-2)/24,5),АТС!$A$41:$F$784,6)+'Иные услуги '!$C$5+'РСТ РСО-А'!$I$7+'РСТ РСО-А'!$F$9</f>
        <v>1215.3999999999999</v>
      </c>
      <c r="M24" s="119">
        <f>VLOOKUP($A24+ROUND((COLUMN()-2)/24,5),АТС!$A$41:$F$784,6)+'Иные услуги '!$C$5+'РСТ РСО-А'!$I$7+'РСТ РСО-А'!$F$9</f>
        <v>1215.25</v>
      </c>
      <c r="N24" s="119">
        <f>VLOOKUP($A24+ROUND((COLUMN()-2)/24,5),АТС!$A$41:$F$784,6)+'Иные услуги '!$C$5+'РСТ РСО-А'!$I$7+'РСТ РСО-А'!$F$9</f>
        <v>1215.04</v>
      </c>
      <c r="O24" s="119">
        <f>VLOOKUP($A24+ROUND((COLUMN()-2)/24,5),АТС!$A$41:$F$784,6)+'Иные услуги '!$C$5+'РСТ РСО-А'!$I$7+'РСТ РСО-А'!$F$9</f>
        <v>1215.54</v>
      </c>
      <c r="P24" s="119">
        <f>VLOOKUP($A24+ROUND((COLUMN()-2)/24,5),АТС!$A$41:$F$784,6)+'Иные услуги '!$C$5+'РСТ РСО-А'!$I$7+'РСТ РСО-А'!$F$9</f>
        <v>1217.3499999999999</v>
      </c>
      <c r="Q24" s="119">
        <f>VLOOKUP($A24+ROUND((COLUMN()-2)/24,5),АТС!$A$41:$F$784,6)+'Иные услуги '!$C$5+'РСТ РСО-А'!$I$7+'РСТ РСО-А'!$F$9</f>
        <v>1216.26</v>
      </c>
      <c r="R24" s="119">
        <f>VLOOKUP($A24+ROUND((COLUMN()-2)/24,5),АТС!$A$41:$F$784,6)+'Иные услуги '!$C$5+'РСТ РСО-А'!$I$7+'РСТ РСО-А'!$F$9</f>
        <v>1216.3</v>
      </c>
      <c r="S24" s="119">
        <f>VLOOKUP($A24+ROUND((COLUMN()-2)/24,5),АТС!$A$41:$F$784,6)+'Иные услуги '!$C$5+'РСТ РСО-А'!$I$7+'РСТ РСО-А'!$F$9</f>
        <v>1215.99</v>
      </c>
      <c r="T24" s="119">
        <f>VLOOKUP($A24+ROUND((COLUMN()-2)/24,5),АТС!$A$41:$F$784,6)+'Иные услуги '!$C$5+'РСТ РСО-А'!$I$7+'РСТ РСО-А'!$F$9</f>
        <v>1203.07</v>
      </c>
      <c r="U24" s="119">
        <f>VLOOKUP($A24+ROUND((COLUMN()-2)/24,5),АТС!$A$41:$F$784,6)+'Иные услуги '!$C$5+'РСТ РСО-А'!$I$7+'РСТ РСО-А'!$F$9</f>
        <v>1215.4099999999999</v>
      </c>
      <c r="V24" s="119">
        <f>VLOOKUP($A24+ROUND((COLUMN()-2)/24,5),АТС!$A$41:$F$784,6)+'Иные услуги '!$C$5+'РСТ РСО-А'!$I$7+'РСТ РСО-А'!$F$9</f>
        <v>1238.01</v>
      </c>
      <c r="W24" s="119">
        <f>VLOOKUP($A24+ROUND((COLUMN()-2)/24,5),АТС!$A$41:$F$784,6)+'Иные услуги '!$C$5+'РСТ РСО-А'!$I$7+'РСТ РСО-А'!$F$9</f>
        <v>1267.1299999999999</v>
      </c>
      <c r="X24" s="119">
        <f>VLOOKUP($A24+ROUND((COLUMN()-2)/24,5),АТС!$A$41:$F$784,6)+'Иные услуги '!$C$5+'РСТ РСО-А'!$I$7+'РСТ РСО-А'!$F$9</f>
        <v>1514.51</v>
      </c>
      <c r="Y24" s="119">
        <f>VLOOKUP($A24+ROUND((COLUMN()-2)/24,5),АТС!$A$41:$F$784,6)+'Иные услуги '!$C$5+'РСТ РСО-А'!$I$7+'РСТ РСО-А'!$F$9</f>
        <v>1276.07</v>
      </c>
    </row>
    <row r="25" spans="1:25" x14ac:dyDescent="0.2">
      <c r="A25" s="66">
        <f t="shared" si="0"/>
        <v>43354</v>
      </c>
      <c r="B25" s="119">
        <f>VLOOKUP($A25+ROUND((COLUMN()-2)/24,5),АТС!$A$41:$F$784,6)+'Иные услуги '!$C$5+'РСТ РСО-А'!$I$7+'РСТ РСО-А'!$F$9</f>
        <v>1203.53</v>
      </c>
      <c r="C25" s="119">
        <f>VLOOKUP($A25+ROUND((COLUMN()-2)/24,5),АТС!$A$41:$F$784,6)+'Иные услуги '!$C$5+'РСТ РСО-А'!$I$7+'РСТ РСО-А'!$F$9</f>
        <v>1241.5999999999999</v>
      </c>
      <c r="D25" s="119">
        <f>VLOOKUP($A25+ROUND((COLUMN()-2)/24,5),АТС!$A$41:$F$784,6)+'Иные услуги '!$C$5+'РСТ РСО-А'!$I$7+'РСТ РСО-А'!$F$9</f>
        <v>1240.24</v>
      </c>
      <c r="E25" s="119">
        <f>VLOOKUP($A25+ROUND((COLUMN()-2)/24,5),АТС!$A$41:$F$784,6)+'Иные услуги '!$C$5+'РСТ РСО-А'!$I$7+'РСТ РСО-А'!$F$9</f>
        <v>1238.6799999999998</v>
      </c>
      <c r="F25" s="119">
        <f>VLOOKUP($A25+ROUND((COLUMN()-2)/24,5),АТС!$A$41:$F$784,6)+'Иные услуги '!$C$5+'РСТ РСО-А'!$I$7+'РСТ РСО-А'!$F$9</f>
        <v>1238.6199999999999</v>
      </c>
      <c r="G25" s="119">
        <f>VLOOKUP($A25+ROUND((COLUMN()-2)/24,5),АТС!$A$41:$F$784,6)+'Иные услуги '!$C$5+'РСТ РСО-А'!$I$7+'РСТ РСО-А'!$F$9</f>
        <v>1264.6899999999998</v>
      </c>
      <c r="H25" s="119">
        <f>VLOOKUP($A25+ROUND((COLUMN()-2)/24,5),АТС!$A$41:$F$784,6)+'Иные услуги '!$C$5+'РСТ РСО-А'!$I$7+'РСТ РСО-А'!$F$9</f>
        <v>1263.03</v>
      </c>
      <c r="I25" s="119">
        <f>VLOOKUP($A25+ROUND((COLUMN()-2)/24,5),АТС!$A$41:$F$784,6)+'Иные услуги '!$C$5+'РСТ РСО-А'!$I$7+'РСТ РСО-А'!$F$9</f>
        <v>1276.58</v>
      </c>
      <c r="J25" s="119">
        <f>VLOOKUP($A25+ROUND((COLUMN()-2)/24,5),АТС!$A$41:$F$784,6)+'Иные услуги '!$C$5+'РСТ РСО-А'!$I$7+'РСТ РСО-А'!$F$9</f>
        <v>1349.1899999999998</v>
      </c>
      <c r="K25" s="119">
        <f>VLOOKUP($A25+ROUND((COLUMN()-2)/24,5),АТС!$A$41:$F$784,6)+'Иные услуги '!$C$5+'РСТ РСО-А'!$I$7+'РСТ РСО-А'!$F$9</f>
        <v>1212.53</v>
      </c>
      <c r="L25" s="119">
        <f>VLOOKUP($A25+ROUND((COLUMN()-2)/24,5),АТС!$A$41:$F$784,6)+'Иные услуги '!$C$5+'РСТ РСО-А'!$I$7+'РСТ РСО-А'!$F$9</f>
        <v>1212.9399999999998</v>
      </c>
      <c r="M25" s="119">
        <f>VLOOKUP($A25+ROUND((COLUMN()-2)/24,5),АТС!$A$41:$F$784,6)+'Иные услуги '!$C$5+'РСТ РСО-А'!$I$7+'РСТ РСО-А'!$F$9</f>
        <v>1213.6199999999999</v>
      </c>
      <c r="N25" s="119">
        <f>VLOOKUP($A25+ROUND((COLUMN()-2)/24,5),АТС!$A$41:$F$784,6)+'Иные услуги '!$C$5+'РСТ РСО-А'!$I$7+'РСТ РСО-А'!$F$9</f>
        <v>1212.6699999999998</v>
      </c>
      <c r="O25" s="119">
        <f>VLOOKUP($A25+ROUND((COLUMN()-2)/24,5),АТС!$A$41:$F$784,6)+'Иные услуги '!$C$5+'РСТ РСО-А'!$I$7+'РСТ РСО-А'!$F$9</f>
        <v>1213.05</v>
      </c>
      <c r="P25" s="119">
        <f>VLOOKUP($A25+ROUND((COLUMN()-2)/24,5),АТС!$A$41:$F$784,6)+'Иные услуги '!$C$5+'РСТ РСО-А'!$I$7+'РСТ РСО-А'!$F$9</f>
        <v>1213.98</v>
      </c>
      <c r="Q25" s="119">
        <f>VLOOKUP($A25+ROUND((COLUMN()-2)/24,5),АТС!$A$41:$F$784,6)+'Иные услуги '!$C$5+'РСТ РСО-А'!$I$7+'РСТ РСО-А'!$F$9</f>
        <v>1213.5899999999999</v>
      </c>
      <c r="R25" s="119">
        <f>VLOOKUP($A25+ROUND((COLUMN()-2)/24,5),АТС!$A$41:$F$784,6)+'Иные услуги '!$C$5+'РСТ РСО-А'!$I$7+'РСТ РСО-А'!$F$9</f>
        <v>1212.3799999999999</v>
      </c>
      <c r="S25" s="119">
        <f>VLOOKUP($A25+ROUND((COLUMN()-2)/24,5),АТС!$A$41:$F$784,6)+'Иные услуги '!$C$5+'РСТ РСО-А'!$I$7+'РСТ РСО-А'!$F$9</f>
        <v>1214.5</v>
      </c>
      <c r="T25" s="119">
        <f>VLOOKUP($A25+ROUND((COLUMN()-2)/24,5),АТС!$A$41:$F$784,6)+'Иные услуги '!$C$5+'РСТ РСО-А'!$I$7+'РСТ РСО-А'!$F$9</f>
        <v>1246.6399999999999</v>
      </c>
      <c r="U25" s="119">
        <f>VLOOKUP($A25+ROUND((COLUMN()-2)/24,5),АТС!$A$41:$F$784,6)+'Иные услуги '!$C$5+'РСТ РСО-А'!$I$7+'РСТ РСО-А'!$F$9</f>
        <v>1236.48</v>
      </c>
      <c r="V25" s="119">
        <f>VLOOKUP($A25+ROUND((COLUMN()-2)/24,5),АТС!$A$41:$F$784,6)+'Иные услуги '!$C$5+'РСТ РСО-А'!$I$7+'РСТ РСО-А'!$F$9</f>
        <v>1216.33</v>
      </c>
      <c r="W25" s="119">
        <f>VLOOKUP($A25+ROUND((COLUMN()-2)/24,5),АТС!$A$41:$F$784,6)+'Иные услуги '!$C$5+'РСТ РСО-А'!$I$7+'РСТ РСО-А'!$F$9</f>
        <v>1263.01</v>
      </c>
      <c r="X25" s="119">
        <f>VLOOKUP($A25+ROUND((COLUMN()-2)/24,5),АТС!$A$41:$F$784,6)+'Иные услуги '!$C$5+'РСТ РСО-А'!$I$7+'РСТ РСО-А'!$F$9</f>
        <v>1506.68</v>
      </c>
      <c r="Y25" s="119">
        <f>VLOOKUP($A25+ROUND((COLUMN()-2)/24,5),АТС!$A$41:$F$784,6)+'Иные услуги '!$C$5+'РСТ РСО-А'!$I$7+'РСТ РСО-А'!$F$9</f>
        <v>1294.32</v>
      </c>
    </row>
    <row r="26" spans="1:25" x14ac:dyDescent="0.2">
      <c r="A26" s="66">
        <f t="shared" si="0"/>
        <v>43355</v>
      </c>
      <c r="B26" s="119">
        <f>VLOOKUP($A26+ROUND((COLUMN()-2)/24,5),АТС!$A$41:$F$784,6)+'Иные услуги '!$C$5+'РСТ РСО-А'!$I$7+'РСТ РСО-А'!$F$9</f>
        <v>1204.28</v>
      </c>
      <c r="C26" s="119">
        <f>VLOOKUP($A26+ROUND((COLUMN()-2)/24,5),АТС!$A$41:$F$784,6)+'Иные услуги '!$C$5+'РСТ РСО-А'!$I$7+'РСТ РСО-А'!$F$9</f>
        <v>1237.73</v>
      </c>
      <c r="D26" s="119">
        <f>VLOOKUP($A26+ROUND((COLUMN()-2)/24,5),АТС!$A$41:$F$784,6)+'Иные услуги '!$C$5+'РСТ РСО-А'!$I$7+'РСТ РСО-А'!$F$9</f>
        <v>1235.79</v>
      </c>
      <c r="E26" s="119">
        <f>VLOOKUP($A26+ROUND((COLUMN()-2)/24,5),АТС!$A$41:$F$784,6)+'Иные услуги '!$C$5+'РСТ РСО-А'!$I$7+'РСТ РСО-А'!$F$9</f>
        <v>1235.8699999999999</v>
      </c>
      <c r="F26" s="119">
        <f>VLOOKUP($A26+ROUND((COLUMN()-2)/24,5),АТС!$A$41:$F$784,6)+'Иные услуги '!$C$5+'РСТ РСО-А'!$I$7+'РСТ РСО-А'!$F$9</f>
        <v>1235.9299999999998</v>
      </c>
      <c r="G26" s="119">
        <f>VLOOKUP($A26+ROUND((COLUMN()-2)/24,5),АТС!$A$41:$F$784,6)+'Иные услуги '!$C$5+'РСТ РСО-А'!$I$7+'РСТ РСО-А'!$F$9</f>
        <v>1265.6599999999999</v>
      </c>
      <c r="H26" s="119">
        <f>VLOOKUP($A26+ROUND((COLUMN()-2)/24,5),АТС!$A$41:$F$784,6)+'Иные услуги '!$C$5+'РСТ РСО-А'!$I$7+'РСТ РСО-А'!$F$9</f>
        <v>1265.77</v>
      </c>
      <c r="I26" s="119">
        <f>VLOOKUP($A26+ROUND((COLUMN()-2)/24,5),АТС!$A$41:$F$784,6)+'Иные услуги '!$C$5+'РСТ РСО-А'!$I$7+'РСТ РСО-А'!$F$9</f>
        <v>1287.6899999999998</v>
      </c>
      <c r="J26" s="119">
        <f>VLOOKUP($A26+ROUND((COLUMN()-2)/24,5),АТС!$A$41:$F$784,6)+'Иные услуги '!$C$5+'РСТ РСО-А'!$I$7+'РСТ РСО-А'!$F$9</f>
        <v>1260.32</v>
      </c>
      <c r="K26" s="119">
        <f>VLOOKUP($A26+ROUND((COLUMN()-2)/24,5),АТС!$A$41:$F$784,6)+'Иные услуги '!$C$5+'РСТ РСО-А'!$I$7+'РСТ РСО-А'!$F$9</f>
        <v>1211.3399999999999</v>
      </c>
      <c r="L26" s="119">
        <f>VLOOKUP($A26+ROUND((COLUMN()-2)/24,5),АТС!$A$41:$F$784,6)+'Иные услуги '!$C$5+'РСТ РСО-А'!$I$7+'РСТ РСО-А'!$F$9</f>
        <v>1211.06</v>
      </c>
      <c r="M26" s="119">
        <f>VLOOKUP($A26+ROUND((COLUMN()-2)/24,5),АТС!$A$41:$F$784,6)+'Иные услуги '!$C$5+'РСТ РСО-А'!$I$7+'РСТ РСО-А'!$F$9</f>
        <v>1213.82</v>
      </c>
      <c r="N26" s="119">
        <f>VLOOKUP($A26+ROUND((COLUMN()-2)/24,5),АТС!$A$41:$F$784,6)+'Иные услуги '!$C$5+'РСТ РСО-А'!$I$7+'РСТ РСО-А'!$F$9</f>
        <v>1213.6399999999999</v>
      </c>
      <c r="O26" s="119">
        <f>VLOOKUP($A26+ROUND((COLUMN()-2)/24,5),АТС!$A$41:$F$784,6)+'Иные услуги '!$C$5+'РСТ РСО-А'!$I$7+'РСТ РСО-А'!$F$9</f>
        <v>1213.6399999999999</v>
      </c>
      <c r="P26" s="119">
        <f>VLOOKUP($A26+ROUND((COLUMN()-2)/24,5),АТС!$A$41:$F$784,6)+'Иные услуги '!$C$5+'РСТ РСО-А'!$I$7+'РСТ РСО-А'!$F$9</f>
        <v>1213.73</v>
      </c>
      <c r="Q26" s="119">
        <f>VLOOKUP($A26+ROUND((COLUMN()-2)/24,5),АТС!$A$41:$F$784,6)+'Иные услуги '!$C$5+'РСТ РСО-А'!$I$7+'РСТ РСО-А'!$F$9</f>
        <v>1207.3999999999999</v>
      </c>
      <c r="R26" s="119">
        <f>VLOOKUP($A26+ROUND((COLUMN()-2)/24,5),АТС!$A$41:$F$784,6)+'Иные услуги '!$C$5+'РСТ РСО-А'!$I$7+'РСТ РСО-А'!$F$9</f>
        <v>1213.81</v>
      </c>
      <c r="S26" s="119">
        <f>VLOOKUP($A26+ROUND((COLUMN()-2)/24,5),АТС!$A$41:$F$784,6)+'Иные услуги '!$C$5+'РСТ РСО-А'!$I$7+'РСТ РСО-А'!$F$9</f>
        <v>1212.56</v>
      </c>
      <c r="T26" s="119">
        <f>VLOOKUP($A26+ROUND((COLUMN()-2)/24,5),АТС!$A$41:$F$784,6)+'Иные услуги '!$C$5+'РСТ РСО-А'!$I$7+'РСТ РСО-А'!$F$9</f>
        <v>1305.6399999999999</v>
      </c>
      <c r="U26" s="119">
        <f>VLOOKUP($A26+ROUND((COLUMN()-2)/24,5),АТС!$A$41:$F$784,6)+'Иные услуги '!$C$5+'РСТ РСО-А'!$I$7+'РСТ РСО-А'!$F$9</f>
        <v>1306.0999999999999</v>
      </c>
      <c r="V26" s="119">
        <f>VLOOKUP($A26+ROUND((COLUMN()-2)/24,5),АТС!$A$41:$F$784,6)+'Иные услуги '!$C$5+'РСТ РСО-А'!$I$7+'РСТ РСО-А'!$F$9</f>
        <v>1215.56</v>
      </c>
      <c r="W26" s="119">
        <f>VLOOKUP($A26+ROUND((COLUMN()-2)/24,5),АТС!$A$41:$F$784,6)+'Иные услуги '!$C$5+'РСТ РСО-А'!$I$7+'РСТ РСО-А'!$F$9</f>
        <v>1254.48</v>
      </c>
      <c r="X26" s="119">
        <f>VLOOKUP($A26+ROUND((COLUMN()-2)/24,5),АТС!$A$41:$F$784,6)+'Иные услуги '!$C$5+'РСТ РСО-А'!$I$7+'РСТ РСО-А'!$F$9</f>
        <v>1499.3899999999999</v>
      </c>
      <c r="Y26" s="119">
        <f>VLOOKUP($A26+ROUND((COLUMN()-2)/24,5),АТС!$A$41:$F$784,6)+'Иные услуги '!$C$5+'РСТ РСО-А'!$I$7+'РСТ РСО-А'!$F$9</f>
        <v>1304.99</v>
      </c>
    </row>
    <row r="27" spans="1:25" x14ac:dyDescent="0.2">
      <c r="A27" s="66">
        <f t="shared" si="0"/>
        <v>43356</v>
      </c>
      <c r="B27" s="119">
        <f>VLOOKUP($A27+ROUND((COLUMN()-2)/24,5),АТС!$A$41:$F$784,6)+'Иные услуги '!$C$5+'РСТ РСО-А'!$I$7+'РСТ РСО-А'!$F$9</f>
        <v>1225.49</v>
      </c>
      <c r="C27" s="119">
        <f>VLOOKUP($A27+ROUND((COLUMN()-2)/24,5),АТС!$A$41:$F$784,6)+'Иные услуги '!$C$5+'РСТ РСО-А'!$I$7+'РСТ РСО-А'!$F$9</f>
        <v>1220.26</v>
      </c>
      <c r="D27" s="119">
        <f>VLOOKUP($A27+ROUND((COLUMN()-2)/24,5),АТС!$A$41:$F$784,6)+'Иные услуги '!$C$5+'РСТ РСО-А'!$I$7+'РСТ РСО-А'!$F$9</f>
        <v>1218.7099999999998</v>
      </c>
      <c r="E27" s="119">
        <f>VLOOKUP($A27+ROUND((COLUMN()-2)/24,5),АТС!$A$41:$F$784,6)+'Иные услуги '!$C$5+'РСТ РСО-А'!$I$7+'РСТ РСО-А'!$F$9</f>
        <v>1218.3</v>
      </c>
      <c r="F27" s="119">
        <f>VLOOKUP($A27+ROUND((COLUMN()-2)/24,5),АТС!$A$41:$F$784,6)+'Иные услуги '!$C$5+'РСТ РСО-А'!$I$7+'РСТ РСО-А'!$F$9</f>
        <v>1218.6999999999998</v>
      </c>
      <c r="G27" s="119">
        <f>VLOOKUP($A27+ROUND((COLUMN()-2)/24,5),АТС!$A$41:$F$784,6)+'Иные услуги '!$C$5+'РСТ РСО-А'!$I$7+'РСТ РСО-А'!$F$9</f>
        <v>1249.6999999999998</v>
      </c>
      <c r="H27" s="119">
        <f>VLOOKUP($A27+ROUND((COLUMN()-2)/24,5),АТС!$A$41:$F$784,6)+'Иные услуги '!$C$5+'РСТ РСО-А'!$I$7+'РСТ РСО-А'!$F$9</f>
        <v>1245.8</v>
      </c>
      <c r="I27" s="119">
        <f>VLOOKUP($A27+ROUND((COLUMN()-2)/24,5),АТС!$A$41:$F$784,6)+'Иные услуги '!$C$5+'РСТ РСО-А'!$I$7+'РСТ РСО-А'!$F$9</f>
        <v>1312.9599999999998</v>
      </c>
      <c r="J27" s="119">
        <f>VLOOKUP($A27+ROUND((COLUMN()-2)/24,5),АТС!$A$41:$F$784,6)+'Иные услуги '!$C$5+'РСТ РСО-А'!$I$7+'РСТ РСО-А'!$F$9</f>
        <v>1219.54</v>
      </c>
      <c r="K27" s="119">
        <f>VLOOKUP($A27+ROUND((COLUMN()-2)/24,5),АТС!$A$41:$F$784,6)+'Иные услуги '!$C$5+'РСТ РСО-А'!$I$7+'РСТ РСО-А'!$F$9</f>
        <v>1223.6999999999998</v>
      </c>
      <c r="L27" s="119">
        <f>VLOOKUP($A27+ROUND((COLUMN()-2)/24,5),АТС!$A$41:$F$784,6)+'Иные услуги '!$C$5+'РСТ РСО-А'!$I$7+'РСТ РСО-А'!$F$9</f>
        <v>1206.6999999999998</v>
      </c>
      <c r="M27" s="119">
        <f>VLOOKUP($A27+ROUND((COLUMN()-2)/24,5),АТС!$A$41:$F$784,6)+'Иные услуги '!$C$5+'РСТ РСО-А'!$I$7+'РСТ РСО-А'!$F$9</f>
        <v>1206.1599999999999</v>
      </c>
      <c r="N27" s="119">
        <f>VLOOKUP($A27+ROUND((COLUMN()-2)/24,5),АТС!$A$41:$F$784,6)+'Иные услуги '!$C$5+'РСТ РСО-А'!$I$7+'РСТ РСО-А'!$F$9</f>
        <v>1209.04</v>
      </c>
      <c r="O27" s="119">
        <f>VLOOKUP($A27+ROUND((COLUMN()-2)/24,5),АТС!$A$41:$F$784,6)+'Иные услуги '!$C$5+'РСТ РСО-А'!$I$7+'РСТ РСО-А'!$F$9</f>
        <v>1207.5999999999999</v>
      </c>
      <c r="P27" s="119">
        <f>VLOOKUP($A27+ROUND((COLUMN()-2)/24,5),АТС!$A$41:$F$784,6)+'Иные услуги '!$C$5+'РСТ РСО-А'!$I$7+'РСТ РСО-А'!$F$9</f>
        <v>1207.3399999999999</v>
      </c>
      <c r="Q27" s="119">
        <f>VLOOKUP($A27+ROUND((COLUMN()-2)/24,5),АТС!$A$41:$F$784,6)+'Иные услуги '!$C$5+'РСТ РСО-А'!$I$7+'РСТ РСО-А'!$F$9</f>
        <v>1223.78</v>
      </c>
      <c r="R27" s="119">
        <f>VLOOKUP($A27+ROUND((COLUMN()-2)/24,5),АТС!$A$41:$F$784,6)+'Иные услуги '!$C$5+'РСТ РСО-А'!$I$7+'РСТ РСО-А'!$F$9</f>
        <v>1206.8899999999999</v>
      </c>
      <c r="S27" s="119">
        <f>VLOOKUP($A27+ROUND((COLUMN()-2)/24,5),АТС!$A$41:$F$784,6)+'Иные услуги '!$C$5+'РСТ РСО-А'!$I$7+'РСТ РСО-А'!$F$9</f>
        <v>1206.82</v>
      </c>
      <c r="T27" s="119">
        <f>VLOOKUP($A27+ROUND((COLUMN()-2)/24,5),АТС!$A$41:$F$784,6)+'Иные услуги '!$C$5+'РСТ РСО-А'!$I$7+'РСТ РСО-А'!$F$9</f>
        <v>1301.6299999999999</v>
      </c>
      <c r="U27" s="119">
        <f>VLOOKUP($A27+ROUND((COLUMN()-2)/24,5),АТС!$A$41:$F$784,6)+'Иные услуги '!$C$5+'РСТ РСО-А'!$I$7+'РСТ РСО-А'!$F$9</f>
        <v>1345.1999999999998</v>
      </c>
      <c r="V27" s="119">
        <f>VLOOKUP($A27+ROUND((COLUMN()-2)/24,5),АТС!$A$41:$F$784,6)+'Иные услуги '!$C$5+'РСТ РСО-А'!$I$7+'РСТ РСО-А'!$F$9</f>
        <v>1269.98</v>
      </c>
      <c r="W27" s="119">
        <f>VLOOKUP($A27+ROUND((COLUMN()-2)/24,5),АТС!$A$41:$F$784,6)+'Иные услуги '!$C$5+'РСТ РСО-А'!$I$7+'РСТ РСО-А'!$F$9</f>
        <v>1220.03</v>
      </c>
      <c r="X27" s="119">
        <f>VLOOKUP($A27+ROUND((COLUMN()-2)/24,5),АТС!$A$41:$F$784,6)+'Иные услуги '!$C$5+'РСТ РСО-А'!$I$7+'РСТ РСО-А'!$F$9</f>
        <v>1406.43</v>
      </c>
      <c r="Y27" s="119">
        <f>VLOOKUP($A27+ROUND((COLUMN()-2)/24,5),АТС!$A$41:$F$784,6)+'Иные услуги '!$C$5+'РСТ РСО-А'!$I$7+'РСТ РСО-А'!$F$9</f>
        <v>1334.12</v>
      </c>
    </row>
    <row r="28" spans="1:25" x14ac:dyDescent="0.2">
      <c r="A28" s="66">
        <f t="shared" si="0"/>
        <v>43357</v>
      </c>
      <c r="B28" s="119">
        <f>VLOOKUP($A28+ROUND((COLUMN()-2)/24,5),АТС!$A$41:$F$784,6)+'Иные услуги '!$C$5+'РСТ РСО-А'!$I$7+'РСТ РСО-А'!$F$9</f>
        <v>1232.55</v>
      </c>
      <c r="C28" s="119">
        <f>VLOOKUP($A28+ROUND((COLUMN()-2)/24,5),АТС!$A$41:$F$784,6)+'Иные услуги '!$C$5+'РСТ РСО-А'!$I$7+'РСТ РСО-А'!$F$9</f>
        <v>1220.0999999999999</v>
      </c>
      <c r="D28" s="119">
        <f>VLOOKUP($A28+ROUND((COLUMN()-2)/24,5),АТС!$A$41:$F$784,6)+'Иные услуги '!$C$5+'РСТ РСО-А'!$I$7+'РСТ РСО-А'!$F$9</f>
        <v>1219.26</v>
      </c>
      <c r="E28" s="119">
        <f>VLOOKUP($A28+ROUND((COLUMN()-2)/24,5),АТС!$A$41:$F$784,6)+'Иные услуги '!$C$5+'РСТ РСО-А'!$I$7+'РСТ РСО-А'!$F$9</f>
        <v>1218.83</v>
      </c>
      <c r="F28" s="119">
        <f>VLOOKUP($A28+ROUND((COLUMN()-2)/24,5),АТС!$A$41:$F$784,6)+'Иные услуги '!$C$5+'РСТ РСО-А'!$I$7+'РСТ РСО-А'!$F$9</f>
        <v>1218.8399999999999</v>
      </c>
      <c r="G28" s="119">
        <f>VLOOKUP($A28+ROUND((COLUMN()-2)/24,5),АТС!$A$41:$F$784,6)+'Иные услуги '!$C$5+'РСТ РСО-А'!$I$7+'РСТ РСО-А'!$F$9</f>
        <v>1249.56</v>
      </c>
      <c r="H28" s="119">
        <f>VLOOKUP($A28+ROUND((COLUMN()-2)/24,5),АТС!$A$41:$F$784,6)+'Иные услуги '!$C$5+'РСТ РСО-А'!$I$7+'РСТ РСО-А'!$F$9</f>
        <v>1242.33</v>
      </c>
      <c r="I28" s="119">
        <f>VLOOKUP($A28+ROUND((COLUMN()-2)/24,5),АТС!$A$41:$F$784,6)+'Иные услуги '!$C$5+'РСТ РСО-А'!$I$7+'РСТ РСО-А'!$F$9</f>
        <v>1318.12</v>
      </c>
      <c r="J28" s="119">
        <f>VLOOKUP($A28+ROUND((COLUMN()-2)/24,5),АТС!$A$41:$F$784,6)+'Иные услуги '!$C$5+'РСТ РСО-А'!$I$7+'РСТ РСО-А'!$F$9</f>
        <v>1220.4299999999998</v>
      </c>
      <c r="K28" s="119">
        <f>VLOOKUP($A28+ROUND((COLUMN()-2)/24,5),АТС!$A$41:$F$784,6)+'Иные услуги '!$C$5+'РСТ РСО-А'!$I$7+'РСТ РСО-А'!$F$9</f>
        <v>1221.4299999999998</v>
      </c>
      <c r="L28" s="119">
        <f>VLOOKUP($A28+ROUND((COLUMN()-2)/24,5),АТС!$A$41:$F$784,6)+'Иные услуги '!$C$5+'РСТ РСО-А'!$I$7+'РСТ РСО-А'!$F$9</f>
        <v>1205.9299999999998</v>
      </c>
      <c r="M28" s="119">
        <f>VLOOKUP($A28+ROUND((COLUMN()-2)/24,5),АТС!$A$41:$F$784,6)+'Иные услуги '!$C$5+'РСТ РСО-А'!$I$7+'РСТ РСО-А'!$F$9</f>
        <v>1205.9599999999998</v>
      </c>
      <c r="N28" s="119">
        <f>VLOOKUP($A28+ROUND((COLUMN()-2)/24,5),АТС!$A$41:$F$784,6)+'Иные услуги '!$C$5+'РСТ РСО-А'!$I$7+'РСТ РСО-А'!$F$9</f>
        <v>1206.04</v>
      </c>
      <c r="O28" s="119">
        <f>VLOOKUP($A28+ROUND((COLUMN()-2)/24,5),АТС!$A$41:$F$784,6)+'Иные услуги '!$C$5+'РСТ РСО-А'!$I$7+'РСТ РСО-А'!$F$9</f>
        <v>1205.9599999999998</v>
      </c>
      <c r="P28" s="119">
        <f>VLOOKUP($A28+ROUND((COLUMN()-2)/24,5),АТС!$A$41:$F$784,6)+'Иные услуги '!$C$5+'РСТ РСО-А'!$I$7+'РСТ РСО-А'!$F$9</f>
        <v>1205.9399999999998</v>
      </c>
      <c r="Q28" s="119">
        <f>VLOOKUP($A28+ROUND((COLUMN()-2)/24,5),АТС!$A$41:$F$784,6)+'Иные услуги '!$C$5+'РСТ РСО-А'!$I$7+'РСТ РСО-А'!$F$9</f>
        <v>1221.6399999999999</v>
      </c>
      <c r="R28" s="119">
        <f>VLOOKUP($A28+ROUND((COLUMN()-2)/24,5),АТС!$A$41:$F$784,6)+'Иные услуги '!$C$5+'РСТ РСО-А'!$I$7+'РСТ РСО-А'!$F$9</f>
        <v>1206.1199999999999</v>
      </c>
      <c r="S28" s="119">
        <f>VLOOKUP($A28+ROUND((COLUMN()-2)/24,5),АТС!$A$41:$F$784,6)+'Иные услуги '!$C$5+'РСТ РСО-А'!$I$7+'РСТ РСО-А'!$F$9</f>
        <v>1206.27</v>
      </c>
      <c r="T28" s="119">
        <f>VLOOKUP($A28+ROUND((COLUMN()-2)/24,5),АТС!$A$41:$F$784,6)+'Иные услуги '!$C$5+'РСТ РСО-А'!$I$7+'РСТ РСО-А'!$F$9</f>
        <v>1290.47</v>
      </c>
      <c r="U28" s="119">
        <f>VLOOKUP($A28+ROUND((COLUMN()-2)/24,5),АТС!$A$41:$F$784,6)+'Иные услуги '!$C$5+'РСТ РСО-А'!$I$7+'РСТ РСО-А'!$F$9</f>
        <v>1337.57</v>
      </c>
      <c r="V28" s="119">
        <f>VLOOKUP($A28+ROUND((COLUMN()-2)/24,5),АТС!$A$41:$F$784,6)+'Иные услуги '!$C$5+'РСТ РСО-А'!$I$7+'РСТ РСО-А'!$F$9</f>
        <v>1269.6899999999998</v>
      </c>
      <c r="W28" s="119">
        <f>VLOOKUP($A28+ROUND((COLUMN()-2)/24,5),АТС!$A$41:$F$784,6)+'Иные услуги '!$C$5+'РСТ РСО-А'!$I$7+'РСТ РСО-А'!$F$9</f>
        <v>1218.5</v>
      </c>
      <c r="X28" s="119">
        <f>VLOOKUP($A28+ROUND((COLUMN()-2)/24,5),АТС!$A$41:$F$784,6)+'Иные услуги '!$C$5+'РСТ РСО-А'!$I$7+'РСТ РСО-А'!$F$9</f>
        <v>1377.99</v>
      </c>
      <c r="Y28" s="119">
        <f>VLOOKUP($A28+ROUND((COLUMN()-2)/24,5),АТС!$A$41:$F$784,6)+'Иные услуги '!$C$5+'РСТ РСО-А'!$I$7+'РСТ РСО-А'!$F$9</f>
        <v>1336.8799999999999</v>
      </c>
    </row>
    <row r="29" spans="1:25" x14ac:dyDescent="0.2">
      <c r="A29" s="66">
        <f t="shared" si="0"/>
        <v>43358</v>
      </c>
      <c r="B29" s="119">
        <f>VLOOKUP($A29+ROUND((COLUMN()-2)/24,5),АТС!$A$41:$F$784,6)+'Иные услуги '!$C$5+'РСТ РСО-А'!$I$7+'РСТ РСО-А'!$F$9</f>
        <v>1250.25</v>
      </c>
      <c r="C29" s="119">
        <f>VLOOKUP($A29+ROUND((COLUMN()-2)/24,5),АТС!$A$41:$F$784,6)+'Иные услуги '!$C$5+'РСТ РСО-А'!$I$7+'РСТ РСО-А'!$F$9</f>
        <v>1209.3899999999999</v>
      </c>
      <c r="D29" s="119">
        <f>VLOOKUP($A29+ROUND((COLUMN()-2)/24,5),АТС!$A$41:$F$784,6)+'Иные услуги '!$C$5+'РСТ РСО-А'!$I$7+'РСТ РСО-А'!$F$9</f>
        <v>1225.5899999999999</v>
      </c>
      <c r="E29" s="119">
        <f>VLOOKUP($A29+ROUND((COLUMN()-2)/24,5),АТС!$A$41:$F$784,6)+'Иные услуги '!$C$5+'РСТ РСО-А'!$I$7+'РСТ РСО-А'!$F$9</f>
        <v>1224.6099999999999</v>
      </c>
      <c r="F29" s="119">
        <f>VLOOKUP($A29+ROUND((COLUMN()-2)/24,5),АТС!$A$41:$F$784,6)+'Иные услуги '!$C$5+'РСТ РСО-А'!$I$7+'РСТ РСО-А'!$F$9</f>
        <v>1224.1899999999998</v>
      </c>
      <c r="G29" s="119">
        <f>VLOOKUP($A29+ROUND((COLUMN()-2)/24,5),АТС!$A$41:$F$784,6)+'Иные услуги '!$C$5+'РСТ РСО-А'!$I$7+'РСТ РСО-А'!$F$9</f>
        <v>1224.3899999999999</v>
      </c>
      <c r="H29" s="119">
        <f>VLOOKUP($A29+ROUND((COLUMN()-2)/24,5),АТС!$A$41:$F$784,6)+'Иные услуги '!$C$5+'РСТ РСО-А'!$I$7+'РСТ РСО-А'!$F$9</f>
        <v>1210.06</v>
      </c>
      <c r="I29" s="119">
        <f>VLOOKUP($A29+ROUND((COLUMN()-2)/24,5),АТС!$A$41:$F$784,6)+'Иные услуги '!$C$5+'РСТ РСО-А'!$I$7+'РСТ РСО-А'!$F$9</f>
        <v>1211.4499999999998</v>
      </c>
      <c r="J29" s="119">
        <f>VLOOKUP($A29+ROUND((COLUMN()-2)/24,5),АТС!$A$41:$F$784,6)+'Иные услуги '!$C$5+'РСТ РСО-А'!$I$7+'РСТ РСО-А'!$F$9</f>
        <v>1393.32</v>
      </c>
      <c r="K29" s="119">
        <f>VLOOKUP($A29+ROUND((COLUMN()-2)/24,5),АТС!$A$41:$F$784,6)+'Иные услуги '!$C$5+'РСТ РСО-А'!$I$7+'РСТ РСО-А'!$F$9</f>
        <v>1248.79</v>
      </c>
      <c r="L29" s="119">
        <f>VLOOKUP($A29+ROUND((COLUMN()-2)/24,5),АТС!$A$41:$F$784,6)+'Иные услуги '!$C$5+'РСТ РСО-А'!$I$7+'РСТ РСО-А'!$F$9</f>
        <v>1215.01</v>
      </c>
      <c r="M29" s="119">
        <f>VLOOKUP($A29+ROUND((COLUMN()-2)/24,5),АТС!$A$41:$F$784,6)+'Иные услуги '!$C$5+'РСТ РСО-А'!$I$7+'РСТ РСО-А'!$F$9</f>
        <v>1215.9199999999998</v>
      </c>
      <c r="N29" s="119">
        <f>VLOOKUP($A29+ROUND((COLUMN()-2)/24,5),АТС!$A$41:$F$784,6)+'Иные услуги '!$C$5+'РСТ РСО-А'!$I$7+'РСТ РСО-А'!$F$9</f>
        <v>1216.3699999999999</v>
      </c>
      <c r="O29" s="119">
        <f>VLOOKUP($A29+ROUND((COLUMN()-2)/24,5),АТС!$A$41:$F$784,6)+'Иные услуги '!$C$5+'РСТ РСО-А'!$I$7+'РСТ РСО-А'!$F$9</f>
        <v>1216.0999999999999</v>
      </c>
      <c r="P29" s="119">
        <f>VLOOKUP($A29+ROUND((COLUMN()-2)/24,5),АТС!$A$41:$F$784,6)+'Иные услуги '!$C$5+'РСТ РСО-А'!$I$7+'РСТ РСО-А'!$F$9</f>
        <v>1216.03</v>
      </c>
      <c r="Q29" s="119">
        <f>VLOOKUP($A29+ROUND((COLUMN()-2)/24,5),АТС!$A$41:$F$784,6)+'Иные услуги '!$C$5+'РСТ РСО-А'!$I$7+'РСТ РСО-А'!$F$9</f>
        <v>1215.9299999999998</v>
      </c>
      <c r="R29" s="119">
        <f>VLOOKUP($A29+ROUND((COLUMN()-2)/24,5),АТС!$A$41:$F$784,6)+'Иные услуги '!$C$5+'РСТ РСО-А'!$I$7+'РСТ РСО-А'!$F$9</f>
        <v>1216.8799999999999</v>
      </c>
      <c r="S29" s="119">
        <f>VLOOKUP($A29+ROUND((COLUMN()-2)/24,5),АТС!$A$41:$F$784,6)+'Иные услуги '!$C$5+'РСТ РСО-А'!$I$7+'РСТ РСО-А'!$F$9</f>
        <v>1230.1199999999999</v>
      </c>
      <c r="T29" s="119">
        <f>VLOOKUP($A29+ROUND((COLUMN()-2)/24,5),АТС!$A$41:$F$784,6)+'Иные услуги '!$C$5+'РСТ РСО-А'!$I$7+'РСТ РСО-А'!$F$9</f>
        <v>1227.23</v>
      </c>
      <c r="U29" s="119">
        <f>VLOOKUP($A29+ROUND((COLUMN()-2)/24,5),АТС!$A$41:$F$784,6)+'Иные услуги '!$C$5+'РСТ РСО-А'!$I$7+'РСТ РСО-А'!$F$9</f>
        <v>1275.8699999999999</v>
      </c>
      <c r="V29" s="119">
        <f>VLOOKUP($A29+ROUND((COLUMN()-2)/24,5),АТС!$A$41:$F$784,6)+'Иные услуги '!$C$5+'РСТ РСО-А'!$I$7+'РСТ РСО-А'!$F$9</f>
        <v>1228.9199999999998</v>
      </c>
      <c r="W29" s="119">
        <f>VLOOKUP($A29+ROUND((COLUMN()-2)/24,5),АТС!$A$41:$F$784,6)+'Иные услуги '!$C$5+'РСТ РСО-А'!$I$7+'РСТ РСО-А'!$F$9</f>
        <v>1309.1099999999999</v>
      </c>
      <c r="X29" s="119">
        <f>VLOOKUP($A29+ROUND((COLUMN()-2)/24,5),АТС!$A$41:$F$784,6)+'Иные услуги '!$C$5+'РСТ РСО-А'!$I$7+'РСТ РСО-А'!$F$9</f>
        <v>1419.03</v>
      </c>
      <c r="Y29" s="119">
        <f>VLOOKUP($A29+ROUND((COLUMN()-2)/24,5),АТС!$A$41:$F$784,6)+'Иные услуги '!$C$5+'РСТ РСО-А'!$I$7+'РСТ РСО-А'!$F$9</f>
        <v>1363.01</v>
      </c>
    </row>
    <row r="30" spans="1:25" x14ac:dyDescent="0.2">
      <c r="A30" s="66">
        <f t="shared" si="0"/>
        <v>43359</v>
      </c>
      <c r="B30" s="119">
        <f>VLOOKUP($A30+ROUND((COLUMN()-2)/24,5),АТС!$A$41:$F$784,6)+'Иные услуги '!$C$5+'РСТ РСО-А'!$I$7+'РСТ РСО-А'!$F$9</f>
        <v>1251.75</v>
      </c>
      <c r="C30" s="119">
        <f>VLOOKUP($A30+ROUND((COLUMN()-2)/24,5),АТС!$A$41:$F$784,6)+'Иные услуги '!$C$5+'РСТ РСО-А'!$I$7+'РСТ РСО-А'!$F$9</f>
        <v>1205.49</v>
      </c>
      <c r="D30" s="119">
        <f>VLOOKUP($A30+ROUND((COLUMN()-2)/24,5),АТС!$A$41:$F$784,6)+'Иные услуги '!$C$5+'РСТ РСО-А'!$I$7+'РСТ РСО-А'!$F$9</f>
        <v>1221.05</v>
      </c>
      <c r="E30" s="119">
        <f>VLOOKUP($A30+ROUND((COLUMN()-2)/24,5),АТС!$A$41:$F$784,6)+'Иные услуги '!$C$5+'РСТ РСО-А'!$I$7+'РСТ РСО-А'!$F$9</f>
        <v>1237.57</v>
      </c>
      <c r="F30" s="119">
        <f>VLOOKUP($A30+ROUND((COLUMN()-2)/24,5),АТС!$A$41:$F$784,6)+'Иные услуги '!$C$5+'РСТ РСО-А'!$I$7+'РСТ РСО-А'!$F$9</f>
        <v>1237.73</v>
      </c>
      <c r="G30" s="119">
        <f>VLOOKUP($A30+ROUND((COLUMN()-2)/24,5),АТС!$A$41:$F$784,6)+'Иные услуги '!$C$5+'РСТ РСО-А'!$I$7+'РСТ РСО-А'!$F$9</f>
        <v>1275.6399999999999</v>
      </c>
      <c r="H30" s="119">
        <f>VLOOKUP($A30+ROUND((COLUMN()-2)/24,5),АТС!$A$41:$F$784,6)+'Иные услуги '!$C$5+'РСТ РСО-А'!$I$7+'РСТ РСО-А'!$F$9</f>
        <v>1452.34</v>
      </c>
      <c r="I30" s="119">
        <f>VLOOKUP($A30+ROUND((COLUMN()-2)/24,5),АТС!$A$41:$F$784,6)+'Иные услуги '!$C$5+'РСТ РСО-А'!$I$7+'РСТ РСО-А'!$F$9</f>
        <v>1244.33</v>
      </c>
      <c r="J30" s="119">
        <f>VLOOKUP($A30+ROUND((COLUMN()-2)/24,5),АТС!$A$41:$F$784,6)+'Иные услуги '!$C$5+'РСТ РСО-А'!$I$7+'РСТ РСО-А'!$F$9</f>
        <v>1455.12</v>
      </c>
      <c r="K30" s="119">
        <f>VLOOKUP($A30+ROUND((COLUMN()-2)/24,5),АТС!$A$41:$F$784,6)+'Иные услуги '!$C$5+'РСТ РСО-А'!$I$7+'РСТ РСО-А'!$F$9</f>
        <v>1295.1199999999999</v>
      </c>
      <c r="L30" s="119">
        <f>VLOOKUP($A30+ROUND((COLUMN()-2)/24,5),АТС!$A$41:$F$784,6)+'Иные услуги '!$C$5+'РСТ РСО-А'!$I$7+'РСТ РСО-А'!$F$9</f>
        <v>1218.01</v>
      </c>
      <c r="M30" s="119">
        <f>VLOOKUP($A30+ROUND((COLUMN()-2)/24,5),АТС!$A$41:$F$784,6)+'Иные услуги '!$C$5+'РСТ РСО-А'!$I$7+'РСТ РСО-А'!$F$9</f>
        <v>1218.3899999999999</v>
      </c>
      <c r="N30" s="119">
        <f>VLOOKUP($A30+ROUND((COLUMN()-2)/24,5),АТС!$A$41:$F$784,6)+'Иные услуги '!$C$5+'РСТ РСО-А'!$I$7+'РСТ РСО-А'!$F$9</f>
        <v>1218.04</v>
      </c>
      <c r="O30" s="119">
        <f>VLOOKUP($A30+ROUND((COLUMN()-2)/24,5),АТС!$A$41:$F$784,6)+'Иные услуги '!$C$5+'РСТ РСО-А'!$I$7+'РСТ РСО-А'!$F$9</f>
        <v>1233.9499999999998</v>
      </c>
      <c r="P30" s="119">
        <f>VLOOKUP($A30+ROUND((COLUMN()-2)/24,5),АТС!$A$41:$F$784,6)+'Иные услуги '!$C$5+'РСТ РСО-А'!$I$7+'РСТ РСО-А'!$F$9</f>
        <v>1249.6199999999999</v>
      </c>
      <c r="Q30" s="119">
        <f>VLOOKUP($A30+ROUND((COLUMN()-2)/24,5),АТС!$A$41:$F$784,6)+'Иные услуги '!$C$5+'РСТ РСО-А'!$I$7+'РСТ РСО-А'!$F$9</f>
        <v>1249.6099999999999</v>
      </c>
      <c r="R30" s="119">
        <f>VLOOKUP($A30+ROUND((COLUMN()-2)/24,5),АТС!$A$41:$F$784,6)+'Иные услуги '!$C$5+'РСТ РСО-А'!$I$7+'РСТ РСО-А'!$F$9</f>
        <v>1249.58</v>
      </c>
      <c r="S30" s="119">
        <f>VLOOKUP($A30+ROUND((COLUMN()-2)/24,5),АТС!$A$41:$F$784,6)+'Иные услуги '!$C$5+'РСТ РСО-А'!$I$7+'РСТ РСО-А'!$F$9</f>
        <v>1235.06</v>
      </c>
      <c r="T30" s="119">
        <f>VLOOKUP($A30+ROUND((COLUMN()-2)/24,5),АТС!$A$41:$F$784,6)+'Иные услуги '!$C$5+'РСТ РСО-А'!$I$7+'РСТ РСО-А'!$F$9</f>
        <v>1226.0899999999999</v>
      </c>
      <c r="U30" s="119">
        <f>VLOOKUP($A30+ROUND((COLUMN()-2)/24,5),АТС!$A$41:$F$784,6)+'Иные услуги '!$C$5+'РСТ РСО-А'!$I$7+'РСТ РСО-А'!$F$9</f>
        <v>1271.8799999999999</v>
      </c>
      <c r="V30" s="119">
        <f>VLOOKUP($A30+ROUND((COLUMN()-2)/24,5),АТС!$A$41:$F$784,6)+'Иные услуги '!$C$5+'РСТ РСО-А'!$I$7+'РСТ РСО-А'!$F$9</f>
        <v>1218.9099999999999</v>
      </c>
      <c r="W30" s="119">
        <f>VLOOKUP($A30+ROUND((COLUMN()-2)/24,5),АТС!$A$41:$F$784,6)+'Иные услуги '!$C$5+'РСТ РСО-А'!$I$7+'РСТ РСО-А'!$F$9</f>
        <v>1306.3699999999999</v>
      </c>
      <c r="X30" s="119">
        <f>VLOOKUP($A30+ROUND((COLUMN()-2)/24,5),АТС!$A$41:$F$784,6)+'Иные услуги '!$C$5+'РСТ РСО-А'!$I$7+'РСТ РСО-А'!$F$9</f>
        <v>1581.29</v>
      </c>
      <c r="Y30" s="119">
        <f>VLOOKUP($A30+ROUND((COLUMN()-2)/24,5),АТС!$A$41:$F$784,6)+'Иные услуги '!$C$5+'РСТ РСО-А'!$I$7+'РСТ РСО-А'!$F$9</f>
        <v>1311.5</v>
      </c>
    </row>
    <row r="31" spans="1:25" x14ac:dyDescent="0.2">
      <c r="A31" s="66">
        <f t="shared" si="0"/>
        <v>43360</v>
      </c>
      <c r="B31" s="119">
        <f>VLOOKUP($A31+ROUND((COLUMN()-2)/24,5),АТС!$A$41:$F$784,6)+'Иные услуги '!$C$5+'РСТ РСО-А'!$I$7+'РСТ РСО-А'!$F$9</f>
        <v>1221.6699999999998</v>
      </c>
      <c r="C31" s="119">
        <f>VLOOKUP($A31+ROUND((COLUMN()-2)/24,5),АТС!$A$41:$F$784,6)+'Иные услуги '!$C$5+'РСТ РСО-А'!$I$7+'РСТ РСО-А'!$F$9</f>
        <v>1221.73</v>
      </c>
      <c r="D31" s="119">
        <f>VLOOKUP($A31+ROUND((COLUMN()-2)/24,5),АТС!$A$41:$F$784,6)+'Иные услуги '!$C$5+'РСТ РСО-А'!$I$7+'РСТ РСО-А'!$F$9</f>
        <v>1222.03</v>
      </c>
      <c r="E31" s="119">
        <f>VLOOKUP($A31+ROUND((COLUMN()-2)/24,5),АТС!$A$41:$F$784,6)+'Иные услуги '!$C$5+'РСТ РСО-А'!$I$7+'РСТ РСО-А'!$F$9</f>
        <v>1221.73</v>
      </c>
      <c r="F31" s="119">
        <f>VLOOKUP($A31+ROUND((COLUMN()-2)/24,5),АТС!$A$41:$F$784,6)+'Иные услуги '!$C$5+'РСТ РСО-А'!$I$7+'РСТ РСО-А'!$F$9</f>
        <v>1221.5999999999999</v>
      </c>
      <c r="G31" s="119">
        <f>VLOOKUP($A31+ROUND((COLUMN()-2)/24,5),АТС!$A$41:$F$784,6)+'Иные услуги '!$C$5+'РСТ РСО-А'!$I$7+'РСТ РСО-А'!$F$9</f>
        <v>1248.6999999999998</v>
      </c>
      <c r="H31" s="119">
        <f>VLOOKUP($A31+ROUND((COLUMN()-2)/24,5),АТС!$A$41:$F$784,6)+'Иные услуги '!$C$5+'РСТ РСО-А'!$I$7+'РСТ РСО-А'!$F$9</f>
        <v>1244.5899999999999</v>
      </c>
      <c r="I31" s="119">
        <f>VLOOKUP($A31+ROUND((COLUMN()-2)/24,5),АТС!$A$41:$F$784,6)+'Иные услуги '!$C$5+'РСТ РСО-А'!$I$7+'РСТ РСО-А'!$F$9</f>
        <v>1329.97</v>
      </c>
      <c r="J31" s="119">
        <f>VLOOKUP($A31+ROUND((COLUMN()-2)/24,5),АТС!$A$41:$F$784,6)+'Иные услуги '!$C$5+'РСТ РСО-А'!$I$7+'РСТ РСО-А'!$F$9</f>
        <v>1226.1699999999998</v>
      </c>
      <c r="K31" s="119">
        <f>VLOOKUP($A31+ROUND((COLUMN()-2)/24,5),АТС!$A$41:$F$784,6)+'Иные услуги '!$C$5+'РСТ РСО-А'!$I$7+'РСТ РСО-А'!$F$9</f>
        <v>1208.97</v>
      </c>
      <c r="L31" s="119">
        <f>VLOOKUP($A31+ROUND((COLUMN()-2)/24,5),АТС!$A$41:$F$784,6)+'Иные услуги '!$C$5+'РСТ РСО-А'!$I$7+'РСТ РСО-А'!$F$9</f>
        <v>1243.54</v>
      </c>
      <c r="M31" s="119">
        <f>VLOOKUP($A31+ROUND((COLUMN()-2)/24,5),АТС!$A$41:$F$784,6)+'Иные услуги '!$C$5+'РСТ РСО-А'!$I$7+'РСТ РСО-А'!$F$9</f>
        <v>1226.4299999999998</v>
      </c>
      <c r="N31" s="119">
        <f>VLOOKUP($A31+ROUND((COLUMN()-2)/24,5),АТС!$A$41:$F$784,6)+'Иные услуги '!$C$5+'РСТ РСО-А'!$I$7+'РСТ РСО-А'!$F$9</f>
        <v>1208.57</v>
      </c>
      <c r="O31" s="119">
        <f>VLOOKUP($A31+ROUND((COLUMN()-2)/24,5),АТС!$A$41:$F$784,6)+'Иные услуги '!$C$5+'РСТ РСО-А'!$I$7+'РСТ РСО-А'!$F$9</f>
        <v>1208.74</v>
      </c>
      <c r="P31" s="119">
        <f>VLOOKUP($A31+ROUND((COLUMN()-2)/24,5),АТС!$A$41:$F$784,6)+'Иные услуги '!$C$5+'РСТ РСО-А'!$I$7+'РСТ РСО-А'!$F$9</f>
        <v>1208.9299999999998</v>
      </c>
      <c r="Q31" s="119">
        <f>VLOOKUP($A31+ROUND((COLUMN()-2)/24,5),АТС!$A$41:$F$784,6)+'Иные услуги '!$C$5+'РСТ РСО-А'!$I$7+'РСТ РСО-А'!$F$9</f>
        <v>1226.8</v>
      </c>
      <c r="R31" s="119">
        <f>VLOOKUP($A31+ROUND((COLUMN()-2)/24,5),АТС!$A$41:$F$784,6)+'Иные услуги '!$C$5+'РСТ РСО-А'!$I$7+'РСТ РСО-А'!$F$9</f>
        <v>1208.8599999999999</v>
      </c>
      <c r="S31" s="119">
        <f>VLOOKUP($A31+ROUND((COLUMN()-2)/24,5),АТС!$A$41:$F$784,6)+'Иные услуги '!$C$5+'РСТ РСО-А'!$I$7+'РСТ РСО-А'!$F$9</f>
        <v>1208.8</v>
      </c>
      <c r="T31" s="119">
        <f>VLOOKUP($A31+ROUND((COLUMN()-2)/24,5),АТС!$A$41:$F$784,6)+'Иные услуги '!$C$5+'РСТ РСО-А'!$I$7+'РСТ РСО-А'!$F$9</f>
        <v>1282.58</v>
      </c>
      <c r="U31" s="119">
        <f>VLOOKUP($A31+ROUND((COLUMN()-2)/24,5),АТС!$A$41:$F$784,6)+'Иные услуги '!$C$5+'РСТ РСО-А'!$I$7+'РСТ РСО-А'!$F$9</f>
        <v>1363.25</v>
      </c>
      <c r="V31" s="119">
        <f>VLOOKUP($A31+ROUND((COLUMN()-2)/24,5),АТС!$A$41:$F$784,6)+'Иные услуги '!$C$5+'РСТ РСО-А'!$I$7+'РСТ РСО-А'!$F$9</f>
        <v>1272.83</v>
      </c>
      <c r="W31" s="119">
        <f>VLOOKUP($A31+ROUND((COLUMN()-2)/24,5),АТС!$A$41:$F$784,6)+'Иные услуги '!$C$5+'РСТ РСО-А'!$I$7+'РСТ РСО-А'!$F$9</f>
        <v>1219.55</v>
      </c>
      <c r="X31" s="119">
        <f>VLOOKUP($A31+ROUND((COLUMN()-2)/24,5),АТС!$A$41:$F$784,6)+'Иные услуги '!$C$5+'РСТ РСО-А'!$I$7+'РСТ РСО-А'!$F$9</f>
        <v>1386.6799999999998</v>
      </c>
      <c r="Y31" s="119">
        <f>VLOOKUP($A31+ROUND((COLUMN()-2)/24,5),АТС!$A$41:$F$784,6)+'Иные услуги '!$C$5+'РСТ РСО-А'!$I$7+'РСТ РСО-А'!$F$9</f>
        <v>1339.54</v>
      </c>
    </row>
    <row r="32" spans="1:25" x14ac:dyDescent="0.2">
      <c r="A32" s="66">
        <f t="shared" si="0"/>
        <v>43361</v>
      </c>
      <c r="B32" s="119">
        <f>VLOOKUP($A32+ROUND((COLUMN()-2)/24,5),АТС!$A$41:$F$784,6)+'Иные услуги '!$C$5+'РСТ РСО-А'!$I$7+'РСТ РСО-А'!$F$9</f>
        <v>1235.3699999999999</v>
      </c>
      <c r="C32" s="119">
        <f>VLOOKUP($A32+ROUND((COLUMN()-2)/24,5),АТС!$A$41:$F$784,6)+'Иные услуги '!$C$5+'РСТ РСО-А'!$I$7+'РСТ РСО-А'!$F$9</f>
        <v>1222.8599999999999</v>
      </c>
      <c r="D32" s="119">
        <f>VLOOKUP($A32+ROUND((COLUMN()-2)/24,5),АТС!$A$41:$F$784,6)+'Иные услуги '!$C$5+'РСТ РСО-А'!$I$7+'РСТ РСО-А'!$F$9</f>
        <v>1222.4399999999998</v>
      </c>
      <c r="E32" s="119">
        <f>VLOOKUP($A32+ROUND((COLUMN()-2)/24,5),АТС!$A$41:$F$784,6)+'Иные услуги '!$C$5+'РСТ РСО-А'!$I$7+'РСТ РСО-А'!$F$9</f>
        <v>1222.24</v>
      </c>
      <c r="F32" s="119">
        <f>VLOOKUP($A32+ROUND((COLUMN()-2)/24,5),АТС!$A$41:$F$784,6)+'Иные услуги '!$C$5+'РСТ РСО-А'!$I$7+'РСТ РСО-А'!$F$9</f>
        <v>1222.32</v>
      </c>
      <c r="G32" s="119">
        <f>VLOOKUP($A32+ROUND((COLUMN()-2)/24,5),АТС!$A$41:$F$784,6)+'Иные услуги '!$C$5+'РСТ РСО-А'!$I$7+'РСТ РСО-А'!$F$9</f>
        <v>1222.8599999999999</v>
      </c>
      <c r="H32" s="119">
        <f>VLOOKUP($A32+ROUND((COLUMN()-2)/24,5),АТС!$A$41:$F$784,6)+'Иные услуги '!$C$5+'РСТ РСО-А'!$I$7+'РСТ РСО-А'!$F$9</f>
        <v>1244.75</v>
      </c>
      <c r="I32" s="119">
        <f>VLOOKUP($A32+ROUND((COLUMN()-2)/24,5),АТС!$A$41:$F$784,6)+'Иные услуги '!$C$5+'РСТ РСО-А'!$I$7+'РСТ РСО-А'!$F$9</f>
        <v>1370.32</v>
      </c>
      <c r="J32" s="119">
        <f>VLOOKUP($A32+ROUND((COLUMN()-2)/24,5),АТС!$A$41:$F$784,6)+'Иные услуги '!$C$5+'РСТ РСО-А'!$I$7+'РСТ РСО-А'!$F$9</f>
        <v>1207.6599999999999</v>
      </c>
      <c r="K32" s="119">
        <f>VLOOKUP($A32+ROUND((COLUMN()-2)/24,5),АТС!$A$41:$F$784,6)+'Иные услуги '!$C$5+'РСТ РСО-А'!$I$7+'РСТ РСО-А'!$F$9</f>
        <v>1207.25</v>
      </c>
      <c r="L32" s="119">
        <f>VLOOKUP($A32+ROUND((COLUMN()-2)/24,5),АТС!$A$41:$F$784,6)+'Иные услуги '!$C$5+'РСТ РСО-А'!$I$7+'РСТ РСО-А'!$F$9</f>
        <v>1239.0899999999999</v>
      </c>
      <c r="M32" s="119">
        <f>VLOOKUP($A32+ROUND((COLUMN()-2)/24,5),АТС!$A$41:$F$784,6)+'Иные услуги '!$C$5+'РСТ РСО-А'!$I$7+'РСТ РСО-А'!$F$9</f>
        <v>1238.98</v>
      </c>
      <c r="N32" s="119">
        <f>VLOOKUP($A32+ROUND((COLUMN()-2)/24,5),АТС!$A$41:$F$784,6)+'Иные услуги '!$C$5+'РСТ РСО-А'!$I$7+'РСТ РСО-А'!$F$9</f>
        <v>1223.04</v>
      </c>
      <c r="O32" s="119">
        <f>VLOOKUP($A32+ROUND((COLUMN()-2)/24,5),АТС!$A$41:$F$784,6)+'Иные услуги '!$C$5+'РСТ РСО-А'!$I$7+'РСТ РСО-А'!$F$9</f>
        <v>1223.3699999999999</v>
      </c>
      <c r="P32" s="119">
        <f>VLOOKUP($A32+ROUND((COLUMN()-2)/24,5),АТС!$A$41:$F$784,6)+'Иные услуги '!$C$5+'РСТ РСО-А'!$I$7+'РСТ РСО-А'!$F$9</f>
        <v>1223.55</v>
      </c>
      <c r="Q32" s="119">
        <f>VLOOKUP($A32+ROUND((COLUMN()-2)/24,5),АТС!$A$41:$F$784,6)+'Иные услуги '!$C$5+'РСТ РСО-А'!$I$7+'РСТ РСО-А'!$F$9</f>
        <v>1223.6799999999998</v>
      </c>
      <c r="R32" s="119">
        <f>VLOOKUP($A32+ROUND((COLUMN()-2)/24,5),АТС!$A$41:$F$784,6)+'Иные услуги '!$C$5+'РСТ РСО-А'!$I$7+'РСТ РСО-А'!$F$9</f>
        <v>1222.99</v>
      </c>
      <c r="S32" s="119">
        <f>VLOOKUP($A32+ROUND((COLUMN()-2)/24,5),АТС!$A$41:$F$784,6)+'Иные услуги '!$C$5+'РСТ РСО-А'!$I$7+'РСТ РСО-А'!$F$9</f>
        <v>1205.5</v>
      </c>
      <c r="T32" s="119">
        <f>VLOOKUP($A32+ROUND((COLUMN()-2)/24,5),АТС!$A$41:$F$784,6)+'Иные услуги '!$C$5+'РСТ РСО-А'!$I$7+'РСТ РСО-А'!$F$9</f>
        <v>1277.1599999999999</v>
      </c>
      <c r="U32" s="119">
        <f>VLOOKUP($A32+ROUND((COLUMN()-2)/24,5),АТС!$A$41:$F$784,6)+'Иные услуги '!$C$5+'РСТ РСО-А'!$I$7+'РСТ РСО-А'!$F$9</f>
        <v>1357.35</v>
      </c>
      <c r="V32" s="119">
        <f>VLOOKUP($A32+ROUND((COLUMN()-2)/24,5),АТС!$A$41:$F$784,6)+'Иные услуги '!$C$5+'РСТ РСО-А'!$I$7+'РСТ РСО-А'!$F$9</f>
        <v>1269.06</v>
      </c>
      <c r="W32" s="119">
        <f>VLOOKUP($A32+ROUND((COLUMN()-2)/24,5),АТС!$A$41:$F$784,6)+'Иные услуги '!$C$5+'РСТ РСО-А'!$I$7+'РСТ РСО-А'!$F$9</f>
        <v>1220.52</v>
      </c>
      <c r="X32" s="119">
        <f>VLOOKUP($A32+ROUND((COLUMN()-2)/24,5),АТС!$A$41:$F$784,6)+'Иные услуги '!$C$5+'РСТ РСО-А'!$I$7+'РСТ РСО-А'!$F$9</f>
        <v>1386.61</v>
      </c>
      <c r="Y32" s="119">
        <f>VLOOKUP($A32+ROUND((COLUMN()-2)/24,5),АТС!$A$41:$F$784,6)+'Иные услуги '!$C$5+'РСТ РСО-А'!$I$7+'РСТ РСО-А'!$F$9</f>
        <v>1355.3799999999999</v>
      </c>
    </row>
    <row r="33" spans="1:25" x14ac:dyDescent="0.2">
      <c r="A33" s="66">
        <f t="shared" si="0"/>
        <v>43362</v>
      </c>
      <c r="B33" s="119">
        <f>VLOOKUP($A33+ROUND((COLUMN()-2)/24,5),АТС!$A$41:$F$784,6)+'Иные услуги '!$C$5+'РСТ РСО-А'!$I$7+'РСТ РСО-А'!$F$9</f>
        <v>1228.5899999999999</v>
      </c>
      <c r="C33" s="119">
        <f>VLOOKUP($A33+ROUND((COLUMN()-2)/24,5),АТС!$A$41:$F$784,6)+'Иные услуги '!$C$5+'РСТ РСО-А'!$I$7+'РСТ РСО-А'!$F$9</f>
        <v>1223.3499999999999</v>
      </c>
      <c r="D33" s="119">
        <f>VLOOKUP($A33+ROUND((COLUMN()-2)/24,5),АТС!$A$41:$F$784,6)+'Иные услуги '!$C$5+'РСТ РСО-А'!$I$7+'РСТ РСО-А'!$F$9</f>
        <v>1223.03</v>
      </c>
      <c r="E33" s="119">
        <f>VLOOKUP($A33+ROUND((COLUMN()-2)/24,5),АТС!$A$41:$F$784,6)+'Иные услуги '!$C$5+'РСТ РСО-А'!$I$7+'РСТ РСО-А'!$F$9</f>
        <v>1223.1199999999999</v>
      </c>
      <c r="F33" s="119">
        <f>VLOOKUP($A33+ROUND((COLUMN()-2)/24,5),АТС!$A$41:$F$784,6)+'Иные услуги '!$C$5+'РСТ РСО-А'!$I$7+'РСТ РСО-А'!$F$9</f>
        <v>1223.54</v>
      </c>
      <c r="G33" s="119">
        <f>VLOOKUP($A33+ROUND((COLUMN()-2)/24,5),АТС!$A$41:$F$784,6)+'Иные услуги '!$C$5+'РСТ РСО-А'!$I$7+'РСТ РСО-А'!$F$9</f>
        <v>1224.1099999999999</v>
      </c>
      <c r="H33" s="119">
        <f>VLOOKUP($A33+ROUND((COLUMN()-2)/24,5),АТС!$A$41:$F$784,6)+'Иные услуги '!$C$5+'РСТ РСО-А'!$I$7+'РСТ РСО-А'!$F$9</f>
        <v>1247.9399999999998</v>
      </c>
      <c r="I33" s="119">
        <f>VLOOKUP($A33+ROUND((COLUMN()-2)/24,5),АТС!$A$41:$F$784,6)+'Иные услуги '!$C$5+'РСТ РСО-А'!$I$7+'РСТ РСО-А'!$F$9</f>
        <v>1387.97</v>
      </c>
      <c r="J33" s="119">
        <f>VLOOKUP($A33+ROUND((COLUMN()-2)/24,5),АТС!$A$41:$F$784,6)+'Иные услуги '!$C$5+'РСТ РСО-А'!$I$7+'РСТ РСО-А'!$F$9</f>
        <v>1210.22</v>
      </c>
      <c r="K33" s="119">
        <f>VLOOKUP($A33+ROUND((COLUMN()-2)/24,5),АТС!$A$41:$F$784,6)+'Иные услуги '!$C$5+'РСТ РСО-А'!$I$7+'РСТ РСО-А'!$F$9</f>
        <v>1208.0999999999999</v>
      </c>
      <c r="L33" s="119">
        <f>VLOOKUP($A33+ROUND((COLUMN()-2)/24,5),АТС!$A$41:$F$784,6)+'Иные услуги '!$C$5+'РСТ РСО-А'!$I$7+'РСТ РСО-А'!$F$9</f>
        <v>1242.1099999999999</v>
      </c>
      <c r="M33" s="119">
        <f>VLOOKUP($A33+ROUND((COLUMN()-2)/24,5),АТС!$A$41:$F$784,6)+'Иные услуги '!$C$5+'РСТ РСО-А'!$I$7+'РСТ РСО-А'!$F$9</f>
        <v>1241.74</v>
      </c>
      <c r="N33" s="119">
        <f>VLOOKUP($A33+ROUND((COLUMN()-2)/24,5),АТС!$A$41:$F$784,6)+'Иные услуги '!$C$5+'РСТ РСО-А'!$I$7+'РСТ РСО-А'!$F$9</f>
        <v>1224.8699999999999</v>
      </c>
      <c r="O33" s="119">
        <f>VLOOKUP($A33+ROUND((COLUMN()-2)/24,5),АТС!$A$41:$F$784,6)+'Иные услуги '!$C$5+'РСТ РСО-А'!$I$7+'РСТ РСО-А'!$F$9</f>
        <v>1225.6499999999999</v>
      </c>
      <c r="P33" s="119">
        <f>VLOOKUP($A33+ROUND((COLUMN()-2)/24,5),АТС!$A$41:$F$784,6)+'Иные услуги '!$C$5+'РСТ РСО-А'!$I$7+'РСТ РСО-А'!$F$9</f>
        <v>1225.8</v>
      </c>
      <c r="Q33" s="119">
        <f>VLOOKUP($A33+ROUND((COLUMN()-2)/24,5),АТС!$A$41:$F$784,6)+'Иные услуги '!$C$5+'РСТ РСО-А'!$I$7+'РСТ РСО-А'!$F$9</f>
        <v>1225.8699999999999</v>
      </c>
      <c r="R33" s="119">
        <f>VLOOKUP($A33+ROUND((COLUMN()-2)/24,5),АТС!$A$41:$F$784,6)+'Иные услуги '!$C$5+'РСТ РСО-А'!$I$7+'РСТ РСО-А'!$F$9</f>
        <v>1225.78</v>
      </c>
      <c r="S33" s="119">
        <f>VLOOKUP($A33+ROUND((COLUMN()-2)/24,5),АТС!$A$41:$F$784,6)+'Иные услуги '!$C$5+'РСТ РСО-А'!$I$7+'РСТ РСО-А'!$F$9</f>
        <v>1240.1799999999998</v>
      </c>
      <c r="T33" s="119">
        <f>VLOOKUP($A33+ROUND((COLUMN()-2)/24,5),АТС!$A$41:$F$784,6)+'Иные услуги '!$C$5+'РСТ РСО-А'!$I$7+'РСТ РСО-А'!$F$9</f>
        <v>1344.72</v>
      </c>
      <c r="U33" s="119">
        <f>VLOOKUP($A33+ROUND((COLUMN()-2)/24,5),АТС!$A$41:$F$784,6)+'Иные услуги '!$C$5+'РСТ РСО-А'!$I$7+'РСТ РСО-А'!$F$9</f>
        <v>1360.22</v>
      </c>
      <c r="V33" s="119">
        <f>VLOOKUP($A33+ROUND((COLUMN()-2)/24,5),АТС!$A$41:$F$784,6)+'Иные услуги '!$C$5+'РСТ РСО-А'!$I$7+'РСТ РСО-А'!$F$9</f>
        <v>1271</v>
      </c>
      <c r="W33" s="119">
        <f>VLOOKUP($A33+ROUND((COLUMN()-2)/24,5),АТС!$A$41:$F$784,6)+'Иные услуги '!$C$5+'РСТ РСО-А'!$I$7+'РСТ РСО-А'!$F$9</f>
        <v>1222.24</v>
      </c>
      <c r="X33" s="119">
        <f>VLOOKUP($A33+ROUND((COLUMN()-2)/24,5),АТС!$A$41:$F$784,6)+'Иные услуги '!$C$5+'РСТ РСО-А'!$I$7+'РСТ РСО-А'!$F$9</f>
        <v>1391.73</v>
      </c>
      <c r="Y33" s="119">
        <f>VLOOKUP($A33+ROUND((COLUMN()-2)/24,5),АТС!$A$41:$F$784,6)+'Иные услуги '!$C$5+'РСТ РСО-А'!$I$7+'РСТ РСО-А'!$F$9</f>
        <v>1359.3</v>
      </c>
    </row>
    <row r="34" spans="1:25" x14ac:dyDescent="0.2">
      <c r="A34" s="66">
        <f t="shared" si="0"/>
        <v>43363</v>
      </c>
      <c r="B34" s="119">
        <f>VLOOKUP($A34+ROUND((COLUMN()-2)/24,5),АТС!$A$41:$F$784,6)+'Иные услуги '!$C$5+'РСТ РСО-А'!$I$7+'РСТ РСО-А'!$F$9</f>
        <v>1234.56</v>
      </c>
      <c r="C34" s="119">
        <f>VLOOKUP($A34+ROUND((COLUMN()-2)/24,5),АТС!$A$41:$F$784,6)+'Иные услуги '!$C$5+'РСТ РСО-А'!$I$7+'РСТ РСО-А'!$F$9</f>
        <v>1235.8899999999999</v>
      </c>
      <c r="D34" s="119">
        <f>VLOOKUP($A34+ROUND((COLUMN()-2)/24,5),АТС!$A$41:$F$784,6)+'Иные услуги '!$C$5+'РСТ РСО-А'!$I$7+'РСТ РСО-А'!$F$9</f>
        <v>1235.3699999999999</v>
      </c>
      <c r="E34" s="119">
        <f>VLOOKUP($A34+ROUND((COLUMN()-2)/24,5),АТС!$A$41:$F$784,6)+'Иные услуги '!$C$5+'РСТ РСО-А'!$I$7+'РСТ РСО-А'!$F$9</f>
        <v>1234.83</v>
      </c>
      <c r="F34" s="119">
        <f>VLOOKUP($A34+ROUND((COLUMN()-2)/24,5),АТС!$A$41:$F$784,6)+'Иные услуги '!$C$5+'РСТ РСО-А'!$I$7+'РСТ РСО-А'!$F$9</f>
        <v>1235.1599999999999</v>
      </c>
      <c r="G34" s="119">
        <f>VLOOKUP($A34+ROUND((COLUMN()-2)/24,5),АТС!$A$41:$F$784,6)+'Иные услуги '!$C$5+'РСТ РСО-А'!$I$7+'РСТ РСО-А'!$F$9</f>
        <v>1236.3899999999999</v>
      </c>
      <c r="H34" s="119">
        <f>VLOOKUP($A34+ROUND((COLUMN()-2)/24,5),АТС!$A$41:$F$784,6)+'Иные услуги '!$C$5+'РСТ РСО-А'!$I$7+'РСТ РСО-А'!$F$9</f>
        <v>1269.1799999999998</v>
      </c>
      <c r="I34" s="119">
        <f>VLOOKUP($A34+ROUND((COLUMN()-2)/24,5),АТС!$A$41:$F$784,6)+'Иные услуги '!$C$5+'РСТ РСО-А'!$I$7+'РСТ РСО-А'!$F$9</f>
        <v>1373.49</v>
      </c>
      <c r="J34" s="119">
        <f>VLOOKUP($A34+ROUND((COLUMN()-2)/24,5),АТС!$A$41:$F$784,6)+'Иные услуги '!$C$5+'РСТ РСО-А'!$I$7+'РСТ РСО-А'!$F$9</f>
        <v>1219.1999999999998</v>
      </c>
      <c r="K34" s="119">
        <f>VLOOKUP($A34+ROUND((COLUMN()-2)/24,5),АТС!$A$41:$F$784,6)+'Иные услуги '!$C$5+'РСТ РСО-А'!$I$7+'РСТ РСО-А'!$F$9</f>
        <v>1213.8599999999999</v>
      </c>
      <c r="L34" s="119">
        <f>VLOOKUP($A34+ROUND((COLUMN()-2)/24,5),АТС!$A$41:$F$784,6)+'Иные услуги '!$C$5+'РСТ РСО-А'!$I$7+'РСТ РСО-А'!$F$9</f>
        <v>1231.3999999999999</v>
      </c>
      <c r="M34" s="119">
        <f>VLOOKUP($A34+ROUND((COLUMN()-2)/24,5),АТС!$A$41:$F$784,6)+'Иные услуги '!$C$5+'РСТ РСО-А'!$I$7+'РСТ РСО-А'!$F$9</f>
        <v>1231.5999999999999</v>
      </c>
      <c r="N34" s="119">
        <f>VLOOKUP($A34+ROUND((COLUMN()-2)/24,5),АТС!$A$41:$F$784,6)+'Иные услуги '!$C$5+'РСТ РСО-А'!$I$7+'РСТ РСО-А'!$F$9</f>
        <v>1215.48</v>
      </c>
      <c r="O34" s="119">
        <f>VLOOKUP($A34+ROUND((COLUMN()-2)/24,5),АТС!$A$41:$F$784,6)+'Иные услуги '!$C$5+'РСТ РСО-А'!$I$7+'РСТ РСО-А'!$F$9</f>
        <v>1215.6199999999999</v>
      </c>
      <c r="P34" s="119">
        <f>VLOOKUP($A34+ROUND((COLUMN()-2)/24,5),АТС!$A$41:$F$784,6)+'Иные услуги '!$C$5+'РСТ РСО-А'!$I$7+'РСТ РСО-А'!$F$9</f>
        <v>1215.9199999999998</v>
      </c>
      <c r="Q34" s="119">
        <f>VLOOKUP($A34+ROUND((COLUMN()-2)/24,5),АТС!$A$41:$F$784,6)+'Иные услуги '!$C$5+'РСТ РСО-А'!$I$7+'РСТ РСО-А'!$F$9</f>
        <v>1215.75</v>
      </c>
      <c r="R34" s="119">
        <f>VLOOKUP($A34+ROUND((COLUMN()-2)/24,5),АТС!$A$41:$F$784,6)+'Иные услуги '!$C$5+'РСТ РСО-А'!$I$7+'РСТ РСО-А'!$F$9</f>
        <v>1215.82</v>
      </c>
      <c r="S34" s="119">
        <f>VLOOKUP($A34+ROUND((COLUMN()-2)/24,5),АТС!$A$41:$F$784,6)+'Иные услуги '!$C$5+'РСТ РСО-А'!$I$7+'РСТ РСО-А'!$F$9</f>
        <v>1230.78</v>
      </c>
      <c r="T34" s="119">
        <f>VLOOKUP($A34+ROUND((COLUMN()-2)/24,5),АТС!$A$41:$F$784,6)+'Иные услуги '!$C$5+'РСТ РСО-А'!$I$7+'РСТ РСО-А'!$F$9</f>
        <v>1339.01</v>
      </c>
      <c r="U34" s="119">
        <f>VLOOKUP($A34+ROUND((COLUMN()-2)/24,5),АТС!$A$41:$F$784,6)+'Иные услуги '!$C$5+'РСТ РСО-А'!$I$7+'РСТ РСО-А'!$F$9</f>
        <v>1347.9599999999998</v>
      </c>
      <c r="V34" s="119">
        <f>VLOOKUP($A34+ROUND((COLUMN()-2)/24,5),АТС!$A$41:$F$784,6)+'Иные услуги '!$C$5+'РСТ РСО-А'!$I$7+'РСТ РСО-А'!$F$9</f>
        <v>1257.49</v>
      </c>
      <c r="W34" s="119">
        <f>VLOOKUP($A34+ROUND((COLUMN()-2)/24,5),АТС!$A$41:$F$784,6)+'Иные услуги '!$C$5+'РСТ РСО-А'!$I$7+'РСТ РСО-А'!$F$9</f>
        <v>1240.5999999999999</v>
      </c>
      <c r="X34" s="119">
        <f>VLOOKUP($A34+ROUND((COLUMN()-2)/24,5),АТС!$A$41:$F$784,6)+'Иные услуги '!$C$5+'РСТ РСО-А'!$I$7+'РСТ РСО-А'!$F$9</f>
        <v>1415.28</v>
      </c>
      <c r="Y34" s="119">
        <f>VLOOKUP($A34+ROUND((COLUMN()-2)/24,5),АТС!$A$41:$F$784,6)+'Иные услуги '!$C$5+'РСТ РСО-А'!$I$7+'РСТ РСО-А'!$F$9</f>
        <v>1352.9499999999998</v>
      </c>
    </row>
    <row r="35" spans="1:25" x14ac:dyDescent="0.2">
      <c r="A35" s="66">
        <f t="shared" si="0"/>
        <v>43364</v>
      </c>
      <c r="B35" s="119">
        <f>VLOOKUP($A35+ROUND((COLUMN()-2)/24,5),АТС!$A$41:$F$784,6)+'Иные услуги '!$C$5+'РСТ РСО-А'!$I$7+'РСТ РСО-А'!$F$9</f>
        <v>1224.6499999999999</v>
      </c>
      <c r="C35" s="119">
        <f>VLOOKUP($A35+ROUND((COLUMN()-2)/24,5),АТС!$A$41:$F$784,6)+'Иные услуги '!$C$5+'РСТ РСО-А'!$I$7+'РСТ РСО-А'!$F$9</f>
        <v>1263.9499999999998</v>
      </c>
      <c r="D35" s="119">
        <f>VLOOKUP($A35+ROUND((COLUMN()-2)/24,5),АТС!$A$41:$F$784,6)+'Иные услуги '!$C$5+'РСТ РСО-А'!$I$7+'РСТ РСО-А'!$F$9</f>
        <v>1262.28</v>
      </c>
      <c r="E35" s="119">
        <f>VLOOKUP($A35+ROUND((COLUMN()-2)/24,5),АТС!$A$41:$F$784,6)+'Иные услуги '!$C$5+'РСТ РСО-А'!$I$7+'РСТ РСО-А'!$F$9</f>
        <v>1261.02</v>
      </c>
      <c r="F35" s="119">
        <f>VLOOKUP($A35+ROUND((COLUMN()-2)/24,5),АТС!$A$41:$F$784,6)+'Иные услуги '!$C$5+'РСТ РСО-А'!$I$7+'РСТ РСО-А'!$F$9</f>
        <v>1263.3</v>
      </c>
      <c r="G35" s="119">
        <f>VLOOKUP($A35+ROUND((COLUMN()-2)/24,5),АТС!$A$41:$F$784,6)+'Иные услуги '!$C$5+'РСТ РСО-А'!$I$7+'РСТ РСО-А'!$F$9</f>
        <v>1264.1099999999999</v>
      </c>
      <c r="H35" s="119">
        <f>VLOOKUP($A35+ROUND((COLUMN()-2)/24,5),АТС!$A$41:$F$784,6)+'Иные услуги '!$C$5+'РСТ РСО-А'!$I$7+'РСТ РСО-А'!$F$9</f>
        <v>1326.62</v>
      </c>
      <c r="I35" s="119">
        <f>VLOOKUP($A35+ROUND((COLUMN()-2)/24,5),АТС!$A$41:$F$784,6)+'Иные услуги '!$C$5+'РСТ РСО-А'!$I$7+'РСТ РСО-А'!$F$9</f>
        <v>1376.37</v>
      </c>
      <c r="J35" s="119">
        <f>VLOOKUP($A35+ROUND((COLUMN()-2)/24,5),АТС!$A$41:$F$784,6)+'Иные услуги '!$C$5+'РСТ РСО-А'!$I$7+'РСТ РСО-А'!$F$9</f>
        <v>1245.53</v>
      </c>
      <c r="K35" s="119">
        <f>VLOOKUP($A35+ROUND((COLUMN()-2)/24,5),АТС!$A$41:$F$784,6)+'Иные услуги '!$C$5+'РСТ РСО-А'!$I$7+'РСТ РСО-А'!$F$9</f>
        <v>1237.8999999999999</v>
      </c>
      <c r="L35" s="119">
        <f>VLOOKUP($A35+ROUND((COLUMN()-2)/24,5),АТС!$A$41:$F$784,6)+'Иные услуги '!$C$5+'РСТ РСО-А'!$I$7+'РСТ РСО-А'!$F$9</f>
        <v>1225.6399999999999</v>
      </c>
      <c r="M35" s="119">
        <f>VLOOKUP($A35+ROUND((COLUMN()-2)/24,5),АТС!$A$41:$F$784,6)+'Иные услуги '!$C$5+'РСТ РСО-А'!$I$7+'РСТ РСО-А'!$F$9</f>
        <v>1245.5999999999999</v>
      </c>
      <c r="N35" s="119">
        <f>VLOOKUP($A35+ROUND((COLUMN()-2)/24,5),АТС!$A$41:$F$784,6)+'Иные услуги '!$C$5+'РСТ РСО-А'!$I$7+'РСТ РСО-А'!$F$9</f>
        <v>1247.2099999999998</v>
      </c>
      <c r="O35" s="119">
        <f>VLOOKUP($A35+ROUND((COLUMN()-2)/24,5),АТС!$A$41:$F$784,6)+'Иные услуги '!$C$5+'РСТ РСО-А'!$I$7+'РСТ РСО-А'!$F$9</f>
        <v>1246.4599999999998</v>
      </c>
      <c r="P35" s="119">
        <f>VLOOKUP($A35+ROUND((COLUMN()-2)/24,5),АТС!$A$41:$F$784,6)+'Иные услуги '!$C$5+'РСТ РСО-А'!$I$7+'РСТ РСО-А'!$F$9</f>
        <v>1240.55</v>
      </c>
      <c r="Q35" s="119">
        <f>VLOOKUP($A35+ROUND((COLUMN()-2)/24,5),АТС!$A$41:$F$784,6)+'Иные услуги '!$C$5+'РСТ РСО-А'!$I$7+'РСТ РСО-А'!$F$9</f>
        <v>1240.97</v>
      </c>
      <c r="R35" s="119">
        <f>VLOOKUP($A35+ROUND((COLUMN()-2)/24,5),АТС!$A$41:$F$784,6)+'Иные услуги '!$C$5+'РСТ РСО-А'!$I$7+'РСТ РСО-А'!$F$9</f>
        <v>1238.6499999999999</v>
      </c>
      <c r="S35" s="119">
        <f>VLOOKUP($A35+ROUND((COLUMN()-2)/24,5),АТС!$A$41:$F$784,6)+'Иные услуги '!$C$5+'РСТ РСО-А'!$I$7+'РСТ РСО-А'!$F$9</f>
        <v>1235.6499999999999</v>
      </c>
      <c r="T35" s="119">
        <f>VLOOKUP($A35+ROUND((COLUMN()-2)/24,5),АТС!$A$41:$F$784,6)+'Иные услуги '!$C$5+'РСТ РСО-А'!$I$7+'РСТ РСО-А'!$F$9</f>
        <v>1299.3399999999999</v>
      </c>
      <c r="U35" s="119">
        <f>VLOOKUP($A35+ROUND((COLUMN()-2)/24,5),АТС!$A$41:$F$784,6)+'Иные услуги '!$C$5+'РСТ РСО-А'!$I$7+'РСТ РСО-А'!$F$9</f>
        <v>1330.9499999999998</v>
      </c>
      <c r="V35" s="119">
        <f>VLOOKUP($A35+ROUND((COLUMN()-2)/24,5),АТС!$A$41:$F$784,6)+'Иные услуги '!$C$5+'РСТ РСО-А'!$I$7+'РСТ РСО-А'!$F$9</f>
        <v>1246.9099999999999</v>
      </c>
      <c r="W35" s="119">
        <f>VLOOKUP($A35+ROUND((COLUMN()-2)/24,5),АТС!$A$41:$F$784,6)+'Иные услуги '!$C$5+'РСТ РСО-А'!$I$7+'РСТ РСО-А'!$F$9</f>
        <v>1289.6799999999998</v>
      </c>
      <c r="X35" s="119">
        <f>VLOOKUP($A35+ROUND((COLUMN()-2)/24,5),АТС!$A$41:$F$784,6)+'Иные услуги '!$C$5+'РСТ РСО-А'!$I$7+'РСТ РСО-А'!$F$9</f>
        <v>1462.81</v>
      </c>
      <c r="Y35" s="119">
        <f>VLOOKUP($A35+ROUND((COLUMN()-2)/24,5),АТС!$A$41:$F$784,6)+'Иные услуги '!$C$5+'РСТ РСО-А'!$I$7+'РСТ РСО-А'!$F$9</f>
        <v>1358.62</v>
      </c>
    </row>
    <row r="36" spans="1:25" x14ac:dyDescent="0.2">
      <c r="A36" s="66">
        <f t="shared" si="0"/>
        <v>43365</v>
      </c>
      <c r="B36" s="119">
        <f>VLOOKUP($A36+ROUND((COLUMN()-2)/24,5),АТС!$A$41:$F$784,6)+'Иные услуги '!$C$5+'РСТ РСО-А'!$I$7+'РСТ РСО-А'!$F$9</f>
        <v>1231.5999999999999</v>
      </c>
      <c r="C36" s="119">
        <f>VLOOKUP($A36+ROUND((COLUMN()-2)/24,5),АТС!$A$41:$F$784,6)+'Иные услуги '!$C$5+'РСТ РСО-А'!$I$7+'РСТ РСО-А'!$F$9</f>
        <v>1221.05</v>
      </c>
      <c r="D36" s="119">
        <f>VLOOKUP($A36+ROUND((COLUMN()-2)/24,5),АТС!$A$41:$F$784,6)+'Иные услуги '!$C$5+'РСТ РСО-А'!$I$7+'РСТ РСО-А'!$F$9</f>
        <v>1218.0999999999999</v>
      </c>
      <c r="E36" s="119">
        <f>VLOOKUP($A36+ROUND((COLUMN()-2)/24,5),АТС!$A$41:$F$784,6)+'Иные услуги '!$C$5+'РСТ РСО-А'!$I$7+'РСТ РСО-А'!$F$9</f>
        <v>1234.3399999999999</v>
      </c>
      <c r="F36" s="119">
        <f>VLOOKUP($A36+ROUND((COLUMN()-2)/24,5),АТС!$A$41:$F$784,6)+'Иные услуги '!$C$5+'РСТ РСО-А'!$I$7+'РСТ РСО-А'!$F$9</f>
        <v>1235.9499999999998</v>
      </c>
      <c r="G36" s="119">
        <f>VLOOKUP($A36+ROUND((COLUMN()-2)/24,5),АТС!$A$41:$F$784,6)+'Иные услуги '!$C$5+'РСТ РСО-А'!$I$7+'РСТ РСО-А'!$F$9</f>
        <v>1218.3799999999999</v>
      </c>
      <c r="H36" s="119">
        <f>VLOOKUP($A36+ROUND((COLUMN()-2)/24,5),АТС!$A$41:$F$784,6)+'Иные услуги '!$C$5+'РСТ РСО-А'!$I$7+'РСТ РСО-А'!$F$9</f>
        <v>1272.2099999999998</v>
      </c>
      <c r="I36" s="119">
        <f>VLOOKUP($A36+ROUND((COLUMN()-2)/24,5),АТС!$A$41:$F$784,6)+'Иные услуги '!$C$5+'РСТ РСО-А'!$I$7+'РСТ РСО-А'!$F$9</f>
        <v>1248.7099999999998</v>
      </c>
      <c r="J36" s="119">
        <f>VLOOKUP($A36+ROUND((COLUMN()-2)/24,5),АТС!$A$41:$F$784,6)+'Иные услуги '!$C$5+'РСТ РСО-А'!$I$7+'РСТ РСО-А'!$F$9</f>
        <v>1316.22</v>
      </c>
      <c r="K36" s="119">
        <f>VLOOKUP($A36+ROUND((COLUMN()-2)/24,5),АТС!$A$41:$F$784,6)+'Иные услуги '!$C$5+'РСТ РСО-А'!$I$7+'РСТ РСО-А'!$F$9</f>
        <v>1253.6999999999998</v>
      </c>
      <c r="L36" s="119">
        <f>VLOOKUP($A36+ROUND((COLUMN()-2)/24,5),АТС!$A$41:$F$784,6)+'Иные услуги '!$C$5+'РСТ РСО-А'!$I$7+'РСТ РСО-А'!$F$9</f>
        <v>1226.03</v>
      </c>
      <c r="M36" s="119">
        <f>VLOOKUP($A36+ROUND((COLUMN()-2)/24,5),АТС!$A$41:$F$784,6)+'Иные услуги '!$C$5+'РСТ РСО-А'!$I$7+'РСТ РСО-А'!$F$9</f>
        <v>1225.4399999999998</v>
      </c>
      <c r="N36" s="119">
        <f>VLOOKUP($A36+ROUND((COLUMN()-2)/24,5),АТС!$A$41:$F$784,6)+'Иные услуги '!$C$5+'РСТ РСО-А'!$I$7+'РСТ РСО-А'!$F$9</f>
        <v>1224.28</v>
      </c>
      <c r="O36" s="119">
        <f>VLOOKUP($A36+ROUND((COLUMN()-2)/24,5),АТС!$A$41:$F$784,6)+'Иные услуги '!$C$5+'РСТ РСО-А'!$I$7+'РСТ РСО-А'!$F$9</f>
        <v>1225.76</v>
      </c>
      <c r="P36" s="119">
        <f>VLOOKUP($A36+ROUND((COLUMN()-2)/24,5),АТС!$A$41:$F$784,6)+'Иные услуги '!$C$5+'РСТ РСО-А'!$I$7+'РСТ РСО-А'!$F$9</f>
        <v>1223.3999999999999</v>
      </c>
      <c r="Q36" s="119">
        <f>VLOOKUP($A36+ROUND((COLUMN()-2)/24,5),АТС!$A$41:$F$784,6)+'Иные услуги '!$C$5+'РСТ РСО-А'!$I$7+'РСТ РСО-А'!$F$9</f>
        <v>1222.76</v>
      </c>
      <c r="R36" s="119">
        <f>VLOOKUP($A36+ROUND((COLUMN()-2)/24,5),АТС!$A$41:$F$784,6)+'Иные услуги '!$C$5+'РСТ РСО-А'!$I$7+'РСТ РСО-А'!$F$9</f>
        <v>1220.32</v>
      </c>
      <c r="S36" s="119">
        <f>VLOOKUP($A36+ROUND((COLUMN()-2)/24,5),АТС!$A$41:$F$784,6)+'Иные услуги '!$C$5+'РСТ РСО-А'!$I$7+'РСТ РСО-А'!$F$9</f>
        <v>1213.79</v>
      </c>
      <c r="T36" s="119">
        <f>VLOOKUP($A36+ROUND((COLUMN()-2)/24,5),АТС!$A$41:$F$784,6)+'Иные услуги '!$C$5+'РСТ РСО-А'!$I$7+'РСТ РСО-А'!$F$9</f>
        <v>1328.4299999999998</v>
      </c>
      <c r="U36" s="119">
        <f>VLOOKUP($A36+ROUND((COLUMN()-2)/24,5),АТС!$A$41:$F$784,6)+'Иные услуги '!$C$5+'РСТ РСО-А'!$I$7+'РСТ РСО-А'!$F$9</f>
        <v>1348.1</v>
      </c>
      <c r="V36" s="119">
        <f>VLOOKUP($A36+ROUND((COLUMN()-2)/24,5),АТС!$A$41:$F$784,6)+'Иные услуги '!$C$5+'РСТ РСО-А'!$I$7+'РСТ РСО-А'!$F$9</f>
        <v>1273.5</v>
      </c>
      <c r="W36" s="119">
        <f>VLOOKUP($A36+ROUND((COLUMN()-2)/24,5),АТС!$A$41:$F$784,6)+'Иные услуги '!$C$5+'РСТ РСО-А'!$I$7+'РСТ РСО-А'!$F$9</f>
        <v>1253.3</v>
      </c>
      <c r="X36" s="119">
        <f>VLOOKUP($A36+ROUND((COLUMN()-2)/24,5),АТС!$A$41:$F$784,6)+'Иные услуги '!$C$5+'РСТ РСО-А'!$I$7+'РСТ РСО-А'!$F$9</f>
        <v>1531.03</v>
      </c>
      <c r="Y36" s="119">
        <f>VLOOKUP($A36+ROUND((COLUMN()-2)/24,5),АТС!$A$41:$F$784,6)+'Иные услуги '!$C$5+'РСТ РСО-А'!$I$7+'РСТ РСО-А'!$F$9</f>
        <v>1328.02</v>
      </c>
    </row>
    <row r="37" spans="1:25" x14ac:dyDescent="0.2">
      <c r="A37" s="66">
        <f t="shared" si="0"/>
        <v>43366</v>
      </c>
      <c r="B37" s="119">
        <f>VLOOKUP($A37+ROUND((COLUMN()-2)/24,5),АТС!$A$41:$F$784,6)+'Иные услуги '!$C$5+'РСТ РСО-А'!$I$7+'РСТ РСО-А'!$F$9</f>
        <v>1224.02</v>
      </c>
      <c r="C37" s="119">
        <f>VLOOKUP($A37+ROUND((COLUMN()-2)/24,5),АТС!$A$41:$F$784,6)+'Иные услуги '!$C$5+'РСТ РСО-А'!$I$7+'РСТ РСО-А'!$F$9</f>
        <v>1220.02</v>
      </c>
      <c r="D37" s="119">
        <f>VLOOKUP($A37+ROUND((COLUMN()-2)/24,5),АТС!$A$41:$F$784,6)+'Иные услуги '!$C$5+'РСТ РСО-А'!$I$7+'РСТ РСО-А'!$F$9</f>
        <v>1217.56</v>
      </c>
      <c r="E37" s="119">
        <f>VLOOKUP($A37+ROUND((COLUMN()-2)/24,5),АТС!$A$41:$F$784,6)+'Иные услуги '!$C$5+'РСТ РСО-А'!$I$7+'РСТ РСО-А'!$F$9</f>
        <v>1232.56</v>
      </c>
      <c r="F37" s="119">
        <f>VLOOKUP($A37+ROUND((COLUMN()-2)/24,5),АТС!$A$41:$F$784,6)+'Иные услуги '!$C$5+'РСТ РСО-А'!$I$7+'РСТ РСО-А'!$F$9</f>
        <v>1235.72</v>
      </c>
      <c r="G37" s="119">
        <f>VLOOKUP($A37+ROUND((COLUMN()-2)/24,5),АТС!$A$41:$F$784,6)+'Иные услуги '!$C$5+'РСТ РСО-А'!$I$7+'РСТ РСО-А'!$F$9</f>
        <v>1234.9399999999998</v>
      </c>
      <c r="H37" s="119">
        <f>VLOOKUP($A37+ROUND((COLUMN()-2)/24,5),АТС!$A$41:$F$784,6)+'Иные услуги '!$C$5+'РСТ РСО-А'!$I$7+'РСТ РСО-А'!$F$9</f>
        <v>1259.82</v>
      </c>
      <c r="I37" s="119">
        <f>VLOOKUP($A37+ROUND((COLUMN()-2)/24,5),АТС!$A$41:$F$784,6)+'Иные услуги '!$C$5+'РСТ РСО-А'!$I$7+'РСТ РСО-А'!$F$9</f>
        <v>1233.4499999999998</v>
      </c>
      <c r="J37" s="119">
        <f>VLOOKUP($A37+ROUND((COLUMN()-2)/24,5),АТС!$A$41:$F$784,6)+'Иные услуги '!$C$5+'РСТ РСО-А'!$I$7+'РСТ РСО-А'!$F$9</f>
        <v>1405.17</v>
      </c>
      <c r="K37" s="119">
        <f>VLOOKUP($A37+ROUND((COLUMN()-2)/24,5),АТС!$A$41:$F$784,6)+'Иные услуги '!$C$5+'РСТ РСО-А'!$I$7+'РСТ РСО-А'!$F$9</f>
        <v>1264.82</v>
      </c>
      <c r="L37" s="119">
        <f>VLOOKUP($A37+ROUND((COLUMN()-2)/24,5),АТС!$A$41:$F$784,6)+'Иные услуги '!$C$5+'РСТ РСО-А'!$I$7+'РСТ РСО-А'!$F$9</f>
        <v>1262.3</v>
      </c>
      <c r="M37" s="119">
        <f>VLOOKUP($A37+ROUND((COLUMN()-2)/24,5),АТС!$A$41:$F$784,6)+'Иные услуги '!$C$5+'РСТ РСО-А'!$I$7+'РСТ РСО-А'!$F$9</f>
        <v>1232.1499999999999</v>
      </c>
      <c r="N37" s="119">
        <f>VLOOKUP($A37+ROUND((COLUMN()-2)/24,5),АТС!$A$41:$F$784,6)+'Иные услуги '!$C$5+'РСТ РСО-А'!$I$7+'РСТ РСО-А'!$F$9</f>
        <v>1264.1199999999999</v>
      </c>
      <c r="O37" s="119">
        <f>VLOOKUP($A37+ROUND((COLUMN()-2)/24,5),АТС!$A$41:$F$784,6)+'Иные услуги '!$C$5+'РСТ РСО-А'!$I$7+'РСТ РСО-А'!$F$9</f>
        <v>1264.3699999999999</v>
      </c>
      <c r="P37" s="119">
        <f>VLOOKUP($A37+ROUND((COLUMN()-2)/24,5),АТС!$A$41:$F$784,6)+'Иные услуги '!$C$5+'РСТ РСО-А'!$I$7+'РСТ РСО-А'!$F$9</f>
        <v>1263.3899999999999</v>
      </c>
      <c r="Q37" s="119">
        <f>VLOOKUP($A37+ROUND((COLUMN()-2)/24,5),АТС!$A$41:$F$784,6)+'Иные услуги '!$C$5+'РСТ РСО-А'!$I$7+'РСТ РСО-А'!$F$9</f>
        <v>1263.55</v>
      </c>
      <c r="R37" s="119">
        <f>VLOOKUP($A37+ROUND((COLUMN()-2)/24,5),АТС!$A$41:$F$784,6)+'Иные услуги '!$C$5+'РСТ РСО-А'!$I$7+'РСТ РСО-А'!$F$9</f>
        <v>1263.4399999999998</v>
      </c>
      <c r="S37" s="119">
        <f>VLOOKUP($A37+ROUND((COLUMN()-2)/24,5),АТС!$A$41:$F$784,6)+'Иные услуги '!$C$5+'РСТ РСО-А'!$I$7+'РСТ РСО-А'!$F$9</f>
        <v>1259.1899999999998</v>
      </c>
      <c r="T37" s="119">
        <f>VLOOKUP($A37+ROUND((COLUMN()-2)/24,5),АТС!$A$41:$F$784,6)+'Иные услуги '!$C$5+'РСТ РСО-А'!$I$7+'РСТ РСО-А'!$F$9</f>
        <v>1236.73</v>
      </c>
      <c r="U37" s="119">
        <f>VLOOKUP($A37+ROUND((COLUMN()-2)/24,5),АТС!$A$41:$F$784,6)+'Иные услуги '!$C$5+'РСТ РСО-А'!$I$7+'РСТ РСО-А'!$F$9</f>
        <v>1254.76</v>
      </c>
      <c r="V37" s="119">
        <f>VLOOKUP($A37+ROUND((COLUMN()-2)/24,5),АТС!$A$41:$F$784,6)+'Иные услуги '!$C$5+'РСТ РСО-А'!$I$7+'РСТ РСО-А'!$F$9</f>
        <v>1243.4399999999998</v>
      </c>
      <c r="W37" s="119">
        <f>VLOOKUP($A37+ROUND((COLUMN()-2)/24,5),АТС!$A$41:$F$784,6)+'Иные услуги '!$C$5+'РСТ РСО-А'!$I$7+'РСТ РСО-А'!$F$9</f>
        <v>1272.72</v>
      </c>
      <c r="X37" s="119">
        <f>VLOOKUP($A37+ROUND((COLUMN()-2)/24,5),АТС!$A$41:$F$784,6)+'Иные услуги '!$C$5+'РСТ РСО-А'!$I$7+'РСТ РСО-А'!$F$9</f>
        <v>1522.72</v>
      </c>
      <c r="Y37" s="119">
        <f>VLOOKUP($A37+ROUND((COLUMN()-2)/24,5),АТС!$A$41:$F$784,6)+'Иные услуги '!$C$5+'РСТ РСО-А'!$I$7+'РСТ РСО-А'!$F$9</f>
        <v>1294.79</v>
      </c>
    </row>
    <row r="38" spans="1:25" x14ac:dyDescent="0.2">
      <c r="A38" s="66">
        <f t="shared" si="0"/>
        <v>43367</v>
      </c>
      <c r="B38" s="119">
        <f>VLOOKUP($A38+ROUND((COLUMN()-2)/24,5),АТС!$A$41:$F$784,6)+'Иные услуги '!$C$5+'РСТ РСО-А'!$I$7+'РСТ РСО-А'!$F$9</f>
        <v>1222.6199999999999</v>
      </c>
      <c r="C38" s="119">
        <f>VLOOKUP($A38+ROUND((COLUMN()-2)/24,5),АТС!$A$41:$F$784,6)+'Иные услуги '!$C$5+'РСТ РСО-А'!$I$7+'РСТ РСО-А'!$F$9</f>
        <v>1219.49</v>
      </c>
      <c r="D38" s="119">
        <f>VLOOKUP($A38+ROUND((COLUMN()-2)/24,5),АТС!$A$41:$F$784,6)+'Иные услуги '!$C$5+'РСТ РСО-А'!$I$7+'РСТ РСО-А'!$F$9</f>
        <v>1217.8499999999999</v>
      </c>
      <c r="E38" s="119">
        <f>VLOOKUP($A38+ROUND((COLUMN()-2)/24,5),АТС!$A$41:$F$784,6)+'Иные услуги '!$C$5+'РСТ РСО-А'!$I$7+'РСТ РСО-А'!$F$9</f>
        <v>1234.47</v>
      </c>
      <c r="F38" s="119">
        <f>VLOOKUP($A38+ROUND((COLUMN()-2)/24,5),АТС!$A$41:$F$784,6)+'Иные услуги '!$C$5+'РСТ РСО-А'!$I$7+'РСТ РСО-А'!$F$9</f>
        <v>1236.6999999999998</v>
      </c>
      <c r="G38" s="119">
        <f>VLOOKUP($A38+ROUND((COLUMN()-2)/24,5),АТС!$A$41:$F$784,6)+'Иные услуги '!$C$5+'РСТ РСО-А'!$I$7+'РСТ РСО-А'!$F$9</f>
        <v>1221.4599999999998</v>
      </c>
      <c r="H38" s="119">
        <f>VLOOKUP($A38+ROUND((COLUMN()-2)/24,5),АТС!$A$41:$F$784,6)+'Иные услуги '!$C$5+'РСТ РСО-А'!$I$7+'РСТ РСО-А'!$F$9</f>
        <v>1278.8399999999999</v>
      </c>
      <c r="I38" s="119">
        <f>VLOOKUP($A38+ROUND((COLUMN()-2)/24,5),АТС!$A$41:$F$784,6)+'Иные услуги '!$C$5+'РСТ РСО-А'!$I$7+'РСТ РСО-А'!$F$9</f>
        <v>1260.6399999999999</v>
      </c>
      <c r="J38" s="119">
        <f>VLOOKUP($A38+ROUND((COLUMN()-2)/24,5),АТС!$A$41:$F$784,6)+'Иные услуги '!$C$5+'РСТ РСО-А'!$I$7+'РСТ РСО-А'!$F$9</f>
        <v>1307.04</v>
      </c>
      <c r="K38" s="119">
        <f>VLOOKUP($A38+ROUND((COLUMN()-2)/24,5),АТС!$A$41:$F$784,6)+'Иные услуги '!$C$5+'РСТ РСО-А'!$I$7+'РСТ РСО-А'!$F$9</f>
        <v>1238.4599999999998</v>
      </c>
      <c r="L38" s="119">
        <f>VLOOKUP($A38+ROUND((COLUMN()-2)/24,5),АТС!$A$41:$F$784,6)+'Иные услуги '!$C$5+'РСТ РСО-А'!$I$7+'РСТ РСО-А'!$F$9</f>
        <v>1222.57</v>
      </c>
      <c r="M38" s="119">
        <f>VLOOKUP($A38+ROUND((COLUMN()-2)/24,5),АТС!$A$41:$F$784,6)+'Иные услуги '!$C$5+'РСТ РСО-А'!$I$7+'РСТ РСО-А'!$F$9</f>
        <v>1212.3699999999999</v>
      </c>
      <c r="N38" s="119">
        <f>VLOOKUP($A38+ROUND((COLUMN()-2)/24,5),АТС!$A$41:$F$784,6)+'Иные услуги '!$C$5+'РСТ РСО-А'!$I$7+'РСТ РСО-А'!$F$9</f>
        <v>1213.8899999999999</v>
      </c>
      <c r="O38" s="119">
        <f>VLOOKUP($A38+ROUND((COLUMN()-2)/24,5),АТС!$A$41:$F$784,6)+'Иные услуги '!$C$5+'РСТ РСО-А'!$I$7+'РСТ РСО-А'!$F$9</f>
        <v>1212.6399999999999</v>
      </c>
      <c r="P38" s="119">
        <f>VLOOKUP($A38+ROUND((COLUMN()-2)/24,5),АТС!$A$41:$F$784,6)+'Иные услуги '!$C$5+'РСТ РСО-А'!$I$7+'РСТ РСО-А'!$F$9</f>
        <v>1210.6899999999998</v>
      </c>
      <c r="Q38" s="119">
        <f>VLOOKUP($A38+ROUND((COLUMN()-2)/24,5),АТС!$A$41:$F$784,6)+'Иные услуги '!$C$5+'РСТ РСО-А'!$I$7+'РСТ РСО-А'!$F$9</f>
        <v>1211.1199999999999</v>
      </c>
      <c r="R38" s="119">
        <f>VLOOKUP($A38+ROUND((COLUMN()-2)/24,5),АТС!$A$41:$F$784,6)+'Иные услуги '!$C$5+'РСТ РСО-А'!$I$7+'РСТ РСО-А'!$F$9</f>
        <v>1211.5</v>
      </c>
      <c r="S38" s="119">
        <f>VLOOKUP($A38+ROUND((COLUMN()-2)/24,5),АТС!$A$41:$F$784,6)+'Иные услуги '!$C$5+'РСТ РСО-А'!$I$7+'РСТ РСО-А'!$F$9</f>
        <v>1216.8399999999999</v>
      </c>
      <c r="T38" s="119">
        <f>VLOOKUP($A38+ROUND((COLUMN()-2)/24,5),АТС!$A$41:$F$784,6)+'Иные услуги '!$C$5+'РСТ РСО-А'!$I$7+'РСТ РСО-А'!$F$9</f>
        <v>1318.04</v>
      </c>
      <c r="U38" s="119">
        <f>VLOOKUP($A38+ROUND((COLUMN()-2)/24,5),АТС!$A$41:$F$784,6)+'Иные услуги '!$C$5+'РСТ РСО-А'!$I$7+'РСТ РСО-А'!$F$9</f>
        <v>1332.6</v>
      </c>
      <c r="V38" s="119">
        <f>VLOOKUP($A38+ROUND((COLUMN()-2)/24,5),АТС!$A$41:$F$784,6)+'Иные услуги '!$C$5+'РСТ РСО-А'!$I$7+'РСТ РСО-А'!$F$9</f>
        <v>1263.4099999999999</v>
      </c>
      <c r="W38" s="119">
        <f>VLOOKUP($A38+ROUND((COLUMN()-2)/24,5),АТС!$A$41:$F$784,6)+'Иные услуги '!$C$5+'РСТ РСО-А'!$I$7+'РСТ РСО-А'!$F$9</f>
        <v>1249.5999999999999</v>
      </c>
      <c r="X38" s="119">
        <f>VLOOKUP($A38+ROUND((COLUMN()-2)/24,5),АТС!$A$41:$F$784,6)+'Иные услуги '!$C$5+'РСТ РСО-А'!$I$7+'РСТ РСО-А'!$F$9</f>
        <v>1513.43</v>
      </c>
      <c r="Y38" s="119">
        <f>VLOOKUP($A38+ROUND((COLUMN()-2)/24,5),АТС!$A$41:$F$784,6)+'Иные услуги '!$C$5+'РСТ РСО-А'!$I$7+'РСТ РСО-А'!$F$9</f>
        <v>1334.75</v>
      </c>
    </row>
    <row r="39" spans="1:25" x14ac:dyDescent="0.2">
      <c r="A39" s="66">
        <f t="shared" si="0"/>
        <v>43368</v>
      </c>
      <c r="B39" s="119">
        <f>VLOOKUP($A39+ROUND((COLUMN()-2)/24,5),АТС!$A$41:$F$784,6)+'Иные услуги '!$C$5+'РСТ РСО-А'!$I$7+'РСТ РСО-А'!$F$9</f>
        <v>1237.6599999999999</v>
      </c>
      <c r="C39" s="119">
        <f>VLOOKUP($A39+ROUND((COLUMN()-2)/24,5),АТС!$A$41:$F$784,6)+'Иные услуги '!$C$5+'РСТ РСО-А'!$I$7+'РСТ РСО-А'!$F$9</f>
        <v>1207.97</v>
      </c>
      <c r="D39" s="119">
        <f>VLOOKUP($A39+ROUND((COLUMN()-2)/24,5),АТС!$A$41:$F$784,6)+'Иные услуги '!$C$5+'РСТ РСО-А'!$I$7+'РСТ РСО-А'!$F$9</f>
        <v>1200.55</v>
      </c>
      <c r="E39" s="119">
        <f>VLOOKUP($A39+ROUND((COLUMN()-2)/24,5),АТС!$A$41:$F$784,6)+'Иные услуги '!$C$5+'РСТ РСО-А'!$I$7+'РСТ РСО-А'!$F$9</f>
        <v>1214.26</v>
      </c>
      <c r="F39" s="119">
        <f>VLOOKUP($A39+ROUND((COLUMN()-2)/24,5),АТС!$A$41:$F$784,6)+'Иные услуги '!$C$5+'РСТ РСО-А'!$I$7+'РСТ РСО-А'!$F$9</f>
        <v>1215.9499999999998</v>
      </c>
      <c r="G39" s="119">
        <f>VLOOKUP($A39+ROUND((COLUMN()-2)/24,5),АТС!$A$41:$F$784,6)+'Иные услуги '!$C$5+'РСТ РСО-А'!$I$7+'РСТ РСО-А'!$F$9</f>
        <v>1203.02</v>
      </c>
      <c r="H39" s="119">
        <f>VLOOKUP($A39+ROUND((COLUMN()-2)/24,5),АТС!$A$41:$F$784,6)+'Иные услуги '!$C$5+'РСТ РСО-А'!$I$7+'РСТ РСО-А'!$F$9</f>
        <v>1239.4599999999998</v>
      </c>
      <c r="I39" s="119">
        <f>VLOOKUP($A39+ROUND((COLUMN()-2)/24,5),АТС!$A$41:$F$784,6)+'Иные услуги '!$C$5+'РСТ РСО-А'!$I$7+'РСТ РСО-А'!$F$9</f>
        <v>1348.1999999999998</v>
      </c>
      <c r="J39" s="119">
        <f>VLOOKUP($A39+ROUND((COLUMN()-2)/24,5),АТС!$A$41:$F$784,6)+'Иные услуги '!$C$5+'РСТ РСО-А'!$I$7+'РСТ РСО-А'!$F$9</f>
        <v>1258.3899999999999</v>
      </c>
      <c r="K39" s="119">
        <f>VLOOKUP($A39+ROUND((COLUMN()-2)/24,5),АТС!$A$41:$F$784,6)+'Иные услуги '!$C$5+'РСТ РСО-А'!$I$7+'РСТ РСО-А'!$F$9</f>
        <v>1226.3399999999999</v>
      </c>
      <c r="L39" s="119">
        <f>VLOOKUP($A39+ROUND((COLUMN()-2)/24,5),АТС!$A$41:$F$784,6)+'Иные услуги '!$C$5+'РСТ РСО-А'!$I$7+'РСТ РСО-А'!$F$9</f>
        <v>1257.6699999999998</v>
      </c>
      <c r="M39" s="119">
        <f>VLOOKUP($A39+ROUND((COLUMN()-2)/24,5),АТС!$A$41:$F$784,6)+'Иные услуги '!$C$5+'РСТ РСО-А'!$I$7+'РСТ РСО-А'!$F$9</f>
        <v>1256.97</v>
      </c>
      <c r="N39" s="119">
        <f>VLOOKUP($A39+ROUND((COLUMN()-2)/24,5),АТС!$A$41:$F$784,6)+'Иные услуги '!$C$5+'РСТ РСО-А'!$I$7+'РСТ РСО-А'!$F$9</f>
        <v>1225.57</v>
      </c>
      <c r="O39" s="119">
        <f>VLOOKUP($A39+ROUND((COLUMN()-2)/24,5),АТС!$A$41:$F$784,6)+'Иные услуги '!$C$5+'РСТ РСО-А'!$I$7+'РСТ РСО-А'!$F$9</f>
        <v>1214.6299999999999</v>
      </c>
      <c r="P39" s="119">
        <f>VLOOKUP($A39+ROUND((COLUMN()-2)/24,5),АТС!$A$41:$F$784,6)+'Иные услуги '!$C$5+'РСТ РСО-А'!$I$7+'РСТ РСО-А'!$F$9</f>
        <v>1226.3599999999999</v>
      </c>
      <c r="Q39" s="119">
        <f>VLOOKUP($A39+ROUND((COLUMN()-2)/24,5),АТС!$A$41:$F$784,6)+'Иные услуги '!$C$5+'РСТ РСО-А'!$I$7+'РСТ РСО-А'!$F$9</f>
        <v>1226.6599999999999</v>
      </c>
      <c r="R39" s="119">
        <f>VLOOKUP($A39+ROUND((COLUMN()-2)/24,5),АТС!$A$41:$F$784,6)+'Иные услуги '!$C$5+'РСТ РСО-А'!$I$7+'РСТ РСО-А'!$F$9</f>
        <v>1225.5</v>
      </c>
      <c r="S39" s="119">
        <f>VLOOKUP($A39+ROUND((COLUMN()-2)/24,5),АТС!$A$41:$F$784,6)+'Иные услуги '!$C$5+'РСТ РСО-А'!$I$7+'РСТ РСО-А'!$F$9</f>
        <v>1212.8499999999999</v>
      </c>
      <c r="T39" s="119">
        <f>VLOOKUP($A39+ROUND((COLUMN()-2)/24,5),АТС!$A$41:$F$784,6)+'Иные услуги '!$C$5+'РСТ РСО-А'!$I$7+'РСТ РСО-А'!$F$9</f>
        <v>1342.51</v>
      </c>
      <c r="U39" s="119">
        <f>VLOOKUP($A39+ROUND((COLUMN()-2)/24,5),АТС!$A$41:$F$784,6)+'Иные услуги '!$C$5+'РСТ РСО-А'!$I$7+'РСТ РСО-А'!$F$9</f>
        <v>1366.25</v>
      </c>
      <c r="V39" s="119">
        <f>VLOOKUP($A39+ROUND((COLUMN()-2)/24,5),АТС!$A$41:$F$784,6)+'Иные услуги '!$C$5+'РСТ РСО-А'!$I$7+'РСТ РСО-А'!$F$9</f>
        <v>1292.0899999999999</v>
      </c>
      <c r="W39" s="119">
        <f>VLOOKUP($A39+ROUND((COLUMN()-2)/24,5),АТС!$A$41:$F$784,6)+'Иные услуги '!$C$5+'РСТ РСО-А'!$I$7+'РСТ РСО-А'!$F$9</f>
        <v>1248.9099999999999</v>
      </c>
      <c r="X39" s="119">
        <f>VLOOKUP($A39+ROUND((COLUMN()-2)/24,5),АТС!$A$41:$F$784,6)+'Иные услуги '!$C$5+'РСТ РСО-А'!$I$7+'РСТ РСО-А'!$F$9</f>
        <v>1375.33</v>
      </c>
      <c r="Y39" s="119">
        <f>VLOOKUP($A39+ROUND((COLUMN()-2)/24,5),АТС!$A$41:$F$784,6)+'Иные услуги '!$C$5+'РСТ РСО-А'!$I$7+'РСТ РСО-А'!$F$9</f>
        <v>1353.24</v>
      </c>
    </row>
    <row r="40" spans="1:25" x14ac:dyDescent="0.2">
      <c r="A40" s="66">
        <f t="shared" si="0"/>
        <v>43369</v>
      </c>
      <c r="B40" s="119">
        <f>VLOOKUP($A40+ROUND((COLUMN()-2)/24,5),АТС!$A$41:$F$784,6)+'Иные услуги '!$C$5+'РСТ РСО-А'!$I$7+'РСТ РСО-А'!$F$9</f>
        <v>1228.25</v>
      </c>
      <c r="C40" s="119">
        <f>VLOOKUP($A40+ROUND((COLUMN()-2)/24,5),АТС!$A$41:$F$784,6)+'Иные услуги '!$C$5+'РСТ РСО-А'!$I$7+'РСТ РСО-А'!$F$9</f>
        <v>1207.3499999999999</v>
      </c>
      <c r="D40" s="119">
        <f>VLOOKUP($A40+ROUND((COLUMN()-2)/24,5),АТС!$A$41:$F$784,6)+'Иные услуги '!$C$5+'РСТ РСО-А'!$I$7+'РСТ РСО-А'!$F$9</f>
        <v>1199.1199999999999</v>
      </c>
      <c r="E40" s="119">
        <f>VLOOKUP($A40+ROUND((COLUMN()-2)/24,5),АТС!$A$41:$F$784,6)+'Иные услуги '!$C$5+'РСТ РСО-А'!$I$7+'РСТ РСО-А'!$F$9</f>
        <v>1199.03</v>
      </c>
      <c r="F40" s="119">
        <f>VLOOKUP($A40+ROUND((COLUMN()-2)/24,5),АТС!$A$41:$F$784,6)+'Иные услуги '!$C$5+'РСТ РСО-А'!$I$7+'РСТ РСО-А'!$F$9</f>
        <v>1199.3</v>
      </c>
      <c r="G40" s="119">
        <f>VLOOKUP($A40+ROUND((COLUMN()-2)/24,5),АТС!$A$41:$F$784,6)+'Иные услуги '!$C$5+'РСТ РСО-А'!$I$7+'РСТ РСО-А'!$F$9</f>
        <v>1201.6399999999999</v>
      </c>
      <c r="H40" s="119">
        <f>VLOOKUP($A40+ROUND((COLUMN()-2)/24,5),АТС!$A$41:$F$784,6)+'Иные услуги '!$C$5+'РСТ РСО-А'!$I$7+'РСТ РСО-А'!$F$9</f>
        <v>1222.1299999999999</v>
      </c>
      <c r="I40" s="119">
        <f>VLOOKUP($A40+ROUND((COLUMN()-2)/24,5),АТС!$A$41:$F$784,6)+'Иные услуги '!$C$5+'РСТ РСО-А'!$I$7+'РСТ РСО-А'!$F$9</f>
        <v>1396.91</v>
      </c>
      <c r="J40" s="119">
        <f>VLOOKUP($A40+ROUND((COLUMN()-2)/24,5),АТС!$A$41:$F$784,6)+'Иные услуги '!$C$5+'РСТ РСО-А'!$I$7+'РСТ РСО-А'!$F$9</f>
        <v>1210.53</v>
      </c>
      <c r="K40" s="119">
        <f>VLOOKUP($A40+ROUND((COLUMN()-2)/24,5),АТС!$A$41:$F$784,6)+'Иные услуги '!$C$5+'РСТ РСО-А'!$I$7+'РСТ РСО-А'!$F$9</f>
        <v>1241.4599999999998</v>
      </c>
      <c r="L40" s="119">
        <f>VLOOKUP($A40+ROUND((COLUMN()-2)/24,5),АТС!$A$41:$F$784,6)+'Иные услуги '!$C$5+'РСТ РСО-А'!$I$7+'РСТ РСО-А'!$F$9</f>
        <v>1256.5</v>
      </c>
      <c r="M40" s="119">
        <f>VLOOKUP($A40+ROUND((COLUMN()-2)/24,5),АТС!$A$41:$F$784,6)+'Иные услуги '!$C$5+'РСТ РСО-А'!$I$7+'РСТ РСО-А'!$F$9</f>
        <v>1255.6099999999999</v>
      </c>
      <c r="N40" s="119">
        <f>VLOOKUP($A40+ROUND((COLUMN()-2)/24,5),АТС!$A$41:$F$784,6)+'Иные услуги '!$C$5+'РСТ РСО-А'!$I$7+'РСТ РСО-А'!$F$9</f>
        <v>1239.1099999999999</v>
      </c>
      <c r="O40" s="119">
        <f>VLOOKUP($A40+ROUND((COLUMN()-2)/24,5),АТС!$A$41:$F$784,6)+'Иные услуги '!$C$5+'РСТ РСО-А'!$I$7+'РСТ РСО-А'!$F$9</f>
        <v>1240.7099999999998</v>
      </c>
      <c r="P40" s="119">
        <f>VLOOKUP($A40+ROUND((COLUMN()-2)/24,5),АТС!$A$41:$F$784,6)+'Иные услуги '!$C$5+'РСТ РСО-А'!$I$7+'РСТ РСО-А'!$F$9</f>
        <v>1239.1999999999998</v>
      </c>
      <c r="Q40" s="119">
        <f>VLOOKUP($A40+ROUND((COLUMN()-2)/24,5),АТС!$A$41:$F$784,6)+'Иные услуги '!$C$5+'РСТ РСО-А'!$I$7+'РСТ РСО-А'!$F$9</f>
        <v>1238.77</v>
      </c>
      <c r="R40" s="119">
        <f>VLOOKUP($A40+ROUND((COLUMN()-2)/24,5),АТС!$A$41:$F$784,6)+'Иные услуги '!$C$5+'РСТ РСО-А'!$I$7+'РСТ РСО-А'!$F$9</f>
        <v>1238.22</v>
      </c>
      <c r="S40" s="119">
        <f>VLOOKUP($A40+ROUND((COLUMN()-2)/24,5),АТС!$A$41:$F$784,6)+'Иные услуги '!$C$5+'РСТ РСО-А'!$I$7+'РСТ РСО-А'!$F$9</f>
        <v>1213.0999999999999</v>
      </c>
      <c r="T40" s="119">
        <f>VLOOKUP($A40+ROUND((COLUMN()-2)/24,5),АТС!$A$41:$F$784,6)+'Иные услуги '!$C$5+'РСТ РСО-А'!$I$7+'РСТ РСО-А'!$F$9</f>
        <v>1347.55</v>
      </c>
      <c r="U40" s="119">
        <f>VLOOKUP($A40+ROUND((COLUMN()-2)/24,5),АТС!$A$41:$F$784,6)+'Иные услуги '!$C$5+'РСТ РСО-А'!$I$7+'РСТ РСО-А'!$F$9</f>
        <v>1405.54</v>
      </c>
      <c r="V40" s="119">
        <f>VLOOKUP($A40+ROUND((COLUMN()-2)/24,5),АТС!$A$41:$F$784,6)+'Иные услуги '!$C$5+'РСТ РСО-А'!$I$7+'РСТ РСО-А'!$F$9</f>
        <v>1315.32</v>
      </c>
      <c r="W40" s="119">
        <f>VLOOKUP($A40+ROUND((COLUMN()-2)/24,5),АТС!$A$41:$F$784,6)+'Иные услуги '!$C$5+'РСТ РСО-А'!$I$7+'РСТ РСО-А'!$F$9</f>
        <v>1243.82</v>
      </c>
      <c r="X40" s="119">
        <f>VLOOKUP($A40+ROUND((COLUMN()-2)/24,5),АТС!$A$41:$F$784,6)+'Иные услуги '!$C$5+'РСТ РСО-А'!$I$7+'РСТ РСО-А'!$F$9</f>
        <v>1374.74</v>
      </c>
      <c r="Y40" s="119">
        <f>VLOOKUP($A40+ROUND((COLUMN()-2)/24,5),АТС!$A$41:$F$784,6)+'Иные услуги '!$C$5+'РСТ РСО-А'!$I$7+'РСТ РСО-А'!$F$9</f>
        <v>1358.1899999999998</v>
      </c>
    </row>
    <row r="41" spans="1:25" x14ac:dyDescent="0.2">
      <c r="A41" s="66">
        <f t="shared" si="0"/>
        <v>43370</v>
      </c>
      <c r="B41" s="119">
        <f>VLOOKUP($A41+ROUND((COLUMN()-2)/24,5),АТС!$A$41:$F$784,6)+'Иные услуги '!$C$5+'РСТ РСО-А'!$I$7+'РСТ РСО-А'!$F$9</f>
        <v>1224.6199999999999</v>
      </c>
      <c r="C41" s="119">
        <f>VLOOKUP($A41+ROUND((COLUMN()-2)/24,5),АТС!$A$41:$F$784,6)+'Иные услуги '!$C$5+'РСТ РСО-А'!$I$7+'РСТ РСО-А'!$F$9</f>
        <v>1205.06</v>
      </c>
      <c r="D41" s="119">
        <f>VLOOKUP($A41+ROUND((COLUMN()-2)/24,5),АТС!$A$41:$F$784,6)+'Иные услуги '!$C$5+'РСТ РСО-А'!$I$7+'РСТ РСО-А'!$F$9</f>
        <v>1195.26</v>
      </c>
      <c r="E41" s="119">
        <f>VLOOKUP($A41+ROUND((COLUMN()-2)/24,5),АТС!$A$41:$F$784,6)+'Иные услуги '!$C$5+'РСТ РСО-А'!$I$7+'РСТ РСО-А'!$F$9</f>
        <v>1195.1299999999999</v>
      </c>
      <c r="F41" s="119">
        <f>VLOOKUP($A41+ROUND((COLUMN()-2)/24,5),АТС!$A$41:$F$784,6)+'Иные услуги '!$C$5+'РСТ РСО-А'!$I$7+'РСТ РСО-А'!$F$9</f>
        <v>1198.4399999999998</v>
      </c>
      <c r="G41" s="119">
        <f>VLOOKUP($A41+ROUND((COLUMN()-2)/24,5),АТС!$A$41:$F$784,6)+'Иные услуги '!$C$5+'РСТ РСО-А'!$I$7+'РСТ РСО-А'!$F$9</f>
        <v>1201.04</v>
      </c>
      <c r="H41" s="119">
        <f>VLOOKUP($A41+ROUND((COLUMN()-2)/24,5),АТС!$A$41:$F$784,6)+'Иные услуги '!$C$5+'РСТ РСО-А'!$I$7+'РСТ РСО-А'!$F$9</f>
        <v>1221.4599999999998</v>
      </c>
      <c r="I41" s="119">
        <f>VLOOKUP($A41+ROUND((COLUMN()-2)/24,5),АТС!$A$41:$F$784,6)+'Иные услуги '!$C$5+'РСТ РСО-А'!$I$7+'РСТ РСО-А'!$F$9</f>
        <v>1393.77</v>
      </c>
      <c r="J41" s="119">
        <f>VLOOKUP($A41+ROUND((COLUMN()-2)/24,5),АТС!$A$41:$F$784,6)+'Иные услуги '!$C$5+'РСТ РСО-А'!$I$7+'РСТ РСО-А'!$F$9</f>
        <v>1254.48</v>
      </c>
      <c r="K41" s="119">
        <f>VLOOKUP($A41+ROUND((COLUMN()-2)/24,5),АТС!$A$41:$F$784,6)+'Иные услуги '!$C$5+'РСТ РСО-А'!$I$7+'РСТ РСО-А'!$F$9</f>
        <v>1207.5</v>
      </c>
      <c r="L41" s="119">
        <f>VLOOKUP($A41+ROUND((COLUMN()-2)/24,5),АТС!$A$41:$F$784,6)+'Иные услуги '!$C$5+'РСТ РСО-А'!$I$7+'РСТ РСО-А'!$F$9</f>
        <v>1312.06</v>
      </c>
      <c r="M41" s="119">
        <f>VLOOKUP($A41+ROUND((COLUMN()-2)/24,5),АТС!$A$41:$F$784,6)+'Иные услуги '!$C$5+'РСТ РСО-А'!$I$7+'РСТ РСО-А'!$F$9</f>
        <v>1298.82</v>
      </c>
      <c r="N41" s="119">
        <f>VLOOKUP($A41+ROUND((COLUMN()-2)/24,5),АТС!$A$41:$F$784,6)+'Иные услуги '!$C$5+'РСТ РСО-А'!$I$7+'РСТ РСО-А'!$F$9</f>
        <v>1293.2099999999998</v>
      </c>
      <c r="O41" s="119">
        <f>VLOOKUP($A41+ROUND((COLUMN()-2)/24,5),АТС!$A$41:$F$784,6)+'Иные услуги '!$C$5+'РСТ РСО-А'!$I$7+'РСТ РСО-А'!$F$9</f>
        <v>1256.07</v>
      </c>
      <c r="P41" s="119">
        <f>VLOOKUP($A41+ROUND((COLUMN()-2)/24,5),АТС!$A$41:$F$784,6)+'Иные услуги '!$C$5+'РСТ РСО-А'!$I$7+'РСТ РСО-А'!$F$9</f>
        <v>1259.4199999999998</v>
      </c>
      <c r="Q41" s="119">
        <f>VLOOKUP($A41+ROUND((COLUMN()-2)/24,5),АТС!$A$41:$F$784,6)+'Иные услуги '!$C$5+'РСТ РСО-А'!$I$7+'РСТ РСО-А'!$F$9</f>
        <v>1257.9399999999998</v>
      </c>
      <c r="R41" s="119">
        <f>VLOOKUP($A41+ROUND((COLUMN()-2)/24,5),АТС!$A$41:$F$784,6)+'Иные услуги '!$C$5+'РСТ РСО-А'!$I$7+'РСТ РСО-А'!$F$9</f>
        <v>1241.31</v>
      </c>
      <c r="S41" s="119">
        <f>VLOOKUP($A41+ROUND((COLUMN()-2)/24,5),АТС!$A$41:$F$784,6)+'Иные услуги '!$C$5+'РСТ РСО-А'!$I$7+'РСТ РСО-А'!$F$9</f>
        <v>1219.0999999999999</v>
      </c>
      <c r="T41" s="119">
        <f>VLOOKUP($A41+ROUND((COLUMN()-2)/24,5),АТС!$A$41:$F$784,6)+'Иные услуги '!$C$5+'РСТ РСО-А'!$I$7+'РСТ РСО-А'!$F$9</f>
        <v>1343.97</v>
      </c>
      <c r="U41" s="119">
        <f>VLOOKUP($A41+ROUND((COLUMN()-2)/24,5),АТС!$A$41:$F$784,6)+'Иные услуги '!$C$5+'РСТ РСО-А'!$I$7+'РСТ РСО-А'!$F$9</f>
        <v>1411.08</v>
      </c>
      <c r="V41" s="119">
        <f>VLOOKUP($A41+ROUND((COLUMN()-2)/24,5),АТС!$A$41:$F$784,6)+'Иные услуги '!$C$5+'РСТ РСО-А'!$I$7+'РСТ РСО-А'!$F$9</f>
        <v>1409.19</v>
      </c>
      <c r="W41" s="119">
        <f>VLOOKUP($A41+ROUND((COLUMN()-2)/24,5),АТС!$A$41:$F$784,6)+'Иные услуги '!$C$5+'РСТ РСО-А'!$I$7+'РСТ РСО-А'!$F$9</f>
        <v>1299.9499999999998</v>
      </c>
      <c r="X41" s="119">
        <f>VLOOKUP($A41+ROUND((COLUMN()-2)/24,5),АТС!$A$41:$F$784,6)+'Иные услуги '!$C$5+'РСТ РСО-А'!$I$7+'РСТ РСО-А'!$F$9</f>
        <v>1375.86</v>
      </c>
      <c r="Y41" s="119">
        <f>VLOOKUP($A41+ROUND((COLUMN()-2)/24,5),АТС!$A$41:$F$784,6)+'Иные услуги '!$C$5+'РСТ РСО-А'!$I$7+'РСТ РСО-А'!$F$9</f>
        <v>1388.1999999999998</v>
      </c>
    </row>
    <row r="42" spans="1:25" x14ac:dyDescent="0.2">
      <c r="A42" s="66">
        <f t="shared" si="0"/>
        <v>43371</v>
      </c>
      <c r="B42" s="119">
        <f>VLOOKUP($A42+ROUND((COLUMN()-2)/24,5),АТС!$A$41:$F$784,6)+'Иные услуги '!$C$5+'РСТ РСО-А'!$I$7+'РСТ РСО-А'!$F$9</f>
        <v>1230.3699999999999</v>
      </c>
      <c r="C42" s="119">
        <f>VLOOKUP($A42+ROUND((COLUMN()-2)/24,5),АТС!$A$41:$F$784,6)+'Иные услуги '!$C$5+'РСТ РСО-А'!$I$7+'РСТ РСО-А'!$F$9</f>
        <v>1200.58</v>
      </c>
      <c r="D42" s="119">
        <f>VLOOKUP($A42+ROUND((COLUMN()-2)/24,5),АТС!$A$41:$F$784,6)+'Иные услуги '!$C$5+'РСТ РСО-А'!$I$7+'РСТ РСО-А'!$F$9</f>
        <v>1207.8699999999999</v>
      </c>
      <c r="E42" s="119">
        <f>VLOOKUP($A42+ROUND((COLUMN()-2)/24,5),АТС!$A$41:$F$784,6)+'Иные услуги '!$C$5+'РСТ РСО-А'!$I$7+'РСТ РСО-А'!$F$9</f>
        <v>1207.8399999999999</v>
      </c>
      <c r="F42" s="119">
        <f>VLOOKUP($A42+ROUND((COLUMN()-2)/24,5),АТС!$A$41:$F$784,6)+'Иные услуги '!$C$5+'РСТ РСО-А'!$I$7+'РСТ РСО-А'!$F$9</f>
        <v>1205.9499999999998</v>
      </c>
      <c r="G42" s="119">
        <f>VLOOKUP($A42+ROUND((COLUMN()-2)/24,5),АТС!$A$41:$F$784,6)+'Иные услуги '!$C$5+'РСТ РСО-А'!$I$7+'РСТ РСО-А'!$F$9</f>
        <v>1202.52</v>
      </c>
      <c r="H42" s="119">
        <f>VLOOKUP($A42+ROUND((COLUMN()-2)/24,5),АТС!$A$41:$F$784,6)+'Иные услуги '!$C$5+'РСТ РСО-А'!$I$7+'РСТ РСО-А'!$F$9</f>
        <v>1228.8399999999999</v>
      </c>
      <c r="I42" s="119">
        <f>VLOOKUP($A42+ROUND((COLUMN()-2)/24,5),АТС!$A$41:$F$784,6)+'Иные услуги '!$C$5+'РСТ РСО-А'!$I$7+'РСТ РСО-А'!$F$9</f>
        <v>1435.45</v>
      </c>
      <c r="J42" s="119">
        <f>VLOOKUP($A42+ROUND((COLUMN()-2)/24,5),АТС!$A$41:$F$784,6)+'Иные услуги '!$C$5+'РСТ РСО-А'!$I$7+'РСТ РСО-А'!$F$9</f>
        <v>1255.78</v>
      </c>
      <c r="K42" s="119">
        <f>VLOOKUP($A42+ROUND((COLUMN()-2)/24,5),АТС!$A$41:$F$784,6)+'Иные услуги '!$C$5+'РСТ РСО-А'!$I$7+'РСТ РСО-А'!$F$9</f>
        <v>1210.0999999999999</v>
      </c>
      <c r="L42" s="119">
        <f>VLOOKUP($A42+ROUND((COLUMN()-2)/24,5),АТС!$A$41:$F$784,6)+'Иные услуги '!$C$5+'РСТ РСО-А'!$I$7+'РСТ РСО-А'!$F$9</f>
        <v>1290.8</v>
      </c>
      <c r="M42" s="119">
        <f>VLOOKUP($A42+ROUND((COLUMN()-2)/24,5),АТС!$A$41:$F$784,6)+'Иные услуги '!$C$5+'РСТ РСО-А'!$I$7+'РСТ РСО-А'!$F$9</f>
        <v>1290.6599999999999</v>
      </c>
      <c r="N42" s="119">
        <f>VLOOKUP($A42+ROUND((COLUMN()-2)/24,5),АТС!$A$41:$F$784,6)+'Иные услуги '!$C$5+'РСТ РСО-А'!$I$7+'РСТ РСО-А'!$F$9</f>
        <v>1290.3799999999999</v>
      </c>
      <c r="O42" s="119">
        <f>VLOOKUP($A42+ROUND((COLUMN()-2)/24,5),АТС!$A$41:$F$784,6)+'Иные услуги '!$C$5+'РСТ РСО-А'!$I$7+'РСТ РСО-А'!$F$9</f>
        <v>1264.8699999999999</v>
      </c>
      <c r="P42" s="119">
        <f>VLOOKUP($A42+ROUND((COLUMN()-2)/24,5),АТС!$A$41:$F$784,6)+'Иные услуги '!$C$5+'РСТ РСО-А'!$I$7+'РСТ РСО-А'!$F$9</f>
        <v>1264.9299999999998</v>
      </c>
      <c r="Q42" s="119">
        <f>VLOOKUP($A42+ROUND((COLUMN()-2)/24,5),АТС!$A$41:$F$784,6)+'Иные услуги '!$C$5+'РСТ РСО-А'!$I$7+'РСТ РСО-А'!$F$9</f>
        <v>1264.8499999999999</v>
      </c>
      <c r="R42" s="119">
        <f>VLOOKUP($A42+ROUND((COLUMN()-2)/24,5),АТС!$A$41:$F$784,6)+'Иные услуги '!$C$5+'РСТ РСО-А'!$I$7+'РСТ РСО-А'!$F$9</f>
        <v>1262.4099999999999</v>
      </c>
      <c r="S42" s="119">
        <f>VLOOKUP($A42+ROUND((COLUMN()-2)/24,5),АТС!$A$41:$F$784,6)+'Иные услуги '!$C$5+'РСТ РСО-А'!$I$7+'РСТ РСО-А'!$F$9</f>
        <v>1298.8999999999999</v>
      </c>
      <c r="T42" s="119">
        <f>VLOOKUP($A42+ROUND((COLUMN()-2)/24,5),АТС!$A$41:$F$784,6)+'Иные услуги '!$C$5+'РСТ РСО-А'!$I$7+'РСТ РСО-А'!$F$9</f>
        <v>1408.18</v>
      </c>
      <c r="U42" s="119">
        <f>VLOOKUP($A42+ROUND((COLUMN()-2)/24,5),АТС!$A$41:$F$784,6)+'Иные услуги '!$C$5+'РСТ РСО-А'!$I$7+'РСТ РСО-А'!$F$9</f>
        <v>1436.46</v>
      </c>
      <c r="V42" s="119">
        <f>VLOOKUP($A42+ROUND((COLUMN()-2)/24,5),АТС!$A$41:$F$784,6)+'Иные услуги '!$C$5+'РСТ РСО-А'!$I$7+'РСТ РСО-А'!$F$9</f>
        <v>1383.76</v>
      </c>
      <c r="W42" s="119">
        <f>VLOOKUP($A42+ROUND((COLUMN()-2)/24,5),АТС!$A$41:$F$784,6)+'Иные услуги '!$C$5+'РСТ РСО-А'!$I$7+'РСТ РСО-А'!$F$9</f>
        <v>1258.1499999999999</v>
      </c>
      <c r="X42" s="119">
        <f>VLOOKUP($A42+ROUND((COLUMN()-2)/24,5),АТС!$A$41:$F$784,6)+'Иные услуги '!$C$5+'РСТ РСО-А'!$I$7+'РСТ РСО-А'!$F$9</f>
        <v>1402.1299999999999</v>
      </c>
      <c r="Y42" s="119">
        <f>VLOOKUP($A42+ROUND((COLUMN()-2)/24,5),АТС!$A$41:$F$784,6)+'Иные услуги '!$C$5+'РСТ РСО-А'!$I$7+'РСТ РСО-А'!$F$9</f>
        <v>1397.26</v>
      </c>
    </row>
    <row r="43" spans="1:25" x14ac:dyDescent="0.2">
      <c r="A43" s="66">
        <f t="shared" si="0"/>
        <v>43372</v>
      </c>
      <c r="B43" s="119">
        <f>VLOOKUP($A43+ROUND((COLUMN()-2)/24,5),АТС!$A$41:$F$784,6)+'Иные услуги '!$C$5+'РСТ РСО-А'!$I$7+'РСТ РСО-А'!$F$9</f>
        <v>1265.9299999999998</v>
      </c>
      <c r="C43" s="119">
        <f>VLOOKUP($A43+ROUND((COLUMN()-2)/24,5),АТС!$A$41:$F$784,6)+'Иные услуги '!$C$5+'РСТ РСО-А'!$I$7+'РСТ РСО-А'!$F$9</f>
        <v>1220.3</v>
      </c>
      <c r="D43" s="119">
        <f>VLOOKUP($A43+ROUND((COLUMN()-2)/24,5),АТС!$A$41:$F$784,6)+'Иные услуги '!$C$5+'РСТ РСО-А'!$I$7+'РСТ РСО-А'!$F$9</f>
        <v>1231.8599999999999</v>
      </c>
      <c r="E43" s="119">
        <f>VLOOKUP($A43+ROUND((COLUMN()-2)/24,5),АТС!$A$41:$F$784,6)+'Иные услуги '!$C$5+'РСТ РСО-А'!$I$7+'РСТ РСО-А'!$F$9</f>
        <v>1230.4299999999998</v>
      </c>
      <c r="F43" s="119">
        <f>VLOOKUP($A43+ROUND((COLUMN()-2)/24,5),АТС!$A$41:$F$784,6)+'Иные услуги '!$C$5+'РСТ РСО-А'!$I$7+'РСТ РСО-А'!$F$9</f>
        <v>1232.51</v>
      </c>
      <c r="G43" s="119">
        <f>VLOOKUP($A43+ROUND((COLUMN()-2)/24,5),АТС!$A$41:$F$784,6)+'Иные услуги '!$C$5+'РСТ РСО-А'!$I$7+'РСТ РСО-А'!$F$9</f>
        <v>1228.6899999999998</v>
      </c>
      <c r="H43" s="119">
        <f>VLOOKUP($A43+ROUND((COLUMN()-2)/24,5),АТС!$A$41:$F$784,6)+'Иные услуги '!$C$5+'РСТ РСО-А'!$I$7+'РСТ РСО-А'!$F$9</f>
        <v>1251.24</v>
      </c>
      <c r="I43" s="119">
        <f>VLOOKUP($A43+ROUND((COLUMN()-2)/24,5),АТС!$A$41:$F$784,6)+'Иные услуги '!$C$5+'РСТ РСО-А'!$I$7+'РСТ РСО-А'!$F$9</f>
        <v>1289.8499999999999</v>
      </c>
      <c r="J43" s="119">
        <f>VLOOKUP($A43+ROUND((COLUMN()-2)/24,5),АТС!$A$41:$F$784,6)+'Иные услуги '!$C$5+'РСТ РСО-А'!$I$7+'РСТ РСО-А'!$F$9</f>
        <v>1373.1299999999999</v>
      </c>
      <c r="K43" s="119">
        <f>VLOOKUP($A43+ROUND((COLUMN()-2)/24,5),АТС!$A$41:$F$784,6)+'Иные услуги '!$C$5+'РСТ РСО-А'!$I$7+'РСТ РСО-А'!$F$9</f>
        <v>1282.05</v>
      </c>
      <c r="L43" s="119">
        <f>VLOOKUP($A43+ROUND((COLUMN()-2)/24,5),АТС!$A$41:$F$784,6)+'Иные услуги '!$C$5+'РСТ РСО-А'!$I$7+'РСТ РСО-А'!$F$9</f>
        <v>1249.6599999999999</v>
      </c>
      <c r="M43" s="119">
        <f>VLOOKUP($A43+ROUND((COLUMN()-2)/24,5),АТС!$A$41:$F$784,6)+'Иные услуги '!$C$5+'РСТ РСО-А'!$I$7+'РСТ РСО-А'!$F$9</f>
        <v>1251.3499999999999</v>
      </c>
      <c r="N43" s="119">
        <f>VLOOKUP($A43+ROUND((COLUMN()-2)/24,5),АТС!$A$41:$F$784,6)+'Иные услуги '!$C$5+'РСТ РСО-А'!$I$7+'РСТ РСО-А'!$F$9</f>
        <v>1253.28</v>
      </c>
      <c r="O43" s="119">
        <f>VLOOKUP($A43+ROUND((COLUMN()-2)/24,5),АТС!$A$41:$F$784,6)+'Иные услуги '!$C$5+'РСТ РСО-А'!$I$7+'РСТ РСО-А'!$F$9</f>
        <v>1253.76</v>
      </c>
      <c r="P43" s="119">
        <f>VLOOKUP($A43+ROUND((COLUMN()-2)/24,5),АТС!$A$41:$F$784,6)+'Иные услуги '!$C$5+'РСТ РСО-А'!$I$7+'РСТ РСО-А'!$F$9</f>
        <v>1251.3999999999999</v>
      </c>
      <c r="Q43" s="119">
        <f>VLOOKUP($A43+ROUND((COLUMN()-2)/24,5),АТС!$A$41:$F$784,6)+'Иные услуги '!$C$5+'РСТ РСО-А'!$I$7+'РСТ РСО-А'!$F$9</f>
        <v>1251.1799999999998</v>
      </c>
      <c r="R43" s="119">
        <f>VLOOKUP($A43+ROUND((COLUMN()-2)/24,5),АТС!$A$41:$F$784,6)+'Иные услуги '!$C$5+'РСТ РСО-А'!$I$7+'РСТ РСО-А'!$F$9</f>
        <v>1247.97</v>
      </c>
      <c r="S43" s="119">
        <f>VLOOKUP($A43+ROUND((COLUMN()-2)/24,5),АТС!$A$41:$F$784,6)+'Иные услуги '!$C$5+'РСТ РСО-А'!$I$7+'РСТ РСО-А'!$F$9</f>
        <v>1242.06</v>
      </c>
      <c r="T43" s="119">
        <f>VLOOKUP($A43+ROUND((COLUMN()-2)/24,5),АТС!$A$41:$F$784,6)+'Иные услуги '!$C$5+'РСТ РСО-А'!$I$7+'РСТ РСО-А'!$F$9</f>
        <v>1348.12</v>
      </c>
      <c r="U43" s="119">
        <f>VLOOKUP($A43+ROUND((COLUMN()-2)/24,5),АТС!$A$41:$F$784,6)+'Иные услуги '!$C$5+'РСТ РСО-А'!$I$7+'РСТ РСО-А'!$F$9</f>
        <v>1340.6299999999999</v>
      </c>
      <c r="V43" s="119">
        <f>VLOOKUP($A43+ROUND((COLUMN()-2)/24,5),АТС!$A$41:$F$784,6)+'Иные услуги '!$C$5+'РСТ РСО-А'!$I$7+'РСТ РСО-А'!$F$9</f>
        <v>1251.58</v>
      </c>
      <c r="W43" s="119">
        <f>VLOOKUP($A43+ROUND((COLUMN()-2)/24,5),АТС!$A$41:$F$784,6)+'Иные услуги '!$C$5+'РСТ РСО-А'!$I$7+'РСТ РСО-А'!$F$9</f>
        <v>1270.1999999999998</v>
      </c>
      <c r="X43" s="119">
        <f>VLOOKUP($A43+ROUND((COLUMN()-2)/24,5),АТС!$A$41:$F$784,6)+'Иные услуги '!$C$5+'РСТ РСО-А'!$I$7+'РСТ РСО-А'!$F$9</f>
        <v>1369.02</v>
      </c>
      <c r="Y43" s="119">
        <f>VLOOKUP($A43+ROUND((COLUMN()-2)/24,5),АТС!$A$41:$F$784,6)+'Иные услуги '!$C$5+'РСТ РСО-А'!$I$7+'РСТ РСО-А'!$F$9</f>
        <v>1343.29</v>
      </c>
    </row>
    <row r="44" spans="1:25" x14ac:dyDescent="0.2">
      <c r="A44" s="66">
        <f t="shared" si="0"/>
        <v>43373</v>
      </c>
      <c r="B44" s="119">
        <f>VLOOKUP($A44+ROUND((COLUMN()-2)/24,5),АТС!$A$41:$F$784,6)+'Иные услуги '!$C$5+'РСТ РСО-А'!$I$7+'РСТ РСО-А'!$F$9</f>
        <v>1263.01</v>
      </c>
      <c r="C44" s="119">
        <f>VLOOKUP($A44+ROUND((COLUMN()-2)/24,5),АТС!$A$41:$F$784,6)+'Иные услуги '!$C$5+'РСТ РСО-А'!$I$7+'РСТ РСО-А'!$F$9</f>
        <v>1207.31</v>
      </c>
      <c r="D44" s="119">
        <f>VLOOKUP($A44+ROUND((COLUMN()-2)/24,5),АТС!$A$41:$F$784,6)+'Иные услуги '!$C$5+'РСТ РСО-А'!$I$7+'РСТ РСО-А'!$F$9</f>
        <v>1201.6599999999999</v>
      </c>
      <c r="E44" s="119">
        <f>VLOOKUP($A44+ROUND((COLUMN()-2)/24,5),АТС!$A$41:$F$784,6)+'Иные услуги '!$C$5+'РСТ РСО-А'!$I$7+'РСТ РСО-А'!$F$9</f>
        <v>1217.8</v>
      </c>
      <c r="F44" s="119">
        <f>VLOOKUP($A44+ROUND((COLUMN()-2)/24,5),АТС!$A$41:$F$784,6)+'Иные услуги '!$C$5+'РСТ РСО-А'!$I$7+'РСТ РСО-А'!$F$9</f>
        <v>1217.82</v>
      </c>
      <c r="G44" s="119">
        <f>VLOOKUP($A44+ROUND((COLUMN()-2)/24,5),АТС!$A$41:$F$784,6)+'Иные услуги '!$C$5+'РСТ РСО-А'!$I$7+'РСТ РСО-А'!$F$9</f>
        <v>1214.49</v>
      </c>
      <c r="H44" s="119">
        <f>VLOOKUP($A44+ROUND((COLUMN()-2)/24,5),АТС!$A$41:$F$784,6)+'Иные услуги '!$C$5+'РСТ РСО-А'!$I$7+'РСТ РСО-А'!$F$9</f>
        <v>1258.97</v>
      </c>
      <c r="I44" s="119">
        <f>VLOOKUP($A44+ROUND((COLUMN()-2)/24,5),АТС!$A$41:$F$784,6)+'Иные услуги '!$C$5+'РСТ РСО-А'!$I$7+'РСТ РСО-А'!$F$9</f>
        <v>1227.3999999999999</v>
      </c>
      <c r="J44" s="119">
        <f>VLOOKUP($A44+ROUND((COLUMN()-2)/24,5),АТС!$A$41:$F$784,6)+'Иные услуги '!$C$5+'РСТ РСО-А'!$I$7+'РСТ РСО-А'!$F$9</f>
        <v>1446.23</v>
      </c>
      <c r="K44" s="119">
        <f>VLOOKUP($A44+ROUND((COLUMN()-2)/24,5),АТС!$A$41:$F$784,6)+'Иные услуги '!$C$5+'РСТ РСО-А'!$I$7+'РСТ РСО-А'!$F$9</f>
        <v>1308.74</v>
      </c>
      <c r="L44" s="119">
        <f>VLOOKUP($A44+ROUND((COLUMN()-2)/24,5),АТС!$A$41:$F$784,6)+'Иные услуги '!$C$5+'РСТ РСО-А'!$I$7+'РСТ РСО-А'!$F$9</f>
        <v>1247.81</v>
      </c>
      <c r="M44" s="119">
        <f>VLOOKUP($A44+ROUND((COLUMN()-2)/24,5),АТС!$A$41:$F$784,6)+'Иные услуги '!$C$5+'РСТ РСО-А'!$I$7+'РСТ РСО-А'!$F$9</f>
        <v>1232.24</v>
      </c>
      <c r="N44" s="119">
        <f>VLOOKUP($A44+ROUND((COLUMN()-2)/24,5),АТС!$A$41:$F$784,6)+'Иные услуги '!$C$5+'РСТ РСО-А'!$I$7+'РСТ РСО-А'!$F$9</f>
        <v>1264.9599999999998</v>
      </c>
      <c r="O44" s="119">
        <f>VLOOKUP($A44+ROUND((COLUMN()-2)/24,5),АТС!$A$41:$F$784,6)+'Иные услуги '!$C$5+'РСТ РСО-А'!$I$7+'РСТ РСО-А'!$F$9</f>
        <v>1263.1099999999999</v>
      </c>
      <c r="P44" s="119">
        <f>VLOOKUP($A44+ROUND((COLUMN()-2)/24,5),АТС!$A$41:$F$784,6)+'Иные услуги '!$C$5+'РСТ РСО-А'!$I$7+'РСТ РСО-А'!$F$9</f>
        <v>1262.8799999999999</v>
      </c>
      <c r="Q44" s="119">
        <f>VLOOKUP($A44+ROUND((COLUMN()-2)/24,5),АТС!$A$41:$F$784,6)+'Иные услуги '!$C$5+'РСТ РСО-А'!$I$7+'РСТ РСО-А'!$F$9</f>
        <v>1262.78</v>
      </c>
      <c r="R44" s="119">
        <f>VLOOKUP($A44+ROUND((COLUMN()-2)/24,5),АТС!$A$41:$F$784,6)+'Иные услуги '!$C$5+'РСТ РСО-А'!$I$7+'РСТ РСО-А'!$F$9</f>
        <v>1260.05</v>
      </c>
      <c r="S44" s="119">
        <f>VLOOKUP($A44+ROUND((COLUMN()-2)/24,5),АТС!$A$41:$F$784,6)+'Иные услуги '!$C$5+'РСТ РСО-А'!$I$7+'РСТ РСО-А'!$F$9</f>
        <v>1251.81</v>
      </c>
      <c r="T44" s="119">
        <f>VLOOKUP($A44+ROUND((COLUMN()-2)/24,5),АТС!$A$41:$F$784,6)+'Иные услуги '!$C$5+'РСТ РСО-А'!$I$7+'РСТ РСО-А'!$F$9</f>
        <v>1350.9299999999998</v>
      </c>
      <c r="U44" s="119">
        <f>VLOOKUP($A44+ROUND((COLUMN()-2)/24,5),АТС!$A$41:$F$784,6)+'Иные услуги '!$C$5+'РСТ РСО-А'!$I$7+'РСТ РСО-А'!$F$9</f>
        <v>1404.21</v>
      </c>
      <c r="V44" s="119">
        <f>VLOOKUP($A44+ROUND((COLUMN()-2)/24,5),АТС!$A$41:$F$784,6)+'Иные услуги '!$C$5+'РСТ РСО-А'!$I$7+'РСТ РСО-А'!$F$9</f>
        <v>1351.34</v>
      </c>
      <c r="W44" s="119">
        <f>VLOOKUP($A44+ROUND((COLUMN()-2)/24,5),АТС!$A$41:$F$784,6)+'Иные услуги '!$C$5+'РСТ РСО-А'!$I$7+'РСТ РСО-А'!$F$9</f>
        <v>1233.06</v>
      </c>
      <c r="X44" s="119">
        <f>VLOOKUP($A44+ROUND((COLUMN()-2)/24,5),АТС!$A$41:$F$784,6)+'Иные услуги '!$C$5+'РСТ РСО-А'!$I$7+'РСТ РСО-А'!$F$9</f>
        <v>1414.02</v>
      </c>
      <c r="Y44" s="119">
        <f>VLOOKUP($A44+ROUND((COLUMN()-2)/24,5),АТС!$A$41:$F$784,6)+'Иные услуги '!$C$5+'РСТ РСО-А'!$I$7+'РСТ РСО-А'!$F$9</f>
        <v>1334.6899999999998</v>
      </c>
    </row>
    <row r="45" spans="1:25" hidden="1" x14ac:dyDescent="0.2">
      <c r="A45" s="66">
        <f t="shared" si="0"/>
        <v>43374</v>
      </c>
      <c r="B45" s="119">
        <f>VLOOKUP($A45+ROUND((COLUMN()-2)/24,5),АТС!$A$41:$F$784,6)+'Иные услуги '!$C$5+'РСТ РСО-А'!$I$7+'РСТ РСО-А'!$F$9</f>
        <v>364.78</v>
      </c>
      <c r="C45" s="119">
        <f>VLOOKUP($A45+ROUND((COLUMN()-2)/24,5),АТС!$A$41:$F$784,6)+'Иные услуги '!$C$5+'РСТ РСО-А'!$I$7+'РСТ РСО-А'!$F$9</f>
        <v>364.78</v>
      </c>
      <c r="D45" s="119">
        <f>VLOOKUP($A45+ROUND((COLUMN()-2)/24,5),АТС!$A$41:$F$784,6)+'Иные услуги '!$C$5+'РСТ РСО-А'!$I$7+'РСТ РСО-А'!$F$9</f>
        <v>364.78</v>
      </c>
      <c r="E45" s="119">
        <f>VLOOKUP($A45+ROUND((COLUMN()-2)/24,5),АТС!$A$41:$F$784,6)+'Иные услуги '!$C$5+'РСТ РСО-А'!$I$7+'РСТ РСО-А'!$F$9</f>
        <v>364.78</v>
      </c>
      <c r="F45" s="119">
        <f>VLOOKUP($A45+ROUND((COLUMN()-2)/24,5),АТС!$A$41:$F$784,6)+'Иные услуги '!$C$5+'РСТ РСО-А'!$I$7+'РСТ РСО-А'!$F$9</f>
        <v>364.78</v>
      </c>
      <c r="G45" s="119">
        <f>VLOOKUP($A45+ROUND((COLUMN()-2)/24,5),АТС!$A$41:$F$784,6)+'Иные услуги '!$C$5+'РСТ РСО-А'!$I$7+'РСТ РСО-А'!$F$9</f>
        <v>364.78</v>
      </c>
      <c r="H45" s="119">
        <f>VLOOKUP($A45+ROUND((COLUMN()-2)/24,5),АТС!$A$41:$F$784,6)+'Иные услуги '!$C$5+'РСТ РСО-А'!$I$7+'РСТ РСО-А'!$F$9</f>
        <v>364.78</v>
      </c>
      <c r="I45" s="119">
        <f>VLOOKUP($A45+ROUND((COLUMN()-2)/24,5),АТС!$A$41:$F$784,6)+'Иные услуги '!$C$5+'РСТ РСО-А'!$I$7+'РСТ РСО-А'!$F$9</f>
        <v>364.78</v>
      </c>
      <c r="J45" s="119">
        <f>VLOOKUP($A45+ROUND((COLUMN()-2)/24,5),АТС!$A$41:$F$784,6)+'Иные услуги '!$C$5+'РСТ РСО-А'!$I$7+'РСТ РСО-А'!$F$9</f>
        <v>364.78</v>
      </c>
      <c r="K45" s="119">
        <f>VLOOKUP($A45+ROUND((COLUMN()-2)/24,5),АТС!$A$41:$F$784,6)+'Иные услуги '!$C$5+'РСТ РСО-А'!$I$7+'РСТ РСО-А'!$F$9</f>
        <v>364.78</v>
      </c>
      <c r="L45" s="119">
        <f>VLOOKUP($A45+ROUND((COLUMN()-2)/24,5),АТС!$A$41:$F$784,6)+'Иные услуги '!$C$5+'РСТ РСО-А'!$I$7+'РСТ РСО-А'!$F$9</f>
        <v>364.78</v>
      </c>
      <c r="M45" s="119">
        <f>VLOOKUP($A45+ROUND((COLUMN()-2)/24,5),АТС!$A$41:$F$784,6)+'Иные услуги '!$C$5+'РСТ РСО-А'!$I$7+'РСТ РСО-А'!$F$9</f>
        <v>364.78</v>
      </c>
      <c r="N45" s="119">
        <f>VLOOKUP($A45+ROUND((COLUMN()-2)/24,5),АТС!$A$41:$F$784,6)+'Иные услуги '!$C$5+'РСТ РСО-А'!$I$7+'РСТ РСО-А'!$F$9</f>
        <v>364.78</v>
      </c>
      <c r="O45" s="119">
        <f>VLOOKUP($A45+ROUND((COLUMN()-2)/24,5),АТС!$A$41:$F$784,6)+'Иные услуги '!$C$5+'РСТ РСО-А'!$I$7+'РСТ РСО-А'!$F$9</f>
        <v>364.78</v>
      </c>
      <c r="P45" s="119">
        <f>VLOOKUP($A45+ROUND((COLUMN()-2)/24,5),АТС!$A$41:$F$784,6)+'Иные услуги '!$C$5+'РСТ РСО-А'!$I$7+'РСТ РСО-А'!$F$9</f>
        <v>364.78</v>
      </c>
      <c r="Q45" s="119">
        <f>VLOOKUP($A45+ROUND((COLUMN()-2)/24,5),АТС!$A$41:$F$784,6)+'Иные услуги '!$C$5+'РСТ РСО-А'!$I$7+'РСТ РСО-А'!$F$9</f>
        <v>364.78</v>
      </c>
      <c r="R45" s="119">
        <f>VLOOKUP($A45+ROUND((COLUMN()-2)/24,5),АТС!$A$41:$F$784,6)+'Иные услуги '!$C$5+'РСТ РСО-А'!$I$7+'РСТ РСО-А'!$F$9</f>
        <v>364.78</v>
      </c>
      <c r="S45" s="119">
        <f>VLOOKUP($A45+ROUND((COLUMN()-2)/24,5),АТС!$A$41:$F$784,6)+'Иные услуги '!$C$5+'РСТ РСО-А'!$I$7+'РСТ РСО-А'!$F$9</f>
        <v>364.78</v>
      </c>
      <c r="T45" s="119">
        <f>VLOOKUP($A45+ROUND((COLUMN()-2)/24,5),АТС!$A$41:$F$784,6)+'Иные услуги '!$C$5+'РСТ РСО-А'!$I$7+'РСТ РСО-А'!$F$9</f>
        <v>364.78</v>
      </c>
      <c r="U45" s="119">
        <f>VLOOKUP($A45+ROUND((COLUMN()-2)/24,5),АТС!$A$41:$F$784,6)+'Иные услуги '!$C$5+'РСТ РСО-А'!$I$7+'РСТ РСО-А'!$F$9</f>
        <v>364.78</v>
      </c>
      <c r="V45" s="119">
        <f>VLOOKUP($A45+ROUND((COLUMN()-2)/24,5),АТС!$A$41:$F$784,6)+'Иные услуги '!$C$5+'РСТ РСО-А'!$I$7+'РСТ РСО-А'!$F$9</f>
        <v>364.78</v>
      </c>
      <c r="W45" s="119">
        <f>VLOOKUP($A45+ROUND((COLUMN()-2)/24,5),АТС!$A$41:$F$784,6)+'Иные услуги '!$C$5+'РСТ РСО-А'!$I$7+'РСТ РСО-А'!$F$9</f>
        <v>364.78</v>
      </c>
      <c r="X45" s="119">
        <f>VLOOKUP($A45+ROUND((COLUMN()-2)/24,5),АТС!$A$41:$F$784,6)+'Иные услуги '!$C$5+'РСТ РСО-А'!$I$7+'РСТ РСО-А'!$F$9</f>
        <v>364.78</v>
      </c>
      <c r="Y45" s="119">
        <f>VLOOKUP($A45+ROUND((COLUMN()-2)/24,5),АТС!$A$41:$F$784,6)+'Иные услуги '!$C$5+'РСТ РСО-А'!$I$7+'РСТ РСО-А'!$F$9</f>
        <v>364.78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43344</v>
      </c>
      <c r="B53" s="91">
        <f>VLOOKUP($A53+ROUND((COLUMN()-2)/24,5),АТС!$A$41:$F$784,6)+'Иные услуги '!$C$5+'РСТ РСО-А'!$I$7+'РСТ РСО-А'!$G$9</f>
        <v>1102.3899999999999</v>
      </c>
      <c r="C53" s="119">
        <f>VLOOKUP($A53+ROUND((COLUMN()-2)/24,5),АТС!$A$41:$F$784,6)+'Иные услуги '!$C$5+'РСТ РСО-А'!$I$7+'РСТ РСО-А'!$G$9</f>
        <v>1117.1599999999999</v>
      </c>
      <c r="D53" s="119">
        <f>VLOOKUP($A53+ROUND((COLUMN()-2)/24,5),АТС!$A$41:$F$784,6)+'Иные услуги '!$C$5+'РСТ РСО-А'!$I$7+'РСТ РСО-А'!$G$9</f>
        <v>1116.7099999999998</v>
      </c>
      <c r="E53" s="119">
        <f>VLOOKUP($A53+ROUND((COLUMN()-2)/24,5),АТС!$A$41:$F$784,6)+'Иные услуги '!$C$5+'РСТ РСО-А'!$I$7+'РСТ РСО-А'!$G$9</f>
        <v>1143.3</v>
      </c>
      <c r="F53" s="119">
        <f>VLOOKUP($A53+ROUND((COLUMN()-2)/24,5),АТС!$A$41:$F$784,6)+'Иные услуги '!$C$5+'РСТ РСО-А'!$I$7+'РСТ РСО-А'!$G$9</f>
        <v>1143.6999999999998</v>
      </c>
      <c r="G53" s="119">
        <f>VLOOKUP($A53+ROUND((COLUMN()-2)/24,5),АТС!$A$41:$F$784,6)+'Иные услуги '!$C$5+'РСТ РСО-А'!$I$7+'РСТ РСО-А'!$G$9</f>
        <v>1173.6499999999999</v>
      </c>
      <c r="H53" s="119">
        <f>VLOOKUP($A53+ROUND((COLUMN()-2)/24,5),АТС!$A$41:$F$784,6)+'Иные услуги '!$C$5+'РСТ РСО-А'!$I$7+'РСТ РСО-А'!$G$9</f>
        <v>1193.8499999999999</v>
      </c>
      <c r="I53" s="119">
        <f>VLOOKUP($A53+ROUND((COLUMN()-2)/24,5),АТС!$A$41:$F$784,6)+'Иные услуги '!$C$5+'РСТ РСО-А'!$I$7+'РСТ РСО-А'!$G$9</f>
        <v>1109.56</v>
      </c>
      <c r="J53" s="119">
        <f>VLOOKUP($A53+ROUND((COLUMN()-2)/24,5),АТС!$A$41:$F$784,6)+'Иные услуги '!$C$5+'РСТ РСО-А'!$I$7+'РСТ РСО-А'!$G$9</f>
        <v>1290.6000000000001</v>
      </c>
      <c r="K53" s="119">
        <f>VLOOKUP($A53+ROUND((COLUMN()-2)/24,5),АТС!$A$41:$F$784,6)+'Иные услуги '!$C$5+'РСТ РСО-А'!$I$7+'РСТ РСО-А'!$G$9</f>
        <v>1113.57</v>
      </c>
      <c r="L53" s="119">
        <f>VLOOKUP($A53+ROUND((COLUMN()-2)/24,5),АТС!$A$41:$F$784,6)+'Иные услуги '!$C$5+'РСТ РСО-А'!$I$7+'РСТ РСО-А'!$G$9</f>
        <v>1113.29</v>
      </c>
      <c r="M53" s="119">
        <f>VLOOKUP($A53+ROUND((COLUMN()-2)/24,5),АТС!$A$41:$F$784,6)+'Иные услуги '!$C$5+'РСТ РСО-А'!$I$7+'РСТ РСО-А'!$G$9</f>
        <v>1113.3599999999999</v>
      </c>
      <c r="N53" s="119">
        <f>VLOOKUP($A53+ROUND((COLUMN()-2)/24,5),АТС!$A$41:$F$784,6)+'Иные услуги '!$C$5+'РСТ РСО-А'!$I$7+'РСТ РСО-А'!$G$9</f>
        <v>1113.6799999999998</v>
      </c>
      <c r="O53" s="119">
        <f>VLOOKUP($A53+ROUND((COLUMN()-2)/24,5),АТС!$A$41:$F$784,6)+'Иные услуги '!$C$5+'РСТ РСО-А'!$I$7+'РСТ РСО-А'!$G$9</f>
        <v>1113.6699999999998</v>
      </c>
      <c r="P53" s="119">
        <f>VLOOKUP($A53+ROUND((COLUMN()-2)/24,5),АТС!$A$41:$F$784,6)+'Иные услуги '!$C$5+'РСТ РСО-А'!$I$7+'РСТ РСО-А'!$G$9</f>
        <v>1112.4699999999998</v>
      </c>
      <c r="Q53" s="119">
        <f>VLOOKUP($A53+ROUND((COLUMN()-2)/24,5),АТС!$A$41:$F$784,6)+'Иные услуги '!$C$5+'РСТ РСО-А'!$I$7+'РСТ РСО-А'!$G$9</f>
        <v>1110.7299999999998</v>
      </c>
      <c r="R53" s="119">
        <f>VLOOKUP($A53+ROUND((COLUMN()-2)/24,5),АТС!$A$41:$F$784,6)+'Иные услуги '!$C$5+'РСТ РСО-А'!$I$7+'РСТ РСО-А'!$G$9</f>
        <v>1108.6799999999998</v>
      </c>
      <c r="S53" s="119">
        <f>VLOOKUP($A53+ROUND((COLUMN()-2)/24,5),АТС!$A$41:$F$784,6)+'Иные услуги '!$C$5+'РСТ РСО-А'!$I$7+'РСТ РСО-А'!$G$9</f>
        <v>1095.6499999999999</v>
      </c>
      <c r="T53" s="119">
        <f>VLOOKUP($A53+ROUND((COLUMN()-2)/24,5),АТС!$A$41:$F$784,6)+'Иные услуги '!$C$5+'РСТ РСО-А'!$I$7+'РСТ РСО-А'!$G$9</f>
        <v>1106.25</v>
      </c>
      <c r="U53" s="119">
        <f>VLOOKUP($A53+ROUND((COLUMN()-2)/24,5),АТС!$A$41:$F$784,6)+'Иные услуги '!$C$5+'РСТ РСО-А'!$I$7+'РСТ РСО-А'!$G$9</f>
        <v>1113.24</v>
      </c>
      <c r="V53" s="119">
        <f>VLOOKUP($A53+ROUND((COLUMN()-2)/24,5),АТС!$A$41:$F$784,6)+'Иные услуги '!$C$5+'РСТ РСО-А'!$I$7+'РСТ РСО-А'!$G$9</f>
        <v>1113.53</v>
      </c>
      <c r="W53" s="119">
        <f>VLOOKUP($A53+ROUND((COLUMN()-2)/24,5),АТС!$A$41:$F$784,6)+'Иные услуги '!$C$5+'РСТ РСО-А'!$I$7+'РСТ РСО-А'!$G$9</f>
        <v>1114.3699999999999</v>
      </c>
      <c r="X53" s="119">
        <f>VLOOKUP($A53+ROUND((COLUMN()-2)/24,5),АТС!$A$41:$F$784,6)+'Иные услуги '!$C$5+'РСТ РСО-А'!$I$7+'РСТ РСО-А'!$G$9</f>
        <v>1383.64</v>
      </c>
      <c r="Y53" s="119">
        <f>VLOOKUP($A53+ROUND((COLUMN()-2)/24,5),АТС!$A$41:$F$784,6)+'Иные услуги '!$C$5+'РСТ РСО-А'!$I$7+'РСТ РСО-А'!$G$9</f>
        <v>1183.9199999999998</v>
      </c>
      <c r="AA53" s="67"/>
    </row>
    <row r="54" spans="1:27" x14ac:dyDescent="0.2">
      <c r="A54" s="66">
        <f t="shared" ref="A54:A83" si="1">A16</f>
        <v>43345</v>
      </c>
      <c r="B54" s="119">
        <f>VLOOKUP($A54+ROUND((COLUMN()-2)/24,5),АТС!$A$41:$F$784,6)+'Иные услуги '!$C$5+'РСТ РСО-А'!$I$7+'РСТ РСО-А'!$G$9</f>
        <v>1110.02</v>
      </c>
      <c r="C54" s="119">
        <f>VLOOKUP($A54+ROUND((COLUMN()-2)/24,5),АТС!$A$41:$F$784,6)+'Иные услуги '!$C$5+'РСТ РСО-А'!$I$7+'РСТ РСО-А'!$G$9</f>
        <v>1117.83</v>
      </c>
      <c r="D54" s="119">
        <f>VLOOKUP($A54+ROUND((COLUMN()-2)/24,5),АТС!$A$41:$F$784,6)+'Иные услуги '!$C$5+'РСТ РСО-А'!$I$7+'РСТ РСО-А'!$G$9</f>
        <v>1116.6799999999998</v>
      </c>
      <c r="E54" s="119">
        <f>VLOOKUP($A54+ROUND((COLUMN()-2)/24,5),АТС!$A$41:$F$784,6)+'Иные услуги '!$C$5+'РСТ РСО-А'!$I$7+'РСТ РСО-А'!$G$9</f>
        <v>1143.02</v>
      </c>
      <c r="F54" s="119">
        <f>VLOOKUP($A54+ROUND((COLUMN()-2)/24,5),АТС!$A$41:$F$784,6)+'Иные услуги '!$C$5+'РСТ РСО-А'!$I$7+'РСТ РСО-А'!$G$9</f>
        <v>1142.29</v>
      </c>
      <c r="G54" s="119">
        <f>VLOOKUP($A54+ROUND((COLUMN()-2)/24,5),АТС!$A$41:$F$784,6)+'Иные услуги '!$C$5+'РСТ РСО-А'!$I$7+'РСТ РСО-А'!$G$9</f>
        <v>1181.9199999999998</v>
      </c>
      <c r="H54" s="119">
        <f>VLOOKUP($A54+ROUND((COLUMN()-2)/24,5),АТС!$A$41:$F$784,6)+'Иные услуги '!$C$5+'РСТ РСО-А'!$I$7+'РСТ РСО-А'!$G$9</f>
        <v>1229.03</v>
      </c>
      <c r="I54" s="119">
        <f>VLOOKUP($A54+ROUND((COLUMN()-2)/24,5),АТС!$A$41:$F$784,6)+'Иные услуги '!$C$5+'РСТ РСО-А'!$I$7+'РСТ РСО-А'!$G$9</f>
        <v>1110.3799999999999</v>
      </c>
      <c r="J54" s="119">
        <f>VLOOKUP($A54+ROUND((COLUMN()-2)/24,5),АТС!$A$41:$F$784,6)+'Иные услуги '!$C$5+'РСТ РСО-А'!$I$7+'РСТ РСО-А'!$G$9</f>
        <v>1366.5800000000002</v>
      </c>
      <c r="K54" s="119">
        <f>VLOOKUP($A54+ROUND((COLUMN()-2)/24,5),АТС!$A$41:$F$784,6)+'Иные услуги '!$C$5+'РСТ РСО-А'!$I$7+'РСТ РСО-А'!$G$9</f>
        <v>1240.43</v>
      </c>
      <c r="L54" s="119">
        <f>VLOOKUP($A54+ROUND((COLUMN()-2)/24,5),АТС!$A$41:$F$784,6)+'Иные услуги '!$C$5+'РСТ РСО-А'!$I$7+'РСТ РСО-А'!$G$9</f>
        <v>1164.8</v>
      </c>
      <c r="M54" s="119">
        <f>VLOOKUP($A54+ROUND((COLUMN()-2)/24,5),АТС!$A$41:$F$784,6)+'Иные услуги '!$C$5+'РСТ РСО-А'!$I$7+'РСТ РСО-А'!$G$9</f>
        <v>1148.03</v>
      </c>
      <c r="N54" s="119">
        <f>VLOOKUP($A54+ROUND((COLUMN()-2)/24,5),АТС!$A$41:$F$784,6)+'Иные услуги '!$C$5+'РСТ РСО-А'!$I$7+'РСТ РСО-А'!$G$9</f>
        <v>1165.1899999999998</v>
      </c>
      <c r="O54" s="119">
        <f>VLOOKUP($A54+ROUND((COLUMN()-2)/24,5),АТС!$A$41:$F$784,6)+'Иные услуги '!$C$5+'РСТ РСО-А'!$I$7+'РСТ РСО-А'!$G$9</f>
        <v>1165.1699999999998</v>
      </c>
      <c r="P54" s="119">
        <f>VLOOKUP($A54+ROUND((COLUMN()-2)/24,5),АТС!$A$41:$F$784,6)+'Иные услуги '!$C$5+'РСТ РСО-А'!$I$7+'РСТ РСО-А'!$G$9</f>
        <v>1163.55</v>
      </c>
      <c r="Q54" s="119">
        <f>VLOOKUP($A54+ROUND((COLUMN()-2)/24,5),АТС!$A$41:$F$784,6)+'Иные услуги '!$C$5+'РСТ РСО-А'!$I$7+'РСТ РСО-А'!$G$9</f>
        <v>1161.56</v>
      </c>
      <c r="R54" s="119">
        <f>VLOOKUP($A54+ROUND((COLUMN()-2)/24,5),АТС!$A$41:$F$784,6)+'Иные услуги '!$C$5+'РСТ РСО-А'!$I$7+'РСТ РСО-А'!$G$9</f>
        <v>1161.33</v>
      </c>
      <c r="S54" s="119">
        <f>VLOOKUP($A54+ROUND((COLUMN()-2)/24,5),АТС!$A$41:$F$784,6)+'Иные услуги '!$C$5+'РСТ РСО-А'!$I$7+'РСТ РСО-А'!$G$9</f>
        <v>1162.25</v>
      </c>
      <c r="T54" s="119">
        <f>VLOOKUP($A54+ROUND((COLUMN()-2)/24,5),АТС!$A$41:$F$784,6)+'Иные услуги '!$C$5+'РСТ РСО-А'!$I$7+'РСТ РСО-А'!$G$9</f>
        <v>1147.8499999999999</v>
      </c>
      <c r="U54" s="119">
        <f>VLOOKUP($A54+ROUND((COLUMN()-2)/24,5),АТС!$A$41:$F$784,6)+'Иные услуги '!$C$5+'РСТ РСО-А'!$I$7+'РСТ РСО-А'!$G$9</f>
        <v>1140.56</v>
      </c>
      <c r="V54" s="119">
        <f>VLOOKUP($A54+ROUND((COLUMN()-2)/24,5),АТС!$A$41:$F$784,6)+'Иные услуги '!$C$5+'РСТ РСО-А'!$I$7+'РСТ РСО-А'!$G$9</f>
        <v>1140.03</v>
      </c>
      <c r="W54" s="119">
        <f>VLOOKUP($A54+ROUND((COLUMN()-2)/24,5),АТС!$A$41:$F$784,6)+'Иные услуги '!$C$5+'РСТ РСО-А'!$I$7+'РСТ РСО-А'!$G$9</f>
        <v>1140.1699999999998</v>
      </c>
      <c r="X54" s="119">
        <f>VLOOKUP($A54+ROUND((COLUMN()-2)/24,5),АТС!$A$41:$F$784,6)+'Иные услуги '!$C$5+'РСТ РСО-А'!$I$7+'РСТ РСО-А'!$G$9</f>
        <v>1388.5900000000001</v>
      </c>
      <c r="Y54" s="119">
        <f>VLOOKUP($A54+ROUND((COLUMN()-2)/24,5),АТС!$A$41:$F$784,6)+'Иные услуги '!$C$5+'РСТ РСО-А'!$I$7+'РСТ РСО-А'!$G$9</f>
        <v>1176.6799999999998</v>
      </c>
    </row>
    <row r="55" spans="1:27" x14ac:dyDescent="0.2">
      <c r="A55" s="66">
        <f t="shared" si="1"/>
        <v>43346</v>
      </c>
      <c r="B55" s="119">
        <f>VLOOKUP($A55+ROUND((COLUMN()-2)/24,5),АТС!$A$41:$F$784,6)+'Иные услуги '!$C$5+'РСТ РСО-А'!$I$7+'РСТ РСО-А'!$G$9</f>
        <v>1097.4199999999998</v>
      </c>
      <c r="C55" s="119">
        <f>VLOOKUP($A55+ROUND((COLUMN()-2)/24,5),АТС!$A$41:$F$784,6)+'Иные услуги '!$C$5+'РСТ РСО-А'!$I$7+'РСТ РСО-А'!$G$9</f>
        <v>1120.4499999999998</v>
      </c>
      <c r="D55" s="119">
        <f>VLOOKUP($A55+ROUND((COLUMN()-2)/24,5),АТС!$A$41:$F$784,6)+'Иные услуги '!$C$5+'РСТ РСО-А'!$I$7+'РСТ РСО-А'!$G$9</f>
        <v>1119.6799999999998</v>
      </c>
      <c r="E55" s="119">
        <f>VLOOKUP($A55+ROUND((COLUMN()-2)/24,5),АТС!$A$41:$F$784,6)+'Иные услуги '!$C$5+'РСТ РСО-А'!$I$7+'РСТ РСО-А'!$G$9</f>
        <v>1147.1599999999999</v>
      </c>
      <c r="F55" s="119">
        <f>VLOOKUP($A55+ROUND((COLUMN()-2)/24,5),АТС!$A$41:$F$784,6)+'Иные услуги '!$C$5+'РСТ РСО-А'!$I$7+'РСТ РСО-А'!$G$9</f>
        <v>1147.3399999999999</v>
      </c>
      <c r="G55" s="119">
        <f>VLOOKUP($A55+ROUND((COLUMN()-2)/24,5),АТС!$A$41:$F$784,6)+'Иные услуги '!$C$5+'РСТ РСО-А'!$I$7+'РСТ РСО-А'!$G$9</f>
        <v>1177.6599999999999</v>
      </c>
      <c r="H55" s="119">
        <f>VLOOKUP($A55+ROUND((COLUMN()-2)/24,5),АТС!$A$41:$F$784,6)+'Иные услуги '!$C$5+'РСТ РСО-А'!$I$7+'РСТ РСО-А'!$G$9</f>
        <v>1201.99</v>
      </c>
      <c r="I55" s="119">
        <f>VLOOKUP($A55+ROUND((COLUMN()-2)/24,5),АТС!$A$41:$F$784,6)+'Иные услуги '!$C$5+'РСТ РСО-А'!$I$7+'РСТ РСО-А'!$G$9</f>
        <v>1122.0899999999999</v>
      </c>
      <c r="J55" s="119">
        <f>VLOOKUP($A55+ROUND((COLUMN()-2)/24,5),АТС!$A$41:$F$784,6)+'Иные услуги '!$C$5+'РСТ РСО-А'!$I$7+'РСТ РСО-А'!$G$9</f>
        <v>1177.49</v>
      </c>
      <c r="K55" s="119">
        <f>VLOOKUP($A55+ROUND((COLUMN()-2)/24,5),АТС!$A$41:$F$784,6)+'Иные услуги '!$C$5+'РСТ РСО-А'!$I$7+'РСТ РСО-А'!$G$9</f>
        <v>1113.01</v>
      </c>
      <c r="L55" s="119">
        <f>VLOOKUP($A55+ROUND((COLUMN()-2)/24,5),АТС!$A$41:$F$784,6)+'Иные услуги '!$C$5+'РСТ РСО-А'!$I$7+'РСТ РСО-А'!$G$9</f>
        <v>1111.53</v>
      </c>
      <c r="M55" s="119">
        <f>VLOOKUP($A55+ROUND((COLUMN()-2)/24,5),АТС!$A$41:$F$784,6)+'Иные услуги '!$C$5+'РСТ РСО-А'!$I$7+'РСТ РСО-А'!$G$9</f>
        <v>1111.5</v>
      </c>
      <c r="N55" s="119">
        <f>VLOOKUP($A55+ROUND((COLUMN()-2)/24,5),АТС!$A$41:$F$784,6)+'Иные услуги '!$C$5+'РСТ РСО-А'!$I$7+'РСТ РСО-А'!$G$9</f>
        <v>1110.4599999999998</v>
      </c>
      <c r="O55" s="119">
        <f>VLOOKUP($A55+ROUND((COLUMN()-2)/24,5),АТС!$A$41:$F$784,6)+'Иные услуги '!$C$5+'РСТ РСО-А'!$I$7+'РСТ РСО-А'!$G$9</f>
        <v>1127.6599999999999</v>
      </c>
      <c r="P55" s="119">
        <f>VLOOKUP($A55+ROUND((COLUMN()-2)/24,5),АТС!$A$41:$F$784,6)+'Иные услуги '!$C$5+'РСТ РСО-А'!$I$7+'РСТ РСО-А'!$G$9</f>
        <v>1145.9299999999998</v>
      </c>
      <c r="Q55" s="119">
        <f>VLOOKUP($A55+ROUND((COLUMN()-2)/24,5),АТС!$A$41:$F$784,6)+'Иные услуги '!$C$5+'РСТ РСО-А'!$I$7+'РСТ РСО-А'!$G$9</f>
        <v>1146.6799999999998</v>
      </c>
      <c r="R55" s="119">
        <f>VLOOKUP($A55+ROUND((COLUMN()-2)/24,5),АТС!$A$41:$F$784,6)+'Иные услуги '!$C$5+'РСТ РСО-А'!$I$7+'РСТ РСО-А'!$G$9</f>
        <v>1144.77</v>
      </c>
      <c r="S55" s="119">
        <f>VLOOKUP($A55+ROUND((COLUMN()-2)/24,5),АТС!$A$41:$F$784,6)+'Иные услуги '!$C$5+'РСТ РСО-А'!$I$7+'РСТ РСО-А'!$G$9</f>
        <v>1110.28</v>
      </c>
      <c r="T55" s="119">
        <f>VLOOKUP($A55+ROUND((COLUMN()-2)/24,5),АТС!$A$41:$F$784,6)+'Иные услуги '!$C$5+'РСТ РСО-А'!$I$7+'РСТ РСО-А'!$G$9</f>
        <v>1106.1399999999999</v>
      </c>
      <c r="U55" s="119">
        <f>VLOOKUP($A55+ROUND((COLUMN()-2)/24,5),АТС!$A$41:$F$784,6)+'Иные услуги '!$C$5+'РСТ РСО-А'!$I$7+'РСТ РСО-А'!$G$9</f>
        <v>1150.99</v>
      </c>
      <c r="V55" s="119">
        <f>VLOOKUP($A55+ROUND((COLUMN()-2)/24,5),АТС!$A$41:$F$784,6)+'Иные услуги '!$C$5+'РСТ РСО-А'!$I$7+'РСТ РСО-А'!$G$9</f>
        <v>1154.6899999999998</v>
      </c>
      <c r="W55" s="119">
        <f>VLOOKUP($A55+ROUND((COLUMN()-2)/24,5),АТС!$A$41:$F$784,6)+'Иные услуги '!$C$5+'РСТ РСО-А'!$I$7+'РСТ РСО-А'!$G$9</f>
        <v>1134.28</v>
      </c>
      <c r="X55" s="119">
        <f>VLOOKUP($A55+ROUND((COLUMN()-2)/24,5),АТС!$A$41:$F$784,6)+'Иные услуги '!$C$5+'РСТ РСО-А'!$I$7+'РСТ РСО-А'!$G$9</f>
        <v>1225.98</v>
      </c>
      <c r="Y55" s="119">
        <f>VLOOKUP($A55+ROUND((COLUMN()-2)/24,5),АТС!$A$41:$F$784,6)+'Иные услуги '!$C$5+'РСТ РСО-А'!$I$7+'РСТ РСО-А'!$G$9</f>
        <v>1240.21</v>
      </c>
    </row>
    <row r="56" spans="1:27" x14ac:dyDescent="0.2">
      <c r="A56" s="66">
        <f t="shared" si="1"/>
        <v>43347</v>
      </c>
      <c r="B56" s="119">
        <f>VLOOKUP($A56+ROUND((COLUMN()-2)/24,5),АТС!$A$41:$F$784,6)+'Иные услуги '!$C$5+'РСТ РСО-А'!$I$7+'РСТ РСО-А'!$G$9</f>
        <v>1103.3999999999999</v>
      </c>
      <c r="C56" s="119">
        <f>VLOOKUP($A56+ROUND((COLUMN()-2)/24,5),АТС!$A$41:$F$784,6)+'Иные услуги '!$C$5+'РСТ РСО-А'!$I$7+'РСТ РСО-А'!$G$9</f>
        <v>1086.8</v>
      </c>
      <c r="D56" s="119">
        <f>VLOOKUP($A56+ROUND((COLUMN()-2)/24,5),АТС!$A$41:$F$784,6)+'Иные услуги '!$C$5+'РСТ РСО-А'!$I$7+'РСТ РСО-А'!$G$9</f>
        <v>1102.27</v>
      </c>
      <c r="E56" s="119">
        <f>VLOOKUP($A56+ROUND((COLUMN()-2)/24,5),АТС!$A$41:$F$784,6)+'Иные услуги '!$C$5+'РСТ РСО-А'!$I$7+'РСТ РСО-А'!$G$9</f>
        <v>1101.77</v>
      </c>
      <c r="F56" s="119">
        <f>VLOOKUP($A56+ROUND((COLUMN()-2)/24,5),АТС!$A$41:$F$784,6)+'Иные услуги '!$C$5+'РСТ РСО-А'!$I$7+'РСТ РСО-А'!$G$9</f>
        <v>1118.75</v>
      </c>
      <c r="G56" s="119">
        <f>VLOOKUP($A56+ROUND((COLUMN()-2)/24,5),АТС!$A$41:$F$784,6)+'Иные услуги '!$C$5+'РСТ РСО-А'!$I$7+'РСТ РСО-А'!$G$9</f>
        <v>1156.05</v>
      </c>
      <c r="H56" s="119">
        <f>VLOOKUP($A56+ROUND((COLUMN()-2)/24,5),АТС!$A$41:$F$784,6)+'Иные услуги '!$C$5+'РСТ РСО-А'!$I$7+'РСТ РСО-А'!$G$9</f>
        <v>1204.0999999999999</v>
      </c>
      <c r="I56" s="119">
        <f>VLOOKUP($A56+ROUND((COLUMN()-2)/24,5),АТС!$A$41:$F$784,6)+'Иные услуги '!$C$5+'РСТ РСО-А'!$I$7+'РСТ РСО-А'!$G$9</f>
        <v>1116.9599999999998</v>
      </c>
      <c r="J56" s="119">
        <f>VLOOKUP($A56+ROUND((COLUMN()-2)/24,5),АТС!$A$41:$F$784,6)+'Иные услуги '!$C$5+'РСТ РСО-А'!$I$7+'РСТ РСО-А'!$G$9</f>
        <v>1228.5999999999999</v>
      </c>
      <c r="K56" s="119">
        <f>VLOOKUP($A56+ROUND((COLUMN()-2)/24,5),АТС!$A$41:$F$784,6)+'Иные услуги '!$C$5+'РСТ РСО-А'!$I$7+'РСТ РСО-А'!$G$9</f>
        <v>1098.9299999999998</v>
      </c>
      <c r="L56" s="119">
        <f>VLOOKUP($A56+ROUND((COLUMN()-2)/24,5),АТС!$A$41:$F$784,6)+'Иные услуги '!$C$5+'РСТ РСО-А'!$I$7+'РСТ РСО-А'!$G$9</f>
        <v>1174.7199999999998</v>
      </c>
      <c r="M56" s="119">
        <f>VLOOKUP($A56+ROUND((COLUMN()-2)/24,5),АТС!$A$41:$F$784,6)+'Иные услуги '!$C$5+'РСТ РСО-А'!$I$7+'РСТ РСО-А'!$G$9</f>
        <v>1174.4399999999998</v>
      </c>
      <c r="N56" s="119">
        <f>VLOOKUP($A56+ROUND((COLUMN()-2)/24,5),АТС!$A$41:$F$784,6)+'Иные услуги '!$C$5+'РСТ РСО-А'!$I$7+'РСТ РСО-А'!$G$9</f>
        <v>1205.08</v>
      </c>
      <c r="O56" s="119">
        <f>VLOOKUP($A56+ROUND((COLUMN()-2)/24,5),АТС!$A$41:$F$784,6)+'Иные услуги '!$C$5+'РСТ РСО-А'!$I$7+'РСТ РСО-А'!$G$9</f>
        <v>1195.3599999999999</v>
      </c>
      <c r="P56" s="119">
        <f>VLOOKUP($A56+ROUND((COLUMN()-2)/24,5),АТС!$A$41:$F$784,6)+'Иные услуги '!$C$5+'РСТ РСО-А'!$I$7+'РСТ РСО-А'!$G$9</f>
        <v>1195.4799999999998</v>
      </c>
      <c r="Q56" s="119">
        <f>VLOOKUP($A56+ROUND((COLUMN()-2)/24,5),АТС!$A$41:$F$784,6)+'Иные услуги '!$C$5+'РСТ РСО-А'!$I$7+'РСТ РСО-А'!$G$9</f>
        <v>1094.28</v>
      </c>
      <c r="R56" s="119">
        <f>VLOOKUP($A56+ROUND((COLUMN()-2)/24,5),АТС!$A$41:$F$784,6)+'Иные услуги '!$C$5+'РСТ РСО-А'!$I$7+'РСТ РСО-А'!$G$9</f>
        <v>1095.6899999999998</v>
      </c>
      <c r="S56" s="119">
        <f>VLOOKUP($A56+ROUND((COLUMN()-2)/24,5),АТС!$A$41:$F$784,6)+'Иные услуги '!$C$5+'РСТ РСО-А'!$I$7+'РСТ РСО-А'!$G$9</f>
        <v>1106.8599999999999</v>
      </c>
      <c r="T56" s="119">
        <f>VLOOKUP($A56+ROUND((COLUMN()-2)/24,5),АТС!$A$41:$F$784,6)+'Иные услуги '!$C$5+'РСТ РСО-А'!$I$7+'РСТ РСО-А'!$G$9</f>
        <v>1144.1499999999999</v>
      </c>
      <c r="U56" s="119">
        <f>VLOOKUP($A56+ROUND((COLUMN()-2)/24,5),АТС!$A$41:$F$784,6)+'Иные услуги '!$C$5+'РСТ РСО-А'!$I$7+'РСТ РСО-А'!$G$9</f>
        <v>1145.2099999999998</v>
      </c>
      <c r="V56" s="119">
        <f>VLOOKUP($A56+ROUND((COLUMN()-2)/24,5),АТС!$A$41:$F$784,6)+'Иные услуги '!$C$5+'РСТ РСО-А'!$I$7+'РСТ РСО-А'!$G$9</f>
        <v>1147.51</v>
      </c>
      <c r="W56" s="119">
        <f>VLOOKUP($A56+ROUND((COLUMN()-2)/24,5),АТС!$A$41:$F$784,6)+'Иные услуги '!$C$5+'РСТ РСО-А'!$I$7+'РСТ РСО-А'!$G$9</f>
        <v>1129.33</v>
      </c>
      <c r="X56" s="119">
        <f>VLOOKUP($A56+ROUND((COLUMN()-2)/24,5),АТС!$A$41:$F$784,6)+'Иные услуги '!$C$5+'РСТ РСО-А'!$I$7+'РСТ РСО-А'!$G$9</f>
        <v>1304.8900000000001</v>
      </c>
      <c r="Y56" s="119">
        <f>VLOOKUP($A56+ROUND((COLUMN()-2)/24,5),АТС!$A$41:$F$784,6)+'Иные услуги '!$C$5+'РСТ РСО-А'!$I$7+'РСТ РСО-А'!$G$9</f>
        <v>1184.06</v>
      </c>
    </row>
    <row r="57" spans="1:27" x14ac:dyDescent="0.2">
      <c r="A57" s="66">
        <f t="shared" si="1"/>
        <v>43348</v>
      </c>
      <c r="B57" s="119">
        <f>VLOOKUP($A57+ROUND((COLUMN()-2)/24,5),АТС!$A$41:$F$784,6)+'Иные услуги '!$C$5+'РСТ РСО-А'!$I$7+'РСТ РСО-А'!$G$9</f>
        <v>1122.4699999999998</v>
      </c>
      <c r="C57" s="119">
        <f>VLOOKUP($A57+ROUND((COLUMN()-2)/24,5),АТС!$A$41:$F$784,6)+'Иные услуги '!$C$5+'РСТ РСО-А'!$I$7+'РСТ РСО-А'!$G$9</f>
        <v>1093.9399999999998</v>
      </c>
      <c r="D57" s="119">
        <f>VLOOKUP($A57+ROUND((COLUMN()-2)/24,5),АТС!$A$41:$F$784,6)+'Иные услуги '!$C$5+'РСТ РСО-А'!$I$7+'РСТ РСО-А'!$G$9</f>
        <v>1108.3</v>
      </c>
      <c r="E57" s="119">
        <f>VLOOKUP($A57+ROUND((COLUMN()-2)/24,5),АТС!$A$41:$F$784,6)+'Иные услуги '!$C$5+'РСТ РСО-А'!$I$7+'РСТ РСО-А'!$G$9</f>
        <v>1108.1099999999999</v>
      </c>
      <c r="F57" s="119">
        <f>VLOOKUP($A57+ROUND((COLUMN()-2)/24,5),АТС!$A$41:$F$784,6)+'Иные услуги '!$C$5+'РСТ РСО-А'!$I$7+'РСТ РСО-А'!$G$9</f>
        <v>1125.9799999999998</v>
      </c>
      <c r="G57" s="119">
        <f>VLOOKUP($A57+ROUND((COLUMN()-2)/24,5),АТС!$A$41:$F$784,6)+'Иные услуги '!$C$5+'РСТ РСО-А'!$I$7+'РСТ РСО-А'!$G$9</f>
        <v>1161.6499999999999</v>
      </c>
      <c r="H57" s="119">
        <f>VLOOKUP($A57+ROUND((COLUMN()-2)/24,5),АТС!$A$41:$F$784,6)+'Иные услуги '!$C$5+'РСТ РСО-А'!$I$7+'РСТ РСО-А'!$G$9</f>
        <v>1210.33</v>
      </c>
      <c r="I57" s="119">
        <f>VLOOKUP($A57+ROUND((COLUMN()-2)/24,5),АТС!$A$41:$F$784,6)+'Иные услуги '!$C$5+'РСТ РСО-А'!$I$7+'РСТ РСО-А'!$G$9</f>
        <v>1118.1199999999999</v>
      </c>
      <c r="J57" s="119">
        <f>VLOOKUP($A57+ROUND((COLUMN()-2)/24,5),АТС!$A$41:$F$784,6)+'Иные услуги '!$C$5+'РСТ РСО-А'!$I$7+'РСТ РСО-А'!$G$9</f>
        <v>1215.1199999999999</v>
      </c>
      <c r="K57" s="119">
        <f>VLOOKUP($A57+ROUND((COLUMN()-2)/24,5),АТС!$A$41:$F$784,6)+'Иные услуги '!$C$5+'РСТ РСО-А'!$I$7+'РСТ РСО-А'!$G$9</f>
        <v>1092.3999999999999</v>
      </c>
      <c r="L57" s="119">
        <f>VLOOKUP($A57+ROUND((COLUMN()-2)/24,5),АТС!$A$41:$F$784,6)+'Иные услуги '!$C$5+'РСТ РСО-А'!$I$7+'РСТ РСО-А'!$G$9</f>
        <v>1173.6599999999999</v>
      </c>
      <c r="M57" s="119">
        <f>VLOOKUP($A57+ROUND((COLUMN()-2)/24,5),АТС!$A$41:$F$784,6)+'Иные услуги '!$C$5+'РСТ РСО-А'!$I$7+'РСТ РСО-А'!$G$9</f>
        <v>1176.07</v>
      </c>
      <c r="N57" s="119">
        <f>VLOOKUP($A57+ROUND((COLUMN()-2)/24,5),АТС!$A$41:$F$784,6)+'Иные услуги '!$C$5+'РСТ РСО-А'!$I$7+'РСТ РСО-А'!$G$9</f>
        <v>1206.02</v>
      </c>
      <c r="O57" s="119">
        <f>VLOOKUP($A57+ROUND((COLUMN()-2)/24,5),АТС!$A$41:$F$784,6)+'Иные услуги '!$C$5+'РСТ РСО-А'!$I$7+'РСТ РСО-А'!$G$9</f>
        <v>1204.4099999999999</v>
      </c>
      <c r="P57" s="119">
        <f>VLOOKUP($A57+ROUND((COLUMN()-2)/24,5),АТС!$A$41:$F$784,6)+'Иные услуги '!$C$5+'РСТ РСО-А'!$I$7+'РСТ РСО-А'!$G$9</f>
        <v>1205.1399999999999</v>
      </c>
      <c r="Q57" s="119">
        <f>VLOOKUP($A57+ROUND((COLUMN()-2)/24,5),АТС!$A$41:$F$784,6)+'Иные услуги '!$C$5+'РСТ РСО-А'!$I$7+'РСТ РСО-А'!$G$9</f>
        <v>1092.7199999999998</v>
      </c>
      <c r="R57" s="119">
        <f>VLOOKUP($A57+ROUND((COLUMN()-2)/24,5),АТС!$A$41:$F$784,6)+'Иные услуги '!$C$5+'РСТ РСО-А'!$I$7+'РСТ РСО-А'!$G$9</f>
        <v>1092.83</v>
      </c>
      <c r="S57" s="119">
        <f>VLOOKUP($A57+ROUND((COLUMN()-2)/24,5),АТС!$A$41:$F$784,6)+'Иные услуги '!$C$5+'РСТ РСО-А'!$I$7+'РСТ РСО-А'!$G$9</f>
        <v>1109.6999999999998</v>
      </c>
      <c r="T57" s="119">
        <f>VLOOKUP($A57+ROUND((COLUMN()-2)/24,5),АТС!$A$41:$F$784,6)+'Иные услуги '!$C$5+'РСТ РСО-А'!$I$7+'РСТ РСО-А'!$G$9</f>
        <v>1142.9799999999998</v>
      </c>
      <c r="U57" s="119">
        <f>VLOOKUP($A57+ROUND((COLUMN()-2)/24,5),АТС!$A$41:$F$784,6)+'Иные услуги '!$C$5+'РСТ РСО-А'!$I$7+'РСТ РСО-А'!$G$9</f>
        <v>1144.4699999999998</v>
      </c>
      <c r="V57" s="119">
        <f>VLOOKUP($A57+ROUND((COLUMN()-2)/24,5),АТС!$A$41:$F$784,6)+'Иные услуги '!$C$5+'РСТ РСО-А'!$I$7+'РСТ РСО-А'!$G$9</f>
        <v>1153.4599999999998</v>
      </c>
      <c r="W57" s="119">
        <f>VLOOKUP($A57+ROUND((COLUMN()-2)/24,5),АТС!$A$41:$F$784,6)+'Иные услуги '!$C$5+'РСТ РСО-А'!$I$7+'РСТ РСО-А'!$G$9</f>
        <v>1132.82</v>
      </c>
      <c r="X57" s="119">
        <f>VLOOKUP($A57+ROUND((COLUMN()-2)/24,5),АТС!$A$41:$F$784,6)+'Иные услуги '!$C$5+'РСТ РСО-А'!$I$7+'РСТ РСО-А'!$G$9</f>
        <v>1305.7</v>
      </c>
      <c r="Y57" s="119">
        <f>VLOOKUP($A57+ROUND((COLUMN()-2)/24,5),АТС!$A$41:$F$784,6)+'Иные услуги '!$C$5+'РСТ РСО-А'!$I$7+'РСТ РСО-А'!$G$9</f>
        <v>1194.82</v>
      </c>
    </row>
    <row r="58" spans="1:27" x14ac:dyDescent="0.2">
      <c r="A58" s="66">
        <f t="shared" si="1"/>
        <v>43349</v>
      </c>
      <c r="B58" s="119">
        <f>VLOOKUP($A58+ROUND((COLUMN()-2)/24,5),АТС!$A$41:$F$784,6)+'Иные услуги '!$C$5+'РСТ РСО-А'!$I$7+'РСТ РСО-А'!$G$9</f>
        <v>1092.25</v>
      </c>
      <c r="C58" s="119">
        <f>VLOOKUP($A58+ROUND((COLUMN()-2)/24,5),АТС!$A$41:$F$784,6)+'Иные услуги '!$C$5+'РСТ РСО-А'!$I$7+'РСТ РСО-А'!$G$9</f>
        <v>1119.0899999999999</v>
      </c>
      <c r="D58" s="119">
        <f>VLOOKUP($A58+ROUND((COLUMN()-2)/24,5),АТС!$A$41:$F$784,6)+'Иные услуги '!$C$5+'РСТ РСО-А'!$I$7+'РСТ РСО-А'!$G$9</f>
        <v>1118.53</v>
      </c>
      <c r="E58" s="119">
        <f>VLOOKUP($A58+ROUND((COLUMN()-2)/24,5),АТС!$A$41:$F$784,6)+'Иные услуги '!$C$5+'РСТ РСО-А'!$I$7+'РСТ РСО-А'!$G$9</f>
        <v>1118.6799999999998</v>
      </c>
      <c r="F58" s="119">
        <f>VLOOKUP($A58+ROUND((COLUMN()-2)/24,5),АТС!$A$41:$F$784,6)+'Иные услуги '!$C$5+'РСТ РСО-А'!$I$7+'РСТ РСО-А'!$G$9</f>
        <v>1118.8</v>
      </c>
      <c r="G58" s="119">
        <f>VLOOKUP($A58+ROUND((COLUMN()-2)/24,5),АТС!$A$41:$F$784,6)+'Иные услуги '!$C$5+'РСТ РСО-А'!$I$7+'РСТ РСО-А'!$G$9</f>
        <v>1119.7199999999998</v>
      </c>
      <c r="H58" s="119">
        <f>VLOOKUP($A58+ROUND((COLUMN()-2)/24,5),АТС!$A$41:$F$784,6)+'Иные услуги '!$C$5+'РСТ РСО-А'!$I$7+'РСТ РСО-А'!$G$9</f>
        <v>1144.5899999999999</v>
      </c>
      <c r="I58" s="119">
        <f>VLOOKUP($A58+ROUND((COLUMN()-2)/24,5),АТС!$A$41:$F$784,6)+'Иные услуги '!$C$5+'РСТ РСО-А'!$I$7+'РСТ РСО-А'!$G$9</f>
        <v>1149.03</v>
      </c>
      <c r="J58" s="119">
        <f>VLOOKUP($A58+ROUND((COLUMN()-2)/24,5),АТС!$A$41:$F$784,6)+'Иные услуги '!$C$5+'РСТ РСО-А'!$I$7+'РСТ РСО-А'!$G$9</f>
        <v>1200.77</v>
      </c>
      <c r="K58" s="119">
        <f>VLOOKUP($A58+ROUND((COLUMN()-2)/24,5),АТС!$A$41:$F$784,6)+'Иные услуги '!$C$5+'РСТ РСО-А'!$I$7+'РСТ РСО-А'!$G$9</f>
        <v>1124.76</v>
      </c>
      <c r="L58" s="119">
        <f>VLOOKUP($A58+ROUND((COLUMN()-2)/24,5),АТС!$A$41:$F$784,6)+'Иные услуги '!$C$5+'РСТ РСО-А'!$I$7+'РСТ РСО-А'!$G$9</f>
        <v>1100.1099999999999</v>
      </c>
      <c r="M58" s="119">
        <f>VLOOKUP($A58+ROUND((COLUMN()-2)/24,5),АТС!$A$41:$F$784,6)+'Иные услуги '!$C$5+'РСТ РСО-А'!$I$7+'РСТ РСО-А'!$G$9</f>
        <v>1100.04</v>
      </c>
      <c r="N58" s="119">
        <f>VLOOKUP($A58+ROUND((COLUMN()-2)/24,5),АТС!$A$41:$F$784,6)+'Иные услуги '!$C$5+'РСТ РСО-А'!$I$7+'РСТ РСО-А'!$G$9</f>
        <v>1100.9799999999998</v>
      </c>
      <c r="O58" s="119">
        <f>VLOOKUP($A58+ROUND((COLUMN()-2)/24,5),АТС!$A$41:$F$784,6)+'Иные услуги '!$C$5+'РСТ РСО-А'!$I$7+'РСТ РСО-А'!$G$9</f>
        <v>1099.9699999999998</v>
      </c>
      <c r="P58" s="119">
        <f>VLOOKUP($A58+ROUND((COLUMN()-2)/24,5),АТС!$A$41:$F$784,6)+'Иные услуги '!$C$5+'РСТ РСО-А'!$I$7+'РСТ РСО-А'!$G$9</f>
        <v>1099.3999999999999</v>
      </c>
      <c r="Q58" s="119">
        <f>VLOOKUP($A58+ROUND((COLUMN()-2)/24,5),АТС!$A$41:$F$784,6)+'Иные услуги '!$C$5+'РСТ РСО-А'!$I$7+'РСТ РСО-А'!$G$9</f>
        <v>1105.25</v>
      </c>
      <c r="R58" s="119">
        <f>VLOOKUP($A58+ROUND((COLUMN()-2)/24,5),АТС!$A$41:$F$784,6)+'Иные услуги '!$C$5+'РСТ РСО-А'!$I$7+'РСТ РСО-А'!$G$9</f>
        <v>1107.01</v>
      </c>
      <c r="S58" s="119">
        <f>VLOOKUP($A58+ROUND((COLUMN()-2)/24,5),АТС!$A$41:$F$784,6)+'Иные услуги '!$C$5+'РСТ РСО-А'!$I$7+'РСТ РСО-А'!$G$9</f>
        <v>1107.9399999999998</v>
      </c>
      <c r="T58" s="119">
        <f>VLOOKUP($A58+ROUND((COLUMN()-2)/24,5),АТС!$A$41:$F$784,6)+'Иные услуги '!$C$5+'РСТ РСО-А'!$I$7+'РСТ РСО-А'!$G$9</f>
        <v>1105.8999999999999</v>
      </c>
      <c r="U58" s="119">
        <f>VLOOKUP($A58+ROUND((COLUMN()-2)/24,5),АТС!$A$41:$F$784,6)+'Иные услуги '!$C$5+'РСТ РСО-А'!$I$7+'РСТ РСО-А'!$G$9</f>
        <v>1122.52</v>
      </c>
      <c r="V58" s="119">
        <f>VLOOKUP($A58+ROUND((COLUMN()-2)/24,5),АТС!$A$41:$F$784,6)+'Иные услуги '!$C$5+'РСТ РСО-А'!$I$7+'РСТ РСО-А'!$G$9</f>
        <v>1122.1599999999999</v>
      </c>
      <c r="W58" s="119">
        <f>VLOOKUP($A58+ROUND((COLUMN()-2)/24,5),АТС!$A$41:$F$784,6)+'Иные услуги '!$C$5+'РСТ РСО-А'!$I$7+'РСТ РСО-А'!$G$9</f>
        <v>1123.32</v>
      </c>
      <c r="X58" s="119">
        <f>VLOOKUP($A58+ROUND((COLUMN()-2)/24,5),АТС!$A$41:$F$784,6)+'Иные услуги '!$C$5+'РСТ РСО-А'!$I$7+'РСТ РСО-А'!$G$9</f>
        <v>1353.01</v>
      </c>
      <c r="Y58" s="119">
        <f>VLOOKUP($A58+ROUND((COLUMN()-2)/24,5),АТС!$A$41:$F$784,6)+'Иные услуги '!$C$5+'РСТ РСО-А'!$I$7+'РСТ РСО-А'!$G$9</f>
        <v>1180.76</v>
      </c>
    </row>
    <row r="59" spans="1:27" x14ac:dyDescent="0.2">
      <c r="A59" s="66">
        <f t="shared" si="1"/>
        <v>43350</v>
      </c>
      <c r="B59" s="119">
        <f>VLOOKUP($A59+ROUND((COLUMN()-2)/24,5),АТС!$A$41:$F$784,6)+'Иные услуги '!$C$5+'РСТ РСО-А'!$I$7+'РСТ РСО-А'!$G$9</f>
        <v>1084.9599999999998</v>
      </c>
      <c r="C59" s="119">
        <f>VLOOKUP($A59+ROUND((COLUMN()-2)/24,5),АТС!$A$41:$F$784,6)+'Иные услуги '!$C$5+'РСТ РСО-А'!$I$7+'РСТ РСО-А'!$G$9</f>
        <v>1121.6799999999998</v>
      </c>
      <c r="D59" s="119">
        <f>VLOOKUP($A59+ROUND((COLUMN()-2)/24,5),АТС!$A$41:$F$784,6)+'Иные услуги '!$C$5+'РСТ РСО-А'!$I$7+'РСТ РСО-А'!$G$9</f>
        <v>1120.9599999999998</v>
      </c>
      <c r="E59" s="119">
        <f>VLOOKUP($A59+ROUND((COLUMN()-2)/24,5),АТС!$A$41:$F$784,6)+'Иные услуги '!$C$5+'РСТ РСО-А'!$I$7+'РСТ РСО-А'!$G$9</f>
        <v>1120.77</v>
      </c>
      <c r="F59" s="119">
        <f>VLOOKUP($A59+ROUND((COLUMN()-2)/24,5),АТС!$A$41:$F$784,6)+'Иные услуги '!$C$5+'РСТ РСО-А'!$I$7+'РСТ РСО-А'!$G$9</f>
        <v>1120.79</v>
      </c>
      <c r="G59" s="119">
        <f>VLOOKUP($A59+ROUND((COLUMN()-2)/24,5),АТС!$A$41:$F$784,6)+'Иные услуги '!$C$5+'РСТ РСО-А'!$I$7+'РСТ РСО-А'!$G$9</f>
        <v>1147.3599999999999</v>
      </c>
      <c r="H59" s="119">
        <f>VLOOKUP($A59+ROUND((COLUMN()-2)/24,5),АТС!$A$41:$F$784,6)+'Иные услуги '!$C$5+'РСТ РСО-А'!$I$7+'РСТ РСО-А'!$G$9</f>
        <v>1147.58</v>
      </c>
      <c r="I59" s="119">
        <f>VLOOKUP($A59+ROUND((COLUMN()-2)/24,5),АТС!$A$41:$F$784,6)+'Иные услуги '!$C$5+'РСТ РСО-А'!$I$7+'РСТ РСО-А'!$G$9</f>
        <v>1157.31</v>
      </c>
      <c r="J59" s="119">
        <f>VLOOKUP($A59+ROUND((COLUMN()-2)/24,5),АТС!$A$41:$F$784,6)+'Иные услуги '!$C$5+'РСТ РСО-А'!$I$7+'РСТ РСО-А'!$G$9</f>
        <v>1201.55</v>
      </c>
      <c r="K59" s="119">
        <f>VLOOKUP($A59+ROUND((COLUMN()-2)/24,5),АТС!$A$41:$F$784,6)+'Иные услуги '!$C$5+'РСТ РСО-А'!$I$7+'РСТ РСО-А'!$G$9</f>
        <v>1100.5999999999999</v>
      </c>
      <c r="L59" s="119">
        <f>VLOOKUP($A59+ROUND((COLUMN()-2)/24,5),АТС!$A$41:$F$784,6)+'Иные услуги '!$C$5+'РСТ РСО-А'!$I$7+'РСТ РСО-А'!$G$9</f>
        <v>1100.52</v>
      </c>
      <c r="M59" s="119">
        <f>VLOOKUP($A59+ROUND((COLUMN()-2)/24,5),АТС!$A$41:$F$784,6)+'Иные услуги '!$C$5+'РСТ РСО-А'!$I$7+'РСТ РСО-А'!$G$9</f>
        <v>1100.24</v>
      </c>
      <c r="N59" s="119">
        <f>VLOOKUP($A59+ROUND((COLUMN()-2)/24,5),АТС!$A$41:$F$784,6)+'Иные услуги '!$C$5+'РСТ РСО-А'!$I$7+'РСТ РСО-А'!$G$9</f>
        <v>1101.1099999999999</v>
      </c>
      <c r="O59" s="119">
        <f>VLOOKUP($A59+ROUND((COLUMN()-2)/24,5),АТС!$A$41:$F$784,6)+'Иные услуги '!$C$5+'РСТ РСО-А'!$I$7+'РСТ РСО-А'!$G$9</f>
        <v>1100.7199999999998</v>
      </c>
      <c r="P59" s="119">
        <f>VLOOKUP($A59+ROUND((COLUMN()-2)/24,5),АТС!$A$41:$F$784,6)+'Иные услуги '!$C$5+'РСТ РСО-А'!$I$7+'РСТ РСО-А'!$G$9</f>
        <v>1100.4399999999998</v>
      </c>
      <c r="Q59" s="119">
        <f>VLOOKUP($A59+ROUND((COLUMN()-2)/24,5),АТС!$A$41:$F$784,6)+'Иные услуги '!$C$5+'РСТ РСО-А'!$I$7+'РСТ РСО-А'!$G$9</f>
        <v>1098.4099999999999</v>
      </c>
      <c r="R59" s="119">
        <f>VLOOKUP($A59+ROUND((COLUMN()-2)/24,5),АТС!$A$41:$F$784,6)+'Иные услуги '!$C$5+'РСТ РСО-А'!$I$7+'РСТ РСО-А'!$G$9</f>
        <v>1098.4499999999998</v>
      </c>
      <c r="S59" s="119">
        <f>VLOOKUP($A59+ROUND((COLUMN()-2)/24,5),АТС!$A$41:$F$784,6)+'Иные услуги '!$C$5+'РСТ РСО-А'!$I$7+'РСТ РСО-А'!$G$9</f>
        <v>1098.9399999999998</v>
      </c>
      <c r="T59" s="119">
        <f>VLOOKUP($A59+ROUND((COLUMN()-2)/24,5),АТС!$A$41:$F$784,6)+'Иные услуги '!$C$5+'РСТ РСО-А'!$I$7+'РСТ РСО-А'!$G$9</f>
        <v>1105.29</v>
      </c>
      <c r="U59" s="119">
        <f>VLOOKUP($A59+ROUND((COLUMN()-2)/24,5),АТС!$A$41:$F$784,6)+'Иные услуги '!$C$5+'РСТ РСО-А'!$I$7+'РСТ РСО-А'!$G$9</f>
        <v>1097.6399999999999</v>
      </c>
      <c r="V59" s="119">
        <f>VLOOKUP($A59+ROUND((COLUMN()-2)/24,5),АТС!$A$41:$F$784,6)+'Иные услуги '!$C$5+'РСТ РСО-А'!$I$7+'РСТ РСО-А'!$G$9</f>
        <v>1121.25</v>
      </c>
      <c r="W59" s="119">
        <f>VLOOKUP($A59+ROUND((COLUMN()-2)/24,5),АТС!$A$41:$F$784,6)+'Иные услуги '!$C$5+'РСТ РСО-А'!$I$7+'РСТ РСО-А'!$G$9</f>
        <v>1124.06</v>
      </c>
      <c r="X59" s="119">
        <f>VLOOKUP($A59+ROUND((COLUMN()-2)/24,5),АТС!$A$41:$F$784,6)+'Иные услуги '!$C$5+'РСТ РСО-А'!$I$7+'РСТ РСО-А'!$G$9</f>
        <v>1393.65</v>
      </c>
      <c r="Y59" s="119">
        <f>VLOOKUP($A59+ROUND((COLUMN()-2)/24,5),АТС!$A$41:$F$784,6)+'Иные услуги '!$C$5+'РСТ РСО-А'!$I$7+'РСТ РСО-А'!$G$9</f>
        <v>1164.1299999999999</v>
      </c>
    </row>
    <row r="60" spans="1:27" x14ac:dyDescent="0.2">
      <c r="A60" s="66">
        <f t="shared" si="1"/>
        <v>43351</v>
      </c>
      <c r="B60" s="119">
        <f>VLOOKUP($A60+ROUND((COLUMN()-2)/24,5),АТС!$A$41:$F$784,6)+'Иные услуги '!$C$5+'РСТ РСО-А'!$I$7+'РСТ РСО-А'!$G$9</f>
        <v>1090.74</v>
      </c>
      <c r="C60" s="119">
        <f>VLOOKUP($A60+ROUND((COLUMN()-2)/24,5),АТС!$A$41:$F$784,6)+'Иные услуги '!$C$5+'РСТ РСО-А'!$I$7+'РСТ РСО-А'!$G$9</f>
        <v>1120.7099999999998</v>
      </c>
      <c r="D60" s="119">
        <f>VLOOKUP($A60+ROUND((COLUMN()-2)/24,5),АТС!$A$41:$F$784,6)+'Иные услуги '!$C$5+'РСТ РСО-А'!$I$7+'РСТ РСО-А'!$G$9</f>
        <v>1119.02</v>
      </c>
      <c r="E60" s="119">
        <f>VLOOKUP($A60+ROUND((COLUMN()-2)/24,5),АТС!$A$41:$F$784,6)+'Иные услуги '!$C$5+'РСТ РСО-А'!$I$7+'РСТ РСО-А'!$G$9</f>
        <v>1118.6699999999998</v>
      </c>
      <c r="F60" s="119">
        <f>VLOOKUP($A60+ROUND((COLUMN()-2)/24,5),АТС!$A$41:$F$784,6)+'Иные услуги '!$C$5+'РСТ РСО-А'!$I$7+'РСТ РСО-А'!$G$9</f>
        <v>1118.8599999999999</v>
      </c>
      <c r="G60" s="119">
        <f>VLOOKUP($A60+ROUND((COLUMN()-2)/24,5),АТС!$A$41:$F$784,6)+'Иные услуги '!$C$5+'РСТ РСО-А'!$I$7+'РСТ РСО-А'!$G$9</f>
        <v>1146.5999999999999</v>
      </c>
      <c r="H60" s="119">
        <f>VLOOKUP($A60+ROUND((COLUMN()-2)/24,5),АТС!$A$41:$F$784,6)+'Иные услуги '!$C$5+'РСТ РСО-А'!$I$7+'РСТ РСО-А'!$G$9</f>
        <v>1238.07</v>
      </c>
      <c r="I60" s="119">
        <f>VLOOKUP($A60+ROUND((COLUMN()-2)/24,5),АТС!$A$41:$F$784,6)+'Иные услуги '!$C$5+'РСТ РСО-А'!$I$7+'РСТ РСО-А'!$G$9</f>
        <v>1117.1999999999998</v>
      </c>
      <c r="J60" s="119">
        <f>VLOOKUP($A60+ROUND((COLUMN()-2)/24,5),АТС!$A$41:$F$784,6)+'Иные услуги '!$C$5+'РСТ РСО-А'!$I$7+'РСТ РСО-А'!$G$9</f>
        <v>1241.08</v>
      </c>
      <c r="K60" s="119">
        <f>VLOOKUP($A60+ROUND((COLUMN()-2)/24,5),АТС!$A$41:$F$784,6)+'Иные услуги '!$C$5+'РСТ РСО-А'!$I$7+'РСТ РСО-А'!$G$9</f>
        <v>1148.05</v>
      </c>
      <c r="L60" s="119">
        <f>VLOOKUP($A60+ROUND((COLUMN()-2)/24,5),АТС!$A$41:$F$784,6)+'Иные услуги '!$C$5+'РСТ РСО-А'!$I$7+'РСТ РСО-А'!$G$9</f>
        <v>1147.9799999999998</v>
      </c>
      <c r="M60" s="119">
        <f>VLOOKUP($A60+ROUND((COLUMN()-2)/24,5),АТС!$A$41:$F$784,6)+'Иные услуги '!$C$5+'РСТ РСО-А'!$I$7+'РСТ РСО-А'!$G$9</f>
        <v>1148.3999999999999</v>
      </c>
      <c r="N60" s="119">
        <f>VLOOKUP($A60+ROUND((COLUMN()-2)/24,5),АТС!$A$41:$F$784,6)+'Иные услуги '!$C$5+'РСТ РСО-А'!$I$7+'РСТ РСО-А'!$G$9</f>
        <v>1148.3799999999999</v>
      </c>
      <c r="O60" s="119">
        <f>VLOOKUP($A60+ROUND((COLUMN()-2)/24,5),АТС!$A$41:$F$784,6)+'Иные услуги '!$C$5+'РСТ РСО-А'!$I$7+'РСТ РСО-А'!$G$9</f>
        <v>1131.8599999999999</v>
      </c>
      <c r="P60" s="119">
        <f>VLOOKUP($A60+ROUND((COLUMN()-2)/24,5),АТС!$A$41:$F$784,6)+'Иные услуги '!$C$5+'РСТ РСО-А'!$I$7+'РСТ РСО-А'!$G$9</f>
        <v>1131.7099999999998</v>
      </c>
      <c r="Q60" s="119">
        <f>VLOOKUP($A60+ROUND((COLUMN()-2)/24,5),АТС!$A$41:$F$784,6)+'Иные услуги '!$C$5+'РСТ РСО-А'!$I$7+'РСТ РСО-А'!$G$9</f>
        <v>1129.77</v>
      </c>
      <c r="R60" s="119">
        <f>VLOOKUP($A60+ROUND((COLUMN()-2)/24,5),АТС!$A$41:$F$784,6)+'Иные услуги '!$C$5+'РСТ РСО-А'!$I$7+'РСТ РСО-А'!$G$9</f>
        <v>1146.3</v>
      </c>
      <c r="S60" s="119">
        <f>VLOOKUP($A60+ROUND((COLUMN()-2)/24,5),АТС!$A$41:$F$784,6)+'Иные услуги '!$C$5+'РСТ РСО-А'!$I$7+'РСТ РСО-А'!$G$9</f>
        <v>1146.6399999999999</v>
      </c>
      <c r="T60" s="119">
        <f>VLOOKUP($A60+ROUND((COLUMN()-2)/24,5),АТС!$A$41:$F$784,6)+'Иные услуги '!$C$5+'РСТ РСО-А'!$I$7+'РСТ РСО-А'!$G$9</f>
        <v>1119.27</v>
      </c>
      <c r="U60" s="119">
        <f>VLOOKUP($A60+ROUND((COLUMN()-2)/24,5),АТС!$A$41:$F$784,6)+'Иные услуги '!$C$5+'РСТ РСО-А'!$I$7+'РСТ РСО-А'!$G$9</f>
        <v>1122.1299999999999</v>
      </c>
      <c r="V60" s="119">
        <f>VLOOKUP($A60+ROUND((COLUMN()-2)/24,5),АТС!$A$41:$F$784,6)+'Иные услуги '!$C$5+'РСТ РСО-А'!$I$7+'РСТ РСО-А'!$G$9</f>
        <v>1121.8999999999999</v>
      </c>
      <c r="W60" s="119">
        <f>VLOOKUP($A60+ROUND((COLUMN()-2)/24,5),АТС!$A$41:$F$784,6)+'Иные услуги '!$C$5+'РСТ РСО-А'!$I$7+'РСТ РСО-А'!$G$9</f>
        <v>1146.6399999999999</v>
      </c>
      <c r="X60" s="119">
        <f>VLOOKUP($A60+ROUND((COLUMN()-2)/24,5),АТС!$A$41:$F$784,6)+'Иные услуги '!$C$5+'РСТ РСО-А'!$I$7+'РСТ РСО-А'!$G$9</f>
        <v>1392.76</v>
      </c>
      <c r="Y60" s="119">
        <f>VLOOKUP($A60+ROUND((COLUMN()-2)/24,5),АТС!$A$41:$F$784,6)+'Иные услуги '!$C$5+'РСТ РСО-А'!$I$7+'РСТ РСО-А'!$G$9</f>
        <v>1164.06</v>
      </c>
    </row>
    <row r="61" spans="1:27" x14ac:dyDescent="0.2">
      <c r="A61" s="66">
        <f t="shared" si="1"/>
        <v>43352</v>
      </c>
      <c r="B61" s="119">
        <f>VLOOKUP($A61+ROUND((COLUMN()-2)/24,5),АТС!$A$41:$F$784,6)+'Иные услуги '!$C$5+'РСТ РСО-А'!$I$7+'РСТ РСО-А'!$G$9</f>
        <v>1093.99</v>
      </c>
      <c r="C61" s="119">
        <f>VLOOKUP($A61+ROUND((COLUMN()-2)/24,5),АТС!$A$41:$F$784,6)+'Иные услуги '!$C$5+'РСТ РСО-А'!$I$7+'РСТ РСО-А'!$G$9</f>
        <v>1123.8699999999999</v>
      </c>
      <c r="D61" s="119">
        <f>VLOOKUP($A61+ROUND((COLUMN()-2)/24,5),АТС!$A$41:$F$784,6)+'Иные услуги '!$C$5+'РСТ РСО-А'!$I$7+'РСТ РСО-А'!$G$9</f>
        <v>1122.82</v>
      </c>
      <c r="E61" s="119">
        <f>VLOOKUP($A61+ROUND((COLUMN()-2)/24,5),АТС!$A$41:$F$784,6)+'Иные услуги '!$C$5+'РСТ РСО-А'!$I$7+'РСТ РСО-А'!$G$9</f>
        <v>1149.8599999999999</v>
      </c>
      <c r="F61" s="119">
        <f>VLOOKUP($A61+ROUND((COLUMN()-2)/24,5),АТС!$A$41:$F$784,6)+'Иные услуги '!$C$5+'РСТ РСО-А'!$I$7+'РСТ РСО-А'!$G$9</f>
        <v>1149.9799999999998</v>
      </c>
      <c r="G61" s="119">
        <f>VLOOKUP($A61+ROUND((COLUMN()-2)/24,5),АТС!$A$41:$F$784,6)+'Иные услуги '!$C$5+'РСТ РСО-А'!$I$7+'РСТ РСО-А'!$G$9</f>
        <v>1201.1599999999999</v>
      </c>
      <c r="H61" s="119">
        <f>VLOOKUP($A61+ROUND((COLUMN()-2)/24,5),АТС!$A$41:$F$784,6)+'Иные услуги '!$C$5+'РСТ РСО-А'!$I$7+'РСТ РСО-А'!$G$9</f>
        <v>1438.78</v>
      </c>
      <c r="I61" s="119">
        <f>VLOOKUP($A61+ROUND((COLUMN()-2)/24,5),АТС!$A$41:$F$784,6)+'Иные услуги '!$C$5+'РСТ РСО-А'!$I$7+'РСТ РСО-А'!$G$9</f>
        <v>1208.83</v>
      </c>
      <c r="J61" s="119">
        <f>VLOOKUP($A61+ROUND((COLUMN()-2)/24,5),АТС!$A$41:$F$784,6)+'Иные услуги '!$C$5+'РСТ РСО-А'!$I$7+'РСТ РСО-А'!$G$9</f>
        <v>1358.96</v>
      </c>
      <c r="K61" s="119">
        <f>VLOOKUP($A61+ROUND((COLUMN()-2)/24,5),АТС!$A$41:$F$784,6)+'Иные услуги '!$C$5+'РСТ РСО-А'!$I$7+'РСТ РСО-А'!$G$9</f>
        <v>1244.1400000000001</v>
      </c>
      <c r="L61" s="119">
        <f>VLOOKUP($A61+ROUND((COLUMN()-2)/24,5),АТС!$A$41:$F$784,6)+'Иные услуги '!$C$5+'РСТ РСО-А'!$I$7+'РСТ РСО-А'!$G$9</f>
        <v>1194.25</v>
      </c>
      <c r="M61" s="119">
        <f>VLOOKUP($A61+ROUND((COLUMN()-2)/24,5),АТС!$A$41:$F$784,6)+'Иные услуги '!$C$5+'РСТ РСО-А'!$I$7+'РСТ РСО-А'!$G$9</f>
        <v>1194.1599999999999</v>
      </c>
      <c r="N61" s="119">
        <f>VLOOKUP($A61+ROUND((COLUMN()-2)/24,5),АТС!$A$41:$F$784,6)+'Иные услуги '!$C$5+'РСТ РСО-А'!$I$7+'РСТ РСО-А'!$G$9</f>
        <v>1194.03</v>
      </c>
      <c r="O61" s="119">
        <f>VLOOKUP($A61+ROUND((COLUMN()-2)/24,5),АТС!$A$41:$F$784,6)+'Иные услуги '!$C$5+'РСТ РСО-А'!$I$7+'РСТ РСО-А'!$G$9</f>
        <v>1194.1199999999999</v>
      </c>
      <c r="P61" s="119">
        <f>VLOOKUP($A61+ROUND((COLUMN()-2)/24,5),АТС!$A$41:$F$784,6)+'Иные услуги '!$C$5+'РСТ РСО-А'!$I$7+'РСТ РСО-А'!$G$9</f>
        <v>1194.25</v>
      </c>
      <c r="Q61" s="119">
        <f>VLOOKUP($A61+ROUND((COLUMN()-2)/24,5),АТС!$A$41:$F$784,6)+'Иные услуги '!$C$5+'РСТ РСО-А'!$I$7+'РСТ РСО-А'!$G$9</f>
        <v>1191.4599999999998</v>
      </c>
      <c r="R61" s="119">
        <f>VLOOKUP($A61+ROUND((COLUMN()-2)/24,5),АТС!$A$41:$F$784,6)+'Иные услуги '!$C$5+'РСТ РСО-А'!$I$7+'РСТ РСО-А'!$G$9</f>
        <v>1191.4699999999998</v>
      </c>
      <c r="S61" s="119">
        <f>VLOOKUP($A61+ROUND((COLUMN()-2)/24,5),АТС!$A$41:$F$784,6)+'Иные услуги '!$C$5+'РСТ РСО-А'!$I$7+'РСТ РСО-А'!$G$9</f>
        <v>1191.9699999999998</v>
      </c>
      <c r="T61" s="119">
        <f>VLOOKUP($A61+ROUND((COLUMN()-2)/24,5),АТС!$A$41:$F$784,6)+'Иные услуги '!$C$5+'РСТ РСО-А'!$I$7+'РСТ РСО-А'!$G$9</f>
        <v>1117.1899999999998</v>
      </c>
      <c r="U61" s="119">
        <f>VLOOKUP($A61+ROUND((COLUMN()-2)/24,5),АТС!$A$41:$F$784,6)+'Иные услуги '!$C$5+'РСТ РСО-А'!$I$7+'РСТ РСО-А'!$G$9</f>
        <v>1118.1499999999999</v>
      </c>
      <c r="V61" s="119">
        <f>VLOOKUP($A61+ROUND((COLUMN()-2)/24,5),АТС!$A$41:$F$784,6)+'Иные услуги '!$C$5+'РСТ РСО-А'!$I$7+'РСТ РСО-А'!$G$9</f>
        <v>1122.8599999999999</v>
      </c>
      <c r="W61" s="119">
        <f>VLOOKUP($A61+ROUND((COLUMN()-2)/24,5),АТС!$A$41:$F$784,6)+'Иные услуги '!$C$5+'РСТ РСО-А'!$I$7+'РСТ РСО-А'!$G$9</f>
        <v>1148.6399999999999</v>
      </c>
      <c r="X61" s="119">
        <f>VLOOKUP($A61+ROUND((COLUMN()-2)/24,5),АТС!$A$41:$F$784,6)+'Иные услуги '!$C$5+'РСТ РСО-А'!$I$7+'РСТ РСО-А'!$G$9</f>
        <v>1393.68</v>
      </c>
      <c r="Y61" s="119">
        <f>VLOOKUP($A61+ROUND((COLUMN()-2)/24,5),АТС!$A$41:$F$784,6)+'Иные услуги '!$C$5+'РСТ РСО-А'!$I$7+'РСТ РСО-А'!$G$9</f>
        <v>1157.75</v>
      </c>
    </row>
    <row r="62" spans="1:27" x14ac:dyDescent="0.2">
      <c r="A62" s="66">
        <f t="shared" si="1"/>
        <v>43353</v>
      </c>
      <c r="B62" s="119">
        <f>VLOOKUP($A62+ROUND((COLUMN()-2)/24,5),АТС!$A$41:$F$784,6)+'Иные услуги '!$C$5+'РСТ РСО-А'!$I$7+'РСТ РСО-А'!$G$9</f>
        <v>1089.3799999999999</v>
      </c>
      <c r="C62" s="119">
        <f>VLOOKUP($A62+ROUND((COLUMN()-2)/24,5),АТС!$A$41:$F$784,6)+'Иные услуги '!$C$5+'РСТ РСО-А'!$I$7+'РСТ РСО-А'!$G$9</f>
        <v>1125.1399999999999</v>
      </c>
      <c r="D62" s="119">
        <f>VLOOKUP($A62+ROUND((COLUMN()-2)/24,5),АТС!$A$41:$F$784,6)+'Иные услуги '!$C$5+'РСТ РСО-А'!$I$7+'РСТ РСО-А'!$G$9</f>
        <v>1123.9599999999998</v>
      </c>
      <c r="E62" s="119">
        <f>VLOOKUP($A62+ROUND((COLUMN()-2)/24,5),АТС!$A$41:$F$784,6)+'Иные услуги '!$C$5+'РСТ РСО-А'!$I$7+'РСТ РСО-А'!$G$9</f>
        <v>1123.8599999999999</v>
      </c>
      <c r="F62" s="119">
        <f>VLOOKUP($A62+ROUND((COLUMN()-2)/24,5),АТС!$A$41:$F$784,6)+'Иные услуги '!$C$5+'РСТ РСО-А'!$I$7+'РСТ РСО-А'!$G$9</f>
        <v>1123.77</v>
      </c>
      <c r="G62" s="119">
        <f>VLOOKUP($A62+ROUND((COLUMN()-2)/24,5),АТС!$A$41:$F$784,6)+'Иные услуги '!$C$5+'РСТ РСО-А'!$I$7+'РСТ РСО-А'!$G$9</f>
        <v>1152.6999999999998</v>
      </c>
      <c r="H62" s="119">
        <f>VLOOKUP($A62+ROUND((COLUMN()-2)/24,5),АТС!$A$41:$F$784,6)+'Иные услуги '!$C$5+'РСТ РСО-А'!$I$7+'РСТ РСО-А'!$G$9</f>
        <v>1159.04</v>
      </c>
      <c r="I62" s="119">
        <f>VLOOKUP($A62+ROUND((COLUMN()-2)/24,5),АТС!$A$41:$F$784,6)+'Иные услуги '!$C$5+'РСТ РСО-А'!$I$7+'РСТ РСО-А'!$G$9</f>
        <v>1120.4099999999999</v>
      </c>
      <c r="J62" s="119">
        <f>VLOOKUP($A62+ROUND((COLUMN()-2)/24,5),АТС!$A$41:$F$784,6)+'Иные услуги '!$C$5+'РСТ РСО-А'!$I$7+'РСТ РСО-А'!$G$9</f>
        <v>1237.08</v>
      </c>
      <c r="K62" s="119">
        <f>VLOOKUP($A62+ROUND((COLUMN()-2)/24,5),АТС!$A$41:$F$784,6)+'Иные услуги '!$C$5+'РСТ РСО-А'!$I$7+'РСТ РСО-А'!$G$9</f>
        <v>1098.6899999999998</v>
      </c>
      <c r="L62" s="119">
        <f>VLOOKUP($A62+ROUND((COLUMN()-2)/24,5),АТС!$A$41:$F$784,6)+'Иные услуги '!$C$5+'РСТ РСО-А'!$I$7+'РСТ РСО-А'!$G$9</f>
        <v>1099.54</v>
      </c>
      <c r="M62" s="119">
        <f>VLOOKUP($A62+ROUND((COLUMN()-2)/24,5),АТС!$A$41:$F$784,6)+'Иные услуги '!$C$5+'РСТ РСО-А'!$I$7+'РСТ РСО-А'!$G$9</f>
        <v>1099.3899999999999</v>
      </c>
      <c r="N62" s="119">
        <f>VLOOKUP($A62+ROUND((COLUMN()-2)/24,5),АТС!$A$41:$F$784,6)+'Иные услуги '!$C$5+'РСТ РСО-А'!$I$7+'РСТ РСО-А'!$G$9</f>
        <v>1099.1799999999998</v>
      </c>
      <c r="O62" s="119">
        <f>VLOOKUP($A62+ROUND((COLUMN()-2)/24,5),АТС!$A$41:$F$784,6)+'Иные услуги '!$C$5+'РСТ РСО-А'!$I$7+'РСТ РСО-А'!$G$9</f>
        <v>1099.6799999999998</v>
      </c>
      <c r="P62" s="119">
        <f>VLOOKUP($A62+ROUND((COLUMN()-2)/24,5),АТС!$A$41:$F$784,6)+'Иные услуги '!$C$5+'РСТ РСО-А'!$I$7+'РСТ РСО-А'!$G$9</f>
        <v>1101.49</v>
      </c>
      <c r="Q62" s="119">
        <f>VLOOKUP($A62+ROUND((COLUMN()-2)/24,5),АТС!$A$41:$F$784,6)+'Иные услуги '!$C$5+'РСТ РСО-А'!$I$7+'РСТ РСО-А'!$G$9</f>
        <v>1100.3999999999999</v>
      </c>
      <c r="R62" s="119">
        <f>VLOOKUP($A62+ROUND((COLUMN()-2)/24,5),АТС!$A$41:$F$784,6)+'Иные услуги '!$C$5+'РСТ РСО-А'!$I$7+'РСТ РСО-А'!$G$9</f>
        <v>1100.4399999999998</v>
      </c>
      <c r="S62" s="119">
        <f>VLOOKUP($A62+ROUND((COLUMN()-2)/24,5),АТС!$A$41:$F$784,6)+'Иные услуги '!$C$5+'РСТ РСО-А'!$I$7+'РСТ РСО-А'!$G$9</f>
        <v>1100.1299999999999</v>
      </c>
      <c r="T62" s="119">
        <f>VLOOKUP($A62+ROUND((COLUMN()-2)/24,5),АТС!$A$41:$F$784,6)+'Иные услуги '!$C$5+'РСТ РСО-А'!$I$7+'РСТ РСО-А'!$G$9</f>
        <v>1087.2099999999998</v>
      </c>
      <c r="U62" s="119">
        <f>VLOOKUP($A62+ROUND((COLUMN()-2)/24,5),АТС!$A$41:$F$784,6)+'Иные услуги '!$C$5+'РСТ РСО-А'!$I$7+'РСТ РСО-А'!$G$9</f>
        <v>1099.55</v>
      </c>
      <c r="V62" s="119">
        <f>VLOOKUP($A62+ROUND((COLUMN()-2)/24,5),АТС!$A$41:$F$784,6)+'Иные услуги '!$C$5+'РСТ РСО-А'!$I$7+'РСТ РСО-А'!$G$9</f>
        <v>1122.1499999999999</v>
      </c>
      <c r="W62" s="119">
        <f>VLOOKUP($A62+ROUND((COLUMN()-2)/24,5),АТС!$A$41:$F$784,6)+'Иные услуги '!$C$5+'РСТ РСО-А'!$I$7+'РСТ РСО-А'!$G$9</f>
        <v>1151.27</v>
      </c>
      <c r="X62" s="119">
        <f>VLOOKUP($A62+ROUND((COLUMN()-2)/24,5),АТС!$A$41:$F$784,6)+'Иные услуги '!$C$5+'РСТ РСО-А'!$I$7+'РСТ РСО-А'!$G$9</f>
        <v>1398.65</v>
      </c>
      <c r="Y62" s="119">
        <f>VLOOKUP($A62+ROUND((COLUMN()-2)/24,5),АТС!$A$41:$F$784,6)+'Иные услуги '!$C$5+'РСТ РСО-А'!$I$7+'РСТ РСО-А'!$G$9</f>
        <v>1160.2099999999998</v>
      </c>
    </row>
    <row r="63" spans="1:27" x14ac:dyDescent="0.2">
      <c r="A63" s="66">
        <f t="shared" si="1"/>
        <v>43354</v>
      </c>
      <c r="B63" s="119">
        <f>VLOOKUP($A63+ROUND((COLUMN()-2)/24,5),АТС!$A$41:$F$784,6)+'Иные услуги '!$C$5+'РСТ РСО-А'!$I$7+'РСТ РСО-А'!$G$9</f>
        <v>1087.6699999999998</v>
      </c>
      <c r="C63" s="119">
        <f>VLOOKUP($A63+ROUND((COLUMN()-2)/24,5),АТС!$A$41:$F$784,6)+'Иные услуги '!$C$5+'РСТ РСО-А'!$I$7+'РСТ РСО-А'!$G$9</f>
        <v>1125.74</v>
      </c>
      <c r="D63" s="119">
        <f>VLOOKUP($A63+ROUND((COLUMN()-2)/24,5),АТС!$A$41:$F$784,6)+'Иные услуги '!$C$5+'РСТ РСО-А'!$I$7+'РСТ РСО-А'!$G$9</f>
        <v>1124.3799999999999</v>
      </c>
      <c r="E63" s="119">
        <f>VLOOKUP($A63+ROUND((COLUMN()-2)/24,5),АТС!$A$41:$F$784,6)+'Иные услуги '!$C$5+'РСТ РСО-А'!$I$7+'РСТ РСО-А'!$G$9</f>
        <v>1122.82</v>
      </c>
      <c r="F63" s="119">
        <f>VLOOKUP($A63+ROUND((COLUMN()-2)/24,5),АТС!$A$41:$F$784,6)+'Иные услуги '!$C$5+'РСТ РСО-А'!$I$7+'РСТ РСО-А'!$G$9</f>
        <v>1122.76</v>
      </c>
      <c r="G63" s="119">
        <f>VLOOKUP($A63+ROUND((COLUMN()-2)/24,5),АТС!$A$41:$F$784,6)+'Иные услуги '!$C$5+'РСТ РСО-А'!$I$7+'РСТ РСО-А'!$G$9</f>
        <v>1148.83</v>
      </c>
      <c r="H63" s="119">
        <f>VLOOKUP($A63+ROUND((COLUMN()-2)/24,5),АТС!$A$41:$F$784,6)+'Иные услуги '!$C$5+'РСТ РСО-А'!$I$7+'РСТ РСО-А'!$G$9</f>
        <v>1147.1699999999998</v>
      </c>
      <c r="I63" s="119">
        <f>VLOOKUP($A63+ROUND((COLUMN()-2)/24,5),АТС!$A$41:$F$784,6)+'Иные услуги '!$C$5+'РСТ РСО-А'!$I$7+'РСТ РСО-А'!$G$9</f>
        <v>1160.7199999999998</v>
      </c>
      <c r="J63" s="119">
        <f>VLOOKUP($A63+ROUND((COLUMN()-2)/24,5),АТС!$A$41:$F$784,6)+'Иные услуги '!$C$5+'РСТ РСО-А'!$I$7+'РСТ РСО-А'!$G$9</f>
        <v>1233.33</v>
      </c>
      <c r="K63" s="119">
        <f>VLOOKUP($A63+ROUND((COLUMN()-2)/24,5),АТС!$A$41:$F$784,6)+'Иные услуги '!$C$5+'РСТ РСО-А'!$I$7+'РСТ РСО-А'!$G$9</f>
        <v>1096.6699999999998</v>
      </c>
      <c r="L63" s="119">
        <f>VLOOKUP($A63+ROUND((COLUMN()-2)/24,5),АТС!$A$41:$F$784,6)+'Иные услуги '!$C$5+'РСТ РСО-А'!$I$7+'РСТ РСО-А'!$G$9</f>
        <v>1097.08</v>
      </c>
      <c r="M63" s="119">
        <f>VLOOKUP($A63+ROUND((COLUMN()-2)/24,5),АТС!$A$41:$F$784,6)+'Иные услуги '!$C$5+'РСТ РСО-А'!$I$7+'РСТ РСО-А'!$G$9</f>
        <v>1097.76</v>
      </c>
      <c r="N63" s="119">
        <f>VLOOKUP($A63+ROUND((COLUMN()-2)/24,5),АТС!$A$41:$F$784,6)+'Иные услуги '!$C$5+'РСТ РСО-А'!$I$7+'РСТ РСО-А'!$G$9</f>
        <v>1096.81</v>
      </c>
      <c r="O63" s="119">
        <f>VLOOKUP($A63+ROUND((COLUMN()-2)/24,5),АТС!$A$41:$F$784,6)+'Иные услуги '!$C$5+'РСТ РСО-А'!$I$7+'РСТ РСО-А'!$G$9</f>
        <v>1097.1899999999998</v>
      </c>
      <c r="P63" s="119">
        <f>VLOOKUP($A63+ROUND((COLUMN()-2)/24,5),АТС!$A$41:$F$784,6)+'Иные услуги '!$C$5+'РСТ РСО-А'!$I$7+'РСТ РСО-А'!$G$9</f>
        <v>1098.1199999999999</v>
      </c>
      <c r="Q63" s="119">
        <f>VLOOKUP($A63+ROUND((COLUMN()-2)/24,5),АТС!$A$41:$F$784,6)+'Иные услуги '!$C$5+'РСТ РСО-А'!$I$7+'РСТ РСО-А'!$G$9</f>
        <v>1097.7299999999998</v>
      </c>
      <c r="R63" s="119">
        <f>VLOOKUP($A63+ROUND((COLUMN()-2)/24,5),АТС!$A$41:$F$784,6)+'Иные услуги '!$C$5+'РСТ РСО-А'!$I$7+'РСТ РСО-А'!$G$9</f>
        <v>1096.52</v>
      </c>
      <c r="S63" s="119">
        <f>VLOOKUP($A63+ROUND((COLUMN()-2)/24,5),АТС!$A$41:$F$784,6)+'Иные услуги '!$C$5+'РСТ РСО-А'!$I$7+'РСТ РСО-А'!$G$9</f>
        <v>1098.6399999999999</v>
      </c>
      <c r="T63" s="119">
        <f>VLOOKUP($A63+ROUND((COLUMN()-2)/24,5),АТС!$A$41:$F$784,6)+'Иные услуги '!$C$5+'РСТ РСО-А'!$I$7+'РСТ РСО-А'!$G$9</f>
        <v>1130.78</v>
      </c>
      <c r="U63" s="119">
        <f>VLOOKUP($A63+ROUND((COLUMN()-2)/24,5),АТС!$A$41:$F$784,6)+'Иные услуги '!$C$5+'РСТ РСО-А'!$I$7+'РСТ РСО-А'!$G$9</f>
        <v>1120.6199999999999</v>
      </c>
      <c r="V63" s="119">
        <f>VLOOKUP($A63+ROUND((COLUMN()-2)/24,5),АТС!$A$41:$F$784,6)+'Иные услуги '!$C$5+'РСТ РСО-А'!$I$7+'РСТ РСО-А'!$G$9</f>
        <v>1100.4699999999998</v>
      </c>
      <c r="W63" s="119">
        <f>VLOOKUP($A63+ROUND((COLUMN()-2)/24,5),АТС!$A$41:$F$784,6)+'Иные услуги '!$C$5+'РСТ РСО-А'!$I$7+'РСТ РСО-А'!$G$9</f>
        <v>1147.1499999999999</v>
      </c>
      <c r="X63" s="119">
        <f>VLOOKUP($A63+ROUND((COLUMN()-2)/24,5),АТС!$A$41:$F$784,6)+'Иные услуги '!$C$5+'РСТ РСО-А'!$I$7+'РСТ РСО-А'!$G$9</f>
        <v>1390.8200000000002</v>
      </c>
      <c r="Y63" s="119">
        <f>VLOOKUP($A63+ROUND((COLUMN()-2)/24,5),АТС!$A$41:$F$784,6)+'Иные услуги '!$C$5+'РСТ РСО-А'!$I$7+'РСТ РСО-А'!$G$9</f>
        <v>1178.4599999999998</v>
      </c>
    </row>
    <row r="64" spans="1:27" x14ac:dyDescent="0.2">
      <c r="A64" s="66">
        <f t="shared" si="1"/>
        <v>43355</v>
      </c>
      <c r="B64" s="119">
        <f>VLOOKUP($A64+ROUND((COLUMN()-2)/24,5),АТС!$A$41:$F$784,6)+'Иные услуги '!$C$5+'РСТ РСО-А'!$I$7+'РСТ РСО-А'!$G$9</f>
        <v>1088.4199999999998</v>
      </c>
      <c r="C64" s="119">
        <f>VLOOKUP($A64+ROUND((COLUMN()-2)/24,5),АТС!$A$41:$F$784,6)+'Иные услуги '!$C$5+'РСТ РСО-А'!$I$7+'РСТ РСО-А'!$G$9</f>
        <v>1121.8699999999999</v>
      </c>
      <c r="D64" s="119">
        <f>VLOOKUP($A64+ROUND((COLUMN()-2)/24,5),АТС!$A$41:$F$784,6)+'Иные услуги '!$C$5+'РСТ РСО-А'!$I$7+'РСТ РСО-А'!$G$9</f>
        <v>1119.9299999999998</v>
      </c>
      <c r="E64" s="119">
        <f>VLOOKUP($A64+ROUND((COLUMN()-2)/24,5),АТС!$A$41:$F$784,6)+'Иные услуги '!$C$5+'РСТ РСО-А'!$I$7+'РСТ РСО-А'!$G$9</f>
        <v>1120.01</v>
      </c>
      <c r="F64" s="119">
        <f>VLOOKUP($A64+ROUND((COLUMN()-2)/24,5),АТС!$A$41:$F$784,6)+'Иные услуги '!$C$5+'РСТ РСО-А'!$I$7+'РСТ РСО-А'!$G$9</f>
        <v>1120.07</v>
      </c>
      <c r="G64" s="119">
        <f>VLOOKUP($A64+ROUND((COLUMN()-2)/24,5),АТС!$A$41:$F$784,6)+'Иные услуги '!$C$5+'РСТ РСО-А'!$I$7+'РСТ РСО-А'!$G$9</f>
        <v>1149.8</v>
      </c>
      <c r="H64" s="119">
        <f>VLOOKUP($A64+ROUND((COLUMN()-2)/24,5),АТС!$A$41:$F$784,6)+'Иные услуги '!$C$5+'РСТ РСО-А'!$I$7+'РСТ РСО-А'!$G$9</f>
        <v>1149.9099999999999</v>
      </c>
      <c r="I64" s="119">
        <f>VLOOKUP($A64+ROUND((COLUMN()-2)/24,5),АТС!$A$41:$F$784,6)+'Иные услуги '!$C$5+'РСТ РСО-А'!$I$7+'РСТ РСО-А'!$G$9</f>
        <v>1171.83</v>
      </c>
      <c r="J64" s="119">
        <f>VLOOKUP($A64+ROUND((COLUMN()-2)/24,5),АТС!$A$41:$F$784,6)+'Иные услуги '!$C$5+'РСТ РСО-А'!$I$7+'РСТ РСО-А'!$G$9</f>
        <v>1144.4599999999998</v>
      </c>
      <c r="K64" s="119">
        <f>VLOOKUP($A64+ROUND((COLUMN()-2)/24,5),АТС!$A$41:$F$784,6)+'Иные услуги '!$C$5+'РСТ РСО-А'!$I$7+'РСТ РСО-А'!$G$9</f>
        <v>1095.4799999999998</v>
      </c>
      <c r="L64" s="119">
        <f>VLOOKUP($A64+ROUND((COLUMN()-2)/24,5),АТС!$A$41:$F$784,6)+'Иные услуги '!$C$5+'РСТ РСО-А'!$I$7+'РСТ РСО-А'!$G$9</f>
        <v>1095.1999999999998</v>
      </c>
      <c r="M64" s="119">
        <f>VLOOKUP($A64+ROUND((COLUMN()-2)/24,5),АТС!$A$41:$F$784,6)+'Иные услуги '!$C$5+'РСТ РСО-А'!$I$7+'РСТ РСО-А'!$G$9</f>
        <v>1097.9599999999998</v>
      </c>
      <c r="N64" s="119">
        <f>VLOOKUP($A64+ROUND((COLUMN()-2)/24,5),АТС!$A$41:$F$784,6)+'Иные услуги '!$C$5+'РСТ РСО-А'!$I$7+'РСТ РСО-А'!$G$9</f>
        <v>1097.78</v>
      </c>
      <c r="O64" s="119">
        <f>VLOOKUP($A64+ROUND((COLUMN()-2)/24,5),АТС!$A$41:$F$784,6)+'Иные услуги '!$C$5+'РСТ РСО-А'!$I$7+'РСТ РСО-А'!$G$9</f>
        <v>1097.78</v>
      </c>
      <c r="P64" s="119">
        <f>VLOOKUP($A64+ROUND((COLUMN()-2)/24,5),АТС!$A$41:$F$784,6)+'Иные услуги '!$C$5+'РСТ РСО-А'!$I$7+'РСТ РСО-А'!$G$9</f>
        <v>1097.8699999999999</v>
      </c>
      <c r="Q64" s="119">
        <f>VLOOKUP($A64+ROUND((COLUMN()-2)/24,5),АТС!$A$41:$F$784,6)+'Иные услуги '!$C$5+'РСТ РСО-А'!$I$7+'РСТ РСО-А'!$G$9</f>
        <v>1091.54</v>
      </c>
      <c r="R64" s="119">
        <f>VLOOKUP($A64+ROUND((COLUMN()-2)/24,5),АТС!$A$41:$F$784,6)+'Иные услуги '!$C$5+'РСТ РСО-А'!$I$7+'РСТ РСО-А'!$G$9</f>
        <v>1097.9499999999998</v>
      </c>
      <c r="S64" s="119">
        <f>VLOOKUP($A64+ROUND((COLUMN()-2)/24,5),АТС!$A$41:$F$784,6)+'Иные услуги '!$C$5+'РСТ РСО-А'!$I$7+'РСТ РСО-А'!$G$9</f>
        <v>1096.6999999999998</v>
      </c>
      <c r="T64" s="119">
        <f>VLOOKUP($A64+ROUND((COLUMN()-2)/24,5),АТС!$A$41:$F$784,6)+'Иные услуги '!$C$5+'РСТ РСО-А'!$I$7+'РСТ РСО-А'!$G$9</f>
        <v>1189.78</v>
      </c>
      <c r="U64" s="119">
        <f>VLOOKUP($A64+ROUND((COLUMN()-2)/24,5),АТС!$A$41:$F$784,6)+'Иные услуги '!$C$5+'РСТ РСО-А'!$I$7+'РСТ РСО-А'!$G$9</f>
        <v>1190.24</v>
      </c>
      <c r="V64" s="119">
        <f>VLOOKUP($A64+ROUND((COLUMN()-2)/24,5),АТС!$A$41:$F$784,6)+'Иные услуги '!$C$5+'РСТ РСО-А'!$I$7+'РСТ РСО-А'!$G$9</f>
        <v>1099.6999999999998</v>
      </c>
      <c r="W64" s="119">
        <f>VLOOKUP($A64+ROUND((COLUMN()-2)/24,5),АТС!$A$41:$F$784,6)+'Иные услуги '!$C$5+'РСТ РСО-А'!$I$7+'РСТ РСО-А'!$G$9</f>
        <v>1138.6199999999999</v>
      </c>
      <c r="X64" s="119">
        <f>VLOOKUP($A64+ROUND((COLUMN()-2)/24,5),АТС!$A$41:$F$784,6)+'Иные услуги '!$C$5+'РСТ РСО-А'!$I$7+'РСТ РСО-А'!$G$9</f>
        <v>1383.53</v>
      </c>
      <c r="Y64" s="119">
        <f>VLOOKUP($A64+ROUND((COLUMN()-2)/24,5),АТС!$A$41:$F$784,6)+'Иные услуги '!$C$5+'РСТ РСО-А'!$I$7+'РСТ РСО-А'!$G$9</f>
        <v>1189.1299999999999</v>
      </c>
    </row>
    <row r="65" spans="1:25" x14ac:dyDescent="0.2">
      <c r="A65" s="66">
        <f t="shared" si="1"/>
        <v>43356</v>
      </c>
      <c r="B65" s="119">
        <f>VLOOKUP($A65+ROUND((COLUMN()-2)/24,5),АТС!$A$41:$F$784,6)+'Иные услуги '!$C$5+'РСТ РСО-А'!$I$7+'РСТ РСО-А'!$G$9</f>
        <v>1109.6299999999999</v>
      </c>
      <c r="C65" s="119">
        <f>VLOOKUP($A65+ROUND((COLUMN()-2)/24,5),АТС!$A$41:$F$784,6)+'Иные услуги '!$C$5+'РСТ РСО-А'!$I$7+'РСТ РСО-А'!$G$9</f>
        <v>1104.3999999999999</v>
      </c>
      <c r="D65" s="119">
        <f>VLOOKUP($A65+ROUND((COLUMN()-2)/24,5),АТС!$A$41:$F$784,6)+'Иные услуги '!$C$5+'РСТ РСО-А'!$I$7+'РСТ РСО-А'!$G$9</f>
        <v>1102.8499999999999</v>
      </c>
      <c r="E65" s="119">
        <f>VLOOKUP($A65+ROUND((COLUMN()-2)/24,5),АТС!$A$41:$F$784,6)+'Иные услуги '!$C$5+'РСТ РСО-А'!$I$7+'РСТ РСО-А'!$G$9</f>
        <v>1102.4399999999998</v>
      </c>
      <c r="F65" s="119">
        <f>VLOOKUP($A65+ROUND((COLUMN()-2)/24,5),АТС!$A$41:$F$784,6)+'Иные услуги '!$C$5+'РСТ РСО-А'!$I$7+'РСТ РСО-А'!$G$9</f>
        <v>1102.8399999999999</v>
      </c>
      <c r="G65" s="119">
        <f>VLOOKUP($A65+ROUND((COLUMN()-2)/24,5),АТС!$A$41:$F$784,6)+'Иные услуги '!$C$5+'РСТ РСО-А'!$I$7+'РСТ РСО-А'!$G$9</f>
        <v>1133.8399999999999</v>
      </c>
      <c r="H65" s="119">
        <f>VLOOKUP($A65+ROUND((COLUMN()-2)/24,5),АТС!$A$41:$F$784,6)+'Иные услуги '!$C$5+'РСТ РСО-А'!$I$7+'РСТ РСО-А'!$G$9</f>
        <v>1129.9399999999998</v>
      </c>
      <c r="I65" s="119">
        <f>VLOOKUP($A65+ROUND((COLUMN()-2)/24,5),АТС!$A$41:$F$784,6)+'Иные услуги '!$C$5+'РСТ РСО-А'!$I$7+'РСТ РСО-А'!$G$9</f>
        <v>1197.0999999999999</v>
      </c>
      <c r="J65" s="119">
        <f>VLOOKUP($A65+ROUND((COLUMN()-2)/24,5),АТС!$A$41:$F$784,6)+'Иные услуги '!$C$5+'РСТ РСО-А'!$I$7+'РСТ РСО-А'!$G$9</f>
        <v>1103.6799999999998</v>
      </c>
      <c r="K65" s="119">
        <f>VLOOKUP($A65+ROUND((COLUMN()-2)/24,5),АТС!$A$41:$F$784,6)+'Иные услуги '!$C$5+'РСТ РСО-А'!$I$7+'РСТ РСО-А'!$G$9</f>
        <v>1107.8399999999999</v>
      </c>
      <c r="L65" s="119">
        <f>VLOOKUP($A65+ROUND((COLUMN()-2)/24,5),АТС!$A$41:$F$784,6)+'Иные услуги '!$C$5+'РСТ РСО-А'!$I$7+'РСТ РСО-А'!$G$9</f>
        <v>1090.8399999999999</v>
      </c>
      <c r="M65" s="119">
        <f>VLOOKUP($A65+ROUND((COLUMN()-2)/24,5),АТС!$A$41:$F$784,6)+'Иные услуги '!$C$5+'РСТ РСО-А'!$I$7+'РСТ РСО-А'!$G$9</f>
        <v>1090.3</v>
      </c>
      <c r="N65" s="119">
        <f>VLOOKUP($A65+ROUND((COLUMN()-2)/24,5),АТС!$A$41:$F$784,6)+'Иные услуги '!$C$5+'РСТ РСО-А'!$I$7+'РСТ РСО-А'!$G$9</f>
        <v>1093.1799999999998</v>
      </c>
      <c r="O65" s="119">
        <f>VLOOKUP($A65+ROUND((COLUMN()-2)/24,5),АТС!$A$41:$F$784,6)+'Иные услуги '!$C$5+'РСТ РСО-А'!$I$7+'РСТ РСО-А'!$G$9</f>
        <v>1091.74</v>
      </c>
      <c r="P65" s="119">
        <f>VLOOKUP($A65+ROUND((COLUMN()-2)/24,5),АТС!$A$41:$F$784,6)+'Иные услуги '!$C$5+'РСТ РСО-А'!$I$7+'РСТ РСО-А'!$G$9</f>
        <v>1091.4799999999998</v>
      </c>
      <c r="Q65" s="119">
        <f>VLOOKUP($A65+ROUND((COLUMN()-2)/24,5),АТС!$A$41:$F$784,6)+'Иные услуги '!$C$5+'РСТ РСО-А'!$I$7+'РСТ РСО-А'!$G$9</f>
        <v>1107.9199999999998</v>
      </c>
      <c r="R65" s="119">
        <f>VLOOKUP($A65+ROUND((COLUMN()-2)/24,5),АТС!$A$41:$F$784,6)+'Иные услуги '!$C$5+'РСТ РСО-А'!$I$7+'РСТ РСО-А'!$G$9</f>
        <v>1091.03</v>
      </c>
      <c r="S65" s="119">
        <f>VLOOKUP($A65+ROUND((COLUMN()-2)/24,5),АТС!$A$41:$F$784,6)+'Иные услуги '!$C$5+'РСТ РСО-А'!$I$7+'РСТ РСО-А'!$G$9</f>
        <v>1090.9599999999998</v>
      </c>
      <c r="T65" s="119">
        <f>VLOOKUP($A65+ROUND((COLUMN()-2)/24,5),АТС!$A$41:$F$784,6)+'Иные услуги '!$C$5+'РСТ РСО-А'!$I$7+'РСТ РСО-А'!$G$9</f>
        <v>1185.77</v>
      </c>
      <c r="U65" s="119">
        <f>VLOOKUP($A65+ROUND((COLUMN()-2)/24,5),АТС!$A$41:$F$784,6)+'Иные услуги '!$C$5+'РСТ РСО-А'!$I$7+'РСТ РСО-А'!$G$9</f>
        <v>1229.3399999999999</v>
      </c>
      <c r="V65" s="119">
        <f>VLOOKUP($A65+ROUND((COLUMN()-2)/24,5),АТС!$A$41:$F$784,6)+'Иные услуги '!$C$5+'РСТ РСО-А'!$I$7+'РСТ РСО-А'!$G$9</f>
        <v>1154.1199999999999</v>
      </c>
      <c r="W65" s="119">
        <f>VLOOKUP($A65+ROUND((COLUMN()-2)/24,5),АТС!$A$41:$F$784,6)+'Иные услуги '!$C$5+'РСТ РСО-А'!$I$7+'РСТ РСО-А'!$G$9</f>
        <v>1104.1699999999998</v>
      </c>
      <c r="X65" s="119">
        <f>VLOOKUP($A65+ROUND((COLUMN()-2)/24,5),АТС!$A$41:$F$784,6)+'Иные услуги '!$C$5+'РСТ РСО-А'!$I$7+'РСТ РСО-А'!$G$9</f>
        <v>1290.5700000000002</v>
      </c>
      <c r="Y65" s="119">
        <f>VLOOKUP($A65+ROUND((COLUMN()-2)/24,5),АТС!$A$41:$F$784,6)+'Иные услуги '!$C$5+'РСТ РСО-А'!$I$7+'РСТ РСО-А'!$G$9</f>
        <v>1218.26</v>
      </c>
    </row>
    <row r="66" spans="1:25" x14ac:dyDescent="0.2">
      <c r="A66" s="66">
        <f t="shared" si="1"/>
        <v>43357</v>
      </c>
      <c r="B66" s="119">
        <f>VLOOKUP($A66+ROUND((COLUMN()-2)/24,5),АТС!$A$41:$F$784,6)+'Иные услуги '!$C$5+'РСТ РСО-А'!$I$7+'РСТ РСО-А'!$G$9</f>
        <v>1116.6899999999998</v>
      </c>
      <c r="C66" s="119">
        <f>VLOOKUP($A66+ROUND((COLUMN()-2)/24,5),АТС!$A$41:$F$784,6)+'Иные услуги '!$C$5+'РСТ РСО-А'!$I$7+'РСТ РСО-А'!$G$9</f>
        <v>1104.24</v>
      </c>
      <c r="D66" s="119">
        <f>VLOOKUP($A66+ROUND((COLUMN()-2)/24,5),АТС!$A$41:$F$784,6)+'Иные услуги '!$C$5+'РСТ РСО-А'!$I$7+'РСТ РСО-А'!$G$9</f>
        <v>1103.3999999999999</v>
      </c>
      <c r="E66" s="119">
        <f>VLOOKUP($A66+ROUND((COLUMN()-2)/24,5),АТС!$A$41:$F$784,6)+'Иные услуги '!$C$5+'РСТ РСО-А'!$I$7+'РСТ РСО-А'!$G$9</f>
        <v>1102.9699999999998</v>
      </c>
      <c r="F66" s="119">
        <f>VLOOKUP($A66+ROUND((COLUMN()-2)/24,5),АТС!$A$41:$F$784,6)+'Иные услуги '!$C$5+'РСТ РСО-А'!$I$7+'РСТ РСО-А'!$G$9</f>
        <v>1102.9799999999998</v>
      </c>
      <c r="G66" s="119">
        <f>VLOOKUP($A66+ROUND((COLUMN()-2)/24,5),АТС!$A$41:$F$784,6)+'Иные услуги '!$C$5+'РСТ РСО-А'!$I$7+'РСТ РСО-А'!$G$9</f>
        <v>1133.6999999999998</v>
      </c>
      <c r="H66" s="119">
        <f>VLOOKUP($A66+ROUND((COLUMN()-2)/24,5),АТС!$A$41:$F$784,6)+'Иные услуги '!$C$5+'РСТ РСО-А'!$I$7+'РСТ РСО-А'!$G$9</f>
        <v>1126.4699999999998</v>
      </c>
      <c r="I66" s="119">
        <f>VLOOKUP($A66+ROUND((COLUMN()-2)/24,5),АТС!$A$41:$F$784,6)+'Иные услуги '!$C$5+'РСТ РСО-А'!$I$7+'РСТ РСО-А'!$G$9</f>
        <v>1202.26</v>
      </c>
      <c r="J66" s="119">
        <f>VLOOKUP($A66+ROUND((COLUMN()-2)/24,5),АТС!$A$41:$F$784,6)+'Иные услуги '!$C$5+'РСТ РСО-А'!$I$7+'РСТ РСО-А'!$G$9</f>
        <v>1104.57</v>
      </c>
      <c r="K66" s="119">
        <f>VLOOKUP($A66+ROUND((COLUMN()-2)/24,5),АТС!$A$41:$F$784,6)+'Иные услуги '!$C$5+'РСТ РСО-А'!$I$7+'РСТ РСО-А'!$G$9</f>
        <v>1105.57</v>
      </c>
      <c r="L66" s="119">
        <f>VLOOKUP($A66+ROUND((COLUMN()-2)/24,5),АТС!$A$41:$F$784,6)+'Иные услуги '!$C$5+'РСТ РСО-А'!$I$7+'РСТ РСО-А'!$G$9</f>
        <v>1090.07</v>
      </c>
      <c r="M66" s="119">
        <f>VLOOKUP($A66+ROUND((COLUMN()-2)/24,5),АТС!$A$41:$F$784,6)+'Иные услуги '!$C$5+'РСТ РСО-А'!$I$7+'РСТ РСО-А'!$G$9</f>
        <v>1090.0999999999999</v>
      </c>
      <c r="N66" s="119">
        <f>VLOOKUP($A66+ROUND((COLUMN()-2)/24,5),АТС!$A$41:$F$784,6)+'Иные услуги '!$C$5+'РСТ РСО-А'!$I$7+'РСТ РСО-А'!$G$9</f>
        <v>1090.1799999999998</v>
      </c>
      <c r="O66" s="119">
        <f>VLOOKUP($A66+ROUND((COLUMN()-2)/24,5),АТС!$A$41:$F$784,6)+'Иные услуги '!$C$5+'РСТ РСО-А'!$I$7+'РСТ РСО-А'!$G$9</f>
        <v>1090.0999999999999</v>
      </c>
      <c r="P66" s="119">
        <f>VLOOKUP($A66+ROUND((COLUMN()-2)/24,5),АТС!$A$41:$F$784,6)+'Иные услуги '!$C$5+'РСТ РСО-А'!$I$7+'РСТ РСО-А'!$G$9</f>
        <v>1090.08</v>
      </c>
      <c r="Q66" s="119">
        <f>VLOOKUP($A66+ROUND((COLUMN()-2)/24,5),АТС!$A$41:$F$784,6)+'Иные услуги '!$C$5+'РСТ РСО-А'!$I$7+'РСТ РСО-А'!$G$9</f>
        <v>1105.78</v>
      </c>
      <c r="R66" s="119">
        <f>VLOOKUP($A66+ROUND((COLUMN()-2)/24,5),АТС!$A$41:$F$784,6)+'Иные услуги '!$C$5+'РСТ РСО-А'!$I$7+'РСТ РСО-А'!$G$9</f>
        <v>1090.26</v>
      </c>
      <c r="S66" s="119">
        <f>VLOOKUP($A66+ROUND((COLUMN()-2)/24,5),АТС!$A$41:$F$784,6)+'Иные услуги '!$C$5+'РСТ РСО-А'!$I$7+'РСТ РСО-А'!$G$9</f>
        <v>1090.4099999999999</v>
      </c>
      <c r="T66" s="119">
        <f>VLOOKUP($A66+ROUND((COLUMN()-2)/24,5),АТС!$A$41:$F$784,6)+'Иные услуги '!$C$5+'РСТ РСО-А'!$I$7+'РСТ РСО-А'!$G$9</f>
        <v>1174.6099999999999</v>
      </c>
      <c r="U66" s="119">
        <f>VLOOKUP($A66+ROUND((COLUMN()-2)/24,5),АТС!$A$41:$F$784,6)+'Иные услуги '!$C$5+'РСТ РСО-А'!$I$7+'РСТ РСО-А'!$G$9</f>
        <v>1221.7099999999998</v>
      </c>
      <c r="V66" s="119">
        <f>VLOOKUP($A66+ROUND((COLUMN()-2)/24,5),АТС!$A$41:$F$784,6)+'Иные услуги '!$C$5+'РСТ РСО-А'!$I$7+'РСТ РСО-А'!$G$9</f>
        <v>1153.83</v>
      </c>
      <c r="W66" s="119">
        <f>VLOOKUP($A66+ROUND((COLUMN()-2)/24,5),АТС!$A$41:$F$784,6)+'Иные услуги '!$C$5+'РСТ РСО-А'!$I$7+'РСТ РСО-А'!$G$9</f>
        <v>1102.6399999999999</v>
      </c>
      <c r="X66" s="119">
        <f>VLOOKUP($A66+ROUND((COLUMN()-2)/24,5),АТС!$A$41:$F$784,6)+'Иные услуги '!$C$5+'РСТ РСО-А'!$I$7+'РСТ РСО-А'!$G$9</f>
        <v>1262.1300000000001</v>
      </c>
      <c r="Y66" s="119">
        <f>VLOOKUP($A66+ROUND((COLUMN()-2)/24,5),АТС!$A$41:$F$784,6)+'Иные услуги '!$C$5+'РСТ РСО-А'!$I$7+'РСТ РСО-А'!$G$9</f>
        <v>1221.02</v>
      </c>
    </row>
    <row r="67" spans="1:25" x14ac:dyDescent="0.2">
      <c r="A67" s="66">
        <f t="shared" si="1"/>
        <v>43358</v>
      </c>
      <c r="B67" s="119">
        <f>VLOOKUP($A67+ROUND((COLUMN()-2)/24,5),АТС!$A$41:$F$784,6)+'Иные услуги '!$C$5+'РСТ РСО-А'!$I$7+'РСТ РСО-А'!$G$9</f>
        <v>1134.3899999999999</v>
      </c>
      <c r="C67" s="119">
        <f>VLOOKUP($A67+ROUND((COLUMN()-2)/24,5),АТС!$A$41:$F$784,6)+'Иные услуги '!$C$5+'РСТ РСО-А'!$I$7+'РСТ РСО-А'!$G$9</f>
        <v>1093.53</v>
      </c>
      <c r="D67" s="119">
        <f>VLOOKUP($A67+ROUND((COLUMN()-2)/24,5),АТС!$A$41:$F$784,6)+'Иные услуги '!$C$5+'РСТ РСО-А'!$I$7+'РСТ РСО-А'!$G$9</f>
        <v>1109.7299999999998</v>
      </c>
      <c r="E67" s="119">
        <f>VLOOKUP($A67+ROUND((COLUMN()-2)/24,5),АТС!$A$41:$F$784,6)+'Иные услуги '!$C$5+'РСТ РСО-А'!$I$7+'РСТ РСО-А'!$G$9</f>
        <v>1108.75</v>
      </c>
      <c r="F67" s="119">
        <f>VLOOKUP($A67+ROUND((COLUMN()-2)/24,5),АТС!$A$41:$F$784,6)+'Иные услуги '!$C$5+'РСТ РСО-А'!$I$7+'РСТ РСО-А'!$G$9</f>
        <v>1108.33</v>
      </c>
      <c r="G67" s="119">
        <f>VLOOKUP($A67+ROUND((COLUMN()-2)/24,5),АТС!$A$41:$F$784,6)+'Иные услуги '!$C$5+'РСТ РСО-А'!$I$7+'РСТ РСО-А'!$G$9</f>
        <v>1108.53</v>
      </c>
      <c r="H67" s="119">
        <f>VLOOKUP($A67+ROUND((COLUMN()-2)/24,5),АТС!$A$41:$F$784,6)+'Иные услуги '!$C$5+'РСТ РСО-А'!$I$7+'РСТ РСО-А'!$G$9</f>
        <v>1094.1999999999998</v>
      </c>
      <c r="I67" s="119">
        <f>VLOOKUP($A67+ROUND((COLUMN()-2)/24,5),АТС!$A$41:$F$784,6)+'Иные услуги '!$C$5+'РСТ РСО-А'!$I$7+'РСТ РСО-А'!$G$9</f>
        <v>1095.5899999999999</v>
      </c>
      <c r="J67" s="119">
        <f>VLOOKUP($A67+ROUND((COLUMN()-2)/24,5),АТС!$A$41:$F$784,6)+'Иные услуги '!$C$5+'РСТ РСО-А'!$I$7+'РСТ РСО-А'!$G$9</f>
        <v>1277.46</v>
      </c>
      <c r="K67" s="119">
        <f>VLOOKUP($A67+ROUND((COLUMN()-2)/24,5),АТС!$A$41:$F$784,6)+'Иные услуги '!$C$5+'РСТ РСО-А'!$I$7+'РСТ РСО-А'!$G$9</f>
        <v>1132.9299999999998</v>
      </c>
      <c r="L67" s="119">
        <f>VLOOKUP($A67+ROUND((COLUMN()-2)/24,5),АТС!$A$41:$F$784,6)+'Иные услуги '!$C$5+'РСТ РСО-А'!$I$7+'РСТ РСО-А'!$G$9</f>
        <v>1099.1499999999999</v>
      </c>
      <c r="M67" s="119">
        <f>VLOOKUP($A67+ROUND((COLUMN()-2)/24,5),АТС!$A$41:$F$784,6)+'Иные услуги '!$C$5+'РСТ РСО-А'!$I$7+'РСТ РСО-А'!$G$9</f>
        <v>1100.06</v>
      </c>
      <c r="N67" s="119">
        <f>VLOOKUP($A67+ROUND((COLUMN()-2)/24,5),АТС!$A$41:$F$784,6)+'Иные услуги '!$C$5+'РСТ РСО-А'!$I$7+'РСТ РСО-А'!$G$9</f>
        <v>1100.51</v>
      </c>
      <c r="O67" s="119">
        <f>VLOOKUP($A67+ROUND((COLUMN()-2)/24,5),АТС!$A$41:$F$784,6)+'Иные услуги '!$C$5+'РСТ РСО-А'!$I$7+'РСТ РСО-А'!$G$9</f>
        <v>1100.24</v>
      </c>
      <c r="P67" s="119">
        <f>VLOOKUP($A67+ROUND((COLUMN()-2)/24,5),АТС!$A$41:$F$784,6)+'Иные услуги '!$C$5+'РСТ РСО-А'!$I$7+'РСТ РСО-А'!$G$9</f>
        <v>1100.1699999999998</v>
      </c>
      <c r="Q67" s="119">
        <f>VLOOKUP($A67+ROUND((COLUMN()-2)/24,5),АТС!$A$41:$F$784,6)+'Иные услуги '!$C$5+'РСТ РСО-А'!$I$7+'РСТ РСО-А'!$G$9</f>
        <v>1100.07</v>
      </c>
      <c r="R67" s="119">
        <f>VLOOKUP($A67+ROUND((COLUMN()-2)/24,5),АТС!$A$41:$F$784,6)+'Иные услуги '!$C$5+'РСТ РСО-А'!$I$7+'РСТ РСО-А'!$G$9</f>
        <v>1101.02</v>
      </c>
      <c r="S67" s="119">
        <f>VLOOKUP($A67+ROUND((COLUMN()-2)/24,5),АТС!$A$41:$F$784,6)+'Иные услуги '!$C$5+'РСТ РСО-А'!$I$7+'РСТ РСО-А'!$G$9</f>
        <v>1114.26</v>
      </c>
      <c r="T67" s="119">
        <f>VLOOKUP($A67+ROUND((COLUMN()-2)/24,5),АТС!$A$41:$F$784,6)+'Иные услуги '!$C$5+'РСТ РСО-А'!$I$7+'РСТ РСО-А'!$G$9</f>
        <v>1111.3699999999999</v>
      </c>
      <c r="U67" s="119">
        <f>VLOOKUP($A67+ROUND((COLUMN()-2)/24,5),АТС!$A$41:$F$784,6)+'Иные услуги '!$C$5+'РСТ РСО-А'!$I$7+'РСТ РСО-А'!$G$9</f>
        <v>1160.01</v>
      </c>
      <c r="V67" s="119">
        <f>VLOOKUP($A67+ROUND((COLUMN()-2)/24,5),АТС!$A$41:$F$784,6)+'Иные услуги '!$C$5+'РСТ РСО-А'!$I$7+'РСТ РСО-А'!$G$9</f>
        <v>1113.06</v>
      </c>
      <c r="W67" s="119">
        <f>VLOOKUP($A67+ROUND((COLUMN()-2)/24,5),АТС!$A$41:$F$784,6)+'Иные услуги '!$C$5+'РСТ РСО-А'!$I$7+'РСТ РСО-А'!$G$9</f>
        <v>1193.25</v>
      </c>
      <c r="X67" s="119">
        <f>VLOOKUP($A67+ROUND((COLUMN()-2)/24,5),АТС!$A$41:$F$784,6)+'Иные услуги '!$C$5+'РСТ РСО-А'!$I$7+'РСТ РСО-А'!$G$9</f>
        <v>1303.17</v>
      </c>
      <c r="Y67" s="119">
        <f>VLOOKUP($A67+ROUND((COLUMN()-2)/24,5),АТС!$A$41:$F$784,6)+'Иные услуги '!$C$5+'РСТ РСО-А'!$I$7+'РСТ РСО-А'!$G$9</f>
        <v>1247.1500000000001</v>
      </c>
    </row>
    <row r="68" spans="1:25" x14ac:dyDescent="0.2">
      <c r="A68" s="66">
        <f t="shared" si="1"/>
        <v>43359</v>
      </c>
      <c r="B68" s="119">
        <f>VLOOKUP($A68+ROUND((COLUMN()-2)/24,5),АТС!$A$41:$F$784,6)+'Иные услуги '!$C$5+'РСТ РСО-А'!$I$7+'РСТ РСО-А'!$G$9</f>
        <v>1135.8899999999999</v>
      </c>
      <c r="C68" s="119">
        <f>VLOOKUP($A68+ROUND((COLUMN()-2)/24,5),АТС!$A$41:$F$784,6)+'Иные услуги '!$C$5+'РСТ РСО-А'!$I$7+'РСТ РСО-А'!$G$9</f>
        <v>1089.6299999999999</v>
      </c>
      <c r="D68" s="119">
        <f>VLOOKUP($A68+ROUND((COLUMN()-2)/24,5),АТС!$A$41:$F$784,6)+'Иные услуги '!$C$5+'РСТ РСО-А'!$I$7+'РСТ РСО-А'!$G$9</f>
        <v>1105.1899999999998</v>
      </c>
      <c r="E68" s="119">
        <f>VLOOKUP($A68+ROUND((COLUMN()-2)/24,5),АТС!$A$41:$F$784,6)+'Иные услуги '!$C$5+'РСТ РСО-А'!$I$7+'РСТ РСО-А'!$G$9</f>
        <v>1121.7099999999998</v>
      </c>
      <c r="F68" s="119">
        <f>VLOOKUP($A68+ROUND((COLUMN()-2)/24,5),АТС!$A$41:$F$784,6)+'Иные услуги '!$C$5+'РСТ РСО-А'!$I$7+'РСТ РСО-А'!$G$9</f>
        <v>1121.8699999999999</v>
      </c>
      <c r="G68" s="119">
        <f>VLOOKUP($A68+ROUND((COLUMN()-2)/24,5),АТС!$A$41:$F$784,6)+'Иные услуги '!$C$5+'РСТ РСО-А'!$I$7+'РСТ РСО-А'!$G$9</f>
        <v>1159.78</v>
      </c>
      <c r="H68" s="119">
        <f>VLOOKUP($A68+ROUND((COLUMN()-2)/24,5),АТС!$A$41:$F$784,6)+'Иные услуги '!$C$5+'РСТ РСО-А'!$I$7+'РСТ РСО-А'!$G$9</f>
        <v>1336.48</v>
      </c>
      <c r="I68" s="119">
        <f>VLOOKUP($A68+ROUND((COLUMN()-2)/24,5),АТС!$A$41:$F$784,6)+'Иные услуги '!$C$5+'РСТ РСО-А'!$I$7+'РСТ РСО-А'!$G$9</f>
        <v>1128.4699999999998</v>
      </c>
      <c r="J68" s="119">
        <f>VLOOKUP($A68+ROUND((COLUMN()-2)/24,5),АТС!$A$41:$F$784,6)+'Иные услуги '!$C$5+'РСТ РСО-А'!$I$7+'РСТ РСО-А'!$G$9</f>
        <v>1339.26</v>
      </c>
      <c r="K68" s="119">
        <f>VLOOKUP($A68+ROUND((COLUMN()-2)/24,5),АТС!$A$41:$F$784,6)+'Иные услуги '!$C$5+'РСТ РСО-А'!$I$7+'РСТ РСО-А'!$G$9</f>
        <v>1179.26</v>
      </c>
      <c r="L68" s="119">
        <f>VLOOKUP($A68+ROUND((COLUMN()-2)/24,5),АТС!$A$41:$F$784,6)+'Иные услуги '!$C$5+'РСТ РСО-А'!$I$7+'РСТ РСО-А'!$G$9</f>
        <v>1102.1499999999999</v>
      </c>
      <c r="M68" s="119">
        <f>VLOOKUP($A68+ROUND((COLUMN()-2)/24,5),АТС!$A$41:$F$784,6)+'Иные услуги '!$C$5+'РСТ РСО-А'!$I$7+'РСТ РСО-А'!$G$9</f>
        <v>1102.53</v>
      </c>
      <c r="N68" s="119">
        <f>VLOOKUP($A68+ROUND((COLUMN()-2)/24,5),АТС!$A$41:$F$784,6)+'Иные услуги '!$C$5+'РСТ РСО-А'!$I$7+'РСТ РСО-А'!$G$9</f>
        <v>1102.1799999999998</v>
      </c>
      <c r="O68" s="119">
        <f>VLOOKUP($A68+ROUND((COLUMN()-2)/24,5),АТС!$A$41:$F$784,6)+'Иные услуги '!$C$5+'РСТ РСО-А'!$I$7+'РСТ РСО-А'!$G$9</f>
        <v>1118.0899999999999</v>
      </c>
      <c r="P68" s="119">
        <f>VLOOKUP($A68+ROUND((COLUMN()-2)/24,5),АТС!$A$41:$F$784,6)+'Иные услуги '!$C$5+'РСТ РСО-А'!$I$7+'РСТ РСО-А'!$G$9</f>
        <v>1133.76</v>
      </c>
      <c r="Q68" s="119">
        <f>VLOOKUP($A68+ROUND((COLUMN()-2)/24,5),АТС!$A$41:$F$784,6)+'Иные услуги '!$C$5+'РСТ РСО-А'!$I$7+'РСТ РСО-А'!$G$9</f>
        <v>1133.75</v>
      </c>
      <c r="R68" s="119">
        <f>VLOOKUP($A68+ROUND((COLUMN()-2)/24,5),АТС!$A$41:$F$784,6)+'Иные услуги '!$C$5+'РСТ РСО-А'!$I$7+'РСТ РСО-А'!$G$9</f>
        <v>1133.7199999999998</v>
      </c>
      <c r="S68" s="119">
        <f>VLOOKUP($A68+ROUND((COLUMN()-2)/24,5),АТС!$A$41:$F$784,6)+'Иные услуги '!$C$5+'РСТ РСО-А'!$I$7+'РСТ РСО-А'!$G$9</f>
        <v>1119.1999999999998</v>
      </c>
      <c r="T68" s="119">
        <f>VLOOKUP($A68+ROUND((COLUMN()-2)/24,5),АТС!$A$41:$F$784,6)+'Иные услуги '!$C$5+'РСТ РСО-А'!$I$7+'РСТ РСО-А'!$G$9</f>
        <v>1110.2299999999998</v>
      </c>
      <c r="U68" s="119">
        <f>VLOOKUP($A68+ROUND((COLUMN()-2)/24,5),АТС!$A$41:$F$784,6)+'Иные услуги '!$C$5+'РСТ РСО-А'!$I$7+'РСТ РСО-А'!$G$9</f>
        <v>1156.02</v>
      </c>
      <c r="V68" s="119">
        <f>VLOOKUP($A68+ROUND((COLUMN()-2)/24,5),АТС!$A$41:$F$784,6)+'Иные услуги '!$C$5+'РСТ РСО-А'!$I$7+'РСТ РСО-А'!$G$9</f>
        <v>1103.05</v>
      </c>
      <c r="W68" s="119">
        <f>VLOOKUP($A68+ROUND((COLUMN()-2)/24,5),АТС!$A$41:$F$784,6)+'Иные услуги '!$C$5+'РСТ РСО-А'!$I$7+'РСТ РСО-А'!$G$9</f>
        <v>1190.51</v>
      </c>
      <c r="X68" s="119">
        <f>VLOOKUP($A68+ROUND((COLUMN()-2)/24,5),АТС!$A$41:$F$784,6)+'Иные услуги '!$C$5+'РСТ РСО-А'!$I$7+'РСТ РСО-А'!$G$9</f>
        <v>1465.43</v>
      </c>
      <c r="Y68" s="119">
        <f>VLOOKUP($A68+ROUND((COLUMN()-2)/24,5),АТС!$A$41:$F$784,6)+'Иные услуги '!$C$5+'РСТ РСО-А'!$I$7+'РСТ РСО-А'!$G$9</f>
        <v>1195.6399999999999</v>
      </c>
    </row>
    <row r="69" spans="1:25" x14ac:dyDescent="0.2">
      <c r="A69" s="66">
        <f t="shared" si="1"/>
        <v>43360</v>
      </c>
      <c r="B69" s="119">
        <f>VLOOKUP($A69+ROUND((COLUMN()-2)/24,5),АТС!$A$41:$F$784,6)+'Иные услуги '!$C$5+'РСТ РСО-А'!$I$7+'РСТ РСО-А'!$G$9</f>
        <v>1105.81</v>
      </c>
      <c r="C69" s="119">
        <f>VLOOKUP($A69+ROUND((COLUMN()-2)/24,5),АТС!$A$41:$F$784,6)+'Иные услуги '!$C$5+'РСТ РСО-А'!$I$7+'РСТ РСО-А'!$G$9</f>
        <v>1105.8699999999999</v>
      </c>
      <c r="D69" s="119">
        <f>VLOOKUP($A69+ROUND((COLUMN()-2)/24,5),АТС!$A$41:$F$784,6)+'Иные услуги '!$C$5+'РСТ РСО-А'!$I$7+'РСТ РСО-А'!$G$9</f>
        <v>1106.1699999999998</v>
      </c>
      <c r="E69" s="119">
        <f>VLOOKUP($A69+ROUND((COLUMN()-2)/24,5),АТС!$A$41:$F$784,6)+'Иные услуги '!$C$5+'РСТ РСО-А'!$I$7+'РСТ РСО-А'!$G$9</f>
        <v>1105.8699999999999</v>
      </c>
      <c r="F69" s="119">
        <f>VLOOKUP($A69+ROUND((COLUMN()-2)/24,5),АТС!$A$41:$F$784,6)+'Иные услуги '!$C$5+'РСТ РСО-А'!$I$7+'РСТ РСО-А'!$G$9</f>
        <v>1105.74</v>
      </c>
      <c r="G69" s="119">
        <f>VLOOKUP($A69+ROUND((COLUMN()-2)/24,5),АТС!$A$41:$F$784,6)+'Иные услуги '!$C$5+'РСТ РСО-А'!$I$7+'РСТ РСО-А'!$G$9</f>
        <v>1132.8399999999999</v>
      </c>
      <c r="H69" s="119">
        <f>VLOOKUP($A69+ROUND((COLUMN()-2)/24,5),АТС!$A$41:$F$784,6)+'Иные услуги '!$C$5+'РСТ РСО-А'!$I$7+'РСТ РСО-А'!$G$9</f>
        <v>1128.7299999999998</v>
      </c>
      <c r="I69" s="119">
        <f>VLOOKUP($A69+ROUND((COLUMN()-2)/24,5),АТС!$A$41:$F$784,6)+'Иные услуги '!$C$5+'РСТ РСО-А'!$I$7+'РСТ РСО-А'!$G$9</f>
        <v>1214.1099999999999</v>
      </c>
      <c r="J69" s="119">
        <f>VLOOKUP($A69+ROUND((COLUMN()-2)/24,5),АТС!$A$41:$F$784,6)+'Иные услуги '!$C$5+'РСТ РСО-А'!$I$7+'РСТ РСО-А'!$G$9</f>
        <v>1110.31</v>
      </c>
      <c r="K69" s="119">
        <f>VLOOKUP($A69+ROUND((COLUMN()-2)/24,5),АТС!$A$41:$F$784,6)+'Иные услуги '!$C$5+'РСТ РСО-А'!$I$7+'РСТ РСО-А'!$G$9</f>
        <v>1093.1099999999999</v>
      </c>
      <c r="L69" s="119">
        <f>VLOOKUP($A69+ROUND((COLUMN()-2)/24,5),АТС!$A$41:$F$784,6)+'Иные услуги '!$C$5+'РСТ РСО-А'!$I$7+'РСТ РСО-А'!$G$9</f>
        <v>1127.6799999999998</v>
      </c>
      <c r="M69" s="119">
        <f>VLOOKUP($A69+ROUND((COLUMN()-2)/24,5),АТС!$A$41:$F$784,6)+'Иные услуги '!$C$5+'РСТ РСО-А'!$I$7+'РСТ РСО-А'!$G$9</f>
        <v>1110.57</v>
      </c>
      <c r="N69" s="119">
        <f>VLOOKUP($A69+ROUND((COLUMN()-2)/24,5),АТС!$A$41:$F$784,6)+'Иные услуги '!$C$5+'РСТ РСО-А'!$I$7+'РСТ РСО-А'!$G$9</f>
        <v>1092.7099999999998</v>
      </c>
      <c r="O69" s="119">
        <f>VLOOKUP($A69+ROUND((COLUMN()-2)/24,5),АТС!$A$41:$F$784,6)+'Иные услуги '!$C$5+'РСТ РСО-А'!$I$7+'РСТ РСО-А'!$G$9</f>
        <v>1092.8799999999999</v>
      </c>
      <c r="P69" s="119">
        <f>VLOOKUP($A69+ROUND((COLUMN()-2)/24,5),АТС!$A$41:$F$784,6)+'Иные услуги '!$C$5+'РСТ РСО-А'!$I$7+'РСТ РСО-А'!$G$9</f>
        <v>1093.07</v>
      </c>
      <c r="Q69" s="119">
        <f>VLOOKUP($A69+ROUND((COLUMN()-2)/24,5),АТС!$A$41:$F$784,6)+'Иные услуги '!$C$5+'РСТ РСО-А'!$I$7+'РСТ РСО-А'!$G$9</f>
        <v>1110.9399999999998</v>
      </c>
      <c r="R69" s="119">
        <f>VLOOKUP($A69+ROUND((COLUMN()-2)/24,5),АТС!$A$41:$F$784,6)+'Иные услуги '!$C$5+'РСТ РСО-А'!$I$7+'РСТ РСО-А'!$G$9</f>
        <v>1093</v>
      </c>
      <c r="S69" s="119">
        <f>VLOOKUP($A69+ROUND((COLUMN()-2)/24,5),АТС!$A$41:$F$784,6)+'Иные услуги '!$C$5+'РСТ РСО-А'!$I$7+'РСТ РСО-А'!$G$9</f>
        <v>1092.9399999999998</v>
      </c>
      <c r="T69" s="119">
        <f>VLOOKUP($A69+ROUND((COLUMN()-2)/24,5),АТС!$A$41:$F$784,6)+'Иные услуги '!$C$5+'РСТ РСО-А'!$I$7+'РСТ РСО-А'!$G$9</f>
        <v>1166.7199999999998</v>
      </c>
      <c r="U69" s="119">
        <f>VLOOKUP($A69+ROUND((COLUMN()-2)/24,5),АТС!$A$41:$F$784,6)+'Иные услуги '!$C$5+'РСТ РСО-А'!$I$7+'РСТ РСО-А'!$G$9</f>
        <v>1247.3900000000001</v>
      </c>
      <c r="V69" s="119">
        <f>VLOOKUP($A69+ROUND((COLUMN()-2)/24,5),АТС!$A$41:$F$784,6)+'Иные услуги '!$C$5+'РСТ РСО-А'!$I$7+'РСТ РСО-А'!$G$9</f>
        <v>1156.9699999999998</v>
      </c>
      <c r="W69" s="119">
        <f>VLOOKUP($A69+ROUND((COLUMN()-2)/24,5),АТС!$A$41:$F$784,6)+'Иные услуги '!$C$5+'РСТ РСО-А'!$I$7+'РСТ РСО-А'!$G$9</f>
        <v>1103.6899999999998</v>
      </c>
      <c r="X69" s="119">
        <f>VLOOKUP($A69+ROUND((COLUMN()-2)/24,5),АТС!$A$41:$F$784,6)+'Иные услуги '!$C$5+'РСТ РСО-А'!$I$7+'РСТ РСО-А'!$G$9</f>
        <v>1270.82</v>
      </c>
      <c r="Y69" s="119">
        <f>VLOOKUP($A69+ROUND((COLUMN()-2)/24,5),АТС!$A$41:$F$784,6)+'Иные услуги '!$C$5+'РСТ РСО-А'!$I$7+'РСТ РСО-А'!$G$9</f>
        <v>1223.6799999999998</v>
      </c>
    </row>
    <row r="70" spans="1:25" x14ac:dyDescent="0.2">
      <c r="A70" s="66">
        <f t="shared" si="1"/>
        <v>43361</v>
      </c>
      <c r="B70" s="119">
        <f>VLOOKUP($A70+ROUND((COLUMN()-2)/24,5),АТС!$A$41:$F$784,6)+'Иные услуги '!$C$5+'РСТ РСО-А'!$I$7+'РСТ РСО-А'!$G$9</f>
        <v>1119.51</v>
      </c>
      <c r="C70" s="119">
        <f>VLOOKUP($A70+ROUND((COLUMN()-2)/24,5),АТС!$A$41:$F$784,6)+'Иные услуги '!$C$5+'РСТ РСО-А'!$I$7+'РСТ РСО-А'!$G$9</f>
        <v>1107</v>
      </c>
      <c r="D70" s="119">
        <f>VLOOKUP($A70+ROUND((COLUMN()-2)/24,5),АТС!$A$41:$F$784,6)+'Иные услуги '!$C$5+'РСТ РСО-А'!$I$7+'РСТ РСО-А'!$G$9</f>
        <v>1106.58</v>
      </c>
      <c r="E70" s="119">
        <f>VLOOKUP($A70+ROUND((COLUMN()-2)/24,5),АТС!$A$41:$F$784,6)+'Иные услуги '!$C$5+'РСТ РСО-А'!$I$7+'РСТ РСО-А'!$G$9</f>
        <v>1106.3799999999999</v>
      </c>
      <c r="F70" s="119">
        <f>VLOOKUP($A70+ROUND((COLUMN()-2)/24,5),АТС!$A$41:$F$784,6)+'Иные услуги '!$C$5+'РСТ РСО-А'!$I$7+'РСТ РСО-А'!$G$9</f>
        <v>1106.4599999999998</v>
      </c>
      <c r="G70" s="119">
        <f>VLOOKUP($A70+ROUND((COLUMN()-2)/24,5),АТС!$A$41:$F$784,6)+'Иные услуги '!$C$5+'РСТ РСО-А'!$I$7+'РСТ РСО-А'!$G$9</f>
        <v>1107</v>
      </c>
      <c r="H70" s="119">
        <f>VLOOKUP($A70+ROUND((COLUMN()-2)/24,5),АТС!$A$41:$F$784,6)+'Иные услуги '!$C$5+'РСТ РСО-А'!$I$7+'РСТ РСО-А'!$G$9</f>
        <v>1128.8899999999999</v>
      </c>
      <c r="I70" s="119">
        <f>VLOOKUP($A70+ROUND((COLUMN()-2)/24,5),АТС!$A$41:$F$784,6)+'Иные услуги '!$C$5+'РСТ РСО-А'!$I$7+'РСТ РСО-А'!$G$9</f>
        <v>1254.46</v>
      </c>
      <c r="J70" s="119">
        <f>VLOOKUP($A70+ROUND((COLUMN()-2)/24,5),АТС!$A$41:$F$784,6)+'Иные услуги '!$C$5+'РСТ РСО-А'!$I$7+'РСТ РСО-А'!$G$9</f>
        <v>1091.8</v>
      </c>
      <c r="K70" s="119">
        <f>VLOOKUP($A70+ROUND((COLUMN()-2)/24,5),АТС!$A$41:$F$784,6)+'Иные услуги '!$C$5+'РСТ РСО-А'!$I$7+'РСТ РСО-А'!$G$9</f>
        <v>1091.3899999999999</v>
      </c>
      <c r="L70" s="119">
        <f>VLOOKUP($A70+ROUND((COLUMN()-2)/24,5),АТС!$A$41:$F$784,6)+'Иные услуги '!$C$5+'РСТ РСО-А'!$I$7+'РСТ РСО-А'!$G$9</f>
        <v>1123.2299999999998</v>
      </c>
      <c r="M70" s="119">
        <f>VLOOKUP($A70+ROUND((COLUMN()-2)/24,5),АТС!$A$41:$F$784,6)+'Иные услуги '!$C$5+'РСТ РСО-А'!$I$7+'РСТ РСО-А'!$G$9</f>
        <v>1123.1199999999999</v>
      </c>
      <c r="N70" s="119">
        <f>VLOOKUP($A70+ROUND((COLUMN()-2)/24,5),АТС!$A$41:$F$784,6)+'Иные услуги '!$C$5+'РСТ РСО-А'!$I$7+'РСТ РСО-А'!$G$9</f>
        <v>1107.1799999999998</v>
      </c>
      <c r="O70" s="119">
        <f>VLOOKUP($A70+ROUND((COLUMN()-2)/24,5),АТС!$A$41:$F$784,6)+'Иные услуги '!$C$5+'РСТ РСО-А'!$I$7+'РСТ РСО-А'!$G$9</f>
        <v>1107.51</v>
      </c>
      <c r="P70" s="119">
        <f>VLOOKUP($A70+ROUND((COLUMN()-2)/24,5),АТС!$A$41:$F$784,6)+'Иные услуги '!$C$5+'РСТ РСО-А'!$I$7+'РСТ РСО-А'!$G$9</f>
        <v>1107.6899999999998</v>
      </c>
      <c r="Q70" s="119">
        <f>VLOOKUP($A70+ROUND((COLUMN()-2)/24,5),АТС!$A$41:$F$784,6)+'Иные услуги '!$C$5+'РСТ РСО-А'!$I$7+'РСТ РСО-А'!$G$9</f>
        <v>1107.82</v>
      </c>
      <c r="R70" s="119">
        <f>VLOOKUP($A70+ROUND((COLUMN()-2)/24,5),АТС!$A$41:$F$784,6)+'Иные услуги '!$C$5+'РСТ РСО-А'!$I$7+'РСТ РСО-А'!$G$9</f>
        <v>1107.1299999999999</v>
      </c>
      <c r="S70" s="119">
        <f>VLOOKUP($A70+ROUND((COLUMN()-2)/24,5),АТС!$A$41:$F$784,6)+'Иные услуги '!$C$5+'РСТ РСО-А'!$I$7+'РСТ РСО-А'!$G$9</f>
        <v>1089.6399999999999</v>
      </c>
      <c r="T70" s="119">
        <f>VLOOKUP($A70+ROUND((COLUMN()-2)/24,5),АТС!$A$41:$F$784,6)+'Иные услуги '!$C$5+'РСТ РСО-А'!$I$7+'РСТ РСО-А'!$G$9</f>
        <v>1161.3</v>
      </c>
      <c r="U70" s="119">
        <f>VLOOKUP($A70+ROUND((COLUMN()-2)/24,5),АТС!$A$41:$F$784,6)+'Иные услуги '!$C$5+'РСТ РСО-А'!$I$7+'РСТ РСО-А'!$G$9</f>
        <v>1241.49</v>
      </c>
      <c r="V70" s="119">
        <f>VLOOKUP($A70+ROUND((COLUMN()-2)/24,5),АТС!$A$41:$F$784,6)+'Иные услуги '!$C$5+'РСТ РСО-А'!$I$7+'РСТ РСО-А'!$G$9</f>
        <v>1153.1999999999998</v>
      </c>
      <c r="W70" s="119">
        <f>VLOOKUP($A70+ROUND((COLUMN()-2)/24,5),АТС!$A$41:$F$784,6)+'Иные услуги '!$C$5+'РСТ РСО-А'!$I$7+'РСТ РСО-А'!$G$9</f>
        <v>1104.6599999999999</v>
      </c>
      <c r="X70" s="119">
        <f>VLOOKUP($A70+ROUND((COLUMN()-2)/24,5),АТС!$A$41:$F$784,6)+'Иные услуги '!$C$5+'РСТ РСО-А'!$I$7+'РСТ РСО-А'!$G$9</f>
        <v>1270.75</v>
      </c>
      <c r="Y70" s="119">
        <f>VLOOKUP($A70+ROUND((COLUMN()-2)/24,5),АТС!$A$41:$F$784,6)+'Иные услуги '!$C$5+'РСТ РСО-А'!$I$7+'РСТ РСО-А'!$G$9</f>
        <v>1239.52</v>
      </c>
    </row>
    <row r="71" spans="1:25" x14ac:dyDescent="0.2">
      <c r="A71" s="66">
        <f t="shared" si="1"/>
        <v>43362</v>
      </c>
      <c r="B71" s="119">
        <f>VLOOKUP($A71+ROUND((COLUMN()-2)/24,5),АТС!$A$41:$F$784,6)+'Иные услуги '!$C$5+'РСТ РСО-А'!$I$7+'РСТ РСО-А'!$G$9</f>
        <v>1112.7299999999998</v>
      </c>
      <c r="C71" s="119">
        <f>VLOOKUP($A71+ROUND((COLUMN()-2)/24,5),АТС!$A$41:$F$784,6)+'Иные услуги '!$C$5+'РСТ РСО-А'!$I$7+'РСТ РСО-А'!$G$9</f>
        <v>1107.49</v>
      </c>
      <c r="D71" s="119">
        <f>VLOOKUP($A71+ROUND((COLUMN()-2)/24,5),АТС!$A$41:$F$784,6)+'Иные услуги '!$C$5+'РСТ РСО-А'!$I$7+'РСТ РСО-А'!$G$9</f>
        <v>1107.1699999999998</v>
      </c>
      <c r="E71" s="119">
        <f>VLOOKUP($A71+ROUND((COLUMN()-2)/24,5),АТС!$A$41:$F$784,6)+'Иные услуги '!$C$5+'РСТ РСО-А'!$I$7+'РСТ РСО-А'!$G$9</f>
        <v>1107.26</v>
      </c>
      <c r="F71" s="119">
        <f>VLOOKUP($A71+ROUND((COLUMN()-2)/24,5),АТС!$A$41:$F$784,6)+'Иные услуги '!$C$5+'РСТ РСО-А'!$I$7+'РСТ РСО-А'!$G$9</f>
        <v>1107.6799999999998</v>
      </c>
      <c r="G71" s="119">
        <f>VLOOKUP($A71+ROUND((COLUMN()-2)/24,5),АТС!$A$41:$F$784,6)+'Иные услуги '!$C$5+'РСТ РСО-А'!$I$7+'РСТ РСО-А'!$G$9</f>
        <v>1108.25</v>
      </c>
      <c r="H71" s="119">
        <f>VLOOKUP($A71+ROUND((COLUMN()-2)/24,5),АТС!$A$41:$F$784,6)+'Иные услуги '!$C$5+'РСТ РСО-А'!$I$7+'РСТ РСО-А'!$G$9</f>
        <v>1132.08</v>
      </c>
      <c r="I71" s="119">
        <f>VLOOKUP($A71+ROUND((COLUMN()-2)/24,5),АТС!$A$41:$F$784,6)+'Иные услуги '!$C$5+'РСТ РСО-А'!$I$7+'РСТ РСО-А'!$G$9</f>
        <v>1272.1100000000001</v>
      </c>
      <c r="J71" s="119">
        <f>VLOOKUP($A71+ROUND((COLUMN()-2)/24,5),АТС!$A$41:$F$784,6)+'Иные услуги '!$C$5+'РСТ РСО-А'!$I$7+'РСТ РСО-А'!$G$9</f>
        <v>1094.3599999999999</v>
      </c>
      <c r="K71" s="119">
        <f>VLOOKUP($A71+ROUND((COLUMN()-2)/24,5),АТС!$A$41:$F$784,6)+'Иные услуги '!$C$5+'РСТ РСО-А'!$I$7+'РСТ РСО-А'!$G$9</f>
        <v>1092.24</v>
      </c>
      <c r="L71" s="119">
        <f>VLOOKUP($A71+ROUND((COLUMN()-2)/24,5),АТС!$A$41:$F$784,6)+'Иные услуги '!$C$5+'РСТ РСО-А'!$I$7+'РСТ РСО-А'!$G$9</f>
        <v>1126.25</v>
      </c>
      <c r="M71" s="119">
        <f>VLOOKUP($A71+ROUND((COLUMN()-2)/24,5),АТС!$A$41:$F$784,6)+'Иные услуги '!$C$5+'РСТ РСО-А'!$I$7+'РСТ РСО-А'!$G$9</f>
        <v>1125.8799999999999</v>
      </c>
      <c r="N71" s="119">
        <f>VLOOKUP($A71+ROUND((COLUMN()-2)/24,5),АТС!$A$41:$F$784,6)+'Иные услуги '!$C$5+'РСТ РСО-А'!$I$7+'РСТ РСО-А'!$G$9</f>
        <v>1109.01</v>
      </c>
      <c r="O71" s="119">
        <f>VLOOKUP($A71+ROUND((COLUMN()-2)/24,5),АТС!$A$41:$F$784,6)+'Иные услуги '!$C$5+'РСТ РСО-А'!$I$7+'РСТ РСО-А'!$G$9</f>
        <v>1109.79</v>
      </c>
      <c r="P71" s="119">
        <f>VLOOKUP($A71+ROUND((COLUMN()-2)/24,5),АТС!$A$41:$F$784,6)+'Иные услуги '!$C$5+'РСТ РСО-А'!$I$7+'РСТ РСО-А'!$G$9</f>
        <v>1109.9399999999998</v>
      </c>
      <c r="Q71" s="119">
        <f>VLOOKUP($A71+ROUND((COLUMN()-2)/24,5),АТС!$A$41:$F$784,6)+'Иные услуги '!$C$5+'РСТ РСО-А'!$I$7+'РСТ РСО-А'!$G$9</f>
        <v>1110.01</v>
      </c>
      <c r="R71" s="119">
        <f>VLOOKUP($A71+ROUND((COLUMN()-2)/24,5),АТС!$A$41:$F$784,6)+'Иные услуги '!$C$5+'РСТ РСО-А'!$I$7+'РСТ РСО-А'!$G$9</f>
        <v>1109.9199999999998</v>
      </c>
      <c r="S71" s="119">
        <f>VLOOKUP($A71+ROUND((COLUMN()-2)/24,5),АТС!$A$41:$F$784,6)+'Иные услуги '!$C$5+'РСТ РСО-А'!$I$7+'РСТ РСО-А'!$G$9</f>
        <v>1124.32</v>
      </c>
      <c r="T71" s="119">
        <f>VLOOKUP($A71+ROUND((COLUMN()-2)/24,5),АТС!$A$41:$F$784,6)+'Иные услуги '!$C$5+'РСТ РСО-А'!$I$7+'РСТ РСО-А'!$G$9</f>
        <v>1228.8600000000001</v>
      </c>
      <c r="U71" s="119">
        <f>VLOOKUP($A71+ROUND((COLUMN()-2)/24,5),АТС!$A$41:$F$784,6)+'Иные услуги '!$C$5+'РСТ РСО-А'!$I$7+'РСТ РСО-А'!$G$9</f>
        <v>1244.3600000000001</v>
      </c>
      <c r="V71" s="119">
        <f>VLOOKUP($A71+ROUND((COLUMN()-2)/24,5),АТС!$A$41:$F$784,6)+'Иные услуги '!$C$5+'РСТ РСО-А'!$I$7+'РСТ РСО-А'!$G$9</f>
        <v>1155.1399999999999</v>
      </c>
      <c r="W71" s="119">
        <f>VLOOKUP($A71+ROUND((COLUMN()-2)/24,5),АТС!$A$41:$F$784,6)+'Иные услуги '!$C$5+'РСТ РСО-А'!$I$7+'РСТ РСО-А'!$G$9</f>
        <v>1106.3799999999999</v>
      </c>
      <c r="X71" s="119">
        <f>VLOOKUP($A71+ROUND((COLUMN()-2)/24,5),АТС!$A$41:$F$784,6)+'Иные услуги '!$C$5+'РСТ РСО-А'!$I$7+'РСТ РСО-А'!$G$9</f>
        <v>1275.8700000000001</v>
      </c>
      <c r="Y71" s="119">
        <f>VLOOKUP($A71+ROUND((COLUMN()-2)/24,5),АТС!$A$41:$F$784,6)+'Иные услуги '!$C$5+'РСТ РСО-А'!$I$7+'РСТ РСО-А'!$G$9</f>
        <v>1243.44</v>
      </c>
    </row>
    <row r="72" spans="1:25" x14ac:dyDescent="0.2">
      <c r="A72" s="66">
        <f t="shared" si="1"/>
        <v>43363</v>
      </c>
      <c r="B72" s="119">
        <f>VLOOKUP($A72+ROUND((COLUMN()-2)/24,5),АТС!$A$41:$F$784,6)+'Иные услуги '!$C$5+'РСТ РСО-А'!$I$7+'РСТ РСО-А'!$G$9</f>
        <v>1118.6999999999998</v>
      </c>
      <c r="C72" s="119">
        <f>VLOOKUP($A72+ROUND((COLUMN()-2)/24,5),АТС!$A$41:$F$784,6)+'Иные услуги '!$C$5+'РСТ РСО-А'!$I$7+'РСТ РСО-А'!$G$9</f>
        <v>1120.03</v>
      </c>
      <c r="D72" s="119">
        <f>VLOOKUP($A72+ROUND((COLUMN()-2)/24,5),АТС!$A$41:$F$784,6)+'Иные услуги '!$C$5+'РСТ РСО-А'!$I$7+'РСТ РСО-А'!$G$9</f>
        <v>1119.51</v>
      </c>
      <c r="E72" s="119">
        <f>VLOOKUP($A72+ROUND((COLUMN()-2)/24,5),АТС!$A$41:$F$784,6)+'Иные услуги '!$C$5+'РСТ РСО-А'!$I$7+'РСТ РСО-А'!$G$9</f>
        <v>1118.9699999999998</v>
      </c>
      <c r="F72" s="119">
        <f>VLOOKUP($A72+ROUND((COLUMN()-2)/24,5),АТС!$A$41:$F$784,6)+'Иные услуги '!$C$5+'РСТ РСО-А'!$I$7+'РСТ РСО-А'!$G$9</f>
        <v>1119.3</v>
      </c>
      <c r="G72" s="119">
        <f>VLOOKUP($A72+ROUND((COLUMN()-2)/24,5),АТС!$A$41:$F$784,6)+'Иные услуги '!$C$5+'РСТ РСО-А'!$I$7+'РСТ РСО-А'!$G$9</f>
        <v>1120.53</v>
      </c>
      <c r="H72" s="119">
        <f>VLOOKUP($A72+ROUND((COLUMN()-2)/24,5),АТС!$A$41:$F$784,6)+'Иные услуги '!$C$5+'РСТ РСО-А'!$I$7+'РСТ РСО-А'!$G$9</f>
        <v>1153.32</v>
      </c>
      <c r="I72" s="119">
        <f>VLOOKUP($A72+ROUND((COLUMN()-2)/24,5),АТС!$A$41:$F$784,6)+'Иные услуги '!$C$5+'РСТ РСО-А'!$I$7+'РСТ РСО-А'!$G$9</f>
        <v>1257.6300000000001</v>
      </c>
      <c r="J72" s="119">
        <f>VLOOKUP($A72+ROUND((COLUMN()-2)/24,5),АТС!$A$41:$F$784,6)+'Иные услуги '!$C$5+'РСТ РСО-А'!$I$7+'РСТ РСО-А'!$G$9</f>
        <v>1103.3399999999999</v>
      </c>
      <c r="K72" s="119">
        <f>VLOOKUP($A72+ROUND((COLUMN()-2)/24,5),АТС!$A$41:$F$784,6)+'Иные услуги '!$C$5+'РСТ РСО-А'!$I$7+'РСТ РСО-А'!$G$9</f>
        <v>1098</v>
      </c>
      <c r="L72" s="119">
        <f>VLOOKUP($A72+ROUND((COLUMN()-2)/24,5),АТС!$A$41:$F$784,6)+'Иные услуги '!$C$5+'РСТ РСО-А'!$I$7+'РСТ РСО-А'!$G$9</f>
        <v>1115.54</v>
      </c>
      <c r="M72" s="119">
        <f>VLOOKUP($A72+ROUND((COLUMN()-2)/24,5),АТС!$A$41:$F$784,6)+'Иные услуги '!$C$5+'РСТ РСО-А'!$I$7+'РСТ РСО-А'!$G$9</f>
        <v>1115.74</v>
      </c>
      <c r="N72" s="119">
        <f>VLOOKUP($A72+ROUND((COLUMN()-2)/24,5),АТС!$A$41:$F$784,6)+'Иные услуги '!$C$5+'РСТ РСО-А'!$I$7+'РСТ РСО-А'!$G$9</f>
        <v>1099.6199999999999</v>
      </c>
      <c r="O72" s="119">
        <f>VLOOKUP($A72+ROUND((COLUMN()-2)/24,5),АТС!$A$41:$F$784,6)+'Иные услуги '!$C$5+'РСТ РСО-А'!$I$7+'РСТ РСО-А'!$G$9</f>
        <v>1099.76</v>
      </c>
      <c r="P72" s="119">
        <f>VLOOKUP($A72+ROUND((COLUMN()-2)/24,5),АТС!$A$41:$F$784,6)+'Иные услуги '!$C$5+'РСТ РСО-А'!$I$7+'РСТ РСО-А'!$G$9</f>
        <v>1100.06</v>
      </c>
      <c r="Q72" s="119">
        <f>VLOOKUP($A72+ROUND((COLUMN()-2)/24,5),АТС!$A$41:$F$784,6)+'Иные услуги '!$C$5+'РСТ РСО-А'!$I$7+'РСТ РСО-А'!$G$9</f>
        <v>1099.8899999999999</v>
      </c>
      <c r="R72" s="119">
        <f>VLOOKUP($A72+ROUND((COLUMN()-2)/24,5),АТС!$A$41:$F$784,6)+'Иные услуги '!$C$5+'РСТ РСО-А'!$I$7+'РСТ РСО-А'!$G$9</f>
        <v>1099.9599999999998</v>
      </c>
      <c r="S72" s="119">
        <f>VLOOKUP($A72+ROUND((COLUMN()-2)/24,5),АТС!$A$41:$F$784,6)+'Иные услуги '!$C$5+'РСТ РСО-А'!$I$7+'РСТ РСО-А'!$G$9</f>
        <v>1114.9199999999998</v>
      </c>
      <c r="T72" s="119">
        <f>VLOOKUP($A72+ROUND((COLUMN()-2)/24,5),АТС!$A$41:$F$784,6)+'Иные услуги '!$C$5+'РСТ РСО-А'!$I$7+'РСТ РСО-А'!$G$9</f>
        <v>1223.1499999999999</v>
      </c>
      <c r="U72" s="119">
        <f>VLOOKUP($A72+ROUND((COLUMN()-2)/24,5),АТС!$A$41:$F$784,6)+'Иные услуги '!$C$5+'РСТ РСО-А'!$I$7+'РСТ РСО-А'!$G$9</f>
        <v>1232.0999999999999</v>
      </c>
      <c r="V72" s="119">
        <f>VLOOKUP($A72+ROUND((COLUMN()-2)/24,5),АТС!$A$41:$F$784,6)+'Иные услуги '!$C$5+'РСТ РСО-А'!$I$7+'РСТ РСО-А'!$G$9</f>
        <v>1141.6299999999999</v>
      </c>
      <c r="W72" s="119">
        <f>VLOOKUP($A72+ROUND((COLUMN()-2)/24,5),АТС!$A$41:$F$784,6)+'Иные услуги '!$C$5+'РСТ РСО-А'!$I$7+'РСТ РСО-А'!$G$9</f>
        <v>1124.74</v>
      </c>
      <c r="X72" s="119">
        <f>VLOOKUP($A72+ROUND((COLUMN()-2)/24,5),АТС!$A$41:$F$784,6)+'Иные услуги '!$C$5+'РСТ РСО-А'!$I$7+'РСТ РСО-А'!$G$9</f>
        <v>1299.42</v>
      </c>
      <c r="Y72" s="119">
        <f>VLOOKUP($A72+ROUND((COLUMN()-2)/24,5),АТС!$A$41:$F$784,6)+'Иные услуги '!$C$5+'РСТ РСО-А'!$I$7+'РСТ РСО-А'!$G$9</f>
        <v>1237.0899999999999</v>
      </c>
    </row>
    <row r="73" spans="1:25" x14ac:dyDescent="0.2">
      <c r="A73" s="66">
        <f t="shared" si="1"/>
        <v>43364</v>
      </c>
      <c r="B73" s="119">
        <f>VLOOKUP($A73+ROUND((COLUMN()-2)/24,5),АТС!$A$41:$F$784,6)+'Иные услуги '!$C$5+'РСТ РСО-А'!$I$7+'РСТ РСО-А'!$G$9</f>
        <v>1108.79</v>
      </c>
      <c r="C73" s="119">
        <f>VLOOKUP($A73+ROUND((COLUMN()-2)/24,5),АТС!$A$41:$F$784,6)+'Иные услуги '!$C$5+'РСТ РСО-А'!$I$7+'РСТ РСО-А'!$G$9</f>
        <v>1148.0899999999999</v>
      </c>
      <c r="D73" s="119">
        <f>VLOOKUP($A73+ROUND((COLUMN()-2)/24,5),АТС!$A$41:$F$784,6)+'Иные услуги '!$C$5+'РСТ РСО-А'!$I$7+'РСТ РСО-А'!$G$9</f>
        <v>1146.4199999999998</v>
      </c>
      <c r="E73" s="119">
        <f>VLOOKUP($A73+ROUND((COLUMN()-2)/24,5),АТС!$A$41:$F$784,6)+'Иные услуги '!$C$5+'РСТ РСО-А'!$I$7+'РСТ РСО-А'!$G$9</f>
        <v>1145.1599999999999</v>
      </c>
      <c r="F73" s="119">
        <f>VLOOKUP($A73+ROUND((COLUMN()-2)/24,5),АТС!$A$41:$F$784,6)+'Иные услуги '!$C$5+'РСТ РСО-А'!$I$7+'РСТ РСО-А'!$G$9</f>
        <v>1147.4399999999998</v>
      </c>
      <c r="G73" s="119">
        <f>VLOOKUP($A73+ROUND((COLUMN()-2)/24,5),АТС!$A$41:$F$784,6)+'Иные услуги '!$C$5+'РСТ РСО-А'!$I$7+'РСТ РСО-А'!$G$9</f>
        <v>1148.25</v>
      </c>
      <c r="H73" s="119">
        <f>VLOOKUP($A73+ROUND((COLUMN()-2)/24,5),АТС!$A$41:$F$784,6)+'Иные услуги '!$C$5+'РСТ РСО-А'!$I$7+'РСТ РСО-А'!$G$9</f>
        <v>1210.76</v>
      </c>
      <c r="I73" s="119">
        <f>VLOOKUP($A73+ROUND((COLUMN()-2)/24,5),АТС!$A$41:$F$784,6)+'Иные услуги '!$C$5+'РСТ РСО-А'!$I$7+'РСТ РСО-А'!$G$9</f>
        <v>1260.51</v>
      </c>
      <c r="J73" s="119">
        <f>VLOOKUP($A73+ROUND((COLUMN()-2)/24,5),АТС!$A$41:$F$784,6)+'Иные услуги '!$C$5+'РСТ РСО-А'!$I$7+'РСТ РСО-А'!$G$9</f>
        <v>1129.6699999999998</v>
      </c>
      <c r="K73" s="119">
        <f>VLOOKUP($A73+ROUND((COLUMN()-2)/24,5),АТС!$A$41:$F$784,6)+'Иные услуги '!$C$5+'РСТ РСО-А'!$I$7+'РСТ РСО-А'!$G$9</f>
        <v>1122.04</v>
      </c>
      <c r="L73" s="119">
        <f>VLOOKUP($A73+ROUND((COLUMN()-2)/24,5),АТС!$A$41:$F$784,6)+'Иные услуги '!$C$5+'РСТ РСО-А'!$I$7+'РСТ РСО-А'!$G$9</f>
        <v>1109.78</v>
      </c>
      <c r="M73" s="119">
        <f>VLOOKUP($A73+ROUND((COLUMN()-2)/24,5),АТС!$A$41:$F$784,6)+'Иные услуги '!$C$5+'РСТ РСО-А'!$I$7+'РСТ РСО-А'!$G$9</f>
        <v>1129.74</v>
      </c>
      <c r="N73" s="119">
        <f>VLOOKUP($A73+ROUND((COLUMN()-2)/24,5),АТС!$A$41:$F$784,6)+'Иные услуги '!$C$5+'РСТ РСО-А'!$I$7+'РСТ РСО-А'!$G$9</f>
        <v>1131.3499999999999</v>
      </c>
      <c r="O73" s="119">
        <f>VLOOKUP($A73+ROUND((COLUMN()-2)/24,5),АТС!$A$41:$F$784,6)+'Иные услуги '!$C$5+'РСТ РСО-А'!$I$7+'РСТ РСО-А'!$G$9</f>
        <v>1130.5999999999999</v>
      </c>
      <c r="P73" s="119">
        <f>VLOOKUP($A73+ROUND((COLUMN()-2)/24,5),АТС!$A$41:$F$784,6)+'Иные услуги '!$C$5+'РСТ РСО-А'!$I$7+'РСТ РСО-А'!$G$9</f>
        <v>1124.6899999999998</v>
      </c>
      <c r="Q73" s="119">
        <f>VLOOKUP($A73+ROUND((COLUMN()-2)/24,5),АТС!$A$41:$F$784,6)+'Иные услуги '!$C$5+'РСТ РСО-А'!$I$7+'РСТ РСО-А'!$G$9</f>
        <v>1125.1099999999999</v>
      </c>
      <c r="R73" s="119">
        <f>VLOOKUP($A73+ROUND((COLUMN()-2)/24,5),АТС!$A$41:$F$784,6)+'Иные услуги '!$C$5+'РСТ РСО-А'!$I$7+'РСТ РСО-А'!$G$9</f>
        <v>1122.79</v>
      </c>
      <c r="S73" s="119">
        <f>VLOOKUP($A73+ROUND((COLUMN()-2)/24,5),АТС!$A$41:$F$784,6)+'Иные услуги '!$C$5+'РСТ РСО-А'!$I$7+'РСТ РСО-А'!$G$9</f>
        <v>1119.79</v>
      </c>
      <c r="T73" s="119">
        <f>VLOOKUP($A73+ROUND((COLUMN()-2)/24,5),АТС!$A$41:$F$784,6)+'Иные услуги '!$C$5+'РСТ РСО-А'!$I$7+'РСТ РСО-А'!$G$9</f>
        <v>1183.4799999999998</v>
      </c>
      <c r="U73" s="119">
        <f>VLOOKUP($A73+ROUND((COLUMN()-2)/24,5),АТС!$A$41:$F$784,6)+'Иные услуги '!$C$5+'РСТ РСО-А'!$I$7+'РСТ РСО-А'!$G$9</f>
        <v>1215.0899999999999</v>
      </c>
      <c r="V73" s="119">
        <f>VLOOKUP($A73+ROUND((COLUMN()-2)/24,5),АТС!$A$41:$F$784,6)+'Иные услуги '!$C$5+'РСТ РСО-А'!$I$7+'РСТ РСО-А'!$G$9</f>
        <v>1131.05</v>
      </c>
      <c r="W73" s="119">
        <f>VLOOKUP($A73+ROUND((COLUMN()-2)/24,5),АТС!$A$41:$F$784,6)+'Иные услуги '!$C$5+'РСТ РСО-А'!$I$7+'РСТ РСО-А'!$G$9</f>
        <v>1173.82</v>
      </c>
      <c r="X73" s="119">
        <f>VLOOKUP($A73+ROUND((COLUMN()-2)/24,5),АТС!$A$41:$F$784,6)+'Иные услуги '!$C$5+'РСТ РСО-А'!$I$7+'РСТ РСО-А'!$G$9</f>
        <v>1346.95</v>
      </c>
      <c r="Y73" s="119">
        <f>VLOOKUP($A73+ROUND((COLUMN()-2)/24,5),АТС!$A$41:$F$784,6)+'Иные услуги '!$C$5+'РСТ РСО-А'!$I$7+'РСТ РСО-А'!$G$9</f>
        <v>1242.76</v>
      </c>
    </row>
    <row r="74" spans="1:25" x14ac:dyDescent="0.2">
      <c r="A74" s="66">
        <f t="shared" si="1"/>
        <v>43365</v>
      </c>
      <c r="B74" s="119">
        <f>VLOOKUP($A74+ROUND((COLUMN()-2)/24,5),АТС!$A$41:$F$784,6)+'Иные услуги '!$C$5+'РСТ РСО-А'!$I$7+'РСТ РСО-А'!$G$9</f>
        <v>1115.74</v>
      </c>
      <c r="C74" s="119">
        <f>VLOOKUP($A74+ROUND((COLUMN()-2)/24,5),АТС!$A$41:$F$784,6)+'Иные услуги '!$C$5+'РСТ РСО-А'!$I$7+'РСТ РСО-А'!$G$9</f>
        <v>1105.1899999999998</v>
      </c>
      <c r="D74" s="119">
        <f>VLOOKUP($A74+ROUND((COLUMN()-2)/24,5),АТС!$A$41:$F$784,6)+'Иные услуги '!$C$5+'РСТ РСО-А'!$I$7+'РСТ РСО-А'!$G$9</f>
        <v>1102.24</v>
      </c>
      <c r="E74" s="119">
        <f>VLOOKUP($A74+ROUND((COLUMN()-2)/24,5),АТС!$A$41:$F$784,6)+'Иные услуги '!$C$5+'РСТ РСО-А'!$I$7+'РСТ РСО-А'!$G$9</f>
        <v>1118.4799999999998</v>
      </c>
      <c r="F74" s="119">
        <f>VLOOKUP($A74+ROUND((COLUMN()-2)/24,5),АТС!$A$41:$F$784,6)+'Иные услуги '!$C$5+'РСТ РСО-А'!$I$7+'РСТ РСО-А'!$G$9</f>
        <v>1120.0899999999999</v>
      </c>
      <c r="G74" s="119">
        <f>VLOOKUP($A74+ROUND((COLUMN()-2)/24,5),АТС!$A$41:$F$784,6)+'Иные услуги '!$C$5+'РСТ РСО-А'!$I$7+'РСТ РСО-А'!$G$9</f>
        <v>1102.52</v>
      </c>
      <c r="H74" s="119">
        <f>VLOOKUP($A74+ROUND((COLUMN()-2)/24,5),АТС!$A$41:$F$784,6)+'Иные услуги '!$C$5+'РСТ РСО-А'!$I$7+'РСТ РСО-А'!$G$9</f>
        <v>1156.3499999999999</v>
      </c>
      <c r="I74" s="119">
        <f>VLOOKUP($A74+ROUND((COLUMN()-2)/24,5),АТС!$A$41:$F$784,6)+'Иные услуги '!$C$5+'РСТ РСО-А'!$I$7+'РСТ РСО-А'!$G$9</f>
        <v>1132.8499999999999</v>
      </c>
      <c r="J74" s="119">
        <f>VLOOKUP($A74+ROUND((COLUMN()-2)/24,5),АТС!$A$41:$F$784,6)+'Иные услуги '!$C$5+'РСТ РСО-А'!$I$7+'РСТ РСО-А'!$G$9</f>
        <v>1200.3599999999999</v>
      </c>
      <c r="K74" s="119">
        <f>VLOOKUP($A74+ROUND((COLUMN()-2)/24,5),АТС!$A$41:$F$784,6)+'Иные услуги '!$C$5+'РСТ РСО-А'!$I$7+'РСТ РСО-А'!$G$9</f>
        <v>1137.8399999999999</v>
      </c>
      <c r="L74" s="119">
        <f>VLOOKUP($A74+ROUND((COLUMN()-2)/24,5),АТС!$A$41:$F$784,6)+'Иные услуги '!$C$5+'РСТ РСО-А'!$I$7+'РСТ РСО-А'!$G$9</f>
        <v>1110.1699999999998</v>
      </c>
      <c r="M74" s="119">
        <f>VLOOKUP($A74+ROUND((COLUMN()-2)/24,5),АТС!$A$41:$F$784,6)+'Иные услуги '!$C$5+'РСТ РСО-А'!$I$7+'РСТ РСО-А'!$G$9</f>
        <v>1109.58</v>
      </c>
      <c r="N74" s="119">
        <f>VLOOKUP($A74+ROUND((COLUMN()-2)/24,5),АТС!$A$41:$F$784,6)+'Иные услуги '!$C$5+'РСТ РСО-А'!$I$7+'РСТ РСО-А'!$G$9</f>
        <v>1108.4199999999998</v>
      </c>
      <c r="O74" s="119">
        <f>VLOOKUP($A74+ROUND((COLUMN()-2)/24,5),АТС!$A$41:$F$784,6)+'Иные услуги '!$C$5+'РСТ РСО-А'!$I$7+'РСТ РСО-А'!$G$9</f>
        <v>1109.8999999999999</v>
      </c>
      <c r="P74" s="119">
        <f>VLOOKUP($A74+ROUND((COLUMN()-2)/24,5),АТС!$A$41:$F$784,6)+'Иные услуги '!$C$5+'РСТ РСО-А'!$I$7+'РСТ РСО-А'!$G$9</f>
        <v>1107.54</v>
      </c>
      <c r="Q74" s="119">
        <f>VLOOKUP($A74+ROUND((COLUMN()-2)/24,5),АТС!$A$41:$F$784,6)+'Иные услуги '!$C$5+'РСТ РСО-А'!$I$7+'РСТ РСО-А'!$G$9</f>
        <v>1106.8999999999999</v>
      </c>
      <c r="R74" s="119">
        <f>VLOOKUP($A74+ROUND((COLUMN()-2)/24,5),АТС!$A$41:$F$784,6)+'Иные услуги '!$C$5+'РСТ РСО-А'!$I$7+'РСТ РСО-А'!$G$9</f>
        <v>1104.4599999999998</v>
      </c>
      <c r="S74" s="119">
        <f>VLOOKUP($A74+ROUND((COLUMN()-2)/24,5),АТС!$A$41:$F$784,6)+'Иные услуги '!$C$5+'РСТ РСО-А'!$I$7+'РСТ РСО-А'!$G$9</f>
        <v>1097.9299999999998</v>
      </c>
      <c r="T74" s="119">
        <f>VLOOKUP($A74+ROUND((COLUMN()-2)/24,5),АТС!$A$41:$F$784,6)+'Иные услуги '!$C$5+'РСТ РСО-А'!$I$7+'РСТ РСО-А'!$G$9</f>
        <v>1212.57</v>
      </c>
      <c r="U74" s="119">
        <f>VLOOKUP($A74+ROUND((COLUMN()-2)/24,5),АТС!$A$41:$F$784,6)+'Иные услуги '!$C$5+'РСТ РСО-А'!$I$7+'РСТ РСО-А'!$G$9</f>
        <v>1232.24</v>
      </c>
      <c r="V74" s="119">
        <f>VLOOKUP($A74+ROUND((COLUMN()-2)/24,5),АТС!$A$41:$F$784,6)+'Иные услуги '!$C$5+'РСТ РСО-А'!$I$7+'РСТ РСО-А'!$G$9</f>
        <v>1157.6399999999999</v>
      </c>
      <c r="W74" s="119">
        <f>VLOOKUP($A74+ROUND((COLUMN()-2)/24,5),АТС!$A$41:$F$784,6)+'Иные услуги '!$C$5+'РСТ РСО-А'!$I$7+'РСТ РСО-А'!$G$9</f>
        <v>1137.4399999999998</v>
      </c>
      <c r="X74" s="119">
        <f>VLOOKUP($A74+ROUND((COLUMN()-2)/24,5),АТС!$A$41:$F$784,6)+'Иные услуги '!$C$5+'РСТ РСО-А'!$I$7+'РСТ РСО-А'!$G$9</f>
        <v>1415.17</v>
      </c>
      <c r="Y74" s="119">
        <f>VLOOKUP($A74+ROUND((COLUMN()-2)/24,5),АТС!$A$41:$F$784,6)+'Иные услуги '!$C$5+'РСТ РСО-А'!$I$7+'РСТ РСО-А'!$G$9</f>
        <v>1212.1599999999999</v>
      </c>
    </row>
    <row r="75" spans="1:25" x14ac:dyDescent="0.2">
      <c r="A75" s="66">
        <f t="shared" si="1"/>
        <v>43366</v>
      </c>
      <c r="B75" s="119">
        <f>VLOOKUP($A75+ROUND((COLUMN()-2)/24,5),АТС!$A$41:$F$784,6)+'Иные услуги '!$C$5+'РСТ РСО-А'!$I$7+'РСТ РСО-А'!$G$9</f>
        <v>1108.1599999999999</v>
      </c>
      <c r="C75" s="119">
        <f>VLOOKUP($A75+ROUND((COLUMN()-2)/24,5),АТС!$A$41:$F$784,6)+'Иные услуги '!$C$5+'РСТ РСО-А'!$I$7+'РСТ РСО-А'!$G$9</f>
        <v>1104.1599999999999</v>
      </c>
      <c r="D75" s="119">
        <f>VLOOKUP($A75+ROUND((COLUMN()-2)/24,5),АТС!$A$41:$F$784,6)+'Иные услуги '!$C$5+'РСТ РСО-А'!$I$7+'РСТ РСО-А'!$G$9</f>
        <v>1101.6999999999998</v>
      </c>
      <c r="E75" s="119">
        <f>VLOOKUP($A75+ROUND((COLUMN()-2)/24,5),АТС!$A$41:$F$784,6)+'Иные услуги '!$C$5+'РСТ РСО-А'!$I$7+'РСТ РСО-А'!$G$9</f>
        <v>1116.6999999999998</v>
      </c>
      <c r="F75" s="119">
        <f>VLOOKUP($A75+ROUND((COLUMN()-2)/24,5),АТС!$A$41:$F$784,6)+'Иные услуги '!$C$5+'РСТ РСО-А'!$I$7+'РСТ РСО-А'!$G$9</f>
        <v>1119.8599999999999</v>
      </c>
      <c r="G75" s="119">
        <f>VLOOKUP($A75+ROUND((COLUMN()-2)/24,5),АТС!$A$41:$F$784,6)+'Иные услуги '!$C$5+'РСТ РСО-А'!$I$7+'РСТ РСО-А'!$G$9</f>
        <v>1119.08</v>
      </c>
      <c r="H75" s="119">
        <f>VLOOKUP($A75+ROUND((COLUMN()-2)/24,5),АТС!$A$41:$F$784,6)+'Иные услуги '!$C$5+'РСТ РСО-А'!$I$7+'РСТ РСО-А'!$G$9</f>
        <v>1143.9599999999998</v>
      </c>
      <c r="I75" s="119">
        <f>VLOOKUP($A75+ROUND((COLUMN()-2)/24,5),АТС!$A$41:$F$784,6)+'Иные услуги '!$C$5+'РСТ РСО-А'!$I$7+'РСТ РСО-А'!$G$9</f>
        <v>1117.5899999999999</v>
      </c>
      <c r="J75" s="119">
        <f>VLOOKUP($A75+ROUND((COLUMN()-2)/24,5),АТС!$A$41:$F$784,6)+'Иные услуги '!$C$5+'РСТ РСО-А'!$I$7+'РСТ РСО-А'!$G$9</f>
        <v>1289.3100000000002</v>
      </c>
      <c r="K75" s="119">
        <f>VLOOKUP($A75+ROUND((COLUMN()-2)/24,5),АТС!$A$41:$F$784,6)+'Иные услуги '!$C$5+'РСТ РСО-А'!$I$7+'РСТ РСО-А'!$G$9</f>
        <v>1148.9599999999998</v>
      </c>
      <c r="L75" s="119">
        <f>VLOOKUP($A75+ROUND((COLUMN()-2)/24,5),АТС!$A$41:$F$784,6)+'Иные услуги '!$C$5+'РСТ РСО-А'!$I$7+'РСТ РСО-А'!$G$9</f>
        <v>1146.4399999999998</v>
      </c>
      <c r="M75" s="119">
        <f>VLOOKUP($A75+ROUND((COLUMN()-2)/24,5),АТС!$A$41:$F$784,6)+'Иные услуги '!$C$5+'РСТ РСО-А'!$I$7+'РСТ РСО-А'!$G$9</f>
        <v>1116.29</v>
      </c>
      <c r="N75" s="119">
        <f>VLOOKUP($A75+ROUND((COLUMN()-2)/24,5),АТС!$A$41:$F$784,6)+'Иные услуги '!$C$5+'РСТ РСО-А'!$I$7+'РСТ РСО-А'!$G$9</f>
        <v>1148.26</v>
      </c>
      <c r="O75" s="119">
        <f>VLOOKUP($A75+ROUND((COLUMN()-2)/24,5),АТС!$A$41:$F$784,6)+'Иные услуги '!$C$5+'РСТ РСО-А'!$I$7+'РСТ РСО-А'!$G$9</f>
        <v>1148.51</v>
      </c>
      <c r="P75" s="119">
        <f>VLOOKUP($A75+ROUND((COLUMN()-2)/24,5),АТС!$A$41:$F$784,6)+'Иные услуги '!$C$5+'РСТ РСО-А'!$I$7+'РСТ РСО-А'!$G$9</f>
        <v>1147.53</v>
      </c>
      <c r="Q75" s="119">
        <f>VLOOKUP($A75+ROUND((COLUMN()-2)/24,5),АТС!$A$41:$F$784,6)+'Иные услуги '!$C$5+'РСТ РСО-А'!$I$7+'РСТ РСО-А'!$G$9</f>
        <v>1147.6899999999998</v>
      </c>
      <c r="R75" s="119">
        <f>VLOOKUP($A75+ROUND((COLUMN()-2)/24,5),АТС!$A$41:$F$784,6)+'Иные услуги '!$C$5+'РСТ РСО-А'!$I$7+'РСТ РСО-А'!$G$9</f>
        <v>1147.58</v>
      </c>
      <c r="S75" s="119">
        <f>VLOOKUP($A75+ROUND((COLUMN()-2)/24,5),АТС!$A$41:$F$784,6)+'Иные услуги '!$C$5+'РСТ РСО-А'!$I$7+'РСТ РСО-А'!$G$9</f>
        <v>1143.33</v>
      </c>
      <c r="T75" s="119">
        <f>VLOOKUP($A75+ROUND((COLUMN()-2)/24,5),АТС!$A$41:$F$784,6)+'Иные услуги '!$C$5+'РСТ РСО-А'!$I$7+'РСТ РСО-А'!$G$9</f>
        <v>1120.8699999999999</v>
      </c>
      <c r="U75" s="119">
        <f>VLOOKUP($A75+ROUND((COLUMN()-2)/24,5),АТС!$A$41:$F$784,6)+'Иные услуги '!$C$5+'РСТ РСО-А'!$I$7+'РСТ РСО-А'!$G$9</f>
        <v>1138.8999999999999</v>
      </c>
      <c r="V75" s="119">
        <f>VLOOKUP($A75+ROUND((COLUMN()-2)/24,5),АТС!$A$41:$F$784,6)+'Иные услуги '!$C$5+'РСТ РСО-А'!$I$7+'РСТ РСО-А'!$G$9</f>
        <v>1127.58</v>
      </c>
      <c r="W75" s="119">
        <f>VLOOKUP($A75+ROUND((COLUMN()-2)/24,5),АТС!$A$41:$F$784,6)+'Иные услуги '!$C$5+'РСТ РСО-А'!$I$7+'РСТ РСО-А'!$G$9</f>
        <v>1156.8599999999999</v>
      </c>
      <c r="X75" s="119">
        <f>VLOOKUP($A75+ROUND((COLUMN()-2)/24,5),АТС!$A$41:$F$784,6)+'Иные услуги '!$C$5+'РСТ РСО-А'!$I$7+'РСТ РСО-А'!$G$9</f>
        <v>1406.8600000000001</v>
      </c>
      <c r="Y75" s="119">
        <f>VLOOKUP($A75+ROUND((COLUMN()-2)/24,5),АТС!$A$41:$F$784,6)+'Иные услуги '!$C$5+'РСТ РСО-А'!$I$7+'РСТ РСО-А'!$G$9</f>
        <v>1178.9299999999998</v>
      </c>
    </row>
    <row r="76" spans="1:25" x14ac:dyDescent="0.2">
      <c r="A76" s="66">
        <f t="shared" si="1"/>
        <v>43367</v>
      </c>
      <c r="B76" s="119">
        <f>VLOOKUP($A76+ROUND((COLUMN()-2)/24,5),АТС!$A$41:$F$784,6)+'Иные услуги '!$C$5+'РСТ РСО-А'!$I$7+'РСТ РСО-А'!$G$9</f>
        <v>1106.76</v>
      </c>
      <c r="C76" s="119">
        <f>VLOOKUP($A76+ROUND((COLUMN()-2)/24,5),АТС!$A$41:$F$784,6)+'Иные услуги '!$C$5+'РСТ РСО-А'!$I$7+'РСТ РСО-А'!$G$9</f>
        <v>1103.6299999999999</v>
      </c>
      <c r="D76" s="119">
        <f>VLOOKUP($A76+ROUND((COLUMN()-2)/24,5),АТС!$A$41:$F$784,6)+'Иные услуги '!$C$5+'РСТ РСО-А'!$I$7+'РСТ РСО-А'!$G$9</f>
        <v>1101.99</v>
      </c>
      <c r="E76" s="119">
        <f>VLOOKUP($A76+ROUND((COLUMN()-2)/24,5),АТС!$A$41:$F$784,6)+'Иные услуги '!$C$5+'РСТ РСО-А'!$I$7+'РСТ РСО-А'!$G$9</f>
        <v>1118.6099999999999</v>
      </c>
      <c r="F76" s="119">
        <f>VLOOKUP($A76+ROUND((COLUMN()-2)/24,5),АТС!$A$41:$F$784,6)+'Иные услуги '!$C$5+'РСТ РСО-А'!$I$7+'РСТ РСО-А'!$G$9</f>
        <v>1120.8399999999999</v>
      </c>
      <c r="G76" s="119">
        <f>VLOOKUP($A76+ROUND((COLUMN()-2)/24,5),АТС!$A$41:$F$784,6)+'Иные услуги '!$C$5+'РСТ РСО-А'!$I$7+'РСТ РСО-А'!$G$9</f>
        <v>1105.5999999999999</v>
      </c>
      <c r="H76" s="119">
        <f>VLOOKUP($A76+ROUND((COLUMN()-2)/24,5),АТС!$A$41:$F$784,6)+'Иные услуги '!$C$5+'РСТ РСО-А'!$I$7+'РСТ РСО-А'!$G$9</f>
        <v>1162.9799999999998</v>
      </c>
      <c r="I76" s="119">
        <f>VLOOKUP($A76+ROUND((COLUMN()-2)/24,5),АТС!$A$41:$F$784,6)+'Иные услуги '!$C$5+'РСТ РСО-А'!$I$7+'РСТ РСО-А'!$G$9</f>
        <v>1144.78</v>
      </c>
      <c r="J76" s="119">
        <f>VLOOKUP($A76+ROUND((COLUMN()-2)/24,5),АТС!$A$41:$F$784,6)+'Иные услуги '!$C$5+'РСТ РСО-А'!$I$7+'РСТ РСО-А'!$G$9</f>
        <v>1191.1799999999998</v>
      </c>
      <c r="K76" s="119">
        <f>VLOOKUP($A76+ROUND((COLUMN()-2)/24,5),АТС!$A$41:$F$784,6)+'Иные услуги '!$C$5+'РСТ РСО-А'!$I$7+'РСТ РСО-А'!$G$9</f>
        <v>1122.5999999999999</v>
      </c>
      <c r="L76" s="119">
        <f>VLOOKUP($A76+ROUND((COLUMN()-2)/24,5),АТС!$A$41:$F$784,6)+'Иные услуги '!$C$5+'РСТ РСО-А'!$I$7+'РСТ РСО-А'!$G$9</f>
        <v>1106.7099999999998</v>
      </c>
      <c r="M76" s="119">
        <f>VLOOKUP($A76+ROUND((COLUMN()-2)/24,5),АТС!$A$41:$F$784,6)+'Иные услуги '!$C$5+'РСТ РСО-А'!$I$7+'РСТ РСО-А'!$G$9</f>
        <v>1096.51</v>
      </c>
      <c r="N76" s="119">
        <f>VLOOKUP($A76+ROUND((COLUMN()-2)/24,5),АТС!$A$41:$F$784,6)+'Иные услуги '!$C$5+'РСТ РСО-А'!$I$7+'РСТ РСО-А'!$G$9</f>
        <v>1098.03</v>
      </c>
      <c r="O76" s="119">
        <f>VLOOKUP($A76+ROUND((COLUMN()-2)/24,5),АТС!$A$41:$F$784,6)+'Иные услуги '!$C$5+'РСТ РСО-А'!$I$7+'РСТ РСО-А'!$G$9</f>
        <v>1096.78</v>
      </c>
      <c r="P76" s="119">
        <f>VLOOKUP($A76+ROUND((COLUMN()-2)/24,5),АТС!$A$41:$F$784,6)+'Иные услуги '!$C$5+'РСТ РСО-А'!$I$7+'РСТ РСО-А'!$G$9</f>
        <v>1094.83</v>
      </c>
      <c r="Q76" s="119">
        <f>VLOOKUP($A76+ROUND((COLUMN()-2)/24,5),АТС!$A$41:$F$784,6)+'Иные услуги '!$C$5+'РСТ РСО-А'!$I$7+'РСТ РСО-А'!$G$9</f>
        <v>1095.26</v>
      </c>
      <c r="R76" s="119">
        <f>VLOOKUP($A76+ROUND((COLUMN()-2)/24,5),АТС!$A$41:$F$784,6)+'Иные услуги '!$C$5+'РСТ РСО-А'!$I$7+'РСТ РСО-А'!$G$9</f>
        <v>1095.6399999999999</v>
      </c>
      <c r="S76" s="119">
        <f>VLOOKUP($A76+ROUND((COLUMN()-2)/24,5),АТС!$A$41:$F$784,6)+'Иные услуги '!$C$5+'РСТ РСО-А'!$I$7+'РСТ РСО-А'!$G$9</f>
        <v>1100.9799999999998</v>
      </c>
      <c r="T76" s="119">
        <f>VLOOKUP($A76+ROUND((COLUMN()-2)/24,5),АТС!$A$41:$F$784,6)+'Иные услуги '!$C$5+'РСТ РСО-А'!$I$7+'РСТ РСО-А'!$G$9</f>
        <v>1202.1799999999998</v>
      </c>
      <c r="U76" s="119">
        <f>VLOOKUP($A76+ROUND((COLUMN()-2)/24,5),АТС!$A$41:$F$784,6)+'Иные услуги '!$C$5+'РСТ РСО-А'!$I$7+'РСТ РСО-А'!$G$9</f>
        <v>1216.74</v>
      </c>
      <c r="V76" s="119">
        <f>VLOOKUP($A76+ROUND((COLUMN()-2)/24,5),АТС!$A$41:$F$784,6)+'Иные услуги '!$C$5+'РСТ РСО-А'!$I$7+'РСТ РСО-А'!$G$9</f>
        <v>1147.55</v>
      </c>
      <c r="W76" s="119">
        <f>VLOOKUP($A76+ROUND((COLUMN()-2)/24,5),АТС!$A$41:$F$784,6)+'Иные услуги '!$C$5+'РСТ РСО-А'!$I$7+'РСТ РСО-А'!$G$9</f>
        <v>1133.74</v>
      </c>
      <c r="X76" s="119">
        <f>VLOOKUP($A76+ROUND((COLUMN()-2)/24,5),АТС!$A$41:$F$784,6)+'Иные услуги '!$C$5+'РСТ РСО-А'!$I$7+'РСТ РСО-А'!$G$9</f>
        <v>1397.5700000000002</v>
      </c>
      <c r="Y76" s="119">
        <f>VLOOKUP($A76+ROUND((COLUMN()-2)/24,5),АТС!$A$41:$F$784,6)+'Иные услуги '!$C$5+'РСТ РСО-А'!$I$7+'РСТ РСО-А'!$G$9</f>
        <v>1218.8899999999999</v>
      </c>
    </row>
    <row r="77" spans="1:25" x14ac:dyDescent="0.2">
      <c r="A77" s="66">
        <f t="shared" si="1"/>
        <v>43368</v>
      </c>
      <c r="B77" s="119">
        <f>VLOOKUP($A77+ROUND((COLUMN()-2)/24,5),АТС!$A$41:$F$784,6)+'Иные услуги '!$C$5+'РСТ РСО-А'!$I$7+'РСТ РСО-А'!$G$9</f>
        <v>1121.8</v>
      </c>
      <c r="C77" s="119">
        <f>VLOOKUP($A77+ROUND((COLUMN()-2)/24,5),АТС!$A$41:$F$784,6)+'Иные услуги '!$C$5+'РСТ РСО-А'!$I$7+'РСТ РСО-А'!$G$9</f>
        <v>1092.1099999999999</v>
      </c>
      <c r="D77" s="119">
        <f>VLOOKUP($A77+ROUND((COLUMN()-2)/24,5),АТС!$A$41:$F$784,6)+'Иные услуги '!$C$5+'РСТ РСО-А'!$I$7+'РСТ РСО-А'!$G$9</f>
        <v>1084.6899999999998</v>
      </c>
      <c r="E77" s="119">
        <f>VLOOKUP($A77+ROUND((COLUMN()-2)/24,5),АТС!$A$41:$F$784,6)+'Иные услуги '!$C$5+'РСТ РСО-А'!$I$7+'РСТ РСО-А'!$G$9</f>
        <v>1098.3999999999999</v>
      </c>
      <c r="F77" s="119">
        <f>VLOOKUP($A77+ROUND((COLUMN()-2)/24,5),АТС!$A$41:$F$784,6)+'Иные услуги '!$C$5+'РСТ РСО-А'!$I$7+'РСТ РСО-А'!$G$9</f>
        <v>1100.0899999999999</v>
      </c>
      <c r="G77" s="119">
        <f>VLOOKUP($A77+ROUND((COLUMN()-2)/24,5),АТС!$A$41:$F$784,6)+'Иные услуги '!$C$5+'РСТ РСО-А'!$I$7+'РСТ РСО-А'!$G$9</f>
        <v>1087.1599999999999</v>
      </c>
      <c r="H77" s="119">
        <f>VLOOKUP($A77+ROUND((COLUMN()-2)/24,5),АТС!$A$41:$F$784,6)+'Иные услуги '!$C$5+'РСТ РСО-А'!$I$7+'РСТ РСО-А'!$G$9</f>
        <v>1123.5999999999999</v>
      </c>
      <c r="I77" s="119">
        <f>VLOOKUP($A77+ROUND((COLUMN()-2)/24,5),АТС!$A$41:$F$784,6)+'Иные услуги '!$C$5+'РСТ РСО-А'!$I$7+'РСТ РСО-А'!$G$9</f>
        <v>1232.3399999999999</v>
      </c>
      <c r="J77" s="119">
        <f>VLOOKUP($A77+ROUND((COLUMN()-2)/24,5),АТС!$A$41:$F$784,6)+'Иные услуги '!$C$5+'РСТ РСО-А'!$I$7+'РСТ РСО-А'!$G$9</f>
        <v>1142.53</v>
      </c>
      <c r="K77" s="119">
        <f>VLOOKUP($A77+ROUND((COLUMN()-2)/24,5),АТС!$A$41:$F$784,6)+'Иные услуги '!$C$5+'РСТ РСО-А'!$I$7+'РСТ РСО-А'!$G$9</f>
        <v>1110.4799999999998</v>
      </c>
      <c r="L77" s="119">
        <f>VLOOKUP($A77+ROUND((COLUMN()-2)/24,5),АТС!$A$41:$F$784,6)+'Иные услуги '!$C$5+'РСТ РСО-А'!$I$7+'РСТ РСО-А'!$G$9</f>
        <v>1141.81</v>
      </c>
      <c r="M77" s="119">
        <f>VLOOKUP($A77+ROUND((COLUMN()-2)/24,5),АТС!$A$41:$F$784,6)+'Иные услуги '!$C$5+'РСТ РСО-А'!$I$7+'РСТ РСО-А'!$G$9</f>
        <v>1141.1099999999999</v>
      </c>
      <c r="N77" s="119">
        <f>VLOOKUP($A77+ROUND((COLUMN()-2)/24,5),АТС!$A$41:$F$784,6)+'Иные услуги '!$C$5+'РСТ РСО-А'!$I$7+'РСТ РСО-А'!$G$9</f>
        <v>1109.7099999999998</v>
      </c>
      <c r="O77" s="119">
        <f>VLOOKUP($A77+ROUND((COLUMN()-2)/24,5),АТС!$A$41:$F$784,6)+'Иные услуги '!$C$5+'РСТ РСО-А'!$I$7+'РСТ РСО-А'!$G$9</f>
        <v>1098.77</v>
      </c>
      <c r="P77" s="119">
        <f>VLOOKUP($A77+ROUND((COLUMN()-2)/24,5),АТС!$A$41:$F$784,6)+'Иные услуги '!$C$5+'РСТ РСО-А'!$I$7+'РСТ РСО-А'!$G$9</f>
        <v>1110.5</v>
      </c>
      <c r="Q77" s="119">
        <f>VLOOKUP($A77+ROUND((COLUMN()-2)/24,5),АТС!$A$41:$F$784,6)+'Иные услуги '!$C$5+'РСТ РСО-А'!$I$7+'РСТ РСО-А'!$G$9</f>
        <v>1110.8</v>
      </c>
      <c r="R77" s="119">
        <f>VLOOKUP($A77+ROUND((COLUMN()-2)/24,5),АТС!$A$41:$F$784,6)+'Иные услуги '!$C$5+'РСТ РСО-А'!$I$7+'РСТ РСО-А'!$G$9</f>
        <v>1109.6399999999999</v>
      </c>
      <c r="S77" s="119">
        <f>VLOOKUP($A77+ROUND((COLUMN()-2)/24,5),АТС!$A$41:$F$784,6)+'Иные услуги '!$C$5+'РСТ РСО-А'!$I$7+'РСТ РСО-А'!$G$9</f>
        <v>1096.99</v>
      </c>
      <c r="T77" s="119">
        <f>VLOOKUP($A77+ROUND((COLUMN()-2)/24,5),АТС!$A$41:$F$784,6)+'Иные услуги '!$C$5+'РСТ РСО-А'!$I$7+'РСТ РСО-А'!$G$9</f>
        <v>1226.6500000000001</v>
      </c>
      <c r="U77" s="119">
        <f>VLOOKUP($A77+ROUND((COLUMN()-2)/24,5),АТС!$A$41:$F$784,6)+'Иные услуги '!$C$5+'РСТ РСО-А'!$I$7+'РСТ РСО-А'!$G$9</f>
        <v>1250.3900000000001</v>
      </c>
      <c r="V77" s="119">
        <f>VLOOKUP($A77+ROUND((COLUMN()-2)/24,5),АТС!$A$41:$F$784,6)+'Иные услуги '!$C$5+'РСТ РСО-А'!$I$7+'РСТ РСО-А'!$G$9</f>
        <v>1176.2299999999998</v>
      </c>
      <c r="W77" s="119">
        <f>VLOOKUP($A77+ROUND((COLUMN()-2)/24,5),АТС!$A$41:$F$784,6)+'Иные услуги '!$C$5+'РСТ РСО-А'!$I$7+'РСТ РСО-А'!$G$9</f>
        <v>1133.05</v>
      </c>
      <c r="X77" s="119">
        <f>VLOOKUP($A77+ROUND((COLUMN()-2)/24,5),АТС!$A$41:$F$784,6)+'Иные услуги '!$C$5+'РСТ РСО-А'!$I$7+'РСТ РСО-А'!$G$9</f>
        <v>1259.47</v>
      </c>
      <c r="Y77" s="119">
        <f>VLOOKUP($A77+ROUND((COLUMN()-2)/24,5),АТС!$A$41:$F$784,6)+'Иные услуги '!$C$5+'РСТ РСО-А'!$I$7+'РСТ РСО-А'!$G$9</f>
        <v>1237.3800000000001</v>
      </c>
    </row>
    <row r="78" spans="1:25" x14ac:dyDescent="0.2">
      <c r="A78" s="66">
        <f t="shared" si="1"/>
        <v>43369</v>
      </c>
      <c r="B78" s="119">
        <f>VLOOKUP($A78+ROUND((COLUMN()-2)/24,5),АТС!$A$41:$F$784,6)+'Иные услуги '!$C$5+'РСТ РСО-А'!$I$7+'РСТ РСО-А'!$G$9</f>
        <v>1112.3899999999999</v>
      </c>
      <c r="C78" s="119">
        <f>VLOOKUP($A78+ROUND((COLUMN()-2)/24,5),АТС!$A$41:$F$784,6)+'Иные услуги '!$C$5+'РСТ РСО-А'!$I$7+'РСТ РСО-А'!$G$9</f>
        <v>1091.49</v>
      </c>
      <c r="D78" s="119">
        <f>VLOOKUP($A78+ROUND((COLUMN()-2)/24,5),АТС!$A$41:$F$784,6)+'Иные услуги '!$C$5+'РСТ РСО-А'!$I$7+'РСТ РСО-А'!$G$9</f>
        <v>1083.26</v>
      </c>
      <c r="E78" s="119">
        <f>VLOOKUP($A78+ROUND((COLUMN()-2)/24,5),АТС!$A$41:$F$784,6)+'Иные услуги '!$C$5+'РСТ РСО-А'!$I$7+'РСТ РСО-А'!$G$9</f>
        <v>1083.1699999999998</v>
      </c>
      <c r="F78" s="119">
        <f>VLOOKUP($A78+ROUND((COLUMN()-2)/24,5),АТС!$A$41:$F$784,6)+'Иные услуги '!$C$5+'РСТ РСО-А'!$I$7+'РСТ РСО-А'!$G$9</f>
        <v>1083.4399999999998</v>
      </c>
      <c r="G78" s="119">
        <f>VLOOKUP($A78+ROUND((COLUMN()-2)/24,5),АТС!$A$41:$F$784,6)+'Иные услуги '!$C$5+'РСТ РСО-А'!$I$7+'РСТ РСО-А'!$G$9</f>
        <v>1085.78</v>
      </c>
      <c r="H78" s="119">
        <f>VLOOKUP($A78+ROUND((COLUMN()-2)/24,5),АТС!$A$41:$F$784,6)+'Иные услуги '!$C$5+'РСТ РСО-А'!$I$7+'РСТ РСО-А'!$G$9</f>
        <v>1106.27</v>
      </c>
      <c r="I78" s="119">
        <f>VLOOKUP($A78+ROUND((COLUMN()-2)/24,5),АТС!$A$41:$F$784,6)+'Иные услуги '!$C$5+'РСТ РСО-А'!$I$7+'РСТ РСО-А'!$G$9</f>
        <v>1281.0500000000002</v>
      </c>
      <c r="J78" s="119">
        <f>VLOOKUP($A78+ROUND((COLUMN()-2)/24,5),АТС!$A$41:$F$784,6)+'Иные услуги '!$C$5+'РСТ РСО-А'!$I$7+'РСТ РСО-А'!$G$9</f>
        <v>1094.6699999999998</v>
      </c>
      <c r="K78" s="119">
        <f>VLOOKUP($A78+ROUND((COLUMN()-2)/24,5),АТС!$A$41:$F$784,6)+'Иные услуги '!$C$5+'РСТ РСО-А'!$I$7+'РСТ РСО-А'!$G$9</f>
        <v>1125.5999999999999</v>
      </c>
      <c r="L78" s="119">
        <f>VLOOKUP($A78+ROUND((COLUMN()-2)/24,5),АТС!$A$41:$F$784,6)+'Иные услуги '!$C$5+'РСТ РСО-А'!$I$7+'РСТ РСО-А'!$G$9</f>
        <v>1140.6399999999999</v>
      </c>
      <c r="M78" s="119">
        <f>VLOOKUP($A78+ROUND((COLUMN()-2)/24,5),АТС!$A$41:$F$784,6)+'Иные услуги '!$C$5+'РСТ РСО-А'!$I$7+'РСТ РСО-А'!$G$9</f>
        <v>1139.75</v>
      </c>
      <c r="N78" s="119">
        <f>VLOOKUP($A78+ROUND((COLUMN()-2)/24,5),АТС!$A$41:$F$784,6)+'Иные услуги '!$C$5+'РСТ РСО-А'!$I$7+'РСТ РСО-А'!$G$9</f>
        <v>1123.25</v>
      </c>
      <c r="O78" s="119">
        <f>VLOOKUP($A78+ROUND((COLUMN()-2)/24,5),АТС!$A$41:$F$784,6)+'Иные услуги '!$C$5+'РСТ РСО-А'!$I$7+'РСТ РСО-А'!$G$9</f>
        <v>1124.8499999999999</v>
      </c>
      <c r="P78" s="119">
        <f>VLOOKUP($A78+ROUND((COLUMN()-2)/24,5),АТС!$A$41:$F$784,6)+'Иные услуги '!$C$5+'РСТ РСО-А'!$I$7+'РСТ РСО-А'!$G$9</f>
        <v>1123.3399999999999</v>
      </c>
      <c r="Q78" s="119">
        <f>VLOOKUP($A78+ROUND((COLUMN()-2)/24,5),АТС!$A$41:$F$784,6)+'Иные услуги '!$C$5+'РСТ РСО-А'!$I$7+'РСТ РСО-А'!$G$9</f>
        <v>1122.9099999999999</v>
      </c>
      <c r="R78" s="119">
        <f>VLOOKUP($A78+ROUND((COLUMN()-2)/24,5),АТС!$A$41:$F$784,6)+'Иные услуги '!$C$5+'РСТ РСО-А'!$I$7+'РСТ РСО-А'!$G$9</f>
        <v>1122.3599999999999</v>
      </c>
      <c r="S78" s="119">
        <f>VLOOKUP($A78+ROUND((COLUMN()-2)/24,5),АТС!$A$41:$F$784,6)+'Иные услуги '!$C$5+'РСТ РСО-А'!$I$7+'РСТ РСО-А'!$G$9</f>
        <v>1097.24</v>
      </c>
      <c r="T78" s="119">
        <f>VLOOKUP($A78+ROUND((COLUMN()-2)/24,5),АТС!$A$41:$F$784,6)+'Иные услуги '!$C$5+'РСТ РСО-А'!$I$7+'РСТ РСО-А'!$G$9</f>
        <v>1231.69</v>
      </c>
      <c r="U78" s="119">
        <f>VLOOKUP($A78+ROUND((COLUMN()-2)/24,5),АТС!$A$41:$F$784,6)+'Иные услуги '!$C$5+'РСТ РСО-А'!$I$7+'РСТ РСО-А'!$G$9</f>
        <v>1289.68</v>
      </c>
      <c r="V78" s="119">
        <f>VLOOKUP($A78+ROUND((COLUMN()-2)/24,5),АТС!$A$41:$F$784,6)+'Иные услуги '!$C$5+'РСТ РСО-А'!$I$7+'РСТ РСО-А'!$G$9</f>
        <v>1199.4599999999998</v>
      </c>
      <c r="W78" s="119">
        <f>VLOOKUP($A78+ROUND((COLUMN()-2)/24,5),АТС!$A$41:$F$784,6)+'Иные услуги '!$C$5+'РСТ РСО-А'!$I$7+'РСТ РСО-А'!$G$9</f>
        <v>1127.9599999999998</v>
      </c>
      <c r="X78" s="119">
        <f>VLOOKUP($A78+ROUND((COLUMN()-2)/24,5),АТС!$A$41:$F$784,6)+'Иные услуги '!$C$5+'РСТ РСО-А'!$I$7+'РСТ РСО-А'!$G$9</f>
        <v>1258.8800000000001</v>
      </c>
      <c r="Y78" s="119">
        <f>VLOOKUP($A78+ROUND((COLUMN()-2)/24,5),АТС!$A$41:$F$784,6)+'Иные услуги '!$C$5+'РСТ РСО-А'!$I$7+'РСТ РСО-А'!$G$9</f>
        <v>1242.33</v>
      </c>
    </row>
    <row r="79" spans="1:25" x14ac:dyDescent="0.2">
      <c r="A79" s="66">
        <f t="shared" si="1"/>
        <v>43370</v>
      </c>
      <c r="B79" s="119">
        <f>VLOOKUP($A79+ROUND((COLUMN()-2)/24,5),АТС!$A$41:$F$784,6)+'Иные услуги '!$C$5+'РСТ РСО-А'!$I$7+'РСТ РСО-А'!$G$9</f>
        <v>1108.76</v>
      </c>
      <c r="C79" s="119">
        <f>VLOOKUP($A79+ROUND((COLUMN()-2)/24,5),АТС!$A$41:$F$784,6)+'Иные услуги '!$C$5+'РСТ РСО-А'!$I$7+'РСТ РСО-А'!$G$9</f>
        <v>1089.1999999999998</v>
      </c>
      <c r="D79" s="119">
        <f>VLOOKUP($A79+ROUND((COLUMN()-2)/24,5),АТС!$A$41:$F$784,6)+'Иные услуги '!$C$5+'РСТ РСО-А'!$I$7+'РСТ РСО-А'!$G$9</f>
        <v>1079.3999999999999</v>
      </c>
      <c r="E79" s="119">
        <f>VLOOKUP($A79+ROUND((COLUMN()-2)/24,5),АТС!$A$41:$F$784,6)+'Иные услуги '!$C$5+'РСТ РСО-А'!$I$7+'РСТ РСО-А'!$G$9</f>
        <v>1079.27</v>
      </c>
      <c r="F79" s="119">
        <f>VLOOKUP($A79+ROUND((COLUMN()-2)/24,5),АТС!$A$41:$F$784,6)+'Иные услуги '!$C$5+'РСТ РСО-А'!$I$7+'РСТ РСО-А'!$G$9</f>
        <v>1082.58</v>
      </c>
      <c r="G79" s="119">
        <f>VLOOKUP($A79+ROUND((COLUMN()-2)/24,5),АТС!$A$41:$F$784,6)+'Иные услуги '!$C$5+'РСТ РСО-А'!$I$7+'РСТ РСО-А'!$G$9</f>
        <v>1085.1799999999998</v>
      </c>
      <c r="H79" s="119">
        <f>VLOOKUP($A79+ROUND((COLUMN()-2)/24,5),АТС!$A$41:$F$784,6)+'Иные услуги '!$C$5+'РСТ РСО-А'!$I$7+'РСТ РСО-А'!$G$9</f>
        <v>1105.5999999999999</v>
      </c>
      <c r="I79" s="119">
        <f>VLOOKUP($A79+ROUND((COLUMN()-2)/24,5),АТС!$A$41:$F$784,6)+'Иные услуги '!$C$5+'РСТ РСО-А'!$I$7+'РСТ РСО-А'!$G$9</f>
        <v>1277.9100000000001</v>
      </c>
      <c r="J79" s="119">
        <f>VLOOKUP($A79+ROUND((COLUMN()-2)/24,5),АТС!$A$41:$F$784,6)+'Иные услуги '!$C$5+'РСТ РСО-А'!$I$7+'РСТ РСО-А'!$G$9</f>
        <v>1138.6199999999999</v>
      </c>
      <c r="K79" s="119">
        <f>VLOOKUP($A79+ROUND((COLUMN()-2)/24,5),АТС!$A$41:$F$784,6)+'Иные услуги '!$C$5+'РСТ РСО-А'!$I$7+'РСТ РСО-А'!$G$9</f>
        <v>1091.6399999999999</v>
      </c>
      <c r="L79" s="119">
        <f>VLOOKUP($A79+ROUND((COLUMN()-2)/24,5),АТС!$A$41:$F$784,6)+'Иные услуги '!$C$5+'РСТ РСО-А'!$I$7+'РСТ РСО-А'!$G$9</f>
        <v>1196.1999999999998</v>
      </c>
      <c r="M79" s="119">
        <f>VLOOKUP($A79+ROUND((COLUMN()-2)/24,5),АТС!$A$41:$F$784,6)+'Иные услуги '!$C$5+'РСТ РСО-А'!$I$7+'РСТ РСО-А'!$G$9</f>
        <v>1182.9599999999998</v>
      </c>
      <c r="N79" s="119">
        <f>VLOOKUP($A79+ROUND((COLUMN()-2)/24,5),АТС!$A$41:$F$784,6)+'Иные услуги '!$C$5+'РСТ РСО-А'!$I$7+'РСТ РСО-А'!$G$9</f>
        <v>1177.3499999999999</v>
      </c>
      <c r="O79" s="119">
        <f>VLOOKUP($A79+ROUND((COLUMN()-2)/24,5),АТС!$A$41:$F$784,6)+'Иные услуги '!$C$5+'РСТ РСО-А'!$I$7+'РСТ РСО-А'!$G$9</f>
        <v>1140.2099999999998</v>
      </c>
      <c r="P79" s="119">
        <f>VLOOKUP($A79+ROUND((COLUMN()-2)/24,5),АТС!$A$41:$F$784,6)+'Иные услуги '!$C$5+'РСТ РСО-А'!$I$7+'РСТ РСО-А'!$G$9</f>
        <v>1143.56</v>
      </c>
      <c r="Q79" s="119">
        <f>VLOOKUP($A79+ROUND((COLUMN()-2)/24,5),АТС!$A$41:$F$784,6)+'Иные услуги '!$C$5+'РСТ РСО-А'!$I$7+'РСТ РСО-А'!$G$9</f>
        <v>1142.08</v>
      </c>
      <c r="R79" s="119">
        <f>VLOOKUP($A79+ROUND((COLUMN()-2)/24,5),АТС!$A$41:$F$784,6)+'Иные услуги '!$C$5+'РСТ РСО-А'!$I$7+'РСТ РСО-А'!$G$9</f>
        <v>1125.4499999999998</v>
      </c>
      <c r="S79" s="119">
        <f>VLOOKUP($A79+ROUND((COLUMN()-2)/24,5),АТС!$A$41:$F$784,6)+'Иные услуги '!$C$5+'РСТ РСО-А'!$I$7+'РСТ РСО-А'!$G$9</f>
        <v>1103.24</v>
      </c>
      <c r="T79" s="119">
        <f>VLOOKUP($A79+ROUND((COLUMN()-2)/24,5),АТС!$A$41:$F$784,6)+'Иные услуги '!$C$5+'РСТ РСО-А'!$I$7+'РСТ РСО-А'!$G$9</f>
        <v>1228.1100000000001</v>
      </c>
      <c r="U79" s="119">
        <f>VLOOKUP($A79+ROUND((COLUMN()-2)/24,5),АТС!$A$41:$F$784,6)+'Иные услуги '!$C$5+'РСТ РСО-А'!$I$7+'РСТ РСО-А'!$G$9</f>
        <v>1295.22</v>
      </c>
      <c r="V79" s="119">
        <f>VLOOKUP($A79+ROUND((COLUMN()-2)/24,5),АТС!$A$41:$F$784,6)+'Иные услуги '!$C$5+'РСТ РСО-А'!$I$7+'РСТ РСО-А'!$G$9</f>
        <v>1293.3300000000002</v>
      </c>
      <c r="W79" s="119">
        <f>VLOOKUP($A79+ROUND((COLUMN()-2)/24,5),АТС!$A$41:$F$784,6)+'Иные услуги '!$C$5+'РСТ РСО-А'!$I$7+'РСТ РСО-А'!$G$9</f>
        <v>1184.0899999999999</v>
      </c>
      <c r="X79" s="119">
        <f>VLOOKUP($A79+ROUND((COLUMN()-2)/24,5),АТС!$A$41:$F$784,6)+'Иные услуги '!$C$5+'РСТ РСО-А'!$I$7+'РСТ РСО-А'!$G$9</f>
        <v>1260</v>
      </c>
      <c r="Y79" s="119">
        <f>VLOOKUP($A79+ROUND((COLUMN()-2)/24,5),АТС!$A$41:$F$784,6)+'Иные услуги '!$C$5+'РСТ РСО-А'!$I$7+'РСТ РСО-А'!$G$9</f>
        <v>1272.3399999999999</v>
      </c>
    </row>
    <row r="80" spans="1:25" x14ac:dyDescent="0.2">
      <c r="A80" s="66">
        <f t="shared" si="1"/>
        <v>43371</v>
      </c>
      <c r="B80" s="119">
        <f>VLOOKUP($A80+ROUND((COLUMN()-2)/24,5),АТС!$A$41:$F$784,6)+'Иные услуги '!$C$5+'РСТ РСО-А'!$I$7+'РСТ РСО-А'!$G$9</f>
        <v>1114.51</v>
      </c>
      <c r="C80" s="119">
        <f>VLOOKUP($A80+ROUND((COLUMN()-2)/24,5),АТС!$A$41:$F$784,6)+'Иные услуги '!$C$5+'РСТ РСО-А'!$I$7+'РСТ РСО-А'!$G$9</f>
        <v>1084.7199999999998</v>
      </c>
      <c r="D80" s="119">
        <f>VLOOKUP($A80+ROUND((COLUMN()-2)/24,5),АТС!$A$41:$F$784,6)+'Иные услуги '!$C$5+'РСТ РСО-А'!$I$7+'РСТ РСО-А'!$G$9</f>
        <v>1092.01</v>
      </c>
      <c r="E80" s="119">
        <f>VLOOKUP($A80+ROUND((COLUMN()-2)/24,5),АТС!$A$41:$F$784,6)+'Иные услуги '!$C$5+'РСТ РСО-А'!$I$7+'РСТ РСО-А'!$G$9</f>
        <v>1091.9799999999998</v>
      </c>
      <c r="F80" s="119">
        <f>VLOOKUP($A80+ROUND((COLUMN()-2)/24,5),АТС!$A$41:$F$784,6)+'Иные услуги '!$C$5+'РСТ РСО-А'!$I$7+'РСТ РСО-А'!$G$9</f>
        <v>1090.0899999999999</v>
      </c>
      <c r="G80" s="119">
        <f>VLOOKUP($A80+ROUND((COLUMN()-2)/24,5),АТС!$A$41:$F$784,6)+'Иные услуги '!$C$5+'РСТ РСО-А'!$I$7+'РСТ РСО-А'!$G$9</f>
        <v>1086.6599999999999</v>
      </c>
      <c r="H80" s="119">
        <f>VLOOKUP($A80+ROUND((COLUMN()-2)/24,5),АТС!$A$41:$F$784,6)+'Иные услуги '!$C$5+'РСТ РСО-А'!$I$7+'РСТ РСО-А'!$G$9</f>
        <v>1112.9799999999998</v>
      </c>
      <c r="I80" s="119">
        <f>VLOOKUP($A80+ROUND((COLUMN()-2)/24,5),АТС!$A$41:$F$784,6)+'Иные услуги '!$C$5+'РСТ РСО-А'!$I$7+'РСТ РСО-А'!$G$9</f>
        <v>1319.5900000000001</v>
      </c>
      <c r="J80" s="119">
        <f>VLOOKUP($A80+ROUND((COLUMN()-2)/24,5),АТС!$A$41:$F$784,6)+'Иные услуги '!$C$5+'РСТ РСО-А'!$I$7+'РСТ РСО-А'!$G$9</f>
        <v>1139.9199999999998</v>
      </c>
      <c r="K80" s="119">
        <f>VLOOKUP($A80+ROUND((COLUMN()-2)/24,5),АТС!$A$41:$F$784,6)+'Иные услуги '!$C$5+'РСТ РСО-А'!$I$7+'РСТ РСО-А'!$G$9</f>
        <v>1094.24</v>
      </c>
      <c r="L80" s="119">
        <f>VLOOKUP($A80+ROUND((COLUMN()-2)/24,5),АТС!$A$41:$F$784,6)+'Иные услуги '!$C$5+'РСТ РСО-А'!$I$7+'РСТ РСО-А'!$G$9</f>
        <v>1174.9399999999998</v>
      </c>
      <c r="M80" s="119">
        <f>VLOOKUP($A80+ROUND((COLUMN()-2)/24,5),АТС!$A$41:$F$784,6)+'Иные услуги '!$C$5+'РСТ РСО-А'!$I$7+'РСТ РСО-А'!$G$9</f>
        <v>1174.8</v>
      </c>
      <c r="N80" s="119">
        <f>VLOOKUP($A80+ROUND((COLUMN()-2)/24,5),АТС!$A$41:$F$784,6)+'Иные услуги '!$C$5+'РСТ РСО-А'!$I$7+'РСТ РСО-А'!$G$9</f>
        <v>1174.52</v>
      </c>
      <c r="O80" s="119">
        <f>VLOOKUP($A80+ROUND((COLUMN()-2)/24,5),АТС!$A$41:$F$784,6)+'Иные услуги '!$C$5+'РСТ РСО-А'!$I$7+'РСТ РСО-А'!$G$9</f>
        <v>1149.01</v>
      </c>
      <c r="P80" s="119">
        <f>VLOOKUP($A80+ROUND((COLUMN()-2)/24,5),АТС!$A$41:$F$784,6)+'Иные услуги '!$C$5+'РСТ РСО-А'!$I$7+'РСТ РСО-А'!$G$9</f>
        <v>1149.07</v>
      </c>
      <c r="Q80" s="119">
        <f>VLOOKUP($A80+ROUND((COLUMN()-2)/24,5),АТС!$A$41:$F$784,6)+'Иные услуги '!$C$5+'РСТ РСО-А'!$I$7+'РСТ РСО-А'!$G$9</f>
        <v>1148.99</v>
      </c>
      <c r="R80" s="119">
        <f>VLOOKUP($A80+ROUND((COLUMN()-2)/24,5),АТС!$A$41:$F$784,6)+'Иные услуги '!$C$5+'РСТ РСО-А'!$I$7+'РСТ РСО-А'!$G$9</f>
        <v>1146.55</v>
      </c>
      <c r="S80" s="119">
        <f>VLOOKUP($A80+ROUND((COLUMN()-2)/24,5),АТС!$A$41:$F$784,6)+'Иные услуги '!$C$5+'РСТ РСО-А'!$I$7+'РСТ РСО-А'!$G$9</f>
        <v>1183.04</v>
      </c>
      <c r="T80" s="119">
        <f>VLOOKUP($A80+ROUND((COLUMN()-2)/24,5),АТС!$A$41:$F$784,6)+'Иные услуги '!$C$5+'РСТ РСО-А'!$I$7+'РСТ РСО-А'!$G$9</f>
        <v>1292.3200000000002</v>
      </c>
      <c r="U80" s="119">
        <f>VLOOKUP($A80+ROUND((COLUMN()-2)/24,5),АТС!$A$41:$F$784,6)+'Иные услуги '!$C$5+'РСТ РСО-А'!$I$7+'РСТ РСО-А'!$G$9</f>
        <v>1320.6000000000001</v>
      </c>
      <c r="V80" s="119">
        <f>VLOOKUP($A80+ROUND((COLUMN()-2)/24,5),АТС!$A$41:$F$784,6)+'Иные услуги '!$C$5+'РСТ РСО-А'!$I$7+'РСТ РСО-А'!$G$9</f>
        <v>1267.9000000000001</v>
      </c>
      <c r="W80" s="119">
        <f>VLOOKUP($A80+ROUND((COLUMN()-2)/24,5),АТС!$A$41:$F$784,6)+'Иные услуги '!$C$5+'РСТ РСО-А'!$I$7+'РСТ РСО-А'!$G$9</f>
        <v>1142.29</v>
      </c>
      <c r="X80" s="119">
        <f>VLOOKUP($A80+ROUND((COLUMN()-2)/24,5),АТС!$A$41:$F$784,6)+'Иные услуги '!$C$5+'РСТ РСО-А'!$I$7+'РСТ РСО-А'!$G$9</f>
        <v>1286.27</v>
      </c>
      <c r="Y80" s="119">
        <f>VLOOKUP($A80+ROUND((COLUMN()-2)/24,5),АТС!$A$41:$F$784,6)+'Иные услуги '!$C$5+'РСТ РСО-А'!$I$7+'РСТ РСО-А'!$G$9</f>
        <v>1281.4000000000001</v>
      </c>
    </row>
    <row r="81" spans="1:27" x14ac:dyDescent="0.2">
      <c r="A81" s="66">
        <f t="shared" si="1"/>
        <v>43372</v>
      </c>
      <c r="B81" s="119">
        <f>VLOOKUP($A81+ROUND((COLUMN()-2)/24,5),АТС!$A$41:$F$784,6)+'Иные услуги '!$C$5+'РСТ РСО-А'!$I$7+'РСТ РСО-А'!$G$9</f>
        <v>1150.07</v>
      </c>
      <c r="C81" s="119">
        <f>VLOOKUP($A81+ROUND((COLUMN()-2)/24,5),АТС!$A$41:$F$784,6)+'Иные услуги '!$C$5+'РСТ РСО-А'!$I$7+'РСТ РСО-А'!$G$9</f>
        <v>1104.4399999999998</v>
      </c>
      <c r="D81" s="119">
        <f>VLOOKUP($A81+ROUND((COLUMN()-2)/24,5),АТС!$A$41:$F$784,6)+'Иные услуги '!$C$5+'РСТ РСО-А'!$I$7+'РСТ РСО-А'!$G$9</f>
        <v>1116</v>
      </c>
      <c r="E81" s="119">
        <f>VLOOKUP($A81+ROUND((COLUMN()-2)/24,5),АТС!$A$41:$F$784,6)+'Иные услуги '!$C$5+'РСТ РСО-А'!$I$7+'РСТ РСО-А'!$G$9</f>
        <v>1114.57</v>
      </c>
      <c r="F81" s="119">
        <f>VLOOKUP($A81+ROUND((COLUMN()-2)/24,5),АТС!$A$41:$F$784,6)+'Иные услуги '!$C$5+'РСТ РСО-А'!$I$7+'РСТ РСО-А'!$G$9</f>
        <v>1116.6499999999999</v>
      </c>
      <c r="G81" s="119">
        <f>VLOOKUP($A81+ROUND((COLUMN()-2)/24,5),АТС!$A$41:$F$784,6)+'Иные услуги '!$C$5+'РСТ РСО-А'!$I$7+'РСТ РСО-А'!$G$9</f>
        <v>1112.83</v>
      </c>
      <c r="H81" s="119">
        <f>VLOOKUP($A81+ROUND((COLUMN()-2)/24,5),АТС!$A$41:$F$784,6)+'Иные услуги '!$C$5+'РСТ РСО-А'!$I$7+'РСТ РСО-А'!$G$9</f>
        <v>1135.3799999999999</v>
      </c>
      <c r="I81" s="119">
        <f>VLOOKUP($A81+ROUND((COLUMN()-2)/24,5),АТС!$A$41:$F$784,6)+'Иные услуги '!$C$5+'РСТ РСО-А'!$I$7+'РСТ РСО-А'!$G$9</f>
        <v>1173.99</v>
      </c>
      <c r="J81" s="119">
        <f>VLOOKUP($A81+ROUND((COLUMN()-2)/24,5),АТС!$A$41:$F$784,6)+'Иные услуги '!$C$5+'РСТ РСО-А'!$I$7+'РСТ РСО-А'!$G$9</f>
        <v>1257.27</v>
      </c>
      <c r="K81" s="119">
        <f>VLOOKUP($A81+ROUND((COLUMN()-2)/24,5),АТС!$A$41:$F$784,6)+'Иные услуги '!$C$5+'РСТ РСО-А'!$I$7+'РСТ РСО-А'!$G$9</f>
        <v>1166.1899999999998</v>
      </c>
      <c r="L81" s="119">
        <f>VLOOKUP($A81+ROUND((COLUMN()-2)/24,5),АТС!$A$41:$F$784,6)+'Иные услуги '!$C$5+'РСТ РСО-А'!$I$7+'РСТ РСО-А'!$G$9</f>
        <v>1133.8</v>
      </c>
      <c r="M81" s="119">
        <f>VLOOKUP($A81+ROUND((COLUMN()-2)/24,5),АТС!$A$41:$F$784,6)+'Иные услуги '!$C$5+'РСТ РСО-А'!$I$7+'РСТ РСО-А'!$G$9</f>
        <v>1135.49</v>
      </c>
      <c r="N81" s="119">
        <f>VLOOKUP($A81+ROUND((COLUMN()-2)/24,5),АТС!$A$41:$F$784,6)+'Иные услуги '!$C$5+'РСТ РСО-А'!$I$7+'РСТ РСО-А'!$G$9</f>
        <v>1137.4199999999998</v>
      </c>
      <c r="O81" s="119">
        <f>VLOOKUP($A81+ROUND((COLUMN()-2)/24,5),АТС!$A$41:$F$784,6)+'Иные услуги '!$C$5+'РСТ РСО-А'!$I$7+'РСТ РСО-А'!$G$9</f>
        <v>1137.8999999999999</v>
      </c>
      <c r="P81" s="119">
        <f>VLOOKUP($A81+ROUND((COLUMN()-2)/24,5),АТС!$A$41:$F$784,6)+'Иные услуги '!$C$5+'РСТ РСО-А'!$I$7+'РСТ РСО-А'!$G$9</f>
        <v>1135.54</v>
      </c>
      <c r="Q81" s="119">
        <f>VLOOKUP($A81+ROUND((COLUMN()-2)/24,5),АТС!$A$41:$F$784,6)+'Иные услуги '!$C$5+'РСТ РСО-А'!$I$7+'РСТ РСО-А'!$G$9</f>
        <v>1135.32</v>
      </c>
      <c r="R81" s="119">
        <f>VLOOKUP($A81+ROUND((COLUMN()-2)/24,5),АТС!$A$41:$F$784,6)+'Иные услуги '!$C$5+'РСТ РСО-А'!$I$7+'РСТ РСО-А'!$G$9</f>
        <v>1132.1099999999999</v>
      </c>
      <c r="S81" s="119">
        <f>VLOOKUP($A81+ROUND((COLUMN()-2)/24,5),АТС!$A$41:$F$784,6)+'Иные услуги '!$C$5+'РСТ РСО-А'!$I$7+'РСТ РСО-А'!$G$9</f>
        <v>1126.1999999999998</v>
      </c>
      <c r="T81" s="119">
        <f>VLOOKUP($A81+ROUND((COLUMN()-2)/24,5),АТС!$A$41:$F$784,6)+'Иные услуги '!$C$5+'РСТ РСО-А'!$I$7+'РСТ РСО-А'!$G$9</f>
        <v>1232.26</v>
      </c>
      <c r="U81" s="119">
        <f>VLOOKUP($A81+ROUND((COLUMN()-2)/24,5),АТС!$A$41:$F$784,6)+'Иные услуги '!$C$5+'РСТ РСО-А'!$I$7+'РСТ РСО-А'!$G$9</f>
        <v>1224.77</v>
      </c>
      <c r="V81" s="119">
        <f>VLOOKUP($A81+ROUND((COLUMN()-2)/24,5),АТС!$A$41:$F$784,6)+'Иные услуги '!$C$5+'РСТ РСО-А'!$I$7+'РСТ РСО-А'!$G$9</f>
        <v>1135.7199999999998</v>
      </c>
      <c r="W81" s="119">
        <f>VLOOKUP($A81+ROUND((COLUMN()-2)/24,5),АТС!$A$41:$F$784,6)+'Иные услуги '!$C$5+'РСТ РСО-А'!$I$7+'РСТ РСО-А'!$G$9</f>
        <v>1154.3399999999999</v>
      </c>
      <c r="X81" s="119">
        <f>VLOOKUP($A81+ROUND((COLUMN()-2)/24,5),АТС!$A$41:$F$784,6)+'Иные услуги '!$C$5+'РСТ РСО-А'!$I$7+'РСТ РСО-А'!$G$9</f>
        <v>1253.1600000000001</v>
      </c>
      <c r="Y81" s="119">
        <f>VLOOKUP($A81+ROUND((COLUMN()-2)/24,5),АТС!$A$41:$F$784,6)+'Иные услуги '!$C$5+'РСТ РСО-А'!$I$7+'РСТ РСО-А'!$G$9</f>
        <v>1227.43</v>
      </c>
    </row>
    <row r="82" spans="1:27" x14ac:dyDescent="0.2">
      <c r="A82" s="66">
        <f t="shared" si="1"/>
        <v>43373</v>
      </c>
      <c r="B82" s="119">
        <f>VLOOKUP($A82+ROUND((COLUMN()-2)/24,5),АТС!$A$41:$F$784,6)+'Иные услуги '!$C$5+'РСТ РСО-А'!$I$7+'РСТ РСО-А'!$G$9</f>
        <v>1147.1499999999999</v>
      </c>
      <c r="C82" s="119">
        <f>VLOOKUP($A82+ROUND((COLUMN()-2)/24,5),АТС!$A$41:$F$784,6)+'Иные услуги '!$C$5+'РСТ РСО-А'!$I$7+'РСТ РСО-А'!$G$9</f>
        <v>1091.4499999999998</v>
      </c>
      <c r="D82" s="119">
        <f>VLOOKUP($A82+ROUND((COLUMN()-2)/24,5),АТС!$A$41:$F$784,6)+'Иные услуги '!$C$5+'РСТ РСО-А'!$I$7+'РСТ РСО-А'!$G$9</f>
        <v>1085.8</v>
      </c>
      <c r="E82" s="119">
        <f>VLOOKUP($A82+ROUND((COLUMN()-2)/24,5),АТС!$A$41:$F$784,6)+'Иные услуги '!$C$5+'РСТ РСО-А'!$I$7+'РСТ РСО-А'!$G$9</f>
        <v>1101.9399999999998</v>
      </c>
      <c r="F82" s="119">
        <f>VLOOKUP($A82+ROUND((COLUMN()-2)/24,5),АТС!$A$41:$F$784,6)+'Иные услуги '!$C$5+'РСТ РСО-А'!$I$7+'РСТ РСО-А'!$G$9</f>
        <v>1101.9599999999998</v>
      </c>
      <c r="G82" s="119">
        <f>VLOOKUP($A82+ROUND((COLUMN()-2)/24,5),АТС!$A$41:$F$784,6)+'Иные услуги '!$C$5+'РСТ РСО-А'!$I$7+'РСТ РСО-А'!$G$9</f>
        <v>1098.6299999999999</v>
      </c>
      <c r="H82" s="119">
        <f>VLOOKUP($A82+ROUND((COLUMN()-2)/24,5),АТС!$A$41:$F$784,6)+'Иные услуги '!$C$5+'РСТ РСО-А'!$I$7+'РСТ РСО-А'!$G$9</f>
        <v>1143.1099999999999</v>
      </c>
      <c r="I82" s="119">
        <f>VLOOKUP($A82+ROUND((COLUMN()-2)/24,5),АТС!$A$41:$F$784,6)+'Иные услуги '!$C$5+'РСТ РСО-А'!$I$7+'РСТ РСО-А'!$G$9</f>
        <v>1111.54</v>
      </c>
      <c r="J82" s="119">
        <f>VLOOKUP($A82+ROUND((COLUMN()-2)/24,5),АТС!$A$41:$F$784,6)+'Иные услуги '!$C$5+'РСТ РСО-А'!$I$7+'РСТ РСО-А'!$G$9</f>
        <v>1330.3700000000001</v>
      </c>
      <c r="K82" s="119">
        <f>VLOOKUP($A82+ROUND((COLUMN()-2)/24,5),АТС!$A$41:$F$784,6)+'Иные услуги '!$C$5+'РСТ РСО-А'!$I$7+'РСТ РСО-А'!$G$9</f>
        <v>1192.8799999999999</v>
      </c>
      <c r="L82" s="119">
        <f>VLOOKUP($A82+ROUND((COLUMN()-2)/24,5),АТС!$A$41:$F$784,6)+'Иные услуги '!$C$5+'РСТ РСО-А'!$I$7+'РСТ РСО-А'!$G$9</f>
        <v>1131.9499999999998</v>
      </c>
      <c r="M82" s="119">
        <f>VLOOKUP($A82+ROUND((COLUMN()-2)/24,5),АТС!$A$41:$F$784,6)+'Иные услуги '!$C$5+'РСТ РСО-А'!$I$7+'РСТ РСО-А'!$G$9</f>
        <v>1116.3799999999999</v>
      </c>
      <c r="N82" s="119">
        <f>VLOOKUP($A82+ROUND((COLUMN()-2)/24,5),АТС!$A$41:$F$784,6)+'Иные услуги '!$C$5+'РСТ РСО-А'!$I$7+'РСТ РСО-А'!$G$9</f>
        <v>1149.0999999999999</v>
      </c>
      <c r="O82" s="119">
        <f>VLOOKUP($A82+ROUND((COLUMN()-2)/24,5),АТС!$A$41:$F$784,6)+'Иные услуги '!$C$5+'РСТ РСО-А'!$I$7+'РСТ РСО-А'!$G$9</f>
        <v>1147.25</v>
      </c>
      <c r="P82" s="119">
        <f>VLOOKUP($A82+ROUND((COLUMN()-2)/24,5),АТС!$A$41:$F$784,6)+'Иные услуги '!$C$5+'РСТ РСО-А'!$I$7+'РСТ РСО-А'!$G$9</f>
        <v>1147.02</v>
      </c>
      <c r="Q82" s="119">
        <f>VLOOKUP($A82+ROUND((COLUMN()-2)/24,5),АТС!$A$41:$F$784,6)+'Иные услуги '!$C$5+'РСТ РСО-А'!$I$7+'РСТ РСО-А'!$G$9</f>
        <v>1146.9199999999998</v>
      </c>
      <c r="R82" s="119">
        <f>VLOOKUP($A82+ROUND((COLUMN()-2)/24,5),АТС!$A$41:$F$784,6)+'Иные услуги '!$C$5+'РСТ РСО-А'!$I$7+'РСТ РСО-А'!$G$9</f>
        <v>1144.1899999999998</v>
      </c>
      <c r="S82" s="119">
        <f>VLOOKUP($A82+ROUND((COLUMN()-2)/24,5),АТС!$A$41:$F$784,6)+'Иные услуги '!$C$5+'РСТ РСО-А'!$I$7+'РСТ РСО-А'!$G$9</f>
        <v>1135.9499999999998</v>
      </c>
      <c r="T82" s="119">
        <f>VLOOKUP($A82+ROUND((COLUMN()-2)/24,5),АТС!$A$41:$F$784,6)+'Иные услуги '!$C$5+'РСТ РСО-А'!$I$7+'РСТ РСО-А'!$G$9</f>
        <v>1235.07</v>
      </c>
      <c r="U82" s="119">
        <f>VLOOKUP($A82+ROUND((COLUMN()-2)/24,5),АТС!$A$41:$F$784,6)+'Иные услуги '!$C$5+'РСТ РСО-А'!$I$7+'РСТ РСО-А'!$G$9</f>
        <v>1288.3500000000001</v>
      </c>
      <c r="V82" s="119">
        <f>VLOOKUP($A82+ROUND((COLUMN()-2)/24,5),АТС!$A$41:$F$784,6)+'Иные услуги '!$C$5+'РСТ РСО-А'!$I$7+'РСТ РСО-А'!$G$9</f>
        <v>1235.48</v>
      </c>
      <c r="W82" s="119">
        <f>VLOOKUP($A82+ROUND((COLUMN()-2)/24,5),АТС!$A$41:$F$784,6)+'Иные услуги '!$C$5+'РСТ РСО-А'!$I$7+'РСТ РСО-А'!$G$9</f>
        <v>1117.1999999999998</v>
      </c>
      <c r="X82" s="119">
        <f>VLOOKUP($A82+ROUND((COLUMN()-2)/24,5),АТС!$A$41:$F$784,6)+'Иные услуги '!$C$5+'РСТ РСО-А'!$I$7+'РСТ РСО-А'!$G$9</f>
        <v>1298.1600000000001</v>
      </c>
      <c r="Y82" s="119">
        <f>VLOOKUP($A82+ROUND((COLUMN()-2)/24,5),АТС!$A$41:$F$784,6)+'Иные услуги '!$C$5+'РСТ РСО-А'!$I$7+'РСТ РСО-А'!$G$9</f>
        <v>1218.83</v>
      </c>
    </row>
    <row r="83" spans="1:27" hidden="1" x14ac:dyDescent="0.2">
      <c r="A83" s="66">
        <f t="shared" si="1"/>
        <v>43374</v>
      </c>
      <c r="B83" s="119">
        <f>VLOOKUP($A83+ROUND((COLUMN()-2)/24,5),АТС!$A$41:$F$784,6)+'Иные услуги '!$C$5+'РСТ РСО-А'!$I$7+'РСТ РСО-А'!$G$9</f>
        <v>248.92000000000002</v>
      </c>
      <c r="C83" s="119">
        <f>VLOOKUP($A83+ROUND((COLUMN()-2)/24,5),АТС!$A$41:$F$784,6)+'Иные услуги '!$C$5+'РСТ РСО-А'!$I$7+'РСТ РСО-А'!$G$9</f>
        <v>248.92000000000002</v>
      </c>
      <c r="D83" s="119">
        <f>VLOOKUP($A83+ROUND((COLUMN()-2)/24,5),АТС!$A$41:$F$784,6)+'Иные услуги '!$C$5+'РСТ РСО-А'!$I$7+'РСТ РСО-А'!$G$9</f>
        <v>248.92000000000002</v>
      </c>
      <c r="E83" s="119">
        <f>VLOOKUP($A83+ROUND((COLUMN()-2)/24,5),АТС!$A$41:$F$784,6)+'Иные услуги '!$C$5+'РСТ РСО-А'!$I$7+'РСТ РСО-А'!$G$9</f>
        <v>248.92000000000002</v>
      </c>
      <c r="F83" s="119">
        <f>VLOOKUP($A83+ROUND((COLUMN()-2)/24,5),АТС!$A$41:$F$784,6)+'Иные услуги '!$C$5+'РСТ РСО-А'!$I$7+'РСТ РСО-А'!$G$9</f>
        <v>248.92000000000002</v>
      </c>
      <c r="G83" s="119">
        <f>VLOOKUP($A83+ROUND((COLUMN()-2)/24,5),АТС!$A$41:$F$784,6)+'Иные услуги '!$C$5+'РСТ РСО-А'!$I$7+'РСТ РСО-А'!$G$9</f>
        <v>248.92000000000002</v>
      </c>
      <c r="H83" s="119">
        <f>VLOOKUP($A83+ROUND((COLUMN()-2)/24,5),АТС!$A$41:$F$784,6)+'Иные услуги '!$C$5+'РСТ РСО-А'!$I$7+'РСТ РСО-А'!$G$9</f>
        <v>248.92000000000002</v>
      </c>
      <c r="I83" s="119">
        <f>VLOOKUP($A83+ROUND((COLUMN()-2)/24,5),АТС!$A$41:$F$784,6)+'Иные услуги '!$C$5+'РСТ РСО-А'!$I$7+'РСТ РСО-А'!$G$9</f>
        <v>248.92000000000002</v>
      </c>
      <c r="J83" s="119">
        <f>VLOOKUP($A83+ROUND((COLUMN()-2)/24,5),АТС!$A$41:$F$784,6)+'Иные услуги '!$C$5+'РСТ РСО-А'!$I$7+'РСТ РСО-А'!$G$9</f>
        <v>248.92000000000002</v>
      </c>
      <c r="K83" s="119">
        <f>VLOOKUP($A83+ROUND((COLUMN()-2)/24,5),АТС!$A$41:$F$784,6)+'Иные услуги '!$C$5+'РСТ РСО-А'!$I$7+'РСТ РСО-А'!$G$9</f>
        <v>248.92000000000002</v>
      </c>
      <c r="L83" s="119">
        <f>VLOOKUP($A83+ROUND((COLUMN()-2)/24,5),АТС!$A$41:$F$784,6)+'Иные услуги '!$C$5+'РСТ РСО-А'!$I$7+'РСТ РСО-А'!$G$9</f>
        <v>248.92000000000002</v>
      </c>
      <c r="M83" s="119">
        <f>VLOOKUP($A83+ROUND((COLUMN()-2)/24,5),АТС!$A$41:$F$784,6)+'Иные услуги '!$C$5+'РСТ РСО-А'!$I$7+'РСТ РСО-А'!$G$9</f>
        <v>248.92000000000002</v>
      </c>
      <c r="N83" s="119">
        <f>VLOOKUP($A83+ROUND((COLUMN()-2)/24,5),АТС!$A$41:$F$784,6)+'Иные услуги '!$C$5+'РСТ РСО-А'!$I$7+'РСТ РСО-А'!$G$9</f>
        <v>248.92000000000002</v>
      </c>
      <c r="O83" s="119">
        <f>VLOOKUP($A83+ROUND((COLUMN()-2)/24,5),АТС!$A$41:$F$784,6)+'Иные услуги '!$C$5+'РСТ РСО-А'!$I$7+'РСТ РСО-А'!$G$9</f>
        <v>248.92000000000002</v>
      </c>
      <c r="P83" s="119">
        <f>VLOOKUP($A83+ROUND((COLUMN()-2)/24,5),АТС!$A$41:$F$784,6)+'Иные услуги '!$C$5+'РСТ РСО-А'!$I$7+'РСТ РСО-А'!$G$9</f>
        <v>248.92000000000002</v>
      </c>
      <c r="Q83" s="119">
        <f>VLOOKUP($A83+ROUND((COLUMN()-2)/24,5),АТС!$A$41:$F$784,6)+'Иные услуги '!$C$5+'РСТ РСО-А'!$I$7+'РСТ РСО-А'!$G$9</f>
        <v>248.92000000000002</v>
      </c>
      <c r="R83" s="119">
        <f>VLOOKUP($A83+ROUND((COLUMN()-2)/24,5),АТС!$A$41:$F$784,6)+'Иные услуги '!$C$5+'РСТ РСО-А'!$I$7+'РСТ РСО-А'!$G$9</f>
        <v>248.92000000000002</v>
      </c>
      <c r="S83" s="119">
        <f>VLOOKUP($A83+ROUND((COLUMN()-2)/24,5),АТС!$A$41:$F$784,6)+'Иные услуги '!$C$5+'РСТ РСО-А'!$I$7+'РСТ РСО-А'!$G$9</f>
        <v>248.92000000000002</v>
      </c>
      <c r="T83" s="119">
        <f>VLOOKUP($A83+ROUND((COLUMN()-2)/24,5),АТС!$A$41:$F$784,6)+'Иные услуги '!$C$5+'РСТ РСО-А'!$I$7+'РСТ РСО-А'!$G$9</f>
        <v>248.92000000000002</v>
      </c>
      <c r="U83" s="119">
        <f>VLOOKUP($A83+ROUND((COLUMN()-2)/24,5),АТС!$A$41:$F$784,6)+'Иные услуги '!$C$5+'РСТ РСО-А'!$I$7+'РСТ РСО-А'!$G$9</f>
        <v>248.92000000000002</v>
      </c>
      <c r="V83" s="119">
        <f>VLOOKUP($A83+ROUND((COLUMN()-2)/24,5),АТС!$A$41:$F$784,6)+'Иные услуги '!$C$5+'РСТ РСО-А'!$I$7+'РСТ РСО-А'!$G$9</f>
        <v>248.92000000000002</v>
      </c>
      <c r="W83" s="119">
        <f>VLOOKUP($A83+ROUND((COLUMN()-2)/24,5),АТС!$A$41:$F$784,6)+'Иные услуги '!$C$5+'РСТ РСО-А'!$I$7+'РСТ РСО-А'!$G$9</f>
        <v>248.92000000000002</v>
      </c>
      <c r="X83" s="119">
        <f>VLOOKUP($A83+ROUND((COLUMN()-2)/24,5),АТС!$A$41:$F$784,6)+'Иные услуги '!$C$5+'РСТ РСО-А'!$I$7+'РСТ РСО-А'!$G$9</f>
        <v>248.92000000000002</v>
      </c>
      <c r="Y83" s="119">
        <f>VLOOKUP($A83+ROUND((COLUMN()-2)/24,5),АТС!$A$41:$F$784,6)+'Иные услуги '!$C$5+'РСТ РСО-А'!$I$7+'РСТ РСО-А'!$G$9</f>
        <v>248.92000000000002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43344</v>
      </c>
      <c r="B90" s="91">
        <f>VLOOKUP($A90+ROUND((COLUMN()-2)/24,5),АТС!$A$41:$F$784,6)+'Иные услуги '!$C$5+'РСТ РСО-А'!$I$7+'РСТ РСО-А'!$H$9</f>
        <v>1025.22</v>
      </c>
      <c r="C90" s="119">
        <f>VLOOKUP($A90+ROUND((COLUMN()-2)/24,5),АТС!$A$41:$F$784,6)+'Иные услуги '!$C$5+'РСТ РСО-А'!$I$7+'РСТ РСО-А'!$H$9</f>
        <v>1039.99</v>
      </c>
      <c r="D90" s="119">
        <f>VLOOKUP($A90+ROUND((COLUMN()-2)/24,5),АТС!$A$41:$F$784,6)+'Иные услуги '!$C$5+'РСТ РСО-А'!$I$7+'РСТ РСО-А'!$H$9</f>
        <v>1039.54</v>
      </c>
      <c r="E90" s="119">
        <f>VLOOKUP($A90+ROUND((COLUMN()-2)/24,5),АТС!$A$41:$F$784,6)+'Иные услуги '!$C$5+'РСТ РСО-А'!$I$7+'РСТ РСО-А'!$H$9</f>
        <v>1066.1299999999999</v>
      </c>
      <c r="F90" s="119">
        <f>VLOOKUP($A90+ROUND((COLUMN()-2)/24,5),АТС!$A$41:$F$784,6)+'Иные услуги '!$C$5+'РСТ РСО-А'!$I$7+'РСТ РСО-А'!$H$9</f>
        <v>1066.53</v>
      </c>
      <c r="G90" s="119">
        <f>VLOOKUP($A90+ROUND((COLUMN()-2)/24,5),АТС!$A$41:$F$784,6)+'Иные услуги '!$C$5+'РСТ РСО-А'!$I$7+'РСТ РСО-А'!$H$9</f>
        <v>1096.48</v>
      </c>
      <c r="H90" s="119">
        <f>VLOOKUP($A90+ROUND((COLUMN()-2)/24,5),АТС!$A$41:$F$784,6)+'Иные услуги '!$C$5+'РСТ РСО-А'!$I$7+'РСТ РСО-А'!$H$9</f>
        <v>1116.6799999999998</v>
      </c>
      <c r="I90" s="119">
        <f>VLOOKUP($A90+ROUND((COLUMN()-2)/24,5),АТС!$A$41:$F$784,6)+'Иные услуги '!$C$5+'РСТ РСО-А'!$I$7+'РСТ РСО-А'!$H$9</f>
        <v>1032.3899999999999</v>
      </c>
      <c r="J90" s="119">
        <f>VLOOKUP($A90+ROUND((COLUMN()-2)/24,5),АТС!$A$41:$F$784,6)+'Иные услуги '!$C$5+'РСТ РСО-А'!$I$7+'РСТ РСО-А'!$H$9</f>
        <v>1213.43</v>
      </c>
      <c r="K90" s="119">
        <f>VLOOKUP($A90+ROUND((COLUMN()-2)/24,5),АТС!$A$41:$F$784,6)+'Иные услуги '!$C$5+'РСТ РСО-А'!$I$7+'РСТ РСО-А'!$H$9</f>
        <v>1036.3999999999999</v>
      </c>
      <c r="L90" s="119">
        <f>VLOOKUP($A90+ROUND((COLUMN()-2)/24,5),АТС!$A$41:$F$784,6)+'Иные услуги '!$C$5+'РСТ РСО-А'!$I$7+'РСТ РСО-А'!$H$9</f>
        <v>1036.1199999999999</v>
      </c>
      <c r="M90" s="119">
        <f>VLOOKUP($A90+ROUND((COLUMN()-2)/24,5),АТС!$A$41:$F$784,6)+'Иные услуги '!$C$5+'РСТ РСО-А'!$I$7+'РСТ РСО-А'!$H$9</f>
        <v>1036.19</v>
      </c>
      <c r="N90" s="119">
        <f>VLOOKUP($A90+ROUND((COLUMN()-2)/24,5),АТС!$A$41:$F$784,6)+'Иные услуги '!$C$5+'РСТ РСО-А'!$I$7+'РСТ РСО-А'!$H$9</f>
        <v>1036.51</v>
      </c>
      <c r="O90" s="119">
        <f>VLOOKUP($A90+ROUND((COLUMN()-2)/24,5),АТС!$A$41:$F$784,6)+'Иные услуги '!$C$5+'РСТ РСО-А'!$I$7+'РСТ РСО-А'!$H$9</f>
        <v>1036.5</v>
      </c>
      <c r="P90" s="119">
        <f>VLOOKUP($A90+ROUND((COLUMN()-2)/24,5),АТС!$A$41:$F$784,6)+'Иные услуги '!$C$5+'РСТ РСО-А'!$I$7+'РСТ РСО-А'!$H$9</f>
        <v>1035.3</v>
      </c>
      <c r="Q90" s="119">
        <f>VLOOKUP($A90+ROUND((COLUMN()-2)/24,5),АТС!$A$41:$F$784,6)+'Иные услуги '!$C$5+'РСТ РСО-А'!$I$7+'РСТ РСО-А'!$H$9</f>
        <v>1033.56</v>
      </c>
      <c r="R90" s="119">
        <f>VLOOKUP($A90+ROUND((COLUMN()-2)/24,5),АТС!$A$41:$F$784,6)+'Иные услуги '!$C$5+'РСТ РСО-А'!$I$7+'РСТ РСО-А'!$H$9</f>
        <v>1031.51</v>
      </c>
      <c r="S90" s="119">
        <f>VLOOKUP($A90+ROUND((COLUMN()-2)/24,5),АТС!$A$41:$F$784,6)+'Иные услуги '!$C$5+'РСТ РСО-А'!$I$7+'РСТ РСО-А'!$H$9</f>
        <v>1018.4799999999999</v>
      </c>
      <c r="T90" s="119">
        <f>VLOOKUP($A90+ROUND((COLUMN()-2)/24,5),АТС!$A$41:$F$784,6)+'Иные услуги '!$C$5+'РСТ РСО-А'!$I$7+'РСТ РСО-А'!$H$9</f>
        <v>1029.08</v>
      </c>
      <c r="U90" s="119">
        <f>VLOOKUP($A90+ROUND((COLUMN()-2)/24,5),АТС!$A$41:$F$784,6)+'Иные услуги '!$C$5+'РСТ РСО-А'!$I$7+'РСТ РСО-А'!$H$9</f>
        <v>1036.07</v>
      </c>
      <c r="V90" s="119">
        <f>VLOOKUP($A90+ROUND((COLUMN()-2)/24,5),АТС!$A$41:$F$784,6)+'Иные услуги '!$C$5+'РСТ РСО-А'!$I$7+'РСТ РСО-А'!$H$9</f>
        <v>1036.3599999999999</v>
      </c>
      <c r="W90" s="119">
        <f>VLOOKUP($A90+ROUND((COLUMN()-2)/24,5),АТС!$A$41:$F$784,6)+'Иные услуги '!$C$5+'РСТ РСО-А'!$I$7+'РСТ РСО-А'!$H$9</f>
        <v>1037.2</v>
      </c>
      <c r="X90" s="119">
        <f>VLOOKUP($A90+ROUND((COLUMN()-2)/24,5),АТС!$A$41:$F$784,6)+'Иные услуги '!$C$5+'РСТ РСО-А'!$I$7+'РСТ РСО-А'!$H$9</f>
        <v>1306.47</v>
      </c>
      <c r="Y90" s="119">
        <f>VLOOKUP($A90+ROUND((COLUMN()-2)/24,5),АТС!$A$41:$F$784,6)+'Иные услуги '!$C$5+'РСТ РСО-А'!$I$7+'РСТ РСО-А'!$H$9</f>
        <v>1106.75</v>
      </c>
      <c r="AA90" s="67"/>
    </row>
    <row r="91" spans="1:27" x14ac:dyDescent="0.2">
      <c r="A91" s="66">
        <f t="shared" si="2"/>
        <v>43345</v>
      </c>
      <c r="B91" s="119">
        <f>VLOOKUP($A91+ROUND((COLUMN()-2)/24,5),АТС!$A$41:$F$784,6)+'Иные услуги '!$C$5+'РСТ РСО-А'!$I$7+'РСТ РСО-А'!$H$9</f>
        <v>1032.8499999999999</v>
      </c>
      <c r="C91" s="119">
        <f>VLOOKUP($A91+ROUND((COLUMN()-2)/24,5),АТС!$A$41:$F$784,6)+'Иные услуги '!$C$5+'РСТ РСО-А'!$I$7+'РСТ РСО-А'!$H$9</f>
        <v>1040.6599999999999</v>
      </c>
      <c r="D91" s="119">
        <f>VLOOKUP($A91+ROUND((COLUMN()-2)/24,5),АТС!$A$41:$F$784,6)+'Иные услуги '!$C$5+'РСТ РСО-А'!$I$7+'РСТ РСО-А'!$H$9</f>
        <v>1039.51</v>
      </c>
      <c r="E91" s="119">
        <f>VLOOKUP($A91+ROUND((COLUMN()-2)/24,5),АТС!$A$41:$F$784,6)+'Иные услуги '!$C$5+'РСТ РСО-А'!$I$7+'РСТ РСО-А'!$H$9</f>
        <v>1065.8499999999999</v>
      </c>
      <c r="F91" s="119">
        <f>VLOOKUP($A91+ROUND((COLUMN()-2)/24,5),АТС!$A$41:$F$784,6)+'Иные услуги '!$C$5+'РСТ РСО-А'!$I$7+'РСТ РСО-А'!$H$9</f>
        <v>1065.1199999999999</v>
      </c>
      <c r="G91" s="119">
        <f>VLOOKUP($A91+ROUND((COLUMN()-2)/24,5),АТС!$A$41:$F$784,6)+'Иные услуги '!$C$5+'РСТ РСО-А'!$I$7+'РСТ РСО-А'!$H$9</f>
        <v>1104.75</v>
      </c>
      <c r="H91" s="119">
        <f>VLOOKUP($A91+ROUND((COLUMN()-2)/24,5),АТС!$A$41:$F$784,6)+'Иные услуги '!$C$5+'РСТ РСО-А'!$I$7+'РСТ РСО-А'!$H$9</f>
        <v>1151.8599999999999</v>
      </c>
      <c r="I91" s="119">
        <f>VLOOKUP($A91+ROUND((COLUMN()-2)/24,5),АТС!$A$41:$F$784,6)+'Иные услуги '!$C$5+'РСТ РСО-А'!$I$7+'РСТ РСО-А'!$H$9</f>
        <v>1033.21</v>
      </c>
      <c r="J91" s="119">
        <f>VLOOKUP($A91+ROUND((COLUMN()-2)/24,5),АТС!$A$41:$F$784,6)+'Иные услуги '!$C$5+'РСТ РСО-А'!$I$7+'РСТ РСО-А'!$H$9</f>
        <v>1289.4100000000001</v>
      </c>
      <c r="K91" s="119">
        <f>VLOOKUP($A91+ROUND((COLUMN()-2)/24,5),АТС!$A$41:$F$784,6)+'Иные услуги '!$C$5+'РСТ РСО-А'!$I$7+'РСТ РСО-А'!$H$9</f>
        <v>1163.26</v>
      </c>
      <c r="L91" s="119">
        <f>VLOOKUP($A91+ROUND((COLUMN()-2)/24,5),АТС!$A$41:$F$784,6)+'Иные услуги '!$C$5+'РСТ РСО-А'!$I$7+'РСТ РСО-А'!$H$9</f>
        <v>1087.6299999999999</v>
      </c>
      <c r="M91" s="119">
        <f>VLOOKUP($A91+ROUND((COLUMN()-2)/24,5),АТС!$A$41:$F$784,6)+'Иные услуги '!$C$5+'РСТ РСО-А'!$I$7+'РСТ РСО-А'!$H$9</f>
        <v>1070.8599999999999</v>
      </c>
      <c r="N91" s="119">
        <f>VLOOKUP($A91+ROUND((COLUMN()-2)/24,5),АТС!$A$41:$F$784,6)+'Иные услуги '!$C$5+'РСТ РСО-А'!$I$7+'РСТ РСО-А'!$H$9</f>
        <v>1088.02</v>
      </c>
      <c r="O91" s="119">
        <f>VLOOKUP($A91+ROUND((COLUMN()-2)/24,5),АТС!$A$41:$F$784,6)+'Иные услуги '!$C$5+'РСТ РСО-А'!$I$7+'РСТ РСО-А'!$H$9</f>
        <v>1088</v>
      </c>
      <c r="P91" s="119">
        <f>VLOOKUP($A91+ROUND((COLUMN()-2)/24,5),АТС!$A$41:$F$784,6)+'Иные услуги '!$C$5+'РСТ РСО-А'!$I$7+'РСТ РСО-А'!$H$9</f>
        <v>1086.3799999999999</v>
      </c>
      <c r="Q91" s="119">
        <f>VLOOKUP($A91+ROUND((COLUMN()-2)/24,5),АТС!$A$41:$F$784,6)+'Иные услуги '!$C$5+'РСТ РСО-А'!$I$7+'РСТ РСО-А'!$H$9</f>
        <v>1084.3899999999999</v>
      </c>
      <c r="R91" s="119">
        <f>VLOOKUP($A91+ROUND((COLUMN()-2)/24,5),АТС!$A$41:$F$784,6)+'Иные услуги '!$C$5+'РСТ РСО-А'!$I$7+'РСТ РСО-А'!$H$9</f>
        <v>1084.1599999999999</v>
      </c>
      <c r="S91" s="119">
        <f>VLOOKUP($A91+ROUND((COLUMN()-2)/24,5),АТС!$A$41:$F$784,6)+'Иные услуги '!$C$5+'РСТ РСО-А'!$I$7+'РСТ РСО-А'!$H$9</f>
        <v>1085.08</v>
      </c>
      <c r="T91" s="119">
        <f>VLOOKUP($A91+ROUND((COLUMN()-2)/24,5),АТС!$A$41:$F$784,6)+'Иные услуги '!$C$5+'РСТ РСО-А'!$I$7+'РСТ РСО-А'!$H$9</f>
        <v>1070.6799999999998</v>
      </c>
      <c r="U91" s="119">
        <f>VLOOKUP($A91+ROUND((COLUMN()-2)/24,5),АТС!$A$41:$F$784,6)+'Иные услуги '!$C$5+'РСТ РСО-А'!$I$7+'РСТ РСО-А'!$H$9</f>
        <v>1063.3899999999999</v>
      </c>
      <c r="V91" s="119">
        <f>VLOOKUP($A91+ROUND((COLUMN()-2)/24,5),АТС!$A$41:$F$784,6)+'Иные услуги '!$C$5+'РСТ РСО-А'!$I$7+'РСТ РСО-А'!$H$9</f>
        <v>1062.8599999999999</v>
      </c>
      <c r="W91" s="119">
        <f>VLOOKUP($A91+ROUND((COLUMN()-2)/24,5),АТС!$A$41:$F$784,6)+'Иные услуги '!$C$5+'РСТ РСО-А'!$I$7+'РСТ РСО-А'!$H$9</f>
        <v>1063</v>
      </c>
      <c r="X91" s="119">
        <f>VLOOKUP($A91+ROUND((COLUMN()-2)/24,5),АТС!$A$41:$F$784,6)+'Иные услуги '!$C$5+'РСТ РСО-А'!$I$7+'РСТ РСО-А'!$H$9</f>
        <v>1311.42</v>
      </c>
      <c r="Y91" s="119">
        <f>VLOOKUP($A91+ROUND((COLUMN()-2)/24,5),АТС!$A$41:$F$784,6)+'Иные услуги '!$C$5+'РСТ РСО-А'!$I$7+'РСТ РСО-А'!$H$9</f>
        <v>1099.51</v>
      </c>
    </row>
    <row r="92" spans="1:27" x14ac:dyDescent="0.2">
      <c r="A92" s="66">
        <f t="shared" si="2"/>
        <v>43346</v>
      </c>
      <c r="B92" s="119">
        <f>VLOOKUP($A92+ROUND((COLUMN()-2)/24,5),АТС!$A$41:$F$784,6)+'Иные услуги '!$C$5+'РСТ РСО-А'!$I$7+'РСТ РСО-А'!$H$9</f>
        <v>1020.2499999999999</v>
      </c>
      <c r="C92" s="119">
        <f>VLOOKUP($A92+ROUND((COLUMN()-2)/24,5),АТС!$A$41:$F$784,6)+'Иные услуги '!$C$5+'РСТ РСО-А'!$I$7+'РСТ РСО-А'!$H$9</f>
        <v>1043.28</v>
      </c>
      <c r="D92" s="119">
        <f>VLOOKUP($A92+ROUND((COLUMN()-2)/24,5),АТС!$A$41:$F$784,6)+'Иные услуги '!$C$5+'РСТ РСО-А'!$I$7+'РСТ РСО-А'!$H$9</f>
        <v>1042.51</v>
      </c>
      <c r="E92" s="119">
        <f>VLOOKUP($A92+ROUND((COLUMN()-2)/24,5),АТС!$A$41:$F$784,6)+'Иные услуги '!$C$5+'РСТ РСО-А'!$I$7+'РСТ РСО-А'!$H$9</f>
        <v>1069.99</v>
      </c>
      <c r="F92" s="119">
        <f>VLOOKUP($A92+ROUND((COLUMN()-2)/24,5),АТС!$A$41:$F$784,6)+'Иные услуги '!$C$5+'РСТ РСО-А'!$I$7+'РСТ РСО-А'!$H$9</f>
        <v>1070.1699999999998</v>
      </c>
      <c r="G92" s="119">
        <f>VLOOKUP($A92+ROUND((COLUMN()-2)/24,5),АТС!$A$41:$F$784,6)+'Иные услуги '!$C$5+'РСТ РСО-А'!$I$7+'РСТ РСО-А'!$H$9</f>
        <v>1100.49</v>
      </c>
      <c r="H92" s="119">
        <f>VLOOKUP($A92+ROUND((COLUMN()-2)/24,5),АТС!$A$41:$F$784,6)+'Иные услуги '!$C$5+'РСТ РСО-А'!$I$7+'РСТ РСО-А'!$H$9</f>
        <v>1124.82</v>
      </c>
      <c r="I92" s="119">
        <f>VLOOKUP($A92+ROUND((COLUMN()-2)/24,5),АТС!$A$41:$F$784,6)+'Иные услуги '!$C$5+'РСТ РСО-А'!$I$7+'РСТ РСО-А'!$H$9</f>
        <v>1044.9199999999998</v>
      </c>
      <c r="J92" s="119">
        <f>VLOOKUP($A92+ROUND((COLUMN()-2)/24,5),АТС!$A$41:$F$784,6)+'Иные услуги '!$C$5+'РСТ РСО-А'!$I$7+'РСТ РСО-А'!$H$9</f>
        <v>1100.32</v>
      </c>
      <c r="K92" s="119">
        <f>VLOOKUP($A92+ROUND((COLUMN()-2)/24,5),АТС!$A$41:$F$784,6)+'Иные услуги '!$C$5+'РСТ РСО-А'!$I$7+'РСТ РСО-А'!$H$9</f>
        <v>1035.8399999999999</v>
      </c>
      <c r="L92" s="119">
        <f>VLOOKUP($A92+ROUND((COLUMN()-2)/24,5),АТС!$A$41:$F$784,6)+'Иные услуги '!$C$5+'РСТ РСО-А'!$I$7+'РСТ РСО-А'!$H$9</f>
        <v>1034.3599999999999</v>
      </c>
      <c r="M92" s="119">
        <f>VLOOKUP($A92+ROUND((COLUMN()-2)/24,5),АТС!$A$41:$F$784,6)+'Иные услуги '!$C$5+'РСТ РСО-А'!$I$7+'РСТ РСО-А'!$H$9</f>
        <v>1034.33</v>
      </c>
      <c r="N92" s="119">
        <f>VLOOKUP($A92+ROUND((COLUMN()-2)/24,5),АТС!$A$41:$F$784,6)+'Иные услуги '!$C$5+'РСТ РСО-А'!$I$7+'РСТ РСО-А'!$H$9</f>
        <v>1033.29</v>
      </c>
      <c r="O92" s="119">
        <f>VLOOKUP($A92+ROUND((COLUMN()-2)/24,5),АТС!$A$41:$F$784,6)+'Иные услуги '!$C$5+'РСТ РСО-А'!$I$7+'РСТ РСО-А'!$H$9</f>
        <v>1050.49</v>
      </c>
      <c r="P92" s="119">
        <f>VLOOKUP($A92+ROUND((COLUMN()-2)/24,5),АТС!$A$41:$F$784,6)+'Иные услуги '!$C$5+'РСТ РСО-А'!$I$7+'РСТ РСО-А'!$H$9</f>
        <v>1068.76</v>
      </c>
      <c r="Q92" s="119">
        <f>VLOOKUP($A92+ROUND((COLUMN()-2)/24,5),АТС!$A$41:$F$784,6)+'Иные услуги '!$C$5+'РСТ РСО-А'!$I$7+'РСТ РСО-А'!$H$9</f>
        <v>1069.51</v>
      </c>
      <c r="R92" s="119">
        <f>VLOOKUP($A92+ROUND((COLUMN()-2)/24,5),АТС!$A$41:$F$784,6)+'Иные услуги '!$C$5+'РСТ РСО-А'!$I$7+'РСТ РСО-А'!$H$9</f>
        <v>1067.5999999999999</v>
      </c>
      <c r="S92" s="119">
        <f>VLOOKUP($A92+ROUND((COLUMN()-2)/24,5),АТС!$A$41:$F$784,6)+'Иные услуги '!$C$5+'РСТ РСО-А'!$I$7+'РСТ РСО-А'!$H$9</f>
        <v>1033.1099999999999</v>
      </c>
      <c r="T92" s="119">
        <f>VLOOKUP($A92+ROUND((COLUMN()-2)/24,5),АТС!$A$41:$F$784,6)+'Иные услуги '!$C$5+'РСТ РСО-А'!$I$7+'РСТ РСО-А'!$H$9</f>
        <v>1028.97</v>
      </c>
      <c r="U92" s="119">
        <f>VLOOKUP($A92+ROUND((COLUMN()-2)/24,5),АТС!$A$41:$F$784,6)+'Иные услуги '!$C$5+'РСТ РСО-А'!$I$7+'РСТ РСО-А'!$H$9</f>
        <v>1073.82</v>
      </c>
      <c r="V92" s="119">
        <f>VLOOKUP($A92+ROUND((COLUMN()-2)/24,5),АТС!$A$41:$F$784,6)+'Иные услуги '!$C$5+'РСТ РСО-А'!$I$7+'РСТ РСО-А'!$H$9</f>
        <v>1077.52</v>
      </c>
      <c r="W92" s="119">
        <f>VLOOKUP($A92+ROUND((COLUMN()-2)/24,5),АТС!$A$41:$F$784,6)+'Иные услуги '!$C$5+'РСТ РСО-А'!$I$7+'РСТ РСО-А'!$H$9</f>
        <v>1057.1099999999999</v>
      </c>
      <c r="X92" s="119">
        <f>VLOOKUP($A92+ROUND((COLUMN()-2)/24,5),АТС!$A$41:$F$784,6)+'Иные услуги '!$C$5+'РСТ РСО-А'!$I$7+'РСТ РСО-А'!$H$9</f>
        <v>1148.81</v>
      </c>
      <c r="Y92" s="119">
        <f>VLOOKUP($A92+ROUND((COLUMN()-2)/24,5),АТС!$A$41:$F$784,6)+'Иные услуги '!$C$5+'РСТ РСО-А'!$I$7+'РСТ РСО-А'!$H$9</f>
        <v>1163.04</v>
      </c>
    </row>
    <row r="93" spans="1:27" x14ac:dyDescent="0.2">
      <c r="A93" s="66">
        <f t="shared" si="2"/>
        <v>43347</v>
      </c>
      <c r="B93" s="119">
        <f>VLOOKUP($A93+ROUND((COLUMN()-2)/24,5),АТС!$A$41:$F$784,6)+'Иные услуги '!$C$5+'РСТ РСО-А'!$I$7+'РСТ РСО-А'!$H$9</f>
        <v>1026.23</v>
      </c>
      <c r="C93" s="119">
        <f>VLOOKUP($A93+ROUND((COLUMN()-2)/24,5),АТС!$A$41:$F$784,6)+'Иные услуги '!$C$5+'РСТ РСО-А'!$I$7+'РСТ РСО-А'!$H$9</f>
        <v>1009.6299999999999</v>
      </c>
      <c r="D93" s="119">
        <f>VLOOKUP($A93+ROUND((COLUMN()-2)/24,5),АТС!$A$41:$F$784,6)+'Иные услуги '!$C$5+'РСТ РСО-А'!$I$7+'РСТ РСО-А'!$H$9</f>
        <v>1025.0999999999999</v>
      </c>
      <c r="E93" s="119">
        <f>VLOOKUP($A93+ROUND((COLUMN()-2)/24,5),АТС!$A$41:$F$784,6)+'Иные услуги '!$C$5+'РСТ РСО-А'!$I$7+'РСТ РСО-А'!$H$9</f>
        <v>1024.5999999999999</v>
      </c>
      <c r="F93" s="119">
        <f>VLOOKUP($A93+ROUND((COLUMN()-2)/24,5),АТС!$A$41:$F$784,6)+'Иные услуги '!$C$5+'РСТ РСО-А'!$I$7+'РСТ РСО-А'!$H$9</f>
        <v>1041.58</v>
      </c>
      <c r="G93" s="119">
        <f>VLOOKUP($A93+ROUND((COLUMN()-2)/24,5),АТС!$A$41:$F$784,6)+'Иные услуги '!$C$5+'РСТ РСО-А'!$I$7+'РСТ РСО-А'!$H$9</f>
        <v>1078.8799999999999</v>
      </c>
      <c r="H93" s="119">
        <f>VLOOKUP($A93+ROUND((COLUMN()-2)/24,5),АТС!$A$41:$F$784,6)+'Иные услуги '!$C$5+'РСТ РСО-А'!$I$7+'РСТ РСО-А'!$H$9</f>
        <v>1126.9299999999998</v>
      </c>
      <c r="I93" s="119">
        <f>VLOOKUP($A93+ROUND((COLUMN()-2)/24,5),АТС!$A$41:$F$784,6)+'Иные услуги '!$C$5+'РСТ РСО-А'!$I$7+'РСТ РСО-А'!$H$9</f>
        <v>1039.79</v>
      </c>
      <c r="J93" s="119">
        <f>VLOOKUP($A93+ROUND((COLUMN()-2)/24,5),АТС!$A$41:$F$784,6)+'Иные услуги '!$C$5+'РСТ РСО-А'!$I$7+'РСТ РСО-А'!$H$9</f>
        <v>1151.4299999999998</v>
      </c>
      <c r="K93" s="119">
        <f>VLOOKUP($A93+ROUND((COLUMN()-2)/24,5),АТС!$A$41:$F$784,6)+'Иные услуги '!$C$5+'РСТ РСО-А'!$I$7+'РСТ РСО-А'!$H$9</f>
        <v>1021.7599999999999</v>
      </c>
      <c r="L93" s="119">
        <f>VLOOKUP($A93+ROUND((COLUMN()-2)/24,5),АТС!$A$41:$F$784,6)+'Иные услуги '!$C$5+'РСТ РСО-А'!$I$7+'РСТ РСО-А'!$H$9</f>
        <v>1097.55</v>
      </c>
      <c r="M93" s="119">
        <f>VLOOKUP($A93+ROUND((COLUMN()-2)/24,5),АТС!$A$41:$F$784,6)+'Иные услуги '!$C$5+'РСТ РСО-А'!$I$7+'РСТ РСО-А'!$H$9</f>
        <v>1097.27</v>
      </c>
      <c r="N93" s="119">
        <f>VLOOKUP($A93+ROUND((COLUMN()-2)/24,5),АТС!$A$41:$F$784,6)+'Иные услуги '!$C$5+'РСТ РСО-А'!$I$7+'РСТ РСО-А'!$H$9</f>
        <v>1127.9099999999999</v>
      </c>
      <c r="O93" s="119">
        <f>VLOOKUP($A93+ROUND((COLUMN()-2)/24,5),АТС!$A$41:$F$784,6)+'Иные услуги '!$C$5+'РСТ РСО-А'!$I$7+'РСТ РСО-А'!$H$9</f>
        <v>1118.19</v>
      </c>
      <c r="P93" s="119">
        <f>VLOOKUP($A93+ROUND((COLUMN()-2)/24,5),АТС!$A$41:$F$784,6)+'Иные услуги '!$C$5+'РСТ РСО-А'!$I$7+'РСТ РСО-А'!$H$9</f>
        <v>1118.31</v>
      </c>
      <c r="Q93" s="119">
        <f>VLOOKUP($A93+ROUND((COLUMN()-2)/24,5),АТС!$A$41:$F$784,6)+'Иные услуги '!$C$5+'РСТ РСО-А'!$I$7+'РСТ РСО-А'!$H$9</f>
        <v>1017.1099999999999</v>
      </c>
      <c r="R93" s="119">
        <f>VLOOKUP($A93+ROUND((COLUMN()-2)/24,5),АТС!$A$41:$F$784,6)+'Иные услуги '!$C$5+'РСТ РСО-А'!$I$7+'РСТ РСО-А'!$H$9</f>
        <v>1018.5199999999999</v>
      </c>
      <c r="S93" s="119">
        <f>VLOOKUP($A93+ROUND((COLUMN()-2)/24,5),АТС!$A$41:$F$784,6)+'Иные услуги '!$C$5+'РСТ РСО-А'!$I$7+'РСТ РСО-А'!$H$9</f>
        <v>1029.69</v>
      </c>
      <c r="T93" s="119">
        <f>VLOOKUP($A93+ROUND((COLUMN()-2)/24,5),АТС!$A$41:$F$784,6)+'Иные услуги '!$C$5+'РСТ РСО-А'!$I$7+'РСТ РСО-А'!$H$9</f>
        <v>1066.98</v>
      </c>
      <c r="U93" s="119">
        <f>VLOOKUP($A93+ROUND((COLUMN()-2)/24,5),АТС!$A$41:$F$784,6)+'Иные услуги '!$C$5+'РСТ РСО-А'!$I$7+'РСТ РСО-А'!$H$9</f>
        <v>1068.04</v>
      </c>
      <c r="V93" s="119">
        <f>VLOOKUP($A93+ROUND((COLUMN()-2)/24,5),АТС!$A$41:$F$784,6)+'Иные услуги '!$C$5+'РСТ РСО-А'!$I$7+'РСТ РСО-А'!$H$9</f>
        <v>1070.3399999999999</v>
      </c>
      <c r="W93" s="119">
        <f>VLOOKUP($A93+ROUND((COLUMN()-2)/24,5),АТС!$A$41:$F$784,6)+'Иные услуги '!$C$5+'РСТ РСО-А'!$I$7+'РСТ РСО-А'!$H$9</f>
        <v>1052.1599999999999</v>
      </c>
      <c r="X93" s="119">
        <f>VLOOKUP($A93+ROUND((COLUMN()-2)/24,5),АТС!$A$41:$F$784,6)+'Иные услуги '!$C$5+'РСТ РСО-А'!$I$7+'РСТ РСО-А'!$H$9</f>
        <v>1227.72</v>
      </c>
      <c r="Y93" s="119">
        <f>VLOOKUP($A93+ROUND((COLUMN()-2)/24,5),АТС!$A$41:$F$784,6)+'Иные услуги '!$C$5+'РСТ РСО-А'!$I$7+'РСТ РСО-А'!$H$9</f>
        <v>1106.8899999999999</v>
      </c>
    </row>
    <row r="94" spans="1:27" x14ac:dyDescent="0.2">
      <c r="A94" s="66">
        <f t="shared" si="2"/>
        <v>43348</v>
      </c>
      <c r="B94" s="119">
        <f>VLOOKUP($A94+ROUND((COLUMN()-2)/24,5),АТС!$A$41:$F$784,6)+'Иные услуги '!$C$5+'РСТ РСО-А'!$I$7+'РСТ РСО-А'!$H$9</f>
        <v>1045.3</v>
      </c>
      <c r="C94" s="119">
        <f>VLOOKUP($A94+ROUND((COLUMN()-2)/24,5),АТС!$A$41:$F$784,6)+'Иные услуги '!$C$5+'РСТ РСО-А'!$I$7+'РСТ РСО-А'!$H$9</f>
        <v>1016.7699999999999</v>
      </c>
      <c r="D94" s="119">
        <f>VLOOKUP($A94+ROUND((COLUMN()-2)/24,5),АТС!$A$41:$F$784,6)+'Иные услуги '!$C$5+'РСТ РСО-А'!$I$7+'РСТ РСО-А'!$H$9</f>
        <v>1031.1299999999999</v>
      </c>
      <c r="E94" s="119">
        <f>VLOOKUP($A94+ROUND((COLUMN()-2)/24,5),АТС!$A$41:$F$784,6)+'Иные услуги '!$C$5+'РСТ РСО-А'!$I$7+'РСТ РСО-А'!$H$9</f>
        <v>1030.94</v>
      </c>
      <c r="F94" s="119">
        <f>VLOOKUP($A94+ROUND((COLUMN()-2)/24,5),АТС!$A$41:$F$784,6)+'Иные услуги '!$C$5+'РСТ РСО-А'!$I$7+'РСТ РСО-А'!$H$9</f>
        <v>1048.81</v>
      </c>
      <c r="G94" s="119">
        <f>VLOOKUP($A94+ROUND((COLUMN()-2)/24,5),АТС!$A$41:$F$784,6)+'Иные услуги '!$C$5+'РСТ РСО-А'!$I$7+'РСТ РСО-А'!$H$9</f>
        <v>1084.48</v>
      </c>
      <c r="H94" s="119">
        <f>VLOOKUP($A94+ROUND((COLUMN()-2)/24,5),АТС!$A$41:$F$784,6)+'Иные услуги '!$C$5+'РСТ РСО-А'!$I$7+'РСТ РСО-А'!$H$9</f>
        <v>1133.1599999999999</v>
      </c>
      <c r="I94" s="119">
        <f>VLOOKUP($A94+ROUND((COLUMN()-2)/24,5),АТС!$A$41:$F$784,6)+'Иные услуги '!$C$5+'РСТ РСО-А'!$I$7+'РСТ РСО-А'!$H$9</f>
        <v>1040.95</v>
      </c>
      <c r="J94" s="119">
        <f>VLOOKUP($A94+ROUND((COLUMN()-2)/24,5),АТС!$A$41:$F$784,6)+'Иные услуги '!$C$5+'РСТ РСО-А'!$I$7+'РСТ РСО-А'!$H$9</f>
        <v>1137.95</v>
      </c>
      <c r="K94" s="119">
        <f>VLOOKUP($A94+ROUND((COLUMN()-2)/24,5),АТС!$A$41:$F$784,6)+'Иные услуги '!$C$5+'РСТ РСО-А'!$I$7+'РСТ РСО-А'!$H$9</f>
        <v>1015.2299999999999</v>
      </c>
      <c r="L94" s="119">
        <f>VLOOKUP($A94+ROUND((COLUMN()-2)/24,5),АТС!$A$41:$F$784,6)+'Иные услуги '!$C$5+'РСТ РСО-А'!$I$7+'РСТ РСО-А'!$H$9</f>
        <v>1096.49</v>
      </c>
      <c r="M94" s="119">
        <f>VLOOKUP($A94+ROUND((COLUMN()-2)/24,5),АТС!$A$41:$F$784,6)+'Иные услуги '!$C$5+'РСТ РСО-А'!$I$7+'РСТ РСО-А'!$H$9</f>
        <v>1098.8999999999999</v>
      </c>
      <c r="N94" s="119">
        <f>VLOOKUP($A94+ROUND((COLUMN()-2)/24,5),АТС!$A$41:$F$784,6)+'Иные услуги '!$C$5+'РСТ РСО-А'!$I$7+'РСТ РСО-А'!$H$9</f>
        <v>1128.8499999999999</v>
      </c>
      <c r="O94" s="119">
        <f>VLOOKUP($A94+ROUND((COLUMN()-2)/24,5),АТС!$A$41:$F$784,6)+'Иные услуги '!$C$5+'РСТ РСО-А'!$I$7+'РСТ РСО-А'!$H$9</f>
        <v>1127.24</v>
      </c>
      <c r="P94" s="119">
        <f>VLOOKUP($A94+ROUND((COLUMN()-2)/24,5),АТС!$A$41:$F$784,6)+'Иные услуги '!$C$5+'РСТ РСО-А'!$I$7+'РСТ РСО-А'!$H$9</f>
        <v>1127.97</v>
      </c>
      <c r="Q94" s="119">
        <f>VLOOKUP($A94+ROUND((COLUMN()-2)/24,5),АТС!$A$41:$F$784,6)+'Иные услуги '!$C$5+'РСТ РСО-А'!$I$7+'РСТ РСО-А'!$H$9</f>
        <v>1015.5499999999998</v>
      </c>
      <c r="R94" s="119">
        <f>VLOOKUP($A94+ROUND((COLUMN()-2)/24,5),АТС!$A$41:$F$784,6)+'Иные услуги '!$C$5+'РСТ РСО-А'!$I$7+'РСТ РСО-А'!$H$9</f>
        <v>1015.6599999999999</v>
      </c>
      <c r="S94" s="119">
        <f>VLOOKUP($A94+ROUND((COLUMN()-2)/24,5),АТС!$A$41:$F$784,6)+'Иные услуги '!$C$5+'РСТ РСО-А'!$I$7+'РСТ РСО-А'!$H$9</f>
        <v>1032.53</v>
      </c>
      <c r="T94" s="119">
        <f>VLOOKUP($A94+ROUND((COLUMN()-2)/24,5),АТС!$A$41:$F$784,6)+'Иные услуги '!$C$5+'РСТ РСО-А'!$I$7+'РСТ РСО-А'!$H$9</f>
        <v>1065.81</v>
      </c>
      <c r="U94" s="119">
        <f>VLOOKUP($A94+ROUND((COLUMN()-2)/24,5),АТС!$A$41:$F$784,6)+'Иные услуги '!$C$5+'РСТ РСО-А'!$I$7+'РСТ РСО-А'!$H$9</f>
        <v>1067.3</v>
      </c>
      <c r="V94" s="119">
        <f>VLOOKUP($A94+ROUND((COLUMN()-2)/24,5),АТС!$A$41:$F$784,6)+'Иные услуги '!$C$5+'РСТ РСО-А'!$I$7+'РСТ РСО-А'!$H$9</f>
        <v>1076.29</v>
      </c>
      <c r="W94" s="119">
        <f>VLOOKUP($A94+ROUND((COLUMN()-2)/24,5),АТС!$A$41:$F$784,6)+'Иные услуги '!$C$5+'РСТ РСО-А'!$I$7+'РСТ РСО-А'!$H$9</f>
        <v>1055.6499999999999</v>
      </c>
      <c r="X94" s="119">
        <f>VLOOKUP($A94+ROUND((COLUMN()-2)/24,5),АТС!$A$41:$F$784,6)+'Иные услуги '!$C$5+'РСТ РСО-А'!$I$7+'РСТ РСО-А'!$H$9</f>
        <v>1228.53</v>
      </c>
      <c r="Y94" s="119">
        <f>VLOOKUP($A94+ROUND((COLUMN()-2)/24,5),АТС!$A$41:$F$784,6)+'Иные услуги '!$C$5+'РСТ РСО-А'!$I$7+'РСТ РСО-А'!$H$9</f>
        <v>1117.6499999999999</v>
      </c>
    </row>
    <row r="95" spans="1:27" x14ac:dyDescent="0.2">
      <c r="A95" s="66">
        <f t="shared" si="2"/>
        <v>43349</v>
      </c>
      <c r="B95" s="119">
        <f>VLOOKUP($A95+ROUND((COLUMN()-2)/24,5),АТС!$A$41:$F$784,6)+'Иные услуги '!$C$5+'РСТ РСО-А'!$I$7+'РСТ РСО-А'!$H$9</f>
        <v>1015.0799999999999</v>
      </c>
      <c r="C95" s="119">
        <f>VLOOKUP($A95+ROUND((COLUMN()-2)/24,5),АТС!$A$41:$F$784,6)+'Иные услуги '!$C$5+'РСТ РСО-А'!$I$7+'РСТ РСО-А'!$H$9</f>
        <v>1041.9199999999998</v>
      </c>
      <c r="D95" s="119">
        <f>VLOOKUP($A95+ROUND((COLUMN()-2)/24,5),АТС!$A$41:$F$784,6)+'Иные услуги '!$C$5+'РСТ РСО-А'!$I$7+'РСТ РСО-А'!$H$9</f>
        <v>1041.3599999999999</v>
      </c>
      <c r="E95" s="119">
        <f>VLOOKUP($A95+ROUND((COLUMN()-2)/24,5),АТС!$A$41:$F$784,6)+'Иные услуги '!$C$5+'РСТ РСО-А'!$I$7+'РСТ РСО-А'!$H$9</f>
        <v>1041.51</v>
      </c>
      <c r="F95" s="119">
        <f>VLOOKUP($A95+ROUND((COLUMN()-2)/24,5),АТС!$A$41:$F$784,6)+'Иные услуги '!$C$5+'РСТ РСО-А'!$I$7+'РСТ РСО-А'!$H$9</f>
        <v>1041.6299999999999</v>
      </c>
      <c r="G95" s="119">
        <f>VLOOKUP($A95+ROUND((COLUMN()-2)/24,5),АТС!$A$41:$F$784,6)+'Иные услуги '!$C$5+'РСТ РСО-А'!$I$7+'РСТ РСО-А'!$H$9</f>
        <v>1042.55</v>
      </c>
      <c r="H95" s="119">
        <f>VLOOKUP($A95+ROUND((COLUMN()-2)/24,5),АТС!$A$41:$F$784,6)+'Иные услуги '!$C$5+'РСТ РСО-А'!$I$7+'РСТ РСО-А'!$H$9</f>
        <v>1067.4199999999998</v>
      </c>
      <c r="I95" s="119">
        <f>VLOOKUP($A95+ROUND((COLUMN()-2)/24,5),АТС!$A$41:$F$784,6)+'Иные услуги '!$C$5+'РСТ РСО-А'!$I$7+'РСТ РСО-А'!$H$9</f>
        <v>1071.8599999999999</v>
      </c>
      <c r="J95" s="119">
        <f>VLOOKUP($A95+ROUND((COLUMN()-2)/24,5),АТС!$A$41:$F$784,6)+'Иные услуги '!$C$5+'РСТ РСО-А'!$I$7+'РСТ РСО-А'!$H$9</f>
        <v>1123.5999999999999</v>
      </c>
      <c r="K95" s="119">
        <f>VLOOKUP($A95+ROUND((COLUMN()-2)/24,5),АТС!$A$41:$F$784,6)+'Иные услуги '!$C$5+'РСТ РСО-А'!$I$7+'РСТ РСО-А'!$H$9</f>
        <v>1047.5899999999999</v>
      </c>
      <c r="L95" s="119">
        <f>VLOOKUP($A95+ROUND((COLUMN()-2)/24,5),АТС!$A$41:$F$784,6)+'Иные услуги '!$C$5+'РСТ РСО-А'!$I$7+'РСТ РСО-А'!$H$9</f>
        <v>1022.9399999999999</v>
      </c>
      <c r="M95" s="119">
        <f>VLOOKUP($A95+ROUND((COLUMN()-2)/24,5),АТС!$A$41:$F$784,6)+'Иные услуги '!$C$5+'РСТ РСО-А'!$I$7+'РСТ РСО-А'!$H$9</f>
        <v>1022.8699999999999</v>
      </c>
      <c r="N95" s="119">
        <f>VLOOKUP($A95+ROUND((COLUMN()-2)/24,5),АТС!$A$41:$F$784,6)+'Иные услуги '!$C$5+'РСТ РСО-А'!$I$7+'РСТ РСО-А'!$H$9</f>
        <v>1023.8099999999998</v>
      </c>
      <c r="O95" s="119">
        <f>VLOOKUP($A95+ROUND((COLUMN()-2)/24,5),АТС!$A$41:$F$784,6)+'Иные услуги '!$C$5+'РСТ РСО-А'!$I$7+'РСТ РСО-А'!$H$9</f>
        <v>1022.7999999999998</v>
      </c>
      <c r="P95" s="119">
        <f>VLOOKUP($A95+ROUND((COLUMN()-2)/24,5),АТС!$A$41:$F$784,6)+'Иные услуги '!$C$5+'РСТ РСО-А'!$I$7+'РСТ РСО-А'!$H$9</f>
        <v>1022.2299999999999</v>
      </c>
      <c r="Q95" s="119">
        <f>VLOOKUP($A95+ROUND((COLUMN()-2)/24,5),АТС!$A$41:$F$784,6)+'Иные услуги '!$C$5+'РСТ РСО-А'!$I$7+'РСТ РСО-А'!$H$9</f>
        <v>1028.08</v>
      </c>
      <c r="R95" s="119">
        <f>VLOOKUP($A95+ROUND((COLUMN()-2)/24,5),АТС!$A$41:$F$784,6)+'Иные услуги '!$C$5+'РСТ РСО-А'!$I$7+'РСТ РСО-А'!$H$9</f>
        <v>1029.8399999999999</v>
      </c>
      <c r="S95" s="119">
        <f>VLOOKUP($A95+ROUND((COLUMN()-2)/24,5),АТС!$A$41:$F$784,6)+'Иные услуги '!$C$5+'РСТ РСО-А'!$I$7+'РСТ РСО-А'!$H$9</f>
        <v>1030.77</v>
      </c>
      <c r="T95" s="119">
        <f>VLOOKUP($A95+ROUND((COLUMN()-2)/24,5),АТС!$A$41:$F$784,6)+'Иные услуги '!$C$5+'РСТ РСО-А'!$I$7+'РСТ РСО-А'!$H$9</f>
        <v>1028.73</v>
      </c>
      <c r="U95" s="119">
        <f>VLOOKUP($A95+ROUND((COLUMN()-2)/24,5),АТС!$A$41:$F$784,6)+'Иные услуги '!$C$5+'РСТ РСО-А'!$I$7+'РСТ РСО-А'!$H$9</f>
        <v>1045.3499999999999</v>
      </c>
      <c r="V95" s="119">
        <f>VLOOKUP($A95+ROUND((COLUMN()-2)/24,5),АТС!$A$41:$F$784,6)+'Иные услуги '!$C$5+'РСТ РСО-А'!$I$7+'РСТ РСО-А'!$H$9</f>
        <v>1044.99</v>
      </c>
      <c r="W95" s="119">
        <f>VLOOKUP($A95+ROUND((COLUMN()-2)/24,5),АТС!$A$41:$F$784,6)+'Иные услуги '!$C$5+'РСТ РСО-А'!$I$7+'РСТ РСО-А'!$H$9</f>
        <v>1046.1499999999999</v>
      </c>
      <c r="X95" s="119">
        <f>VLOOKUP($A95+ROUND((COLUMN()-2)/24,5),АТС!$A$41:$F$784,6)+'Иные услуги '!$C$5+'РСТ РСО-А'!$I$7+'РСТ РСО-А'!$H$9</f>
        <v>1275.8399999999999</v>
      </c>
      <c r="Y95" s="119">
        <f>VLOOKUP($A95+ROUND((COLUMN()-2)/24,5),АТС!$A$41:$F$784,6)+'Иные услуги '!$C$5+'РСТ РСО-А'!$I$7+'РСТ РСО-А'!$H$9</f>
        <v>1103.5899999999999</v>
      </c>
    </row>
    <row r="96" spans="1:27" x14ac:dyDescent="0.2">
      <c r="A96" s="66">
        <f t="shared" si="2"/>
        <v>43350</v>
      </c>
      <c r="B96" s="119">
        <f>VLOOKUP($A96+ROUND((COLUMN()-2)/24,5),АТС!$A$41:$F$784,6)+'Иные услуги '!$C$5+'РСТ РСО-А'!$I$7+'РСТ РСО-А'!$H$9</f>
        <v>1007.7899999999998</v>
      </c>
      <c r="C96" s="119">
        <f>VLOOKUP($A96+ROUND((COLUMN()-2)/24,5),АТС!$A$41:$F$784,6)+'Иные услуги '!$C$5+'РСТ РСО-А'!$I$7+'РСТ РСО-А'!$H$9</f>
        <v>1044.51</v>
      </c>
      <c r="D96" s="119">
        <f>VLOOKUP($A96+ROUND((COLUMN()-2)/24,5),АТС!$A$41:$F$784,6)+'Иные услуги '!$C$5+'РСТ РСО-А'!$I$7+'РСТ РСО-А'!$H$9</f>
        <v>1043.79</v>
      </c>
      <c r="E96" s="119">
        <f>VLOOKUP($A96+ROUND((COLUMN()-2)/24,5),АТС!$A$41:$F$784,6)+'Иные услуги '!$C$5+'РСТ РСО-А'!$I$7+'РСТ РСО-А'!$H$9</f>
        <v>1043.5999999999999</v>
      </c>
      <c r="F96" s="119">
        <f>VLOOKUP($A96+ROUND((COLUMN()-2)/24,5),АТС!$A$41:$F$784,6)+'Иные услуги '!$C$5+'РСТ РСО-А'!$I$7+'РСТ РСО-А'!$H$9</f>
        <v>1043.6199999999999</v>
      </c>
      <c r="G96" s="119">
        <f>VLOOKUP($A96+ROUND((COLUMN()-2)/24,5),АТС!$A$41:$F$784,6)+'Иные услуги '!$C$5+'РСТ РСО-А'!$I$7+'РСТ РСО-А'!$H$9</f>
        <v>1070.19</v>
      </c>
      <c r="H96" s="119">
        <f>VLOOKUP($A96+ROUND((COLUMN()-2)/24,5),АТС!$A$41:$F$784,6)+'Иные услуги '!$C$5+'РСТ РСО-А'!$I$7+'РСТ РСО-А'!$H$9</f>
        <v>1070.4099999999999</v>
      </c>
      <c r="I96" s="119">
        <f>VLOOKUP($A96+ROUND((COLUMN()-2)/24,5),АТС!$A$41:$F$784,6)+'Иные услуги '!$C$5+'РСТ РСО-А'!$I$7+'РСТ РСО-А'!$H$9</f>
        <v>1080.1399999999999</v>
      </c>
      <c r="J96" s="119">
        <f>VLOOKUP($A96+ROUND((COLUMN()-2)/24,5),АТС!$A$41:$F$784,6)+'Иные услуги '!$C$5+'РСТ РСО-А'!$I$7+'РСТ РСО-А'!$H$9</f>
        <v>1124.3799999999999</v>
      </c>
      <c r="K96" s="119">
        <f>VLOOKUP($A96+ROUND((COLUMN()-2)/24,5),АТС!$A$41:$F$784,6)+'Иные услуги '!$C$5+'РСТ РСО-А'!$I$7+'РСТ РСО-А'!$H$9</f>
        <v>1023.4299999999998</v>
      </c>
      <c r="L96" s="119">
        <f>VLOOKUP($A96+ROUND((COLUMN()-2)/24,5),АТС!$A$41:$F$784,6)+'Иные услуги '!$C$5+'РСТ РСО-А'!$I$7+'РСТ РСО-А'!$H$9</f>
        <v>1023.3499999999999</v>
      </c>
      <c r="M96" s="119">
        <f>VLOOKUP($A96+ROUND((COLUMN()-2)/24,5),АТС!$A$41:$F$784,6)+'Иные услуги '!$C$5+'РСТ РСО-А'!$I$7+'РСТ РСО-А'!$H$9</f>
        <v>1023.0699999999999</v>
      </c>
      <c r="N96" s="119">
        <f>VLOOKUP($A96+ROUND((COLUMN()-2)/24,5),АТС!$A$41:$F$784,6)+'Иные услуги '!$C$5+'РСТ РСО-А'!$I$7+'РСТ РСО-А'!$H$9</f>
        <v>1023.9399999999999</v>
      </c>
      <c r="O96" s="119">
        <f>VLOOKUP($A96+ROUND((COLUMN()-2)/24,5),АТС!$A$41:$F$784,6)+'Иные услуги '!$C$5+'РСТ РСО-А'!$I$7+'РСТ РСО-А'!$H$9</f>
        <v>1023.5499999999998</v>
      </c>
      <c r="P96" s="119">
        <f>VLOOKUP($A96+ROUND((COLUMN()-2)/24,5),АТС!$A$41:$F$784,6)+'Иные услуги '!$C$5+'РСТ РСО-А'!$I$7+'РСТ РСО-А'!$H$9</f>
        <v>1023.2699999999999</v>
      </c>
      <c r="Q96" s="119">
        <f>VLOOKUP($A96+ROUND((COLUMN()-2)/24,5),АТС!$A$41:$F$784,6)+'Иные услуги '!$C$5+'РСТ РСО-А'!$I$7+'РСТ РСО-А'!$H$9</f>
        <v>1021.2399999999999</v>
      </c>
      <c r="R96" s="119">
        <f>VLOOKUP($A96+ROUND((COLUMN()-2)/24,5),АТС!$A$41:$F$784,6)+'Иные услуги '!$C$5+'РСТ РСО-А'!$I$7+'РСТ РСО-А'!$H$9</f>
        <v>1021.2799999999999</v>
      </c>
      <c r="S96" s="119">
        <f>VLOOKUP($A96+ROUND((COLUMN()-2)/24,5),АТС!$A$41:$F$784,6)+'Иные услуги '!$C$5+'РСТ РСО-А'!$I$7+'РСТ РСО-А'!$H$9</f>
        <v>1021.7699999999999</v>
      </c>
      <c r="T96" s="119">
        <f>VLOOKUP($A96+ROUND((COLUMN()-2)/24,5),АТС!$A$41:$F$784,6)+'Иные услуги '!$C$5+'РСТ РСО-А'!$I$7+'РСТ РСО-А'!$H$9</f>
        <v>1028.1199999999999</v>
      </c>
      <c r="U96" s="119">
        <f>VLOOKUP($A96+ROUND((COLUMN()-2)/24,5),АТС!$A$41:$F$784,6)+'Иные услуги '!$C$5+'РСТ РСО-А'!$I$7+'РСТ РСО-А'!$H$9</f>
        <v>1020.4699999999999</v>
      </c>
      <c r="V96" s="119">
        <f>VLOOKUP($A96+ROUND((COLUMN()-2)/24,5),АТС!$A$41:$F$784,6)+'Иные услуги '!$C$5+'РСТ РСО-А'!$I$7+'РСТ РСО-А'!$H$9</f>
        <v>1044.08</v>
      </c>
      <c r="W96" s="119">
        <f>VLOOKUP($A96+ROUND((COLUMN()-2)/24,5),АТС!$A$41:$F$784,6)+'Иные услуги '!$C$5+'РСТ РСО-А'!$I$7+'РСТ РСО-А'!$H$9</f>
        <v>1046.8899999999999</v>
      </c>
      <c r="X96" s="119">
        <f>VLOOKUP($A96+ROUND((COLUMN()-2)/24,5),АТС!$A$41:$F$784,6)+'Иные услуги '!$C$5+'РСТ РСО-А'!$I$7+'РСТ РСО-А'!$H$9</f>
        <v>1316.48</v>
      </c>
      <c r="Y96" s="119">
        <f>VLOOKUP($A96+ROUND((COLUMN()-2)/24,5),АТС!$A$41:$F$784,6)+'Иные услуги '!$C$5+'РСТ РСО-А'!$I$7+'РСТ РСО-А'!$H$9</f>
        <v>1086.96</v>
      </c>
    </row>
    <row r="97" spans="1:25" x14ac:dyDescent="0.2">
      <c r="A97" s="66">
        <f t="shared" si="2"/>
        <v>43351</v>
      </c>
      <c r="B97" s="119">
        <f>VLOOKUP($A97+ROUND((COLUMN()-2)/24,5),АТС!$A$41:$F$784,6)+'Иные услуги '!$C$5+'РСТ РСО-А'!$I$7+'РСТ РСО-А'!$H$9</f>
        <v>1013.5699999999999</v>
      </c>
      <c r="C97" s="119">
        <f>VLOOKUP($A97+ROUND((COLUMN()-2)/24,5),АТС!$A$41:$F$784,6)+'Иные услуги '!$C$5+'РСТ РСО-А'!$I$7+'РСТ РСО-А'!$H$9</f>
        <v>1043.54</v>
      </c>
      <c r="D97" s="119">
        <f>VLOOKUP($A97+ROUND((COLUMN()-2)/24,5),АТС!$A$41:$F$784,6)+'Иные услуги '!$C$5+'РСТ РСО-А'!$I$7+'РСТ РСО-А'!$H$9</f>
        <v>1041.8499999999999</v>
      </c>
      <c r="E97" s="119">
        <f>VLOOKUP($A97+ROUND((COLUMN()-2)/24,5),АТС!$A$41:$F$784,6)+'Иные услуги '!$C$5+'РСТ РСО-А'!$I$7+'РСТ РСО-А'!$H$9</f>
        <v>1041.5</v>
      </c>
      <c r="F97" s="119">
        <f>VLOOKUP($A97+ROUND((COLUMN()-2)/24,5),АТС!$A$41:$F$784,6)+'Иные услуги '!$C$5+'РСТ РСО-А'!$I$7+'РСТ РСО-А'!$H$9</f>
        <v>1041.69</v>
      </c>
      <c r="G97" s="119">
        <f>VLOOKUP($A97+ROUND((COLUMN()-2)/24,5),АТС!$A$41:$F$784,6)+'Иные услуги '!$C$5+'РСТ РСО-А'!$I$7+'РСТ РСО-А'!$H$9</f>
        <v>1069.4299999999998</v>
      </c>
      <c r="H97" s="119">
        <f>VLOOKUP($A97+ROUND((COLUMN()-2)/24,5),АТС!$A$41:$F$784,6)+'Иные услуги '!$C$5+'РСТ РСО-А'!$I$7+'РСТ РСО-А'!$H$9</f>
        <v>1160.8999999999999</v>
      </c>
      <c r="I97" s="119">
        <f>VLOOKUP($A97+ROUND((COLUMN()-2)/24,5),АТС!$A$41:$F$784,6)+'Иные услуги '!$C$5+'РСТ РСО-А'!$I$7+'РСТ РСО-А'!$H$9</f>
        <v>1040.03</v>
      </c>
      <c r="J97" s="119">
        <f>VLOOKUP($A97+ROUND((COLUMN()-2)/24,5),АТС!$A$41:$F$784,6)+'Иные услуги '!$C$5+'РСТ РСО-А'!$I$7+'РСТ РСО-А'!$H$9</f>
        <v>1163.9099999999999</v>
      </c>
      <c r="K97" s="119">
        <f>VLOOKUP($A97+ROUND((COLUMN()-2)/24,5),АТС!$A$41:$F$784,6)+'Иные услуги '!$C$5+'РСТ РСО-А'!$I$7+'РСТ РСО-А'!$H$9</f>
        <v>1070.8799999999999</v>
      </c>
      <c r="L97" s="119">
        <f>VLOOKUP($A97+ROUND((COLUMN()-2)/24,5),АТС!$A$41:$F$784,6)+'Иные услуги '!$C$5+'РСТ РСО-А'!$I$7+'РСТ РСО-А'!$H$9</f>
        <v>1070.81</v>
      </c>
      <c r="M97" s="119">
        <f>VLOOKUP($A97+ROUND((COLUMN()-2)/24,5),АТС!$A$41:$F$784,6)+'Иные услуги '!$C$5+'РСТ РСО-А'!$I$7+'РСТ РСО-А'!$H$9</f>
        <v>1071.23</v>
      </c>
      <c r="N97" s="119">
        <f>VLOOKUP($A97+ROUND((COLUMN()-2)/24,5),АТС!$A$41:$F$784,6)+'Иные услуги '!$C$5+'РСТ РСО-А'!$I$7+'РСТ РСО-А'!$H$9</f>
        <v>1071.21</v>
      </c>
      <c r="O97" s="119">
        <f>VLOOKUP($A97+ROUND((COLUMN()-2)/24,5),АТС!$A$41:$F$784,6)+'Иные услуги '!$C$5+'РСТ РСО-А'!$I$7+'РСТ РСО-А'!$H$9</f>
        <v>1054.69</v>
      </c>
      <c r="P97" s="119">
        <f>VLOOKUP($A97+ROUND((COLUMN()-2)/24,5),АТС!$A$41:$F$784,6)+'Иные услуги '!$C$5+'РСТ РСО-А'!$I$7+'РСТ РСО-А'!$H$9</f>
        <v>1054.54</v>
      </c>
      <c r="Q97" s="119">
        <f>VLOOKUP($A97+ROUND((COLUMN()-2)/24,5),АТС!$A$41:$F$784,6)+'Иные услуги '!$C$5+'РСТ РСО-А'!$I$7+'РСТ РСО-А'!$H$9</f>
        <v>1052.5999999999999</v>
      </c>
      <c r="R97" s="119">
        <f>VLOOKUP($A97+ROUND((COLUMN()-2)/24,5),АТС!$A$41:$F$784,6)+'Иные услуги '!$C$5+'РСТ РСО-А'!$I$7+'РСТ РСО-А'!$H$9</f>
        <v>1069.1299999999999</v>
      </c>
      <c r="S97" s="119">
        <f>VLOOKUP($A97+ROUND((COLUMN()-2)/24,5),АТС!$A$41:$F$784,6)+'Иные услуги '!$C$5+'РСТ РСО-А'!$I$7+'РСТ РСО-А'!$H$9</f>
        <v>1069.47</v>
      </c>
      <c r="T97" s="119">
        <f>VLOOKUP($A97+ROUND((COLUMN()-2)/24,5),АТС!$A$41:$F$784,6)+'Иные услуги '!$C$5+'РСТ РСО-А'!$I$7+'РСТ РСО-А'!$H$9</f>
        <v>1042.0999999999999</v>
      </c>
      <c r="U97" s="119">
        <f>VLOOKUP($A97+ROUND((COLUMN()-2)/24,5),АТС!$A$41:$F$784,6)+'Иные услуги '!$C$5+'РСТ РСО-А'!$I$7+'РСТ РСО-А'!$H$9</f>
        <v>1044.96</v>
      </c>
      <c r="V97" s="119">
        <f>VLOOKUP($A97+ROUND((COLUMN()-2)/24,5),АТС!$A$41:$F$784,6)+'Иные услуги '!$C$5+'РСТ РСО-А'!$I$7+'РСТ РСО-А'!$H$9</f>
        <v>1044.73</v>
      </c>
      <c r="W97" s="119">
        <f>VLOOKUP($A97+ROUND((COLUMN()-2)/24,5),АТС!$A$41:$F$784,6)+'Иные услуги '!$C$5+'РСТ РСО-А'!$I$7+'РСТ РСО-А'!$H$9</f>
        <v>1069.47</v>
      </c>
      <c r="X97" s="119">
        <f>VLOOKUP($A97+ROUND((COLUMN()-2)/24,5),АТС!$A$41:$F$784,6)+'Иные услуги '!$C$5+'РСТ РСО-А'!$I$7+'РСТ РСО-А'!$H$9</f>
        <v>1315.59</v>
      </c>
      <c r="Y97" s="119">
        <f>VLOOKUP($A97+ROUND((COLUMN()-2)/24,5),АТС!$A$41:$F$784,6)+'Иные услуги '!$C$5+'РСТ РСО-А'!$I$7+'РСТ РСО-А'!$H$9</f>
        <v>1086.8899999999999</v>
      </c>
    </row>
    <row r="98" spans="1:25" x14ac:dyDescent="0.2">
      <c r="A98" s="66">
        <f t="shared" si="2"/>
        <v>43352</v>
      </c>
      <c r="B98" s="119">
        <f>VLOOKUP($A98+ROUND((COLUMN()-2)/24,5),АТС!$A$41:$F$784,6)+'Иные услуги '!$C$5+'РСТ РСО-А'!$I$7+'РСТ РСО-А'!$H$9</f>
        <v>1016.8199999999999</v>
      </c>
      <c r="C98" s="119">
        <f>VLOOKUP($A98+ROUND((COLUMN()-2)/24,5),АТС!$A$41:$F$784,6)+'Иные услуги '!$C$5+'РСТ РСО-А'!$I$7+'РСТ РСО-А'!$H$9</f>
        <v>1046.7</v>
      </c>
      <c r="D98" s="119">
        <f>VLOOKUP($A98+ROUND((COLUMN()-2)/24,5),АТС!$A$41:$F$784,6)+'Иные услуги '!$C$5+'РСТ РСО-А'!$I$7+'РСТ РСО-А'!$H$9</f>
        <v>1045.6499999999999</v>
      </c>
      <c r="E98" s="119">
        <f>VLOOKUP($A98+ROUND((COLUMN()-2)/24,5),АТС!$A$41:$F$784,6)+'Иные услуги '!$C$5+'РСТ РСО-А'!$I$7+'РСТ РСО-А'!$H$9</f>
        <v>1072.69</v>
      </c>
      <c r="F98" s="119">
        <f>VLOOKUP($A98+ROUND((COLUMN()-2)/24,5),АТС!$A$41:$F$784,6)+'Иные услуги '!$C$5+'РСТ РСО-А'!$I$7+'РСТ РСО-А'!$H$9</f>
        <v>1072.81</v>
      </c>
      <c r="G98" s="119">
        <f>VLOOKUP($A98+ROUND((COLUMN()-2)/24,5),АТС!$A$41:$F$784,6)+'Иные услуги '!$C$5+'РСТ РСО-А'!$I$7+'РСТ РСО-А'!$H$9</f>
        <v>1123.99</v>
      </c>
      <c r="H98" s="119">
        <f>VLOOKUP($A98+ROUND((COLUMN()-2)/24,5),АТС!$A$41:$F$784,6)+'Иные услуги '!$C$5+'РСТ РСО-А'!$I$7+'РСТ РСО-А'!$H$9</f>
        <v>1361.61</v>
      </c>
      <c r="I98" s="119">
        <f>VLOOKUP($A98+ROUND((COLUMN()-2)/24,5),АТС!$A$41:$F$784,6)+'Иные услуги '!$C$5+'РСТ РСО-А'!$I$7+'РСТ РСО-А'!$H$9</f>
        <v>1131.6599999999999</v>
      </c>
      <c r="J98" s="119">
        <f>VLOOKUP($A98+ROUND((COLUMN()-2)/24,5),АТС!$A$41:$F$784,6)+'Иные услуги '!$C$5+'РСТ РСО-А'!$I$7+'РСТ РСО-А'!$H$9</f>
        <v>1281.79</v>
      </c>
      <c r="K98" s="119">
        <f>VLOOKUP($A98+ROUND((COLUMN()-2)/24,5),АТС!$A$41:$F$784,6)+'Иные услуги '!$C$5+'РСТ РСО-А'!$I$7+'РСТ РСО-А'!$H$9</f>
        <v>1166.97</v>
      </c>
      <c r="L98" s="119">
        <f>VLOOKUP($A98+ROUND((COLUMN()-2)/24,5),АТС!$A$41:$F$784,6)+'Иные услуги '!$C$5+'РСТ РСО-А'!$I$7+'РСТ РСО-А'!$H$9</f>
        <v>1117.08</v>
      </c>
      <c r="M98" s="119">
        <f>VLOOKUP($A98+ROUND((COLUMN()-2)/24,5),АТС!$A$41:$F$784,6)+'Иные услуги '!$C$5+'РСТ РСО-А'!$I$7+'РСТ РСО-А'!$H$9</f>
        <v>1116.99</v>
      </c>
      <c r="N98" s="119">
        <f>VLOOKUP($A98+ROUND((COLUMN()-2)/24,5),АТС!$A$41:$F$784,6)+'Иные услуги '!$C$5+'РСТ РСО-А'!$I$7+'РСТ РСО-А'!$H$9</f>
        <v>1116.8599999999999</v>
      </c>
      <c r="O98" s="119">
        <f>VLOOKUP($A98+ROUND((COLUMN()-2)/24,5),АТС!$A$41:$F$784,6)+'Иные услуги '!$C$5+'РСТ РСО-А'!$I$7+'РСТ РСО-А'!$H$9</f>
        <v>1116.95</v>
      </c>
      <c r="P98" s="119">
        <f>VLOOKUP($A98+ROUND((COLUMN()-2)/24,5),АТС!$A$41:$F$784,6)+'Иные услуги '!$C$5+'РСТ РСО-А'!$I$7+'РСТ РСО-А'!$H$9</f>
        <v>1117.08</v>
      </c>
      <c r="Q98" s="119">
        <f>VLOOKUP($A98+ROUND((COLUMN()-2)/24,5),АТС!$A$41:$F$784,6)+'Иные услуги '!$C$5+'РСТ РСО-А'!$I$7+'РСТ РСО-А'!$H$9</f>
        <v>1114.29</v>
      </c>
      <c r="R98" s="119">
        <f>VLOOKUP($A98+ROUND((COLUMN()-2)/24,5),АТС!$A$41:$F$784,6)+'Иные услуги '!$C$5+'РСТ РСО-А'!$I$7+'РСТ РСО-А'!$H$9</f>
        <v>1114.3</v>
      </c>
      <c r="S98" s="119">
        <f>VLOOKUP($A98+ROUND((COLUMN()-2)/24,5),АТС!$A$41:$F$784,6)+'Иные услуги '!$C$5+'РСТ РСО-А'!$I$7+'РСТ РСО-А'!$H$9</f>
        <v>1114.8</v>
      </c>
      <c r="T98" s="119">
        <f>VLOOKUP($A98+ROUND((COLUMN()-2)/24,5),АТС!$A$41:$F$784,6)+'Иные услуги '!$C$5+'РСТ РСО-А'!$I$7+'РСТ РСО-А'!$H$9</f>
        <v>1040.02</v>
      </c>
      <c r="U98" s="119">
        <f>VLOOKUP($A98+ROUND((COLUMN()-2)/24,5),АТС!$A$41:$F$784,6)+'Иные услуги '!$C$5+'РСТ РСО-А'!$I$7+'РСТ РСО-А'!$H$9</f>
        <v>1040.98</v>
      </c>
      <c r="V98" s="119">
        <f>VLOOKUP($A98+ROUND((COLUMN()-2)/24,5),АТС!$A$41:$F$784,6)+'Иные услуги '!$C$5+'РСТ РСО-А'!$I$7+'РСТ РСО-А'!$H$9</f>
        <v>1045.69</v>
      </c>
      <c r="W98" s="119">
        <f>VLOOKUP($A98+ROUND((COLUMN()-2)/24,5),АТС!$A$41:$F$784,6)+'Иные услуги '!$C$5+'РСТ РСО-А'!$I$7+'РСТ РСО-А'!$H$9</f>
        <v>1071.47</v>
      </c>
      <c r="X98" s="119">
        <f>VLOOKUP($A98+ROUND((COLUMN()-2)/24,5),АТС!$A$41:$F$784,6)+'Иные услуги '!$C$5+'РСТ РСО-А'!$I$7+'РСТ РСО-А'!$H$9</f>
        <v>1316.51</v>
      </c>
      <c r="Y98" s="119">
        <f>VLOOKUP($A98+ROUND((COLUMN()-2)/24,5),АТС!$A$41:$F$784,6)+'Иные услуги '!$C$5+'РСТ РСО-А'!$I$7+'РСТ РСО-А'!$H$9</f>
        <v>1080.58</v>
      </c>
    </row>
    <row r="99" spans="1:25" x14ac:dyDescent="0.2">
      <c r="A99" s="66">
        <f t="shared" si="2"/>
        <v>43353</v>
      </c>
      <c r="B99" s="119">
        <f>VLOOKUP($A99+ROUND((COLUMN()-2)/24,5),АТС!$A$41:$F$784,6)+'Иные услуги '!$C$5+'РСТ РСО-А'!$I$7+'РСТ РСО-А'!$H$9</f>
        <v>1012.2099999999999</v>
      </c>
      <c r="C99" s="119">
        <f>VLOOKUP($A99+ROUND((COLUMN()-2)/24,5),АТС!$A$41:$F$784,6)+'Иные услуги '!$C$5+'РСТ РСО-А'!$I$7+'РСТ РСО-А'!$H$9</f>
        <v>1047.97</v>
      </c>
      <c r="D99" s="119">
        <f>VLOOKUP($A99+ROUND((COLUMN()-2)/24,5),АТС!$A$41:$F$784,6)+'Иные услуги '!$C$5+'РСТ РСО-А'!$I$7+'РСТ РСО-А'!$H$9</f>
        <v>1046.79</v>
      </c>
      <c r="E99" s="119">
        <f>VLOOKUP($A99+ROUND((COLUMN()-2)/24,5),АТС!$A$41:$F$784,6)+'Иные услуги '!$C$5+'РСТ РСО-А'!$I$7+'РСТ РСО-А'!$H$9</f>
        <v>1046.69</v>
      </c>
      <c r="F99" s="119">
        <f>VLOOKUP($A99+ROUND((COLUMN()-2)/24,5),АТС!$A$41:$F$784,6)+'Иные услуги '!$C$5+'РСТ РСО-А'!$I$7+'РСТ РСО-А'!$H$9</f>
        <v>1046.5999999999999</v>
      </c>
      <c r="G99" s="119">
        <f>VLOOKUP($A99+ROUND((COLUMN()-2)/24,5),АТС!$A$41:$F$784,6)+'Иные услуги '!$C$5+'РСТ РСО-А'!$I$7+'РСТ РСО-А'!$H$9</f>
        <v>1075.53</v>
      </c>
      <c r="H99" s="119">
        <f>VLOOKUP($A99+ROUND((COLUMN()-2)/24,5),АТС!$A$41:$F$784,6)+'Иные услуги '!$C$5+'РСТ РСО-А'!$I$7+'РСТ РСО-А'!$H$9</f>
        <v>1081.8699999999999</v>
      </c>
      <c r="I99" s="119">
        <f>VLOOKUP($A99+ROUND((COLUMN()-2)/24,5),АТС!$A$41:$F$784,6)+'Иные услуги '!$C$5+'РСТ РСО-А'!$I$7+'РСТ РСО-А'!$H$9</f>
        <v>1043.24</v>
      </c>
      <c r="J99" s="119">
        <f>VLOOKUP($A99+ROUND((COLUMN()-2)/24,5),АТС!$A$41:$F$784,6)+'Иные услуги '!$C$5+'РСТ РСО-А'!$I$7+'РСТ РСО-А'!$H$9</f>
        <v>1159.9099999999999</v>
      </c>
      <c r="K99" s="119">
        <f>VLOOKUP($A99+ROUND((COLUMN()-2)/24,5),АТС!$A$41:$F$784,6)+'Иные услуги '!$C$5+'РСТ РСО-А'!$I$7+'РСТ РСО-А'!$H$9</f>
        <v>1021.5199999999999</v>
      </c>
      <c r="L99" s="119">
        <f>VLOOKUP($A99+ROUND((COLUMN()-2)/24,5),АТС!$A$41:$F$784,6)+'Иные услуги '!$C$5+'РСТ РСО-А'!$I$7+'РСТ РСО-А'!$H$9</f>
        <v>1022.3699999999999</v>
      </c>
      <c r="M99" s="119">
        <f>VLOOKUP($A99+ROUND((COLUMN()-2)/24,5),АТС!$A$41:$F$784,6)+'Иные услуги '!$C$5+'РСТ РСО-А'!$I$7+'РСТ РСО-А'!$H$9</f>
        <v>1022.2199999999999</v>
      </c>
      <c r="N99" s="119">
        <f>VLOOKUP($A99+ROUND((COLUMN()-2)/24,5),АТС!$A$41:$F$784,6)+'Иные услуги '!$C$5+'РСТ РСО-А'!$I$7+'РСТ РСО-А'!$H$9</f>
        <v>1022.0099999999999</v>
      </c>
      <c r="O99" s="119">
        <f>VLOOKUP($A99+ROUND((COLUMN()-2)/24,5),АТС!$A$41:$F$784,6)+'Иные услуги '!$C$5+'РСТ РСО-А'!$I$7+'РСТ РСО-А'!$H$9</f>
        <v>1022.5099999999999</v>
      </c>
      <c r="P99" s="119">
        <f>VLOOKUP($A99+ROUND((COLUMN()-2)/24,5),АТС!$A$41:$F$784,6)+'Иные услуги '!$C$5+'РСТ РСО-А'!$I$7+'РСТ РСО-А'!$H$9</f>
        <v>1024.32</v>
      </c>
      <c r="Q99" s="119">
        <f>VLOOKUP($A99+ROUND((COLUMN()-2)/24,5),АТС!$A$41:$F$784,6)+'Иные услуги '!$C$5+'РСТ РСО-А'!$I$7+'РСТ РСО-А'!$H$9</f>
        <v>1023.2299999999999</v>
      </c>
      <c r="R99" s="119">
        <f>VLOOKUP($A99+ROUND((COLUMN()-2)/24,5),АТС!$A$41:$F$784,6)+'Иные услуги '!$C$5+'РСТ РСО-А'!$I$7+'РСТ РСО-А'!$H$9</f>
        <v>1023.2699999999999</v>
      </c>
      <c r="S99" s="119">
        <f>VLOOKUP($A99+ROUND((COLUMN()-2)/24,5),АТС!$A$41:$F$784,6)+'Иные услуги '!$C$5+'РСТ РСО-А'!$I$7+'РСТ РСО-А'!$H$9</f>
        <v>1022.9599999999999</v>
      </c>
      <c r="T99" s="119">
        <f>VLOOKUP($A99+ROUND((COLUMN()-2)/24,5),АТС!$A$41:$F$784,6)+'Иные услуги '!$C$5+'РСТ РСО-А'!$I$7+'РСТ РСО-А'!$H$9</f>
        <v>1010.0399999999998</v>
      </c>
      <c r="U99" s="119">
        <f>VLOOKUP($A99+ROUND((COLUMN()-2)/24,5),АТС!$A$41:$F$784,6)+'Иные услуги '!$C$5+'РСТ РСО-А'!$I$7+'РСТ РСО-А'!$H$9</f>
        <v>1022.3799999999999</v>
      </c>
      <c r="V99" s="119">
        <f>VLOOKUP($A99+ROUND((COLUMN()-2)/24,5),АТС!$A$41:$F$784,6)+'Иные услуги '!$C$5+'РСТ РСО-А'!$I$7+'РСТ РСО-А'!$H$9</f>
        <v>1044.98</v>
      </c>
      <c r="W99" s="119">
        <f>VLOOKUP($A99+ROUND((COLUMN()-2)/24,5),АТС!$A$41:$F$784,6)+'Иные услуги '!$C$5+'РСТ РСО-А'!$I$7+'РСТ РСО-А'!$H$9</f>
        <v>1074.0999999999999</v>
      </c>
      <c r="X99" s="119">
        <f>VLOOKUP($A99+ROUND((COLUMN()-2)/24,5),АТС!$A$41:$F$784,6)+'Иные услуги '!$C$5+'РСТ РСО-А'!$I$7+'РСТ РСО-А'!$H$9</f>
        <v>1321.48</v>
      </c>
      <c r="Y99" s="119">
        <f>VLOOKUP($A99+ROUND((COLUMN()-2)/24,5),АТС!$A$41:$F$784,6)+'Иные услуги '!$C$5+'РСТ РСО-А'!$I$7+'РСТ РСО-А'!$H$9</f>
        <v>1083.04</v>
      </c>
    </row>
    <row r="100" spans="1:25" x14ac:dyDescent="0.2">
      <c r="A100" s="66">
        <f t="shared" si="2"/>
        <v>43354</v>
      </c>
      <c r="B100" s="119">
        <f>VLOOKUP($A100+ROUND((COLUMN()-2)/24,5),АТС!$A$41:$F$784,6)+'Иные услуги '!$C$5+'РСТ РСО-А'!$I$7+'РСТ РСО-А'!$H$9</f>
        <v>1010.4999999999999</v>
      </c>
      <c r="C100" s="119">
        <f>VLOOKUP($A100+ROUND((COLUMN()-2)/24,5),АТС!$A$41:$F$784,6)+'Иные услуги '!$C$5+'РСТ РСО-А'!$I$7+'РСТ РСО-А'!$H$9</f>
        <v>1048.57</v>
      </c>
      <c r="D100" s="119">
        <f>VLOOKUP($A100+ROUND((COLUMN()-2)/24,5),АТС!$A$41:$F$784,6)+'Иные услуги '!$C$5+'РСТ РСО-А'!$I$7+'РСТ РСО-А'!$H$9</f>
        <v>1047.21</v>
      </c>
      <c r="E100" s="119">
        <f>VLOOKUP($A100+ROUND((COLUMN()-2)/24,5),АТС!$A$41:$F$784,6)+'Иные услуги '!$C$5+'РСТ РСО-А'!$I$7+'РСТ РСО-А'!$H$9</f>
        <v>1045.6499999999999</v>
      </c>
      <c r="F100" s="119">
        <f>VLOOKUP($A100+ROUND((COLUMN()-2)/24,5),АТС!$A$41:$F$784,6)+'Иные услуги '!$C$5+'РСТ РСО-А'!$I$7+'РСТ РСО-А'!$H$9</f>
        <v>1045.5899999999999</v>
      </c>
      <c r="G100" s="119">
        <f>VLOOKUP($A100+ROUND((COLUMN()-2)/24,5),АТС!$A$41:$F$784,6)+'Иные услуги '!$C$5+'РСТ РСО-А'!$I$7+'РСТ РСО-А'!$H$9</f>
        <v>1071.6599999999999</v>
      </c>
      <c r="H100" s="119">
        <f>VLOOKUP($A100+ROUND((COLUMN()-2)/24,5),АТС!$A$41:$F$784,6)+'Иные услуги '!$C$5+'РСТ РСО-А'!$I$7+'РСТ РСО-А'!$H$9</f>
        <v>1070</v>
      </c>
      <c r="I100" s="119">
        <f>VLOOKUP($A100+ROUND((COLUMN()-2)/24,5),АТС!$A$41:$F$784,6)+'Иные услуги '!$C$5+'РСТ РСО-А'!$I$7+'РСТ РСО-А'!$H$9</f>
        <v>1083.55</v>
      </c>
      <c r="J100" s="119">
        <f>VLOOKUP($A100+ROUND((COLUMN()-2)/24,5),АТС!$A$41:$F$784,6)+'Иные услуги '!$C$5+'РСТ РСО-А'!$I$7+'РСТ РСО-А'!$H$9</f>
        <v>1156.1599999999999</v>
      </c>
      <c r="K100" s="119">
        <f>VLOOKUP($A100+ROUND((COLUMN()-2)/24,5),АТС!$A$41:$F$784,6)+'Иные услуги '!$C$5+'РСТ РСО-А'!$I$7+'РСТ РСО-А'!$H$9</f>
        <v>1019.4999999999999</v>
      </c>
      <c r="L100" s="119">
        <f>VLOOKUP($A100+ROUND((COLUMN()-2)/24,5),АТС!$A$41:$F$784,6)+'Иные услуги '!$C$5+'РСТ РСО-А'!$I$7+'РСТ РСО-А'!$H$9</f>
        <v>1019.9099999999999</v>
      </c>
      <c r="M100" s="119">
        <f>VLOOKUP($A100+ROUND((COLUMN()-2)/24,5),АТС!$A$41:$F$784,6)+'Иные услуги '!$C$5+'РСТ РСО-А'!$I$7+'РСТ РСО-А'!$H$9</f>
        <v>1020.5899999999999</v>
      </c>
      <c r="N100" s="119">
        <f>VLOOKUP($A100+ROUND((COLUMN()-2)/24,5),АТС!$A$41:$F$784,6)+'Иные услуги '!$C$5+'РСТ РСО-А'!$I$7+'РСТ РСО-А'!$H$9</f>
        <v>1019.6399999999999</v>
      </c>
      <c r="O100" s="119">
        <f>VLOOKUP($A100+ROUND((COLUMN()-2)/24,5),АТС!$A$41:$F$784,6)+'Иные услуги '!$C$5+'РСТ РСО-А'!$I$7+'РСТ РСО-А'!$H$9</f>
        <v>1020.0199999999999</v>
      </c>
      <c r="P100" s="119">
        <f>VLOOKUP($A100+ROUND((COLUMN()-2)/24,5),АТС!$A$41:$F$784,6)+'Иные услуги '!$C$5+'РСТ РСО-А'!$I$7+'РСТ РСО-А'!$H$9</f>
        <v>1020.9499999999999</v>
      </c>
      <c r="Q100" s="119">
        <f>VLOOKUP($A100+ROUND((COLUMN()-2)/24,5),АТС!$A$41:$F$784,6)+'Иные услуги '!$C$5+'РСТ РСО-А'!$I$7+'РСТ РСО-А'!$H$9</f>
        <v>1020.5599999999998</v>
      </c>
      <c r="R100" s="119">
        <f>VLOOKUP($A100+ROUND((COLUMN()-2)/24,5),АТС!$A$41:$F$784,6)+'Иные услуги '!$C$5+'РСТ РСО-А'!$I$7+'РСТ РСО-А'!$H$9</f>
        <v>1019.3499999999999</v>
      </c>
      <c r="S100" s="119">
        <f>VLOOKUP($A100+ROUND((COLUMN()-2)/24,5),АТС!$A$41:$F$784,6)+'Иные услуги '!$C$5+'РСТ РСО-А'!$I$7+'РСТ РСО-А'!$H$9</f>
        <v>1021.4699999999999</v>
      </c>
      <c r="T100" s="119">
        <f>VLOOKUP($A100+ROUND((COLUMN()-2)/24,5),АТС!$A$41:$F$784,6)+'Иные услуги '!$C$5+'РСТ РСО-А'!$I$7+'РСТ РСО-А'!$H$9</f>
        <v>1053.6099999999999</v>
      </c>
      <c r="U100" s="119">
        <f>VLOOKUP($A100+ROUND((COLUMN()-2)/24,5),АТС!$A$41:$F$784,6)+'Иные услуги '!$C$5+'РСТ РСО-А'!$I$7+'РСТ РСО-А'!$H$9</f>
        <v>1043.45</v>
      </c>
      <c r="V100" s="119">
        <f>VLOOKUP($A100+ROUND((COLUMN()-2)/24,5),АТС!$A$41:$F$784,6)+'Иные услуги '!$C$5+'РСТ РСО-А'!$I$7+'РСТ РСО-А'!$H$9</f>
        <v>1023.2999999999998</v>
      </c>
      <c r="W100" s="119">
        <f>VLOOKUP($A100+ROUND((COLUMN()-2)/24,5),АТС!$A$41:$F$784,6)+'Иные услуги '!$C$5+'РСТ РСО-А'!$I$7+'РСТ РСО-А'!$H$9</f>
        <v>1069.98</v>
      </c>
      <c r="X100" s="119">
        <f>VLOOKUP($A100+ROUND((COLUMN()-2)/24,5),АТС!$A$41:$F$784,6)+'Иные услуги '!$C$5+'РСТ РСО-А'!$I$7+'РСТ РСО-А'!$H$9</f>
        <v>1313.65</v>
      </c>
      <c r="Y100" s="119">
        <f>VLOOKUP($A100+ROUND((COLUMN()-2)/24,5),АТС!$A$41:$F$784,6)+'Иные услуги '!$C$5+'РСТ РСО-А'!$I$7+'РСТ РСО-А'!$H$9</f>
        <v>1101.29</v>
      </c>
    </row>
    <row r="101" spans="1:25" x14ac:dyDescent="0.2">
      <c r="A101" s="66">
        <f t="shared" si="2"/>
        <v>43355</v>
      </c>
      <c r="B101" s="119">
        <f>VLOOKUP($A101+ROUND((COLUMN()-2)/24,5),АТС!$A$41:$F$784,6)+'Иные услуги '!$C$5+'РСТ РСО-А'!$I$7+'РСТ РСО-А'!$H$9</f>
        <v>1011.2499999999999</v>
      </c>
      <c r="C101" s="119">
        <f>VLOOKUP($A101+ROUND((COLUMN()-2)/24,5),АТС!$A$41:$F$784,6)+'Иные услуги '!$C$5+'РСТ РСО-А'!$I$7+'РСТ РСО-А'!$H$9</f>
        <v>1044.7</v>
      </c>
      <c r="D101" s="119">
        <f>VLOOKUP($A101+ROUND((COLUMN()-2)/24,5),АТС!$A$41:$F$784,6)+'Иные услуги '!$C$5+'РСТ РСО-А'!$I$7+'РСТ РСО-А'!$H$9</f>
        <v>1042.76</v>
      </c>
      <c r="E101" s="119">
        <f>VLOOKUP($A101+ROUND((COLUMN()-2)/24,5),АТС!$A$41:$F$784,6)+'Иные услуги '!$C$5+'РСТ РСО-А'!$I$7+'РСТ РСО-А'!$H$9</f>
        <v>1042.8399999999999</v>
      </c>
      <c r="F101" s="119">
        <f>VLOOKUP($A101+ROUND((COLUMN()-2)/24,5),АТС!$A$41:$F$784,6)+'Иные услуги '!$C$5+'РСТ РСО-А'!$I$7+'РСТ РСО-А'!$H$9</f>
        <v>1042.8999999999999</v>
      </c>
      <c r="G101" s="119">
        <f>VLOOKUP($A101+ROUND((COLUMN()-2)/24,5),АТС!$A$41:$F$784,6)+'Иные услуги '!$C$5+'РСТ РСО-А'!$I$7+'РСТ РСО-А'!$H$9</f>
        <v>1072.6299999999999</v>
      </c>
      <c r="H101" s="119">
        <f>VLOOKUP($A101+ROUND((COLUMN()-2)/24,5),АТС!$A$41:$F$784,6)+'Иные услуги '!$C$5+'РСТ РСО-А'!$I$7+'РСТ РСО-А'!$H$9</f>
        <v>1072.74</v>
      </c>
      <c r="I101" s="119">
        <f>VLOOKUP($A101+ROUND((COLUMN()-2)/24,5),АТС!$A$41:$F$784,6)+'Иные услуги '!$C$5+'РСТ РСО-А'!$I$7+'РСТ РСО-А'!$H$9</f>
        <v>1094.6599999999999</v>
      </c>
      <c r="J101" s="119">
        <f>VLOOKUP($A101+ROUND((COLUMN()-2)/24,5),АТС!$A$41:$F$784,6)+'Иные услуги '!$C$5+'РСТ РСО-А'!$I$7+'РСТ РСО-А'!$H$9</f>
        <v>1067.29</v>
      </c>
      <c r="K101" s="119">
        <f>VLOOKUP($A101+ROUND((COLUMN()-2)/24,5),АТС!$A$41:$F$784,6)+'Иные услуги '!$C$5+'РСТ РСО-А'!$I$7+'РСТ РСО-А'!$H$9</f>
        <v>1018.3099999999998</v>
      </c>
      <c r="L101" s="119">
        <f>VLOOKUP($A101+ROUND((COLUMN()-2)/24,5),АТС!$A$41:$F$784,6)+'Иные услуги '!$C$5+'РСТ РСО-А'!$I$7+'РСТ РСО-А'!$H$9</f>
        <v>1018.0299999999999</v>
      </c>
      <c r="M101" s="119">
        <f>VLOOKUP($A101+ROUND((COLUMN()-2)/24,5),АТС!$A$41:$F$784,6)+'Иные услуги '!$C$5+'РСТ РСО-А'!$I$7+'РСТ РСО-А'!$H$9</f>
        <v>1020.7899999999998</v>
      </c>
      <c r="N101" s="119">
        <f>VLOOKUP($A101+ROUND((COLUMN()-2)/24,5),АТС!$A$41:$F$784,6)+'Иные услуги '!$C$5+'РСТ РСО-А'!$I$7+'РСТ РСО-А'!$H$9</f>
        <v>1020.6099999999999</v>
      </c>
      <c r="O101" s="119">
        <f>VLOOKUP($A101+ROUND((COLUMN()-2)/24,5),АТС!$A$41:$F$784,6)+'Иные услуги '!$C$5+'РСТ РСО-А'!$I$7+'РСТ РСО-А'!$H$9</f>
        <v>1020.6099999999999</v>
      </c>
      <c r="P101" s="119">
        <f>VLOOKUP($A101+ROUND((COLUMN()-2)/24,5),АТС!$A$41:$F$784,6)+'Иные услуги '!$C$5+'РСТ РСО-А'!$I$7+'РСТ РСО-А'!$H$9</f>
        <v>1020.6999999999999</v>
      </c>
      <c r="Q101" s="119">
        <f>VLOOKUP($A101+ROUND((COLUMN()-2)/24,5),АТС!$A$41:$F$784,6)+'Иные услуги '!$C$5+'РСТ РСО-А'!$I$7+'РСТ РСО-А'!$H$9</f>
        <v>1014.3699999999999</v>
      </c>
      <c r="R101" s="119">
        <f>VLOOKUP($A101+ROUND((COLUMN()-2)/24,5),АТС!$A$41:$F$784,6)+'Иные услуги '!$C$5+'РСТ РСО-А'!$I$7+'РСТ РСО-А'!$H$9</f>
        <v>1020.7799999999999</v>
      </c>
      <c r="S101" s="119">
        <f>VLOOKUP($A101+ROUND((COLUMN()-2)/24,5),АТС!$A$41:$F$784,6)+'Иные услуги '!$C$5+'РСТ РСО-А'!$I$7+'РСТ РСО-А'!$H$9</f>
        <v>1019.5299999999999</v>
      </c>
      <c r="T101" s="119">
        <f>VLOOKUP($A101+ROUND((COLUMN()-2)/24,5),АТС!$A$41:$F$784,6)+'Иные услуги '!$C$5+'РСТ РСО-А'!$I$7+'РСТ РСО-А'!$H$9</f>
        <v>1112.6099999999999</v>
      </c>
      <c r="U101" s="119">
        <f>VLOOKUP($A101+ROUND((COLUMN()-2)/24,5),АТС!$A$41:$F$784,6)+'Иные услуги '!$C$5+'РСТ РСО-А'!$I$7+'РСТ РСО-А'!$H$9</f>
        <v>1113.07</v>
      </c>
      <c r="V101" s="119">
        <f>VLOOKUP($A101+ROUND((COLUMN()-2)/24,5),АТС!$A$41:$F$784,6)+'Иные услуги '!$C$5+'РСТ РСО-А'!$I$7+'РСТ РСО-А'!$H$9</f>
        <v>1022.5299999999999</v>
      </c>
      <c r="W101" s="119">
        <f>VLOOKUP($A101+ROUND((COLUMN()-2)/24,5),АТС!$A$41:$F$784,6)+'Иные услуги '!$C$5+'РСТ РСО-А'!$I$7+'РСТ РСО-А'!$H$9</f>
        <v>1061.45</v>
      </c>
      <c r="X101" s="119">
        <f>VLOOKUP($A101+ROUND((COLUMN()-2)/24,5),АТС!$A$41:$F$784,6)+'Иные услуги '!$C$5+'РСТ РСО-А'!$I$7+'РСТ РСО-А'!$H$9</f>
        <v>1306.3599999999999</v>
      </c>
      <c r="Y101" s="119">
        <f>VLOOKUP($A101+ROUND((COLUMN()-2)/24,5),АТС!$A$41:$F$784,6)+'Иные услуги '!$C$5+'РСТ РСО-А'!$I$7+'РСТ РСО-А'!$H$9</f>
        <v>1111.96</v>
      </c>
    </row>
    <row r="102" spans="1:25" x14ac:dyDescent="0.2">
      <c r="A102" s="66">
        <f t="shared" si="2"/>
        <v>43356</v>
      </c>
      <c r="B102" s="119">
        <f>VLOOKUP($A102+ROUND((COLUMN()-2)/24,5),АТС!$A$41:$F$784,6)+'Иные услуги '!$C$5+'РСТ РСО-А'!$I$7+'РСТ РСО-А'!$H$9</f>
        <v>1032.46</v>
      </c>
      <c r="C102" s="119">
        <f>VLOOKUP($A102+ROUND((COLUMN()-2)/24,5),АТС!$A$41:$F$784,6)+'Иные услуги '!$C$5+'РСТ РСО-А'!$I$7+'РСТ РСО-А'!$H$9</f>
        <v>1027.23</v>
      </c>
      <c r="D102" s="119">
        <f>VLOOKUP($A102+ROUND((COLUMN()-2)/24,5),АТС!$A$41:$F$784,6)+'Иные услуги '!$C$5+'РСТ РСО-А'!$I$7+'РСТ РСО-А'!$H$9</f>
        <v>1025.6799999999998</v>
      </c>
      <c r="E102" s="119">
        <f>VLOOKUP($A102+ROUND((COLUMN()-2)/24,5),АТС!$A$41:$F$784,6)+'Иные услуги '!$C$5+'РСТ РСО-А'!$I$7+'РСТ РСО-А'!$H$9</f>
        <v>1025.27</v>
      </c>
      <c r="F102" s="119">
        <f>VLOOKUP($A102+ROUND((COLUMN()-2)/24,5),АТС!$A$41:$F$784,6)+'Иные услуги '!$C$5+'РСТ РСО-А'!$I$7+'РСТ РСО-А'!$H$9</f>
        <v>1025.6699999999998</v>
      </c>
      <c r="G102" s="119">
        <f>VLOOKUP($A102+ROUND((COLUMN()-2)/24,5),АТС!$A$41:$F$784,6)+'Иные услуги '!$C$5+'РСТ РСО-А'!$I$7+'РСТ РСО-А'!$H$9</f>
        <v>1056.6699999999998</v>
      </c>
      <c r="H102" s="119">
        <f>VLOOKUP($A102+ROUND((COLUMN()-2)/24,5),АТС!$A$41:$F$784,6)+'Иные услуги '!$C$5+'РСТ РСО-А'!$I$7+'РСТ РСО-А'!$H$9</f>
        <v>1052.77</v>
      </c>
      <c r="I102" s="119">
        <f>VLOOKUP($A102+ROUND((COLUMN()-2)/24,5),АТС!$A$41:$F$784,6)+'Иные услуги '!$C$5+'РСТ РСО-А'!$I$7+'РСТ РСО-А'!$H$9</f>
        <v>1119.9299999999998</v>
      </c>
      <c r="J102" s="119">
        <f>VLOOKUP($A102+ROUND((COLUMN()-2)/24,5),АТС!$A$41:$F$784,6)+'Иные услуги '!$C$5+'РСТ РСО-А'!$I$7+'РСТ РСО-А'!$H$9</f>
        <v>1026.51</v>
      </c>
      <c r="K102" s="119">
        <f>VLOOKUP($A102+ROUND((COLUMN()-2)/24,5),АТС!$A$41:$F$784,6)+'Иные услуги '!$C$5+'РСТ РСО-А'!$I$7+'РСТ РСО-А'!$H$9</f>
        <v>1030.6699999999998</v>
      </c>
      <c r="L102" s="119">
        <f>VLOOKUP($A102+ROUND((COLUMN()-2)/24,5),АТС!$A$41:$F$784,6)+'Иные услуги '!$C$5+'РСТ РСО-А'!$I$7+'РСТ РСО-А'!$H$9</f>
        <v>1013.6699999999998</v>
      </c>
      <c r="M102" s="119">
        <f>VLOOKUP($A102+ROUND((COLUMN()-2)/24,5),АТС!$A$41:$F$784,6)+'Иные услуги '!$C$5+'РСТ РСО-А'!$I$7+'РСТ РСО-А'!$H$9</f>
        <v>1013.1299999999999</v>
      </c>
      <c r="N102" s="119">
        <f>VLOOKUP($A102+ROUND((COLUMN()-2)/24,5),АТС!$A$41:$F$784,6)+'Иные услуги '!$C$5+'РСТ РСО-А'!$I$7+'РСТ РСО-А'!$H$9</f>
        <v>1016.0099999999999</v>
      </c>
      <c r="O102" s="119">
        <f>VLOOKUP($A102+ROUND((COLUMN()-2)/24,5),АТС!$A$41:$F$784,6)+'Иные услуги '!$C$5+'РСТ РСО-А'!$I$7+'РСТ РСО-А'!$H$9</f>
        <v>1014.5699999999999</v>
      </c>
      <c r="P102" s="119">
        <f>VLOOKUP($A102+ROUND((COLUMN()-2)/24,5),АТС!$A$41:$F$784,6)+'Иные услуги '!$C$5+'РСТ РСО-А'!$I$7+'РСТ РСО-А'!$H$9</f>
        <v>1014.3099999999998</v>
      </c>
      <c r="Q102" s="119">
        <f>VLOOKUP($A102+ROUND((COLUMN()-2)/24,5),АТС!$A$41:$F$784,6)+'Иные услуги '!$C$5+'РСТ РСО-А'!$I$7+'РСТ РСО-А'!$H$9</f>
        <v>1030.75</v>
      </c>
      <c r="R102" s="119">
        <f>VLOOKUP($A102+ROUND((COLUMN()-2)/24,5),АТС!$A$41:$F$784,6)+'Иные услуги '!$C$5+'РСТ РСО-А'!$I$7+'РСТ РСО-А'!$H$9</f>
        <v>1013.8599999999999</v>
      </c>
      <c r="S102" s="119">
        <f>VLOOKUP($A102+ROUND((COLUMN()-2)/24,5),АТС!$A$41:$F$784,6)+'Иные услуги '!$C$5+'РСТ РСО-А'!$I$7+'РСТ РСО-А'!$H$9</f>
        <v>1013.7899999999998</v>
      </c>
      <c r="T102" s="119">
        <f>VLOOKUP($A102+ROUND((COLUMN()-2)/24,5),АТС!$A$41:$F$784,6)+'Иные услуги '!$C$5+'РСТ РСО-А'!$I$7+'РСТ РСО-А'!$H$9</f>
        <v>1108.5999999999999</v>
      </c>
      <c r="U102" s="119">
        <f>VLOOKUP($A102+ROUND((COLUMN()-2)/24,5),АТС!$A$41:$F$784,6)+'Иные услуги '!$C$5+'РСТ РСО-А'!$I$7+'РСТ РСО-А'!$H$9</f>
        <v>1152.1699999999998</v>
      </c>
      <c r="V102" s="119">
        <f>VLOOKUP($A102+ROUND((COLUMN()-2)/24,5),АТС!$A$41:$F$784,6)+'Иные услуги '!$C$5+'РСТ РСО-А'!$I$7+'РСТ РСО-А'!$H$9</f>
        <v>1076.95</v>
      </c>
      <c r="W102" s="119">
        <f>VLOOKUP($A102+ROUND((COLUMN()-2)/24,5),АТС!$A$41:$F$784,6)+'Иные услуги '!$C$5+'РСТ РСО-А'!$I$7+'РСТ РСО-А'!$H$9</f>
        <v>1027</v>
      </c>
      <c r="X102" s="119">
        <f>VLOOKUP($A102+ROUND((COLUMN()-2)/24,5),АТС!$A$41:$F$784,6)+'Иные услуги '!$C$5+'РСТ РСО-А'!$I$7+'РСТ РСО-А'!$H$9</f>
        <v>1213.4000000000001</v>
      </c>
      <c r="Y102" s="119">
        <f>VLOOKUP($A102+ROUND((COLUMN()-2)/24,5),АТС!$A$41:$F$784,6)+'Иные услуги '!$C$5+'РСТ РСО-А'!$I$7+'РСТ РСО-А'!$H$9</f>
        <v>1141.0899999999999</v>
      </c>
    </row>
    <row r="103" spans="1:25" x14ac:dyDescent="0.2">
      <c r="A103" s="66">
        <f t="shared" si="2"/>
        <v>43357</v>
      </c>
      <c r="B103" s="119">
        <f>VLOOKUP($A103+ROUND((COLUMN()-2)/24,5),АТС!$A$41:$F$784,6)+'Иные услуги '!$C$5+'РСТ РСО-А'!$I$7+'РСТ РСО-А'!$H$9</f>
        <v>1039.52</v>
      </c>
      <c r="C103" s="119">
        <f>VLOOKUP($A103+ROUND((COLUMN()-2)/24,5),АТС!$A$41:$F$784,6)+'Иные услуги '!$C$5+'РСТ РСО-А'!$I$7+'РСТ РСО-А'!$H$9</f>
        <v>1027.07</v>
      </c>
      <c r="D103" s="119">
        <f>VLOOKUP($A103+ROUND((COLUMN()-2)/24,5),АТС!$A$41:$F$784,6)+'Иные услуги '!$C$5+'РСТ РСО-А'!$I$7+'РСТ РСО-А'!$H$9</f>
        <v>1026.23</v>
      </c>
      <c r="E103" s="119">
        <f>VLOOKUP($A103+ROUND((COLUMN()-2)/24,5),АТС!$A$41:$F$784,6)+'Иные услуги '!$C$5+'РСТ РСО-А'!$I$7+'РСТ РСО-А'!$H$9</f>
        <v>1025.8</v>
      </c>
      <c r="F103" s="119">
        <f>VLOOKUP($A103+ROUND((COLUMN()-2)/24,5),АТС!$A$41:$F$784,6)+'Иные услуги '!$C$5+'РСТ РСО-А'!$I$7+'РСТ РСО-А'!$H$9</f>
        <v>1025.81</v>
      </c>
      <c r="G103" s="119">
        <f>VLOOKUP($A103+ROUND((COLUMN()-2)/24,5),АТС!$A$41:$F$784,6)+'Иные услуги '!$C$5+'РСТ РСО-А'!$I$7+'РСТ РСО-А'!$H$9</f>
        <v>1056.53</v>
      </c>
      <c r="H103" s="119">
        <f>VLOOKUP($A103+ROUND((COLUMN()-2)/24,5),АТС!$A$41:$F$784,6)+'Иные услуги '!$C$5+'РСТ РСО-А'!$I$7+'РСТ РСО-А'!$H$9</f>
        <v>1049.3</v>
      </c>
      <c r="I103" s="119">
        <f>VLOOKUP($A103+ROUND((COLUMN()-2)/24,5),АТС!$A$41:$F$784,6)+'Иные услуги '!$C$5+'РСТ РСО-А'!$I$7+'РСТ РСО-А'!$H$9</f>
        <v>1125.0899999999999</v>
      </c>
      <c r="J103" s="119">
        <f>VLOOKUP($A103+ROUND((COLUMN()-2)/24,5),АТС!$A$41:$F$784,6)+'Иные услуги '!$C$5+'РСТ РСО-А'!$I$7+'РСТ РСО-А'!$H$9</f>
        <v>1027.3999999999999</v>
      </c>
      <c r="K103" s="119">
        <f>VLOOKUP($A103+ROUND((COLUMN()-2)/24,5),АТС!$A$41:$F$784,6)+'Иные услуги '!$C$5+'РСТ РСО-А'!$I$7+'РСТ РСО-А'!$H$9</f>
        <v>1028.3999999999999</v>
      </c>
      <c r="L103" s="119">
        <f>VLOOKUP($A103+ROUND((COLUMN()-2)/24,5),АТС!$A$41:$F$784,6)+'Иные услуги '!$C$5+'РСТ РСО-А'!$I$7+'РСТ РСО-А'!$H$9</f>
        <v>1012.8999999999999</v>
      </c>
      <c r="M103" s="119">
        <f>VLOOKUP($A103+ROUND((COLUMN()-2)/24,5),АТС!$A$41:$F$784,6)+'Иные услуги '!$C$5+'РСТ РСО-А'!$I$7+'РСТ РСО-А'!$H$9</f>
        <v>1012.9299999999998</v>
      </c>
      <c r="N103" s="119">
        <f>VLOOKUP($A103+ROUND((COLUMN()-2)/24,5),АТС!$A$41:$F$784,6)+'Иные услуги '!$C$5+'РСТ РСО-А'!$I$7+'РСТ РСО-А'!$H$9</f>
        <v>1013.0099999999999</v>
      </c>
      <c r="O103" s="119">
        <f>VLOOKUP($A103+ROUND((COLUMN()-2)/24,5),АТС!$A$41:$F$784,6)+'Иные услуги '!$C$5+'РСТ РСО-А'!$I$7+'РСТ РСО-А'!$H$9</f>
        <v>1012.9299999999998</v>
      </c>
      <c r="P103" s="119">
        <f>VLOOKUP($A103+ROUND((COLUMN()-2)/24,5),АТС!$A$41:$F$784,6)+'Иные услуги '!$C$5+'РСТ РСО-А'!$I$7+'РСТ РСО-А'!$H$9</f>
        <v>1012.9099999999999</v>
      </c>
      <c r="Q103" s="119">
        <f>VLOOKUP($A103+ROUND((COLUMN()-2)/24,5),АТС!$A$41:$F$784,6)+'Иные услуги '!$C$5+'РСТ РСО-А'!$I$7+'РСТ РСО-А'!$H$9</f>
        <v>1028.6099999999999</v>
      </c>
      <c r="R103" s="119">
        <f>VLOOKUP($A103+ROUND((COLUMN()-2)/24,5),АТС!$A$41:$F$784,6)+'Иные услуги '!$C$5+'РСТ РСО-А'!$I$7+'РСТ РСО-А'!$H$9</f>
        <v>1013.0899999999999</v>
      </c>
      <c r="S103" s="119">
        <f>VLOOKUP($A103+ROUND((COLUMN()-2)/24,5),АТС!$A$41:$F$784,6)+'Иные услуги '!$C$5+'РСТ РСО-А'!$I$7+'РСТ РСО-А'!$H$9</f>
        <v>1013.2399999999999</v>
      </c>
      <c r="T103" s="119">
        <f>VLOOKUP($A103+ROUND((COLUMN()-2)/24,5),АТС!$A$41:$F$784,6)+'Иные услуги '!$C$5+'РСТ РСО-А'!$I$7+'РСТ РСО-А'!$H$9</f>
        <v>1097.44</v>
      </c>
      <c r="U103" s="119">
        <f>VLOOKUP($A103+ROUND((COLUMN()-2)/24,5),АТС!$A$41:$F$784,6)+'Иные услуги '!$C$5+'РСТ РСО-А'!$I$7+'РСТ РСО-А'!$H$9</f>
        <v>1144.54</v>
      </c>
      <c r="V103" s="119">
        <f>VLOOKUP($A103+ROUND((COLUMN()-2)/24,5),АТС!$A$41:$F$784,6)+'Иные услуги '!$C$5+'РСТ РСО-А'!$I$7+'РСТ РСО-А'!$H$9</f>
        <v>1076.6599999999999</v>
      </c>
      <c r="W103" s="119">
        <f>VLOOKUP($A103+ROUND((COLUMN()-2)/24,5),АТС!$A$41:$F$784,6)+'Иные услуги '!$C$5+'РСТ РСО-А'!$I$7+'РСТ РСО-А'!$H$9</f>
        <v>1025.47</v>
      </c>
      <c r="X103" s="119">
        <f>VLOOKUP($A103+ROUND((COLUMN()-2)/24,5),АТС!$A$41:$F$784,6)+'Иные услуги '!$C$5+'РСТ РСО-А'!$I$7+'РСТ РСО-А'!$H$9</f>
        <v>1184.96</v>
      </c>
      <c r="Y103" s="119">
        <f>VLOOKUP($A103+ROUND((COLUMN()-2)/24,5),АТС!$A$41:$F$784,6)+'Иные услуги '!$C$5+'РСТ РСО-А'!$I$7+'РСТ РСО-А'!$H$9</f>
        <v>1143.8499999999999</v>
      </c>
    </row>
    <row r="104" spans="1:25" x14ac:dyDescent="0.2">
      <c r="A104" s="66">
        <f t="shared" si="2"/>
        <v>43358</v>
      </c>
      <c r="B104" s="119">
        <f>VLOOKUP($A104+ROUND((COLUMN()-2)/24,5),АТС!$A$41:$F$784,6)+'Иные услуги '!$C$5+'РСТ РСО-А'!$I$7+'РСТ РСО-А'!$H$9</f>
        <v>1057.22</v>
      </c>
      <c r="C104" s="119">
        <f>VLOOKUP($A104+ROUND((COLUMN()-2)/24,5),АТС!$A$41:$F$784,6)+'Иные услуги '!$C$5+'РСТ РСО-А'!$I$7+'РСТ РСО-А'!$H$9</f>
        <v>1016.3599999999999</v>
      </c>
      <c r="D104" s="119">
        <f>VLOOKUP($A104+ROUND((COLUMN()-2)/24,5),АТС!$A$41:$F$784,6)+'Иные услуги '!$C$5+'РСТ РСО-А'!$I$7+'РСТ РСО-А'!$H$9</f>
        <v>1032.56</v>
      </c>
      <c r="E104" s="119">
        <f>VLOOKUP($A104+ROUND((COLUMN()-2)/24,5),АТС!$A$41:$F$784,6)+'Иные услуги '!$C$5+'РСТ РСО-А'!$I$7+'РСТ РСО-А'!$H$9</f>
        <v>1031.58</v>
      </c>
      <c r="F104" s="119">
        <f>VLOOKUP($A104+ROUND((COLUMN()-2)/24,5),АТС!$A$41:$F$784,6)+'Иные услуги '!$C$5+'РСТ РСО-А'!$I$7+'РСТ РСО-А'!$H$9</f>
        <v>1031.1599999999999</v>
      </c>
      <c r="G104" s="119">
        <f>VLOOKUP($A104+ROUND((COLUMN()-2)/24,5),АТС!$A$41:$F$784,6)+'Иные услуги '!$C$5+'РСТ РСО-А'!$I$7+'РСТ РСО-А'!$H$9</f>
        <v>1031.3599999999999</v>
      </c>
      <c r="H104" s="119">
        <f>VLOOKUP($A104+ROUND((COLUMN()-2)/24,5),АТС!$A$41:$F$784,6)+'Иные услуги '!$C$5+'РСТ РСО-А'!$I$7+'РСТ РСО-А'!$H$9</f>
        <v>1017.0299999999999</v>
      </c>
      <c r="I104" s="119">
        <f>VLOOKUP($A104+ROUND((COLUMN()-2)/24,5),АТС!$A$41:$F$784,6)+'Иные услуги '!$C$5+'РСТ РСО-А'!$I$7+'РСТ РСО-А'!$H$9</f>
        <v>1018.4199999999998</v>
      </c>
      <c r="J104" s="119">
        <f>VLOOKUP($A104+ROUND((COLUMN()-2)/24,5),АТС!$A$41:$F$784,6)+'Иные услуги '!$C$5+'РСТ РСО-А'!$I$7+'РСТ РСО-А'!$H$9</f>
        <v>1200.29</v>
      </c>
      <c r="K104" s="119">
        <f>VLOOKUP($A104+ROUND((COLUMN()-2)/24,5),АТС!$A$41:$F$784,6)+'Иные услуги '!$C$5+'РСТ РСО-А'!$I$7+'РСТ РСО-А'!$H$9</f>
        <v>1055.76</v>
      </c>
      <c r="L104" s="119">
        <f>VLOOKUP($A104+ROUND((COLUMN()-2)/24,5),АТС!$A$41:$F$784,6)+'Иные услуги '!$C$5+'РСТ РСО-А'!$I$7+'РСТ РСО-А'!$H$9</f>
        <v>1021.9799999999999</v>
      </c>
      <c r="M104" s="119">
        <f>VLOOKUP($A104+ROUND((COLUMN()-2)/24,5),АТС!$A$41:$F$784,6)+'Иные услуги '!$C$5+'РСТ РСО-А'!$I$7+'РСТ РСО-А'!$H$9</f>
        <v>1022.8899999999999</v>
      </c>
      <c r="N104" s="119">
        <f>VLOOKUP($A104+ROUND((COLUMN()-2)/24,5),АТС!$A$41:$F$784,6)+'Иные услуги '!$C$5+'РСТ РСО-А'!$I$7+'РСТ РСО-А'!$H$9</f>
        <v>1023.3399999999999</v>
      </c>
      <c r="O104" s="119">
        <f>VLOOKUP($A104+ROUND((COLUMN()-2)/24,5),АТС!$A$41:$F$784,6)+'Иные услуги '!$C$5+'РСТ РСО-А'!$I$7+'РСТ РСО-А'!$H$9</f>
        <v>1023.0699999999999</v>
      </c>
      <c r="P104" s="119">
        <f>VLOOKUP($A104+ROUND((COLUMN()-2)/24,5),АТС!$A$41:$F$784,6)+'Иные услуги '!$C$5+'РСТ РСО-А'!$I$7+'РСТ РСО-А'!$H$9</f>
        <v>1022.9999999999999</v>
      </c>
      <c r="Q104" s="119">
        <f>VLOOKUP($A104+ROUND((COLUMN()-2)/24,5),АТС!$A$41:$F$784,6)+'Иные услуги '!$C$5+'РСТ РСО-А'!$I$7+'РСТ РСО-А'!$H$9</f>
        <v>1022.8999999999999</v>
      </c>
      <c r="R104" s="119">
        <f>VLOOKUP($A104+ROUND((COLUMN()-2)/24,5),АТС!$A$41:$F$784,6)+'Иные услуги '!$C$5+'РСТ РСО-А'!$I$7+'РСТ РСО-А'!$H$9</f>
        <v>1023.8499999999999</v>
      </c>
      <c r="S104" s="119">
        <f>VLOOKUP($A104+ROUND((COLUMN()-2)/24,5),АТС!$A$41:$F$784,6)+'Иные услуги '!$C$5+'РСТ РСО-А'!$I$7+'РСТ РСО-А'!$H$9</f>
        <v>1037.0899999999999</v>
      </c>
      <c r="T104" s="119">
        <f>VLOOKUP($A104+ROUND((COLUMN()-2)/24,5),АТС!$A$41:$F$784,6)+'Иные услуги '!$C$5+'РСТ РСО-А'!$I$7+'РСТ РСО-А'!$H$9</f>
        <v>1034.2</v>
      </c>
      <c r="U104" s="119">
        <f>VLOOKUP($A104+ROUND((COLUMN()-2)/24,5),АТС!$A$41:$F$784,6)+'Иные услуги '!$C$5+'РСТ РСО-А'!$I$7+'РСТ РСО-А'!$H$9</f>
        <v>1082.8399999999999</v>
      </c>
      <c r="V104" s="119">
        <f>VLOOKUP($A104+ROUND((COLUMN()-2)/24,5),АТС!$A$41:$F$784,6)+'Иные услуги '!$C$5+'РСТ РСО-А'!$I$7+'РСТ РСО-А'!$H$9</f>
        <v>1035.8899999999999</v>
      </c>
      <c r="W104" s="119">
        <f>VLOOKUP($A104+ROUND((COLUMN()-2)/24,5),АТС!$A$41:$F$784,6)+'Иные услуги '!$C$5+'РСТ РСО-А'!$I$7+'РСТ РСО-А'!$H$9</f>
        <v>1116.08</v>
      </c>
      <c r="X104" s="119">
        <f>VLOOKUP($A104+ROUND((COLUMN()-2)/24,5),АТС!$A$41:$F$784,6)+'Иные услуги '!$C$5+'РСТ РСО-А'!$I$7+'РСТ РСО-А'!$H$9</f>
        <v>1226</v>
      </c>
      <c r="Y104" s="119">
        <f>VLOOKUP($A104+ROUND((COLUMN()-2)/24,5),АТС!$A$41:$F$784,6)+'Иные услуги '!$C$5+'РСТ РСО-А'!$I$7+'РСТ РСО-А'!$H$9</f>
        <v>1169.98</v>
      </c>
    </row>
    <row r="105" spans="1:25" x14ac:dyDescent="0.2">
      <c r="A105" s="66">
        <f t="shared" si="2"/>
        <v>43359</v>
      </c>
      <c r="B105" s="119">
        <f>VLOOKUP($A105+ROUND((COLUMN()-2)/24,5),АТС!$A$41:$F$784,6)+'Иные услуги '!$C$5+'РСТ РСО-А'!$I$7+'РСТ РСО-А'!$H$9</f>
        <v>1058.72</v>
      </c>
      <c r="C105" s="119">
        <f>VLOOKUP($A105+ROUND((COLUMN()-2)/24,5),АТС!$A$41:$F$784,6)+'Иные услуги '!$C$5+'РСТ РСО-А'!$I$7+'РСТ РСО-А'!$H$9</f>
        <v>1012.4599999999999</v>
      </c>
      <c r="D105" s="119">
        <f>VLOOKUP($A105+ROUND((COLUMN()-2)/24,5),АТС!$A$41:$F$784,6)+'Иные услуги '!$C$5+'РСТ РСО-А'!$I$7+'РСТ РСО-А'!$H$9</f>
        <v>1028.02</v>
      </c>
      <c r="E105" s="119">
        <f>VLOOKUP($A105+ROUND((COLUMN()-2)/24,5),АТС!$A$41:$F$784,6)+'Иные услуги '!$C$5+'РСТ РСО-А'!$I$7+'РСТ РСО-А'!$H$9</f>
        <v>1044.54</v>
      </c>
      <c r="F105" s="119">
        <f>VLOOKUP($A105+ROUND((COLUMN()-2)/24,5),АТС!$A$41:$F$784,6)+'Иные услуги '!$C$5+'РСТ РСО-А'!$I$7+'РСТ РСО-А'!$H$9</f>
        <v>1044.7</v>
      </c>
      <c r="G105" s="119">
        <f>VLOOKUP($A105+ROUND((COLUMN()-2)/24,5),АТС!$A$41:$F$784,6)+'Иные услуги '!$C$5+'РСТ РСО-А'!$I$7+'РСТ РСО-А'!$H$9</f>
        <v>1082.6099999999999</v>
      </c>
      <c r="H105" s="119">
        <f>VLOOKUP($A105+ROUND((COLUMN()-2)/24,5),АТС!$A$41:$F$784,6)+'Иные услуги '!$C$5+'РСТ РСО-А'!$I$7+'РСТ РСО-А'!$H$9</f>
        <v>1259.31</v>
      </c>
      <c r="I105" s="119">
        <f>VLOOKUP($A105+ROUND((COLUMN()-2)/24,5),АТС!$A$41:$F$784,6)+'Иные услуги '!$C$5+'РСТ РСО-А'!$I$7+'РСТ РСО-А'!$H$9</f>
        <v>1051.3</v>
      </c>
      <c r="J105" s="119">
        <f>VLOOKUP($A105+ROUND((COLUMN()-2)/24,5),АТС!$A$41:$F$784,6)+'Иные услуги '!$C$5+'РСТ РСО-А'!$I$7+'РСТ РСО-А'!$H$9</f>
        <v>1262.0899999999999</v>
      </c>
      <c r="K105" s="119">
        <f>VLOOKUP($A105+ROUND((COLUMN()-2)/24,5),АТС!$A$41:$F$784,6)+'Иные услуги '!$C$5+'РСТ РСО-А'!$I$7+'РСТ РСО-А'!$H$9</f>
        <v>1102.0899999999999</v>
      </c>
      <c r="L105" s="119">
        <f>VLOOKUP($A105+ROUND((COLUMN()-2)/24,5),АТС!$A$41:$F$784,6)+'Иные услуги '!$C$5+'РСТ РСО-А'!$I$7+'РСТ РСО-А'!$H$9</f>
        <v>1024.98</v>
      </c>
      <c r="M105" s="119">
        <f>VLOOKUP($A105+ROUND((COLUMN()-2)/24,5),АТС!$A$41:$F$784,6)+'Иные услуги '!$C$5+'РСТ РСО-А'!$I$7+'РСТ РСО-А'!$H$9</f>
        <v>1025.3599999999999</v>
      </c>
      <c r="N105" s="119">
        <f>VLOOKUP($A105+ROUND((COLUMN()-2)/24,5),АТС!$A$41:$F$784,6)+'Иные услуги '!$C$5+'РСТ РСО-А'!$I$7+'РСТ РСО-А'!$H$9</f>
        <v>1025.01</v>
      </c>
      <c r="O105" s="119">
        <f>VLOOKUP($A105+ROUND((COLUMN()-2)/24,5),АТС!$A$41:$F$784,6)+'Иные услуги '!$C$5+'РСТ РСО-А'!$I$7+'РСТ РСО-А'!$H$9</f>
        <v>1040.9199999999998</v>
      </c>
      <c r="P105" s="119">
        <f>VLOOKUP($A105+ROUND((COLUMN()-2)/24,5),АТС!$A$41:$F$784,6)+'Иные услуги '!$C$5+'РСТ РСО-А'!$I$7+'РСТ РСО-А'!$H$9</f>
        <v>1056.5899999999999</v>
      </c>
      <c r="Q105" s="119">
        <f>VLOOKUP($A105+ROUND((COLUMN()-2)/24,5),АТС!$A$41:$F$784,6)+'Иные услуги '!$C$5+'РСТ РСО-А'!$I$7+'РСТ РСО-А'!$H$9</f>
        <v>1056.58</v>
      </c>
      <c r="R105" s="119">
        <f>VLOOKUP($A105+ROUND((COLUMN()-2)/24,5),АТС!$A$41:$F$784,6)+'Иные услуги '!$C$5+'РСТ РСО-А'!$I$7+'РСТ РСО-А'!$H$9</f>
        <v>1056.55</v>
      </c>
      <c r="S105" s="119">
        <f>VLOOKUP($A105+ROUND((COLUMN()-2)/24,5),АТС!$A$41:$F$784,6)+'Иные услуги '!$C$5+'РСТ РСО-А'!$I$7+'РСТ РСО-А'!$H$9</f>
        <v>1042.03</v>
      </c>
      <c r="T105" s="119">
        <f>VLOOKUP($A105+ROUND((COLUMN()-2)/24,5),АТС!$A$41:$F$784,6)+'Иные услуги '!$C$5+'РСТ РСО-А'!$I$7+'РСТ РСО-А'!$H$9</f>
        <v>1033.06</v>
      </c>
      <c r="U105" s="119">
        <f>VLOOKUP($A105+ROUND((COLUMN()-2)/24,5),АТС!$A$41:$F$784,6)+'Иные услуги '!$C$5+'РСТ РСО-А'!$I$7+'РСТ РСО-А'!$H$9</f>
        <v>1078.8499999999999</v>
      </c>
      <c r="V105" s="119">
        <f>VLOOKUP($A105+ROUND((COLUMN()-2)/24,5),АТС!$A$41:$F$784,6)+'Иные услуги '!$C$5+'РСТ РСО-А'!$I$7+'РСТ РСО-А'!$H$9</f>
        <v>1025.8799999999999</v>
      </c>
      <c r="W105" s="119">
        <f>VLOOKUP($A105+ROUND((COLUMN()-2)/24,5),АТС!$A$41:$F$784,6)+'Иные услуги '!$C$5+'РСТ РСО-А'!$I$7+'РСТ РСО-А'!$H$9</f>
        <v>1113.3399999999999</v>
      </c>
      <c r="X105" s="119">
        <f>VLOOKUP($A105+ROUND((COLUMN()-2)/24,5),АТС!$A$41:$F$784,6)+'Иные услуги '!$C$5+'РСТ РСО-А'!$I$7+'РСТ РСО-А'!$H$9</f>
        <v>1388.26</v>
      </c>
      <c r="Y105" s="119">
        <f>VLOOKUP($A105+ROUND((COLUMN()-2)/24,5),АТС!$A$41:$F$784,6)+'Иные услуги '!$C$5+'РСТ РСО-А'!$I$7+'РСТ РСО-А'!$H$9</f>
        <v>1118.47</v>
      </c>
    </row>
    <row r="106" spans="1:25" x14ac:dyDescent="0.2">
      <c r="A106" s="66">
        <f t="shared" si="2"/>
        <v>43360</v>
      </c>
      <c r="B106" s="119">
        <f>VLOOKUP($A106+ROUND((COLUMN()-2)/24,5),АТС!$A$41:$F$784,6)+'Иные услуги '!$C$5+'РСТ РСО-А'!$I$7+'РСТ РСО-А'!$H$9</f>
        <v>1028.6399999999999</v>
      </c>
      <c r="C106" s="119">
        <f>VLOOKUP($A106+ROUND((COLUMN()-2)/24,5),АТС!$A$41:$F$784,6)+'Иные услуги '!$C$5+'РСТ РСО-А'!$I$7+'РСТ РСО-А'!$H$9</f>
        <v>1028.7</v>
      </c>
      <c r="D106" s="119">
        <f>VLOOKUP($A106+ROUND((COLUMN()-2)/24,5),АТС!$A$41:$F$784,6)+'Иные услуги '!$C$5+'РСТ РСО-А'!$I$7+'РСТ РСО-А'!$H$9</f>
        <v>1029</v>
      </c>
      <c r="E106" s="119">
        <f>VLOOKUP($A106+ROUND((COLUMN()-2)/24,5),АТС!$A$41:$F$784,6)+'Иные услуги '!$C$5+'РСТ РСО-А'!$I$7+'РСТ РСО-А'!$H$9</f>
        <v>1028.7</v>
      </c>
      <c r="F106" s="119">
        <f>VLOOKUP($A106+ROUND((COLUMN()-2)/24,5),АТС!$A$41:$F$784,6)+'Иные услуги '!$C$5+'РСТ РСО-А'!$I$7+'РСТ РСО-А'!$H$9</f>
        <v>1028.57</v>
      </c>
      <c r="G106" s="119">
        <f>VLOOKUP($A106+ROUND((COLUMN()-2)/24,5),АТС!$A$41:$F$784,6)+'Иные услуги '!$C$5+'РСТ РСО-А'!$I$7+'РСТ РСО-А'!$H$9</f>
        <v>1055.6699999999998</v>
      </c>
      <c r="H106" s="119">
        <f>VLOOKUP($A106+ROUND((COLUMN()-2)/24,5),АТС!$A$41:$F$784,6)+'Иные услуги '!$C$5+'РСТ РСО-А'!$I$7+'РСТ РСО-А'!$H$9</f>
        <v>1051.56</v>
      </c>
      <c r="I106" s="119">
        <f>VLOOKUP($A106+ROUND((COLUMN()-2)/24,5),АТС!$A$41:$F$784,6)+'Иные услуги '!$C$5+'РСТ РСО-А'!$I$7+'РСТ РСО-А'!$H$9</f>
        <v>1136.94</v>
      </c>
      <c r="J106" s="119">
        <f>VLOOKUP($A106+ROUND((COLUMN()-2)/24,5),АТС!$A$41:$F$784,6)+'Иные услуги '!$C$5+'РСТ РСО-А'!$I$7+'РСТ РСО-А'!$H$9</f>
        <v>1033.1399999999999</v>
      </c>
      <c r="K106" s="119">
        <f>VLOOKUP($A106+ROUND((COLUMN()-2)/24,5),АТС!$A$41:$F$784,6)+'Иные услуги '!$C$5+'РСТ РСО-А'!$I$7+'РСТ РСО-А'!$H$9</f>
        <v>1015.9399999999999</v>
      </c>
      <c r="L106" s="119">
        <f>VLOOKUP($A106+ROUND((COLUMN()-2)/24,5),АТС!$A$41:$F$784,6)+'Иные услуги '!$C$5+'РСТ РСО-А'!$I$7+'РСТ РСО-А'!$H$9</f>
        <v>1050.51</v>
      </c>
      <c r="M106" s="119">
        <f>VLOOKUP($A106+ROUND((COLUMN()-2)/24,5),АТС!$A$41:$F$784,6)+'Иные услуги '!$C$5+'РСТ РСО-А'!$I$7+'РСТ РСО-А'!$H$9</f>
        <v>1033.3999999999999</v>
      </c>
      <c r="N106" s="119">
        <f>VLOOKUP($A106+ROUND((COLUMN()-2)/24,5),АТС!$A$41:$F$784,6)+'Иные услуги '!$C$5+'РСТ РСО-А'!$I$7+'РСТ РСО-А'!$H$9</f>
        <v>1015.5399999999998</v>
      </c>
      <c r="O106" s="119">
        <f>VLOOKUP($A106+ROUND((COLUMN()-2)/24,5),АТС!$A$41:$F$784,6)+'Иные услуги '!$C$5+'РСТ РСО-А'!$I$7+'РСТ РСО-А'!$H$9</f>
        <v>1015.7099999999999</v>
      </c>
      <c r="P106" s="119">
        <f>VLOOKUP($A106+ROUND((COLUMN()-2)/24,5),АТС!$A$41:$F$784,6)+'Иные услуги '!$C$5+'РСТ РСО-А'!$I$7+'РСТ РСО-А'!$H$9</f>
        <v>1015.8999999999999</v>
      </c>
      <c r="Q106" s="119">
        <f>VLOOKUP($A106+ROUND((COLUMN()-2)/24,5),АТС!$A$41:$F$784,6)+'Иные услуги '!$C$5+'РСТ РСО-А'!$I$7+'РСТ РСО-А'!$H$9</f>
        <v>1033.77</v>
      </c>
      <c r="R106" s="119">
        <f>VLOOKUP($A106+ROUND((COLUMN()-2)/24,5),АТС!$A$41:$F$784,6)+'Иные услуги '!$C$5+'РСТ РСО-А'!$I$7+'РСТ РСО-А'!$H$9</f>
        <v>1015.8299999999999</v>
      </c>
      <c r="S106" s="119">
        <f>VLOOKUP($A106+ROUND((COLUMN()-2)/24,5),АТС!$A$41:$F$784,6)+'Иные услуги '!$C$5+'РСТ РСО-А'!$I$7+'РСТ РСО-А'!$H$9</f>
        <v>1015.7699999999999</v>
      </c>
      <c r="T106" s="119">
        <f>VLOOKUP($A106+ROUND((COLUMN()-2)/24,5),АТС!$A$41:$F$784,6)+'Иные услуги '!$C$5+'РСТ РСО-А'!$I$7+'РСТ РСО-А'!$H$9</f>
        <v>1089.55</v>
      </c>
      <c r="U106" s="119">
        <f>VLOOKUP($A106+ROUND((COLUMN()-2)/24,5),АТС!$A$41:$F$784,6)+'Иные услуги '!$C$5+'РСТ РСО-А'!$I$7+'РСТ РСО-А'!$H$9</f>
        <v>1170.22</v>
      </c>
      <c r="V106" s="119">
        <f>VLOOKUP($A106+ROUND((COLUMN()-2)/24,5),АТС!$A$41:$F$784,6)+'Иные услуги '!$C$5+'РСТ РСО-А'!$I$7+'РСТ РСО-А'!$H$9</f>
        <v>1079.8</v>
      </c>
      <c r="W106" s="119">
        <f>VLOOKUP($A106+ROUND((COLUMN()-2)/24,5),АТС!$A$41:$F$784,6)+'Иные услуги '!$C$5+'РСТ РСО-А'!$I$7+'РСТ РСО-А'!$H$9</f>
        <v>1026.52</v>
      </c>
      <c r="X106" s="119">
        <f>VLOOKUP($A106+ROUND((COLUMN()-2)/24,5),АТС!$A$41:$F$784,6)+'Иные услуги '!$C$5+'РСТ РСО-А'!$I$7+'РСТ РСО-А'!$H$9</f>
        <v>1193.6499999999999</v>
      </c>
      <c r="Y106" s="119">
        <f>VLOOKUP($A106+ROUND((COLUMN()-2)/24,5),АТС!$A$41:$F$784,6)+'Иные услуги '!$C$5+'РСТ РСО-А'!$I$7+'РСТ РСО-А'!$H$9</f>
        <v>1146.51</v>
      </c>
    </row>
    <row r="107" spans="1:25" x14ac:dyDescent="0.2">
      <c r="A107" s="66">
        <f t="shared" si="2"/>
        <v>43361</v>
      </c>
      <c r="B107" s="119">
        <f>VLOOKUP($A107+ROUND((COLUMN()-2)/24,5),АТС!$A$41:$F$784,6)+'Иные услуги '!$C$5+'РСТ РСО-А'!$I$7+'РСТ РСО-А'!$H$9</f>
        <v>1042.3399999999999</v>
      </c>
      <c r="C107" s="119">
        <f>VLOOKUP($A107+ROUND((COLUMN()-2)/24,5),АТС!$A$41:$F$784,6)+'Иные услуги '!$C$5+'РСТ РСО-А'!$I$7+'РСТ РСО-А'!$H$9</f>
        <v>1029.83</v>
      </c>
      <c r="D107" s="119">
        <f>VLOOKUP($A107+ROUND((COLUMN()-2)/24,5),АТС!$A$41:$F$784,6)+'Иные услуги '!$C$5+'РСТ РСО-А'!$I$7+'РСТ РСО-А'!$H$9</f>
        <v>1029.4099999999999</v>
      </c>
      <c r="E107" s="119">
        <f>VLOOKUP($A107+ROUND((COLUMN()-2)/24,5),АТС!$A$41:$F$784,6)+'Иные услуги '!$C$5+'РСТ РСО-А'!$I$7+'РСТ РСО-А'!$H$9</f>
        <v>1029.21</v>
      </c>
      <c r="F107" s="119">
        <f>VLOOKUP($A107+ROUND((COLUMN()-2)/24,5),АТС!$A$41:$F$784,6)+'Иные услуги '!$C$5+'РСТ РСО-А'!$I$7+'РСТ РСО-А'!$H$9</f>
        <v>1029.29</v>
      </c>
      <c r="G107" s="119">
        <f>VLOOKUP($A107+ROUND((COLUMN()-2)/24,5),АТС!$A$41:$F$784,6)+'Иные услуги '!$C$5+'РСТ РСО-А'!$I$7+'РСТ РСО-А'!$H$9</f>
        <v>1029.83</v>
      </c>
      <c r="H107" s="119">
        <f>VLOOKUP($A107+ROUND((COLUMN()-2)/24,5),АТС!$A$41:$F$784,6)+'Иные услуги '!$C$5+'РСТ РСО-А'!$I$7+'РСТ РСО-А'!$H$9</f>
        <v>1051.72</v>
      </c>
      <c r="I107" s="119">
        <f>VLOOKUP($A107+ROUND((COLUMN()-2)/24,5),АТС!$A$41:$F$784,6)+'Иные услуги '!$C$5+'РСТ РСО-А'!$I$7+'РСТ РСО-А'!$H$9</f>
        <v>1177.29</v>
      </c>
      <c r="J107" s="119">
        <f>VLOOKUP($A107+ROUND((COLUMN()-2)/24,5),АТС!$A$41:$F$784,6)+'Иные услуги '!$C$5+'РСТ РСО-А'!$I$7+'РСТ РСО-А'!$H$9</f>
        <v>1014.6299999999999</v>
      </c>
      <c r="K107" s="119">
        <f>VLOOKUP($A107+ROUND((COLUMN()-2)/24,5),АТС!$A$41:$F$784,6)+'Иные услуги '!$C$5+'РСТ РСО-А'!$I$7+'РСТ РСО-А'!$H$9</f>
        <v>1014.2199999999999</v>
      </c>
      <c r="L107" s="119">
        <f>VLOOKUP($A107+ROUND((COLUMN()-2)/24,5),АТС!$A$41:$F$784,6)+'Иные услуги '!$C$5+'РСТ РСО-А'!$I$7+'РСТ РСО-А'!$H$9</f>
        <v>1046.06</v>
      </c>
      <c r="M107" s="119">
        <f>VLOOKUP($A107+ROUND((COLUMN()-2)/24,5),АТС!$A$41:$F$784,6)+'Иные услуги '!$C$5+'РСТ РСО-А'!$I$7+'РСТ РСО-А'!$H$9</f>
        <v>1045.95</v>
      </c>
      <c r="N107" s="119">
        <f>VLOOKUP($A107+ROUND((COLUMN()-2)/24,5),АТС!$A$41:$F$784,6)+'Иные услуги '!$C$5+'РСТ РСО-А'!$I$7+'РСТ РСО-А'!$H$9</f>
        <v>1030.01</v>
      </c>
      <c r="O107" s="119">
        <f>VLOOKUP($A107+ROUND((COLUMN()-2)/24,5),АТС!$A$41:$F$784,6)+'Иные услуги '!$C$5+'РСТ РСО-А'!$I$7+'РСТ РСО-А'!$H$9</f>
        <v>1030.3399999999999</v>
      </c>
      <c r="P107" s="119">
        <f>VLOOKUP($A107+ROUND((COLUMN()-2)/24,5),АТС!$A$41:$F$784,6)+'Иные услуги '!$C$5+'РСТ РСО-А'!$I$7+'РСТ РСО-А'!$H$9</f>
        <v>1030.52</v>
      </c>
      <c r="Q107" s="119">
        <f>VLOOKUP($A107+ROUND((COLUMN()-2)/24,5),АТС!$A$41:$F$784,6)+'Иные услуги '!$C$5+'РСТ РСО-А'!$I$7+'РСТ РСО-А'!$H$9</f>
        <v>1030.6499999999999</v>
      </c>
      <c r="R107" s="119">
        <f>VLOOKUP($A107+ROUND((COLUMN()-2)/24,5),АТС!$A$41:$F$784,6)+'Иные услуги '!$C$5+'РСТ РСО-А'!$I$7+'РСТ РСО-А'!$H$9</f>
        <v>1029.96</v>
      </c>
      <c r="S107" s="119">
        <f>VLOOKUP($A107+ROUND((COLUMN()-2)/24,5),АТС!$A$41:$F$784,6)+'Иные услуги '!$C$5+'РСТ РСО-А'!$I$7+'РСТ РСО-А'!$H$9</f>
        <v>1012.4699999999999</v>
      </c>
      <c r="T107" s="119">
        <f>VLOOKUP($A107+ROUND((COLUMN()-2)/24,5),АТС!$A$41:$F$784,6)+'Иные услуги '!$C$5+'РСТ РСО-А'!$I$7+'РСТ РСО-А'!$H$9</f>
        <v>1084.1299999999999</v>
      </c>
      <c r="U107" s="119">
        <f>VLOOKUP($A107+ROUND((COLUMN()-2)/24,5),АТС!$A$41:$F$784,6)+'Иные услуги '!$C$5+'РСТ РСО-А'!$I$7+'РСТ РСО-А'!$H$9</f>
        <v>1164.32</v>
      </c>
      <c r="V107" s="119">
        <f>VLOOKUP($A107+ROUND((COLUMN()-2)/24,5),АТС!$A$41:$F$784,6)+'Иные услуги '!$C$5+'РСТ РСО-А'!$I$7+'РСТ РСО-А'!$H$9</f>
        <v>1076.03</v>
      </c>
      <c r="W107" s="119">
        <f>VLOOKUP($A107+ROUND((COLUMN()-2)/24,5),АТС!$A$41:$F$784,6)+'Иные услуги '!$C$5+'РСТ РСО-А'!$I$7+'РСТ РСО-А'!$H$9</f>
        <v>1027.49</v>
      </c>
      <c r="X107" s="119">
        <f>VLOOKUP($A107+ROUND((COLUMN()-2)/24,5),АТС!$A$41:$F$784,6)+'Иные услуги '!$C$5+'РСТ РСО-А'!$I$7+'РСТ РСО-А'!$H$9</f>
        <v>1193.58</v>
      </c>
      <c r="Y107" s="119">
        <f>VLOOKUP($A107+ROUND((COLUMN()-2)/24,5),АТС!$A$41:$F$784,6)+'Иные услуги '!$C$5+'РСТ РСО-А'!$I$7+'РСТ РСО-А'!$H$9</f>
        <v>1162.3499999999999</v>
      </c>
    </row>
    <row r="108" spans="1:25" x14ac:dyDescent="0.2">
      <c r="A108" s="66">
        <f t="shared" si="2"/>
        <v>43362</v>
      </c>
      <c r="B108" s="119">
        <f>VLOOKUP($A108+ROUND((COLUMN()-2)/24,5),АТС!$A$41:$F$784,6)+'Иные услуги '!$C$5+'РСТ РСО-А'!$I$7+'РСТ РСО-А'!$H$9</f>
        <v>1035.56</v>
      </c>
      <c r="C108" s="119">
        <f>VLOOKUP($A108+ROUND((COLUMN()-2)/24,5),АТС!$A$41:$F$784,6)+'Иные услуги '!$C$5+'РСТ РСО-А'!$I$7+'РСТ РСО-А'!$H$9</f>
        <v>1030.32</v>
      </c>
      <c r="D108" s="119">
        <f>VLOOKUP($A108+ROUND((COLUMN()-2)/24,5),АТС!$A$41:$F$784,6)+'Иные услуги '!$C$5+'РСТ РСО-А'!$I$7+'РСТ РСО-А'!$H$9</f>
        <v>1030</v>
      </c>
      <c r="E108" s="119">
        <f>VLOOKUP($A108+ROUND((COLUMN()-2)/24,5),АТС!$A$41:$F$784,6)+'Иные услуги '!$C$5+'РСТ РСО-А'!$I$7+'РСТ РСО-А'!$H$9</f>
        <v>1030.0899999999999</v>
      </c>
      <c r="F108" s="119">
        <f>VLOOKUP($A108+ROUND((COLUMN()-2)/24,5),АТС!$A$41:$F$784,6)+'Иные услуги '!$C$5+'РСТ РСО-А'!$I$7+'РСТ РСО-А'!$H$9</f>
        <v>1030.51</v>
      </c>
      <c r="G108" s="119">
        <f>VLOOKUP($A108+ROUND((COLUMN()-2)/24,5),АТС!$A$41:$F$784,6)+'Иные услуги '!$C$5+'РСТ РСО-А'!$I$7+'РСТ РСО-А'!$H$9</f>
        <v>1031.08</v>
      </c>
      <c r="H108" s="119">
        <f>VLOOKUP($A108+ROUND((COLUMN()-2)/24,5),АТС!$A$41:$F$784,6)+'Иные услуги '!$C$5+'РСТ РСО-А'!$I$7+'РСТ РСО-А'!$H$9</f>
        <v>1054.9099999999999</v>
      </c>
      <c r="I108" s="119">
        <f>VLOOKUP($A108+ROUND((COLUMN()-2)/24,5),АТС!$A$41:$F$784,6)+'Иные услуги '!$C$5+'РСТ РСО-А'!$I$7+'РСТ РСО-А'!$H$9</f>
        <v>1194.94</v>
      </c>
      <c r="J108" s="119">
        <f>VLOOKUP($A108+ROUND((COLUMN()-2)/24,5),АТС!$A$41:$F$784,6)+'Иные услуги '!$C$5+'РСТ РСО-А'!$I$7+'РСТ РСО-А'!$H$9</f>
        <v>1017.1899999999999</v>
      </c>
      <c r="K108" s="119">
        <f>VLOOKUP($A108+ROUND((COLUMN()-2)/24,5),АТС!$A$41:$F$784,6)+'Иные услуги '!$C$5+'РСТ РСО-А'!$I$7+'РСТ РСО-А'!$H$9</f>
        <v>1015.0699999999999</v>
      </c>
      <c r="L108" s="119">
        <f>VLOOKUP($A108+ROUND((COLUMN()-2)/24,5),АТС!$A$41:$F$784,6)+'Иные услуги '!$C$5+'РСТ РСО-А'!$I$7+'РСТ РСО-А'!$H$9</f>
        <v>1049.08</v>
      </c>
      <c r="M108" s="119">
        <f>VLOOKUP($A108+ROUND((COLUMN()-2)/24,5),АТС!$A$41:$F$784,6)+'Иные услуги '!$C$5+'РСТ РСО-А'!$I$7+'РСТ РСО-А'!$H$9</f>
        <v>1048.71</v>
      </c>
      <c r="N108" s="119">
        <f>VLOOKUP($A108+ROUND((COLUMN()-2)/24,5),АТС!$A$41:$F$784,6)+'Иные услуги '!$C$5+'РСТ РСО-А'!$I$7+'РСТ РСО-А'!$H$9</f>
        <v>1031.8399999999999</v>
      </c>
      <c r="O108" s="119">
        <f>VLOOKUP($A108+ROUND((COLUMN()-2)/24,5),АТС!$A$41:$F$784,6)+'Иные услуги '!$C$5+'РСТ РСО-А'!$I$7+'РСТ РСО-А'!$H$9</f>
        <v>1032.6199999999999</v>
      </c>
      <c r="P108" s="119">
        <f>VLOOKUP($A108+ROUND((COLUMN()-2)/24,5),АТС!$A$41:$F$784,6)+'Иные услуги '!$C$5+'РСТ РСО-А'!$I$7+'РСТ РСО-А'!$H$9</f>
        <v>1032.77</v>
      </c>
      <c r="Q108" s="119">
        <f>VLOOKUP($A108+ROUND((COLUMN()-2)/24,5),АТС!$A$41:$F$784,6)+'Иные услуги '!$C$5+'РСТ РСО-А'!$I$7+'РСТ РСО-А'!$H$9</f>
        <v>1032.8399999999999</v>
      </c>
      <c r="R108" s="119">
        <f>VLOOKUP($A108+ROUND((COLUMN()-2)/24,5),АТС!$A$41:$F$784,6)+'Иные услуги '!$C$5+'РСТ РСО-А'!$I$7+'РСТ РСО-А'!$H$9</f>
        <v>1032.75</v>
      </c>
      <c r="S108" s="119">
        <f>VLOOKUP($A108+ROUND((COLUMN()-2)/24,5),АТС!$A$41:$F$784,6)+'Иные услуги '!$C$5+'РСТ РСО-А'!$I$7+'РСТ РСО-А'!$H$9</f>
        <v>1047.1499999999999</v>
      </c>
      <c r="T108" s="119">
        <f>VLOOKUP($A108+ROUND((COLUMN()-2)/24,5),АТС!$A$41:$F$784,6)+'Иные услуги '!$C$5+'РСТ РСО-А'!$I$7+'РСТ РСО-А'!$H$9</f>
        <v>1151.69</v>
      </c>
      <c r="U108" s="119">
        <f>VLOOKUP($A108+ROUND((COLUMN()-2)/24,5),АТС!$A$41:$F$784,6)+'Иные услуги '!$C$5+'РСТ РСО-А'!$I$7+'РСТ РСО-А'!$H$9</f>
        <v>1167.19</v>
      </c>
      <c r="V108" s="119">
        <f>VLOOKUP($A108+ROUND((COLUMN()-2)/24,5),АТС!$A$41:$F$784,6)+'Иные услуги '!$C$5+'РСТ РСО-А'!$I$7+'РСТ РСО-А'!$H$9</f>
        <v>1077.97</v>
      </c>
      <c r="W108" s="119">
        <f>VLOOKUP($A108+ROUND((COLUMN()-2)/24,5),АТС!$A$41:$F$784,6)+'Иные услуги '!$C$5+'РСТ РСО-А'!$I$7+'РСТ РСО-А'!$H$9</f>
        <v>1029.21</v>
      </c>
      <c r="X108" s="119">
        <f>VLOOKUP($A108+ROUND((COLUMN()-2)/24,5),АТС!$A$41:$F$784,6)+'Иные услуги '!$C$5+'РСТ РСО-А'!$I$7+'РСТ РСО-А'!$H$9</f>
        <v>1198.7</v>
      </c>
      <c r="Y108" s="119">
        <f>VLOOKUP($A108+ROUND((COLUMN()-2)/24,5),АТС!$A$41:$F$784,6)+'Иные услуги '!$C$5+'РСТ РСО-А'!$I$7+'РСТ РСО-А'!$H$9</f>
        <v>1166.27</v>
      </c>
    </row>
    <row r="109" spans="1:25" x14ac:dyDescent="0.2">
      <c r="A109" s="66">
        <f t="shared" si="2"/>
        <v>43363</v>
      </c>
      <c r="B109" s="119">
        <f>VLOOKUP($A109+ROUND((COLUMN()-2)/24,5),АТС!$A$41:$F$784,6)+'Иные услуги '!$C$5+'РСТ РСО-А'!$I$7+'РСТ РСО-А'!$H$9</f>
        <v>1041.53</v>
      </c>
      <c r="C109" s="119">
        <f>VLOOKUP($A109+ROUND((COLUMN()-2)/24,5),АТС!$A$41:$F$784,6)+'Иные услуги '!$C$5+'РСТ РСО-А'!$I$7+'РСТ РСО-А'!$H$9</f>
        <v>1042.8599999999999</v>
      </c>
      <c r="D109" s="119">
        <f>VLOOKUP($A109+ROUND((COLUMN()-2)/24,5),АТС!$A$41:$F$784,6)+'Иные услуги '!$C$5+'РСТ РСО-А'!$I$7+'РСТ РСО-А'!$H$9</f>
        <v>1042.3399999999999</v>
      </c>
      <c r="E109" s="119">
        <f>VLOOKUP($A109+ROUND((COLUMN()-2)/24,5),АТС!$A$41:$F$784,6)+'Иные услуги '!$C$5+'РСТ РСО-А'!$I$7+'РСТ РСО-А'!$H$9</f>
        <v>1041.8</v>
      </c>
      <c r="F109" s="119">
        <f>VLOOKUP($A109+ROUND((COLUMN()-2)/24,5),АТС!$A$41:$F$784,6)+'Иные услуги '!$C$5+'РСТ РСО-А'!$I$7+'РСТ РСО-А'!$H$9</f>
        <v>1042.1299999999999</v>
      </c>
      <c r="G109" s="119">
        <f>VLOOKUP($A109+ROUND((COLUMN()-2)/24,5),АТС!$A$41:$F$784,6)+'Иные услуги '!$C$5+'РСТ РСО-А'!$I$7+'РСТ РСО-А'!$H$9</f>
        <v>1043.3599999999999</v>
      </c>
      <c r="H109" s="119">
        <f>VLOOKUP($A109+ROUND((COLUMN()-2)/24,5),АТС!$A$41:$F$784,6)+'Иные услуги '!$C$5+'РСТ РСО-А'!$I$7+'РСТ РСО-А'!$H$9</f>
        <v>1076.1499999999999</v>
      </c>
      <c r="I109" s="119">
        <f>VLOOKUP($A109+ROUND((COLUMN()-2)/24,5),АТС!$A$41:$F$784,6)+'Иные услуги '!$C$5+'РСТ РСО-А'!$I$7+'РСТ РСО-А'!$H$9</f>
        <v>1180.46</v>
      </c>
      <c r="J109" s="119">
        <f>VLOOKUP($A109+ROUND((COLUMN()-2)/24,5),АТС!$A$41:$F$784,6)+'Иные услуги '!$C$5+'РСТ РСО-А'!$I$7+'РСТ РСО-А'!$H$9</f>
        <v>1026.1699999999998</v>
      </c>
      <c r="K109" s="119">
        <f>VLOOKUP($A109+ROUND((COLUMN()-2)/24,5),АТС!$A$41:$F$784,6)+'Иные услуги '!$C$5+'РСТ РСО-А'!$I$7+'РСТ РСО-А'!$H$9</f>
        <v>1020.8299999999999</v>
      </c>
      <c r="L109" s="119">
        <f>VLOOKUP($A109+ROUND((COLUMN()-2)/24,5),АТС!$A$41:$F$784,6)+'Иные услуги '!$C$5+'РСТ РСО-А'!$I$7+'РСТ РСО-А'!$H$9</f>
        <v>1038.3699999999999</v>
      </c>
      <c r="M109" s="119">
        <f>VLOOKUP($A109+ROUND((COLUMN()-2)/24,5),АТС!$A$41:$F$784,6)+'Иные услуги '!$C$5+'РСТ РСО-А'!$I$7+'РСТ РСО-А'!$H$9</f>
        <v>1038.57</v>
      </c>
      <c r="N109" s="119">
        <f>VLOOKUP($A109+ROUND((COLUMN()-2)/24,5),АТС!$A$41:$F$784,6)+'Иные услуги '!$C$5+'РСТ РСО-А'!$I$7+'РСТ РСО-А'!$H$9</f>
        <v>1022.4499999999999</v>
      </c>
      <c r="O109" s="119">
        <f>VLOOKUP($A109+ROUND((COLUMN()-2)/24,5),АТС!$A$41:$F$784,6)+'Иные услуги '!$C$5+'РСТ РСО-А'!$I$7+'РСТ РСО-А'!$H$9</f>
        <v>1022.5899999999999</v>
      </c>
      <c r="P109" s="119">
        <f>VLOOKUP($A109+ROUND((COLUMN()-2)/24,5),АТС!$A$41:$F$784,6)+'Иные услуги '!$C$5+'РСТ РСО-А'!$I$7+'РСТ РСО-А'!$H$9</f>
        <v>1022.8899999999999</v>
      </c>
      <c r="Q109" s="119">
        <f>VLOOKUP($A109+ROUND((COLUMN()-2)/24,5),АТС!$A$41:$F$784,6)+'Иные услуги '!$C$5+'РСТ РСО-А'!$I$7+'РСТ РСО-А'!$H$9</f>
        <v>1022.7199999999999</v>
      </c>
      <c r="R109" s="119">
        <f>VLOOKUP($A109+ROUND((COLUMN()-2)/24,5),АТС!$A$41:$F$784,6)+'Иные услуги '!$C$5+'РСТ РСО-А'!$I$7+'РСТ РСО-А'!$H$9</f>
        <v>1022.7899999999998</v>
      </c>
      <c r="S109" s="119">
        <f>VLOOKUP($A109+ROUND((COLUMN()-2)/24,5),АТС!$A$41:$F$784,6)+'Иные услуги '!$C$5+'РСТ РСО-А'!$I$7+'РСТ РСО-А'!$H$9</f>
        <v>1037.75</v>
      </c>
      <c r="T109" s="119">
        <f>VLOOKUP($A109+ROUND((COLUMN()-2)/24,5),АТС!$A$41:$F$784,6)+'Иные услуги '!$C$5+'РСТ РСО-А'!$I$7+'РСТ РСО-А'!$H$9</f>
        <v>1145.98</v>
      </c>
      <c r="U109" s="119">
        <f>VLOOKUP($A109+ROUND((COLUMN()-2)/24,5),АТС!$A$41:$F$784,6)+'Иные услуги '!$C$5+'РСТ РСО-А'!$I$7+'РСТ РСО-А'!$H$9</f>
        <v>1154.9299999999998</v>
      </c>
      <c r="V109" s="119">
        <f>VLOOKUP($A109+ROUND((COLUMN()-2)/24,5),АТС!$A$41:$F$784,6)+'Иные услуги '!$C$5+'РСТ РСО-А'!$I$7+'РСТ РСО-А'!$H$9</f>
        <v>1064.46</v>
      </c>
      <c r="W109" s="119">
        <f>VLOOKUP($A109+ROUND((COLUMN()-2)/24,5),АТС!$A$41:$F$784,6)+'Иные услуги '!$C$5+'РСТ РСО-А'!$I$7+'РСТ РСО-А'!$H$9</f>
        <v>1047.57</v>
      </c>
      <c r="X109" s="119">
        <f>VLOOKUP($A109+ROUND((COLUMN()-2)/24,5),АТС!$A$41:$F$784,6)+'Иные услуги '!$C$5+'РСТ РСО-А'!$I$7+'РСТ РСО-А'!$H$9</f>
        <v>1222.25</v>
      </c>
      <c r="Y109" s="119">
        <f>VLOOKUP($A109+ROUND((COLUMN()-2)/24,5),АТС!$A$41:$F$784,6)+'Иные услуги '!$C$5+'РСТ РСО-А'!$I$7+'РСТ РСО-А'!$H$9</f>
        <v>1159.9199999999998</v>
      </c>
    </row>
    <row r="110" spans="1:25" x14ac:dyDescent="0.2">
      <c r="A110" s="66">
        <f t="shared" si="2"/>
        <v>43364</v>
      </c>
      <c r="B110" s="119">
        <f>VLOOKUP($A110+ROUND((COLUMN()-2)/24,5),АТС!$A$41:$F$784,6)+'Иные услуги '!$C$5+'РСТ РСО-А'!$I$7+'РСТ РСО-А'!$H$9</f>
        <v>1031.6199999999999</v>
      </c>
      <c r="C110" s="119">
        <f>VLOOKUP($A110+ROUND((COLUMN()-2)/24,5),АТС!$A$41:$F$784,6)+'Иные услуги '!$C$5+'РСТ РСО-А'!$I$7+'РСТ РСО-А'!$H$9</f>
        <v>1070.9199999999998</v>
      </c>
      <c r="D110" s="119">
        <f>VLOOKUP($A110+ROUND((COLUMN()-2)/24,5),АТС!$A$41:$F$784,6)+'Иные услуги '!$C$5+'РСТ РСО-А'!$I$7+'РСТ РСО-А'!$H$9</f>
        <v>1069.25</v>
      </c>
      <c r="E110" s="119">
        <f>VLOOKUP($A110+ROUND((COLUMN()-2)/24,5),АТС!$A$41:$F$784,6)+'Иные услуги '!$C$5+'РСТ РСО-А'!$I$7+'РСТ РСО-А'!$H$9</f>
        <v>1067.99</v>
      </c>
      <c r="F110" s="119">
        <f>VLOOKUP($A110+ROUND((COLUMN()-2)/24,5),АТС!$A$41:$F$784,6)+'Иные услуги '!$C$5+'РСТ РСО-А'!$I$7+'РСТ РСО-А'!$H$9</f>
        <v>1070.27</v>
      </c>
      <c r="G110" s="119">
        <f>VLOOKUP($A110+ROUND((COLUMN()-2)/24,5),АТС!$A$41:$F$784,6)+'Иные услуги '!$C$5+'РСТ РСО-А'!$I$7+'РСТ РСО-А'!$H$9</f>
        <v>1071.08</v>
      </c>
      <c r="H110" s="119">
        <f>VLOOKUP($A110+ROUND((COLUMN()-2)/24,5),АТС!$A$41:$F$784,6)+'Иные услуги '!$C$5+'РСТ РСО-А'!$I$7+'РСТ РСО-А'!$H$9</f>
        <v>1133.5899999999999</v>
      </c>
      <c r="I110" s="119">
        <f>VLOOKUP($A110+ROUND((COLUMN()-2)/24,5),АТС!$A$41:$F$784,6)+'Иные услуги '!$C$5+'РСТ РСО-А'!$I$7+'РСТ РСО-А'!$H$9</f>
        <v>1183.3399999999999</v>
      </c>
      <c r="J110" s="119">
        <f>VLOOKUP($A110+ROUND((COLUMN()-2)/24,5),АТС!$A$41:$F$784,6)+'Иные услуги '!$C$5+'РСТ РСО-А'!$I$7+'РСТ РСО-А'!$H$9</f>
        <v>1052.5</v>
      </c>
      <c r="K110" s="119">
        <f>VLOOKUP($A110+ROUND((COLUMN()-2)/24,5),АТС!$A$41:$F$784,6)+'Иные услуги '!$C$5+'РСТ РСО-А'!$I$7+'РСТ РСО-А'!$H$9</f>
        <v>1044.8699999999999</v>
      </c>
      <c r="L110" s="119">
        <f>VLOOKUP($A110+ROUND((COLUMN()-2)/24,5),АТС!$A$41:$F$784,6)+'Иные услуги '!$C$5+'РСТ РСО-А'!$I$7+'РСТ РСО-А'!$H$9</f>
        <v>1032.6099999999999</v>
      </c>
      <c r="M110" s="119">
        <f>VLOOKUP($A110+ROUND((COLUMN()-2)/24,5),АТС!$A$41:$F$784,6)+'Иные услуги '!$C$5+'РСТ РСО-А'!$I$7+'РСТ РСО-А'!$H$9</f>
        <v>1052.57</v>
      </c>
      <c r="N110" s="119">
        <f>VLOOKUP($A110+ROUND((COLUMN()-2)/24,5),АТС!$A$41:$F$784,6)+'Иные услуги '!$C$5+'РСТ РСО-А'!$I$7+'РСТ РСО-А'!$H$9</f>
        <v>1054.1799999999998</v>
      </c>
      <c r="O110" s="119">
        <f>VLOOKUP($A110+ROUND((COLUMN()-2)/24,5),АТС!$A$41:$F$784,6)+'Иные услуги '!$C$5+'РСТ РСО-А'!$I$7+'РСТ РСО-А'!$H$9</f>
        <v>1053.4299999999998</v>
      </c>
      <c r="P110" s="119">
        <f>VLOOKUP($A110+ROUND((COLUMN()-2)/24,5),АТС!$A$41:$F$784,6)+'Иные услуги '!$C$5+'РСТ РСО-А'!$I$7+'РСТ РСО-А'!$H$9</f>
        <v>1047.52</v>
      </c>
      <c r="Q110" s="119">
        <f>VLOOKUP($A110+ROUND((COLUMN()-2)/24,5),АТС!$A$41:$F$784,6)+'Иные услуги '!$C$5+'РСТ РСО-А'!$I$7+'РСТ РСО-А'!$H$9</f>
        <v>1047.94</v>
      </c>
      <c r="R110" s="119">
        <f>VLOOKUP($A110+ROUND((COLUMN()-2)/24,5),АТС!$A$41:$F$784,6)+'Иные услуги '!$C$5+'РСТ РСО-А'!$I$7+'РСТ РСО-А'!$H$9</f>
        <v>1045.6199999999999</v>
      </c>
      <c r="S110" s="119">
        <f>VLOOKUP($A110+ROUND((COLUMN()-2)/24,5),АТС!$A$41:$F$784,6)+'Иные услуги '!$C$5+'РСТ РСО-А'!$I$7+'РСТ РСО-А'!$H$9</f>
        <v>1042.6199999999999</v>
      </c>
      <c r="T110" s="119">
        <f>VLOOKUP($A110+ROUND((COLUMN()-2)/24,5),АТС!$A$41:$F$784,6)+'Иные услуги '!$C$5+'РСТ РСО-А'!$I$7+'РСТ РСО-А'!$H$9</f>
        <v>1106.31</v>
      </c>
      <c r="U110" s="119">
        <f>VLOOKUP($A110+ROUND((COLUMN()-2)/24,5),АТС!$A$41:$F$784,6)+'Иные услуги '!$C$5+'РСТ РСО-А'!$I$7+'РСТ РСО-А'!$H$9</f>
        <v>1137.9199999999998</v>
      </c>
      <c r="V110" s="119">
        <f>VLOOKUP($A110+ROUND((COLUMN()-2)/24,5),АТС!$A$41:$F$784,6)+'Иные услуги '!$C$5+'РСТ РСО-А'!$I$7+'РСТ РСО-А'!$H$9</f>
        <v>1053.8799999999999</v>
      </c>
      <c r="W110" s="119">
        <f>VLOOKUP($A110+ROUND((COLUMN()-2)/24,5),АТС!$A$41:$F$784,6)+'Иные услуги '!$C$5+'РСТ РСО-А'!$I$7+'РСТ РСО-А'!$H$9</f>
        <v>1096.6499999999999</v>
      </c>
      <c r="X110" s="119">
        <f>VLOOKUP($A110+ROUND((COLUMN()-2)/24,5),АТС!$A$41:$F$784,6)+'Иные услуги '!$C$5+'РСТ РСО-А'!$I$7+'РСТ РСО-А'!$H$9</f>
        <v>1269.78</v>
      </c>
      <c r="Y110" s="119">
        <f>VLOOKUP($A110+ROUND((COLUMN()-2)/24,5),АТС!$A$41:$F$784,6)+'Иные услуги '!$C$5+'РСТ РСО-А'!$I$7+'РСТ РСО-А'!$H$9</f>
        <v>1165.5899999999999</v>
      </c>
    </row>
    <row r="111" spans="1:25" x14ac:dyDescent="0.2">
      <c r="A111" s="66">
        <f t="shared" si="2"/>
        <v>43365</v>
      </c>
      <c r="B111" s="119">
        <f>VLOOKUP($A111+ROUND((COLUMN()-2)/24,5),АТС!$A$41:$F$784,6)+'Иные услуги '!$C$5+'РСТ РСО-А'!$I$7+'РСТ РСО-А'!$H$9</f>
        <v>1038.57</v>
      </c>
      <c r="C111" s="119">
        <f>VLOOKUP($A111+ROUND((COLUMN()-2)/24,5),АТС!$A$41:$F$784,6)+'Иные услуги '!$C$5+'РСТ РСО-А'!$I$7+'РСТ РСО-А'!$H$9</f>
        <v>1028.02</v>
      </c>
      <c r="D111" s="119">
        <f>VLOOKUP($A111+ROUND((COLUMN()-2)/24,5),АТС!$A$41:$F$784,6)+'Иные услуги '!$C$5+'РСТ РСО-А'!$I$7+'РСТ РСО-А'!$H$9</f>
        <v>1025.07</v>
      </c>
      <c r="E111" s="119">
        <f>VLOOKUP($A111+ROUND((COLUMN()-2)/24,5),АТС!$A$41:$F$784,6)+'Иные услуги '!$C$5+'РСТ РСО-А'!$I$7+'РСТ РСО-А'!$H$9</f>
        <v>1041.31</v>
      </c>
      <c r="F111" s="119">
        <f>VLOOKUP($A111+ROUND((COLUMN()-2)/24,5),АТС!$A$41:$F$784,6)+'Иные услуги '!$C$5+'РСТ РСО-А'!$I$7+'РСТ РСО-А'!$H$9</f>
        <v>1042.9199999999998</v>
      </c>
      <c r="G111" s="119">
        <f>VLOOKUP($A111+ROUND((COLUMN()-2)/24,5),АТС!$A$41:$F$784,6)+'Иные услуги '!$C$5+'РСТ РСО-А'!$I$7+'РСТ РСО-А'!$H$9</f>
        <v>1025.3499999999999</v>
      </c>
      <c r="H111" s="119">
        <f>VLOOKUP($A111+ROUND((COLUMN()-2)/24,5),АТС!$A$41:$F$784,6)+'Иные услуги '!$C$5+'РСТ РСО-А'!$I$7+'РСТ РСО-А'!$H$9</f>
        <v>1079.1799999999998</v>
      </c>
      <c r="I111" s="119">
        <f>VLOOKUP($A111+ROUND((COLUMN()-2)/24,5),АТС!$A$41:$F$784,6)+'Иные услуги '!$C$5+'РСТ РСО-А'!$I$7+'РСТ РСО-А'!$H$9</f>
        <v>1055.6799999999998</v>
      </c>
      <c r="J111" s="119">
        <f>VLOOKUP($A111+ROUND((COLUMN()-2)/24,5),АТС!$A$41:$F$784,6)+'Иные услуги '!$C$5+'РСТ РСО-А'!$I$7+'РСТ РСО-А'!$H$9</f>
        <v>1123.19</v>
      </c>
      <c r="K111" s="119">
        <f>VLOOKUP($A111+ROUND((COLUMN()-2)/24,5),АТС!$A$41:$F$784,6)+'Иные услуги '!$C$5+'РСТ РСО-А'!$I$7+'РСТ РСО-А'!$H$9</f>
        <v>1060.6699999999998</v>
      </c>
      <c r="L111" s="119">
        <f>VLOOKUP($A111+ROUND((COLUMN()-2)/24,5),АТС!$A$41:$F$784,6)+'Иные услуги '!$C$5+'РСТ РСО-А'!$I$7+'РСТ РСО-А'!$H$9</f>
        <v>1033</v>
      </c>
      <c r="M111" s="119">
        <f>VLOOKUP($A111+ROUND((COLUMN()-2)/24,5),АТС!$A$41:$F$784,6)+'Иные услуги '!$C$5+'РСТ РСО-А'!$I$7+'РСТ РСО-А'!$H$9</f>
        <v>1032.4099999999999</v>
      </c>
      <c r="N111" s="119">
        <f>VLOOKUP($A111+ROUND((COLUMN()-2)/24,5),АТС!$A$41:$F$784,6)+'Иные услуги '!$C$5+'РСТ РСО-А'!$I$7+'РСТ РСО-А'!$H$9</f>
        <v>1031.25</v>
      </c>
      <c r="O111" s="119">
        <f>VLOOKUP($A111+ROUND((COLUMN()-2)/24,5),АТС!$A$41:$F$784,6)+'Иные услуги '!$C$5+'РСТ РСО-А'!$I$7+'РСТ РСО-А'!$H$9</f>
        <v>1032.73</v>
      </c>
      <c r="P111" s="119">
        <f>VLOOKUP($A111+ROUND((COLUMN()-2)/24,5),АТС!$A$41:$F$784,6)+'Иные услуги '!$C$5+'РСТ РСО-А'!$I$7+'РСТ РСО-А'!$H$9</f>
        <v>1030.3699999999999</v>
      </c>
      <c r="Q111" s="119">
        <f>VLOOKUP($A111+ROUND((COLUMN()-2)/24,5),АТС!$A$41:$F$784,6)+'Иные услуги '!$C$5+'РСТ РСО-А'!$I$7+'РСТ РСО-А'!$H$9</f>
        <v>1029.73</v>
      </c>
      <c r="R111" s="119">
        <f>VLOOKUP($A111+ROUND((COLUMN()-2)/24,5),АТС!$A$41:$F$784,6)+'Иные услуги '!$C$5+'РСТ РСО-А'!$I$7+'РСТ РСО-А'!$H$9</f>
        <v>1027.29</v>
      </c>
      <c r="S111" s="119">
        <f>VLOOKUP($A111+ROUND((COLUMN()-2)/24,5),АТС!$A$41:$F$784,6)+'Иные услуги '!$C$5+'РСТ РСО-А'!$I$7+'РСТ РСО-А'!$H$9</f>
        <v>1020.7599999999999</v>
      </c>
      <c r="T111" s="119">
        <f>VLOOKUP($A111+ROUND((COLUMN()-2)/24,5),АТС!$A$41:$F$784,6)+'Иные услуги '!$C$5+'РСТ РСО-А'!$I$7+'РСТ РСО-А'!$H$9</f>
        <v>1135.3999999999999</v>
      </c>
      <c r="U111" s="119">
        <f>VLOOKUP($A111+ROUND((COLUMN()-2)/24,5),АТС!$A$41:$F$784,6)+'Иные услуги '!$C$5+'РСТ РСО-А'!$I$7+'РСТ РСО-А'!$H$9</f>
        <v>1155.07</v>
      </c>
      <c r="V111" s="119">
        <f>VLOOKUP($A111+ROUND((COLUMN()-2)/24,5),АТС!$A$41:$F$784,6)+'Иные услуги '!$C$5+'РСТ РСО-А'!$I$7+'РСТ РСО-А'!$H$9</f>
        <v>1080.47</v>
      </c>
      <c r="W111" s="119">
        <f>VLOOKUP($A111+ROUND((COLUMN()-2)/24,5),АТС!$A$41:$F$784,6)+'Иные услуги '!$C$5+'РСТ РСО-А'!$I$7+'РСТ РСО-А'!$H$9</f>
        <v>1060.27</v>
      </c>
      <c r="X111" s="119">
        <f>VLOOKUP($A111+ROUND((COLUMN()-2)/24,5),АТС!$A$41:$F$784,6)+'Иные услуги '!$C$5+'РСТ РСО-А'!$I$7+'РСТ РСО-А'!$H$9</f>
        <v>1338</v>
      </c>
      <c r="Y111" s="119">
        <f>VLOOKUP($A111+ROUND((COLUMN()-2)/24,5),АТС!$A$41:$F$784,6)+'Иные услуги '!$C$5+'РСТ РСО-А'!$I$7+'РСТ РСО-А'!$H$9</f>
        <v>1134.99</v>
      </c>
    </row>
    <row r="112" spans="1:25" x14ac:dyDescent="0.2">
      <c r="A112" s="66">
        <f t="shared" si="2"/>
        <v>43366</v>
      </c>
      <c r="B112" s="119">
        <f>VLOOKUP($A112+ROUND((COLUMN()-2)/24,5),АТС!$A$41:$F$784,6)+'Иные услуги '!$C$5+'РСТ РСО-А'!$I$7+'РСТ РСО-А'!$H$9</f>
        <v>1030.99</v>
      </c>
      <c r="C112" s="119">
        <f>VLOOKUP($A112+ROUND((COLUMN()-2)/24,5),АТС!$A$41:$F$784,6)+'Иные услуги '!$C$5+'РСТ РСО-А'!$I$7+'РСТ РСО-А'!$H$9</f>
        <v>1026.99</v>
      </c>
      <c r="D112" s="119">
        <f>VLOOKUP($A112+ROUND((COLUMN()-2)/24,5),АТС!$A$41:$F$784,6)+'Иные услуги '!$C$5+'РСТ РСО-А'!$I$7+'РСТ РСО-А'!$H$9</f>
        <v>1024.53</v>
      </c>
      <c r="E112" s="119">
        <f>VLOOKUP($A112+ROUND((COLUMN()-2)/24,5),АТС!$A$41:$F$784,6)+'Иные услуги '!$C$5+'РСТ РСО-А'!$I$7+'РСТ РСО-А'!$H$9</f>
        <v>1039.53</v>
      </c>
      <c r="F112" s="119">
        <f>VLOOKUP($A112+ROUND((COLUMN()-2)/24,5),АТС!$A$41:$F$784,6)+'Иные услуги '!$C$5+'РСТ РСО-А'!$I$7+'РСТ РСО-А'!$H$9</f>
        <v>1042.69</v>
      </c>
      <c r="G112" s="119">
        <f>VLOOKUP($A112+ROUND((COLUMN()-2)/24,5),АТС!$A$41:$F$784,6)+'Иные услуги '!$C$5+'РСТ РСО-А'!$I$7+'РСТ РСО-А'!$H$9</f>
        <v>1041.9099999999999</v>
      </c>
      <c r="H112" s="119">
        <f>VLOOKUP($A112+ROUND((COLUMN()-2)/24,5),АТС!$A$41:$F$784,6)+'Иные услуги '!$C$5+'РСТ РСО-А'!$I$7+'РСТ РСО-А'!$H$9</f>
        <v>1066.79</v>
      </c>
      <c r="I112" s="119">
        <f>VLOOKUP($A112+ROUND((COLUMN()-2)/24,5),АТС!$A$41:$F$784,6)+'Иные услуги '!$C$5+'РСТ РСО-А'!$I$7+'РСТ РСО-А'!$H$9</f>
        <v>1040.4199999999998</v>
      </c>
      <c r="J112" s="119">
        <f>VLOOKUP($A112+ROUND((COLUMN()-2)/24,5),АТС!$A$41:$F$784,6)+'Иные услуги '!$C$5+'РСТ РСО-А'!$I$7+'РСТ РСО-А'!$H$9</f>
        <v>1212.1400000000001</v>
      </c>
      <c r="K112" s="119">
        <f>VLOOKUP($A112+ROUND((COLUMN()-2)/24,5),АТС!$A$41:$F$784,6)+'Иные услуги '!$C$5+'РСТ РСО-А'!$I$7+'РСТ РСО-А'!$H$9</f>
        <v>1071.79</v>
      </c>
      <c r="L112" s="119">
        <f>VLOOKUP($A112+ROUND((COLUMN()-2)/24,5),АТС!$A$41:$F$784,6)+'Иные услуги '!$C$5+'РСТ РСО-А'!$I$7+'РСТ РСО-А'!$H$9</f>
        <v>1069.27</v>
      </c>
      <c r="M112" s="119">
        <f>VLOOKUP($A112+ROUND((COLUMN()-2)/24,5),АТС!$A$41:$F$784,6)+'Иные услуги '!$C$5+'РСТ РСО-А'!$I$7+'РСТ РСО-А'!$H$9</f>
        <v>1039.1199999999999</v>
      </c>
      <c r="N112" s="119">
        <f>VLOOKUP($A112+ROUND((COLUMN()-2)/24,5),АТС!$A$41:$F$784,6)+'Иные услуги '!$C$5+'РСТ РСО-А'!$I$7+'РСТ РСО-А'!$H$9</f>
        <v>1071.0899999999999</v>
      </c>
      <c r="O112" s="119">
        <f>VLOOKUP($A112+ROUND((COLUMN()-2)/24,5),АТС!$A$41:$F$784,6)+'Иные услуги '!$C$5+'РСТ РСО-А'!$I$7+'РСТ РСО-А'!$H$9</f>
        <v>1071.3399999999999</v>
      </c>
      <c r="P112" s="119">
        <f>VLOOKUP($A112+ROUND((COLUMN()-2)/24,5),АТС!$A$41:$F$784,6)+'Иные услуги '!$C$5+'РСТ РСО-А'!$I$7+'РСТ РСО-А'!$H$9</f>
        <v>1070.3599999999999</v>
      </c>
      <c r="Q112" s="119">
        <f>VLOOKUP($A112+ROUND((COLUMN()-2)/24,5),АТС!$A$41:$F$784,6)+'Иные услуги '!$C$5+'РСТ РСО-А'!$I$7+'РСТ РСО-А'!$H$9</f>
        <v>1070.52</v>
      </c>
      <c r="R112" s="119">
        <f>VLOOKUP($A112+ROUND((COLUMN()-2)/24,5),АТС!$A$41:$F$784,6)+'Иные услуги '!$C$5+'РСТ РСО-А'!$I$7+'РСТ РСО-А'!$H$9</f>
        <v>1070.4099999999999</v>
      </c>
      <c r="S112" s="119">
        <f>VLOOKUP($A112+ROUND((COLUMN()-2)/24,5),АТС!$A$41:$F$784,6)+'Иные услуги '!$C$5+'РСТ РСО-А'!$I$7+'РСТ РСО-А'!$H$9</f>
        <v>1066.1599999999999</v>
      </c>
      <c r="T112" s="119">
        <f>VLOOKUP($A112+ROUND((COLUMN()-2)/24,5),АТС!$A$41:$F$784,6)+'Иные услуги '!$C$5+'РСТ РСО-А'!$I$7+'РСТ РСО-А'!$H$9</f>
        <v>1043.7</v>
      </c>
      <c r="U112" s="119">
        <f>VLOOKUP($A112+ROUND((COLUMN()-2)/24,5),АТС!$A$41:$F$784,6)+'Иные услуги '!$C$5+'РСТ РСО-А'!$I$7+'РСТ РСО-А'!$H$9</f>
        <v>1061.73</v>
      </c>
      <c r="V112" s="119">
        <f>VLOOKUP($A112+ROUND((COLUMN()-2)/24,5),АТС!$A$41:$F$784,6)+'Иные услуги '!$C$5+'РСТ РСО-А'!$I$7+'РСТ РСО-А'!$H$9</f>
        <v>1050.4099999999999</v>
      </c>
      <c r="W112" s="119">
        <f>VLOOKUP($A112+ROUND((COLUMN()-2)/24,5),АТС!$A$41:$F$784,6)+'Иные услуги '!$C$5+'РСТ РСО-А'!$I$7+'РСТ РСО-А'!$H$9</f>
        <v>1079.69</v>
      </c>
      <c r="X112" s="119">
        <f>VLOOKUP($A112+ROUND((COLUMN()-2)/24,5),АТС!$A$41:$F$784,6)+'Иные услуги '!$C$5+'РСТ РСО-А'!$I$7+'РСТ РСО-А'!$H$9</f>
        <v>1329.69</v>
      </c>
      <c r="Y112" s="119">
        <f>VLOOKUP($A112+ROUND((COLUMN()-2)/24,5),АТС!$A$41:$F$784,6)+'Иные услуги '!$C$5+'РСТ РСО-А'!$I$7+'РСТ РСО-А'!$H$9</f>
        <v>1101.76</v>
      </c>
    </row>
    <row r="113" spans="1:27" x14ac:dyDescent="0.2">
      <c r="A113" s="66">
        <f t="shared" si="2"/>
        <v>43367</v>
      </c>
      <c r="B113" s="119">
        <f>VLOOKUP($A113+ROUND((COLUMN()-2)/24,5),АТС!$A$41:$F$784,6)+'Иные услуги '!$C$5+'РСТ РСО-А'!$I$7+'РСТ РСО-А'!$H$9</f>
        <v>1029.5899999999999</v>
      </c>
      <c r="C113" s="119">
        <f>VLOOKUP($A113+ROUND((COLUMN()-2)/24,5),АТС!$A$41:$F$784,6)+'Иные услуги '!$C$5+'РСТ РСО-А'!$I$7+'РСТ РСО-А'!$H$9</f>
        <v>1026.46</v>
      </c>
      <c r="D113" s="119">
        <f>VLOOKUP($A113+ROUND((COLUMN()-2)/24,5),АТС!$A$41:$F$784,6)+'Иные услуги '!$C$5+'РСТ РСО-А'!$I$7+'РСТ РСО-А'!$H$9</f>
        <v>1024.82</v>
      </c>
      <c r="E113" s="119">
        <f>VLOOKUP($A113+ROUND((COLUMN()-2)/24,5),АТС!$A$41:$F$784,6)+'Иные услуги '!$C$5+'РСТ РСО-А'!$I$7+'РСТ РСО-А'!$H$9</f>
        <v>1041.44</v>
      </c>
      <c r="F113" s="119">
        <f>VLOOKUP($A113+ROUND((COLUMN()-2)/24,5),АТС!$A$41:$F$784,6)+'Иные услуги '!$C$5+'РСТ РСО-А'!$I$7+'РСТ РСО-А'!$H$9</f>
        <v>1043.6699999999998</v>
      </c>
      <c r="G113" s="119">
        <f>VLOOKUP($A113+ROUND((COLUMN()-2)/24,5),АТС!$A$41:$F$784,6)+'Иные услуги '!$C$5+'РСТ РСО-А'!$I$7+'РСТ РСО-А'!$H$9</f>
        <v>1028.4299999999998</v>
      </c>
      <c r="H113" s="119">
        <f>VLOOKUP($A113+ROUND((COLUMN()-2)/24,5),АТС!$A$41:$F$784,6)+'Иные услуги '!$C$5+'РСТ РСО-А'!$I$7+'РСТ РСО-А'!$H$9</f>
        <v>1085.81</v>
      </c>
      <c r="I113" s="119">
        <f>VLOOKUP($A113+ROUND((COLUMN()-2)/24,5),АТС!$A$41:$F$784,6)+'Иные услуги '!$C$5+'РСТ РСО-А'!$I$7+'РСТ РСО-А'!$H$9</f>
        <v>1067.6099999999999</v>
      </c>
      <c r="J113" s="119">
        <f>VLOOKUP($A113+ROUND((COLUMN()-2)/24,5),АТС!$A$41:$F$784,6)+'Иные услуги '!$C$5+'РСТ РСО-А'!$I$7+'РСТ РСО-А'!$H$9</f>
        <v>1114.01</v>
      </c>
      <c r="K113" s="119">
        <f>VLOOKUP($A113+ROUND((COLUMN()-2)/24,5),АТС!$A$41:$F$784,6)+'Иные услуги '!$C$5+'РСТ РСО-А'!$I$7+'РСТ РСО-А'!$H$9</f>
        <v>1045.4299999999998</v>
      </c>
      <c r="L113" s="119">
        <f>VLOOKUP($A113+ROUND((COLUMN()-2)/24,5),АТС!$A$41:$F$784,6)+'Иные услуги '!$C$5+'РСТ РСО-А'!$I$7+'РСТ РСО-А'!$H$9</f>
        <v>1029.54</v>
      </c>
      <c r="M113" s="119">
        <f>VLOOKUP($A113+ROUND((COLUMN()-2)/24,5),АТС!$A$41:$F$784,6)+'Иные услуги '!$C$5+'РСТ РСО-А'!$I$7+'РСТ РСО-А'!$H$9</f>
        <v>1019.3399999999999</v>
      </c>
      <c r="N113" s="119">
        <f>VLOOKUP($A113+ROUND((COLUMN()-2)/24,5),АТС!$A$41:$F$784,6)+'Иные услуги '!$C$5+'РСТ РСО-А'!$I$7+'РСТ РСО-А'!$H$9</f>
        <v>1020.8599999999999</v>
      </c>
      <c r="O113" s="119">
        <f>VLOOKUP($A113+ROUND((COLUMN()-2)/24,5),АТС!$A$41:$F$784,6)+'Иные услуги '!$C$5+'РСТ РСО-А'!$I$7+'РСТ РСО-А'!$H$9</f>
        <v>1019.6099999999999</v>
      </c>
      <c r="P113" s="119">
        <f>VLOOKUP($A113+ROUND((COLUMN()-2)/24,5),АТС!$A$41:$F$784,6)+'Иные услуги '!$C$5+'РСТ РСО-А'!$I$7+'РСТ РСО-А'!$H$9</f>
        <v>1017.6599999999999</v>
      </c>
      <c r="Q113" s="119">
        <f>VLOOKUP($A113+ROUND((COLUMN()-2)/24,5),АТС!$A$41:$F$784,6)+'Иные услуги '!$C$5+'РСТ РСО-А'!$I$7+'РСТ РСО-А'!$H$9</f>
        <v>1018.0899999999999</v>
      </c>
      <c r="R113" s="119">
        <f>VLOOKUP($A113+ROUND((COLUMN()-2)/24,5),АТС!$A$41:$F$784,6)+'Иные услуги '!$C$5+'РСТ РСО-А'!$I$7+'РСТ РСО-А'!$H$9</f>
        <v>1018.4699999999999</v>
      </c>
      <c r="S113" s="119">
        <f>VLOOKUP($A113+ROUND((COLUMN()-2)/24,5),АТС!$A$41:$F$784,6)+'Иные услуги '!$C$5+'РСТ РСО-А'!$I$7+'РСТ РСО-А'!$H$9</f>
        <v>1023.8099999999998</v>
      </c>
      <c r="T113" s="119">
        <f>VLOOKUP($A113+ROUND((COLUMN()-2)/24,5),АТС!$A$41:$F$784,6)+'Иные услуги '!$C$5+'РСТ РСО-А'!$I$7+'РСТ РСО-А'!$H$9</f>
        <v>1125.01</v>
      </c>
      <c r="U113" s="119">
        <f>VLOOKUP($A113+ROUND((COLUMN()-2)/24,5),АТС!$A$41:$F$784,6)+'Иные услуги '!$C$5+'РСТ РСО-А'!$I$7+'РСТ РСО-А'!$H$9</f>
        <v>1139.57</v>
      </c>
      <c r="V113" s="119">
        <f>VLOOKUP($A113+ROUND((COLUMN()-2)/24,5),АТС!$A$41:$F$784,6)+'Иные услуги '!$C$5+'РСТ РСО-А'!$I$7+'РСТ РСО-А'!$H$9</f>
        <v>1070.3799999999999</v>
      </c>
      <c r="W113" s="119">
        <f>VLOOKUP($A113+ROUND((COLUMN()-2)/24,5),АТС!$A$41:$F$784,6)+'Иные услуги '!$C$5+'РСТ РСО-А'!$I$7+'РСТ РСО-А'!$H$9</f>
        <v>1056.57</v>
      </c>
      <c r="X113" s="119">
        <f>VLOOKUP($A113+ROUND((COLUMN()-2)/24,5),АТС!$A$41:$F$784,6)+'Иные услуги '!$C$5+'РСТ РСО-А'!$I$7+'РСТ РСО-А'!$H$9</f>
        <v>1320.4</v>
      </c>
      <c r="Y113" s="119">
        <f>VLOOKUP($A113+ROUND((COLUMN()-2)/24,5),АТС!$A$41:$F$784,6)+'Иные услуги '!$C$5+'РСТ РСО-А'!$I$7+'РСТ РСО-А'!$H$9</f>
        <v>1141.72</v>
      </c>
    </row>
    <row r="114" spans="1:27" x14ac:dyDescent="0.2">
      <c r="A114" s="66">
        <f t="shared" si="2"/>
        <v>43368</v>
      </c>
      <c r="B114" s="119">
        <f>VLOOKUP($A114+ROUND((COLUMN()-2)/24,5),АТС!$A$41:$F$784,6)+'Иные услуги '!$C$5+'РСТ РСО-А'!$I$7+'РСТ РСО-А'!$H$9</f>
        <v>1044.6299999999999</v>
      </c>
      <c r="C114" s="119">
        <f>VLOOKUP($A114+ROUND((COLUMN()-2)/24,5),АТС!$A$41:$F$784,6)+'Иные услуги '!$C$5+'РСТ РСО-А'!$I$7+'РСТ РСО-А'!$H$9</f>
        <v>1014.9399999999999</v>
      </c>
      <c r="D114" s="119">
        <f>VLOOKUP($A114+ROUND((COLUMN()-2)/24,5),АТС!$A$41:$F$784,6)+'Иные услуги '!$C$5+'РСТ РСО-А'!$I$7+'РСТ РСО-А'!$H$9</f>
        <v>1007.5199999999999</v>
      </c>
      <c r="E114" s="119">
        <f>VLOOKUP($A114+ROUND((COLUMN()-2)/24,5),АТС!$A$41:$F$784,6)+'Иные услуги '!$C$5+'РСТ РСО-А'!$I$7+'РСТ РСО-А'!$H$9</f>
        <v>1021.2299999999999</v>
      </c>
      <c r="F114" s="119">
        <f>VLOOKUP($A114+ROUND((COLUMN()-2)/24,5),АТС!$A$41:$F$784,6)+'Иные услуги '!$C$5+'РСТ РСО-А'!$I$7+'РСТ РСО-А'!$H$9</f>
        <v>1022.9199999999998</v>
      </c>
      <c r="G114" s="119">
        <f>VLOOKUP($A114+ROUND((COLUMN()-2)/24,5),АТС!$A$41:$F$784,6)+'Иные услуги '!$C$5+'РСТ РСО-А'!$I$7+'РСТ РСО-А'!$H$9</f>
        <v>1009.9899999999999</v>
      </c>
      <c r="H114" s="119">
        <f>VLOOKUP($A114+ROUND((COLUMN()-2)/24,5),АТС!$A$41:$F$784,6)+'Иные услуги '!$C$5+'РСТ РСО-А'!$I$7+'РСТ РСО-А'!$H$9</f>
        <v>1046.4299999999998</v>
      </c>
      <c r="I114" s="119">
        <f>VLOOKUP($A114+ROUND((COLUMN()-2)/24,5),АТС!$A$41:$F$784,6)+'Иные услуги '!$C$5+'РСТ РСО-А'!$I$7+'РСТ РСО-А'!$H$9</f>
        <v>1155.1699999999998</v>
      </c>
      <c r="J114" s="119">
        <f>VLOOKUP($A114+ROUND((COLUMN()-2)/24,5),АТС!$A$41:$F$784,6)+'Иные услуги '!$C$5+'РСТ РСО-А'!$I$7+'РСТ РСО-А'!$H$9</f>
        <v>1065.3599999999999</v>
      </c>
      <c r="K114" s="119">
        <f>VLOOKUP($A114+ROUND((COLUMN()-2)/24,5),АТС!$A$41:$F$784,6)+'Иные услуги '!$C$5+'РСТ РСО-А'!$I$7+'РСТ РСО-А'!$H$9</f>
        <v>1033.31</v>
      </c>
      <c r="L114" s="119">
        <f>VLOOKUP($A114+ROUND((COLUMN()-2)/24,5),АТС!$A$41:$F$784,6)+'Иные услуги '!$C$5+'РСТ РСО-А'!$I$7+'РСТ РСО-А'!$H$9</f>
        <v>1064.6399999999999</v>
      </c>
      <c r="M114" s="119">
        <f>VLOOKUP($A114+ROUND((COLUMN()-2)/24,5),АТС!$A$41:$F$784,6)+'Иные услуги '!$C$5+'РСТ РСО-А'!$I$7+'РСТ РСО-А'!$H$9</f>
        <v>1063.94</v>
      </c>
      <c r="N114" s="119">
        <f>VLOOKUP($A114+ROUND((COLUMN()-2)/24,5),АТС!$A$41:$F$784,6)+'Иные услуги '!$C$5+'РСТ РСО-А'!$I$7+'РСТ РСО-А'!$H$9</f>
        <v>1032.54</v>
      </c>
      <c r="O114" s="119">
        <f>VLOOKUP($A114+ROUND((COLUMN()-2)/24,5),АТС!$A$41:$F$784,6)+'Иные услуги '!$C$5+'РСТ РСО-А'!$I$7+'РСТ РСО-А'!$H$9</f>
        <v>1021.5999999999999</v>
      </c>
      <c r="P114" s="119">
        <f>VLOOKUP($A114+ROUND((COLUMN()-2)/24,5),АТС!$A$41:$F$784,6)+'Иные услуги '!$C$5+'РСТ РСО-А'!$I$7+'РСТ РСО-А'!$H$9</f>
        <v>1033.33</v>
      </c>
      <c r="Q114" s="119">
        <f>VLOOKUP($A114+ROUND((COLUMN()-2)/24,5),АТС!$A$41:$F$784,6)+'Иные услуги '!$C$5+'РСТ РСО-А'!$I$7+'РСТ РСО-А'!$H$9</f>
        <v>1033.6299999999999</v>
      </c>
      <c r="R114" s="119">
        <f>VLOOKUP($A114+ROUND((COLUMN()-2)/24,5),АТС!$A$41:$F$784,6)+'Иные услуги '!$C$5+'РСТ РСО-А'!$I$7+'РСТ РСО-А'!$H$9</f>
        <v>1032.47</v>
      </c>
      <c r="S114" s="119">
        <f>VLOOKUP($A114+ROUND((COLUMN()-2)/24,5),АТС!$A$41:$F$784,6)+'Иные услуги '!$C$5+'РСТ РСО-А'!$I$7+'РСТ РСО-А'!$H$9</f>
        <v>1019.8199999999999</v>
      </c>
      <c r="T114" s="119">
        <f>VLOOKUP($A114+ROUND((COLUMN()-2)/24,5),АТС!$A$41:$F$784,6)+'Иные услуги '!$C$5+'РСТ РСО-А'!$I$7+'РСТ РСО-А'!$H$9</f>
        <v>1149.48</v>
      </c>
      <c r="U114" s="119">
        <f>VLOOKUP($A114+ROUND((COLUMN()-2)/24,5),АТС!$A$41:$F$784,6)+'Иные услуги '!$C$5+'РСТ РСО-А'!$I$7+'РСТ РСО-А'!$H$9</f>
        <v>1173.22</v>
      </c>
      <c r="V114" s="119">
        <f>VLOOKUP($A114+ROUND((COLUMN()-2)/24,5),АТС!$A$41:$F$784,6)+'Иные услуги '!$C$5+'РСТ РСО-А'!$I$7+'РСТ РСО-А'!$H$9</f>
        <v>1099.06</v>
      </c>
      <c r="W114" s="119">
        <f>VLOOKUP($A114+ROUND((COLUMN()-2)/24,5),АТС!$A$41:$F$784,6)+'Иные услуги '!$C$5+'РСТ РСО-А'!$I$7+'РСТ РСО-А'!$H$9</f>
        <v>1055.8799999999999</v>
      </c>
      <c r="X114" s="119">
        <f>VLOOKUP($A114+ROUND((COLUMN()-2)/24,5),АТС!$A$41:$F$784,6)+'Иные услуги '!$C$5+'РСТ РСО-А'!$I$7+'РСТ РСО-А'!$H$9</f>
        <v>1182.3</v>
      </c>
      <c r="Y114" s="119">
        <f>VLOOKUP($A114+ROUND((COLUMN()-2)/24,5),АТС!$A$41:$F$784,6)+'Иные услуги '!$C$5+'РСТ РСО-А'!$I$7+'РСТ РСО-А'!$H$9</f>
        <v>1160.21</v>
      </c>
    </row>
    <row r="115" spans="1:27" x14ac:dyDescent="0.2">
      <c r="A115" s="66">
        <f t="shared" si="2"/>
        <v>43369</v>
      </c>
      <c r="B115" s="119">
        <f>VLOOKUP($A115+ROUND((COLUMN()-2)/24,5),АТС!$A$41:$F$784,6)+'Иные услуги '!$C$5+'РСТ РСО-А'!$I$7+'РСТ РСО-А'!$H$9</f>
        <v>1035.22</v>
      </c>
      <c r="C115" s="119">
        <f>VLOOKUP($A115+ROUND((COLUMN()-2)/24,5),АТС!$A$41:$F$784,6)+'Иные услуги '!$C$5+'РСТ РСО-А'!$I$7+'РСТ РСО-А'!$H$9</f>
        <v>1014.3199999999999</v>
      </c>
      <c r="D115" s="119">
        <f>VLOOKUP($A115+ROUND((COLUMN()-2)/24,5),АТС!$A$41:$F$784,6)+'Иные услуги '!$C$5+'РСТ РСО-А'!$I$7+'РСТ РСО-А'!$H$9</f>
        <v>1006.0899999999999</v>
      </c>
      <c r="E115" s="119">
        <f>VLOOKUP($A115+ROUND((COLUMN()-2)/24,5),АТС!$A$41:$F$784,6)+'Иные услуги '!$C$5+'РСТ РСО-А'!$I$7+'РСТ РСО-А'!$H$9</f>
        <v>1005.9999999999999</v>
      </c>
      <c r="F115" s="119">
        <f>VLOOKUP($A115+ROUND((COLUMN()-2)/24,5),АТС!$A$41:$F$784,6)+'Иные услуги '!$C$5+'РСТ РСО-А'!$I$7+'РСТ РСО-А'!$H$9</f>
        <v>1006.2699999999999</v>
      </c>
      <c r="G115" s="119">
        <f>VLOOKUP($A115+ROUND((COLUMN()-2)/24,5),АТС!$A$41:$F$784,6)+'Иные услуги '!$C$5+'РСТ РСО-А'!$I$7+'РСТ РСО-А'!$H$9</f>
        <v>1008.6099999999999</v>
      </c>
      <c r="H115" s="119">
        <f>VLOOKUP($A115+ROUND((COLUMN()-2)/24,5),АТС!$A$41:$F$784,6)+'Иные услуги '!$C$5+'РСТ РСО-А'!$I$7+'РСТ РСО-А'!$H$9</f>
        <v>1029.0999999999999</v>
      </c>
      <c r="I115" s="119">
        <f>VLOOKUP($A115+ROUND((COLUMN()-2)/24,5),АТС!$A$41:$F$784,6)+'Иные услуги '!$C$5+'РСТ РСО-А'!$I$7+'РСТ РСО-А'!$H$9</f>
        <v>1203.8800000000001</v>
      </c>
      <c r="J115" s="119">
        <f>VLOOKUP($A115+ROUND((COLUMN()-2)/24,5),АТС!$A$41:$F$784,6)+'Иные услуги '!$C$5+'РСТ РСО-А'!$I$7+'РСТ РСО-А'!$H$9</f>
        <v>1017.4999999999999</v>
      </c>
      <c r="K115" s="119">
        <f>VLOOKUP($A115+ROUND((COLUMN()-2)/24,5),АТС!$A$41:$F$784,6)+'Иные услуги '!$C$5+'РСТ РСО-А'!$I$7+'РСТ РСО-А'!$H$9</f>
        <v>1048.4299999999998</v>
      </c>
      <c r="L115" s="119">
        <f>VLOOKUP($A115+ROUND((COLUMN()-2)/24,5),АТС!$A$41:$F$784,6)+'Иные услуги '!$C$5+'РСТ РСО-А'!$I$7+'РСТ РСО-А'!$H$9</f>
        <v>1063.47</v>
      </c>
      <c r="M115" s="119">
        <f>VLOOKUP($A115+ROUND((COLUMN()-2)/24,5),АТС!$A$41:$F$784,6)+'Иные услуги '!$C$5+'РСТ РСО-А'!$I$7+'РСТ РСО-А'!$H$9</f>
        <v>1062.58</v>
      </c>
      <c r="N115" s="119">
        <f>VLOOKUP($A115+ROUND((COLUMN()-2)/24,5),АТС!$A$41:$F$784,6)+'Иные услуги '!$C$5+'РСТ РСО-А'!$I$7+'РСТ РСО-А'!$H$9</f>
        <v>1046.08</v>
      </c>
      <c r="O115" s="119">
        <f>VLOOKUP($A115+ROUND((COLUMN()-2)/24,5),АТС!$A$41:$F$784,6)+'Иные услуги '!$C$5+'РСТ РСО-А'!$I$7+'РСТ РСО-А'!$H$9</f>
        <v>1047.6799999999998</v>
      </c>
      <c r="P115" s="119">
        <f>VLOOKUP($A115+ROUND((COLUMN()-2)/24,5),АТС!$A$41:$F$784,6)+'Иные услуги '!$C$5+'РСТ РСО-А'!$I$7+'РСТ РСО-А'!$H$9</f>
        <v>1046.1699999999998</v>
      </c>
      <c r="Q115" s="119">
        <f>VLOOKUP($A115+ROUND((COLUMN()-2)/24,5),АТС!$A$41:$F$784,6)+'Иные услуги '!$C$5+'РСТ РСО-А'!$I$7+'РСТ РСО-А'!$H$9</f>
        <v>1045.74</v>
      </c>
      <c r="R115" s="119">
        <f>VLOOKUP($A115+ROUND((COLUMN()-2)/24,5),АТС!$A$41:$F$784,6)+'Иные услуги '!$C$5+'РСТ РСО-А'!$I$7+'РСТ РСО-А'!$H$9</f>
        <v>1045.19</v>
      </c>
      <c r="S115" s="119">
        <f>VLOOKUP($A115+ROUND((COLUMN()-2)/24,5),АТС!$A$41:$F$784,6)+'Иные услуги '!$C$5+'РСТ РСО-А'!$I$7+'РСТ РСО-А'!$H$9</f>
        <v>1020.0699999999999</v>
      </c>
      <c r="T115" s="119">
        <f>VLOOKUP($A115+ROUND((COLUMN()-2)/24,5),АТС!$A$41:$F$784,6)+'Иные услуги '!$C$5+'РСТ РСО-А'!$I$7+'РСТ РСО-А'!$H$9</f>
        <v>1154.52</v>
      </c>
      <c r="U115" s="119">
        <f>VLOOKUP($A115+ROUND((COLUMN()-2)/24,5),АТС!$A$41:$F$784,6)+'Иные услуги '!$C$5+'РСТ РСО-А'!$I$7+'РСТ РСО-А'!$H$9</f>
        <v>1212.51</v>
      </c>
      <c r="V115" s="119">
        <f>VLOOKUP($A115+ROUND((COLUMN()-2)/24,5),АТС!$A$41:$F$784,6)+'Иные услуги '!$C$5+'РСТ РСО-А'!$I$7+'РСТ РСО-А'!$H$9</f>
        <v>1122.29</v>
      </c>
      <c r="W115" s="119">
        <f>VLOOKUP($A115+ROUND((COLUMN()-2)/24,5),АТС!$A$41:$F$784,6)+'Иные услуги '!$C$5+'РСТ РСО-А'!$I$7+'РСТ РСО-А'!$H$9</f>
        <v>1050.79</v>
      </c>
      <c r="X115" s="119">
        <f>VLOOKUP($A115+ROUND((COLUMN()-2)/24,5),АТС!$A$41:$F$784,6)+'Иные услуги '!$C$5+'РСТ РСО-А'!$I$7+'РСТ РСО-А'!$H$9</f>
        <v>1181.71</v>
      </c>
      <c r="Y115" s="119">
        <f>VLOOKUP($A115+ROUND((COLUMN()-2)/24,5),АТС!$A$41:$F$784,6)+'Иные услуги '!$C$5+'РСТ РСО-А'!$I$7+'РСТ РСО-А'!$H$9</f>
        <v>1165.1599999999999</v>
      </c>
    </row>
    <row r="116" spans="1:27" x14ac:dyDescent="0.2">
      <c r="A116" s="66">
        <f t="shared" si="2"/>
        <v>43370</v>
      </c>
      <c r="B116" s="119">
        <f>VLOOKUP($A116+ROUND((COLUMN()-2)/24,5),АТС!$A$41:$F$784,6)+'Иные услуги '!$C$5+'РСТ РСО-А'!$I$7+'РСТ РСО-А'!$H$9</f>
        <v>1031.5899999999999</v>
      </c>
      <c r="C116" s="119">
        <f>VLOOKUP($A116+ROUND((COLUMN()-2)/24,5),АТС!$A$41:$F$784,6)+'Иные услуги '!$C$5+'РСТ РСО-А'!$I$7+'РСТ РСО-А'!$H$9</f>
        <v>1012.0299999999999</v>
      </c>
      <c r="D116" s="119">
        <f>VLOOKUP($A116+ROUND((COLUMN()-2)/24,5),АТС!$A$41:$F$784,6)+'Иные услуги '!$C$5+'РСТ РСО-А'!$I$7+'РСТ РСО-А'!$H$9</f>
        <v>1002.2299999999999</v>
      </c>
      <c r="E116" s="119">
        <f>VLOOKUP($A116+ROUND((COLUMN()-2)/24,5),АТС!$A$41:$F$784,6)+'Иные услуги '!$C$5+'РСТ РСО-А'!$I$7+'РСТ РСО-А'!$H$9</f>
        <v>1002.0999999999999</v>
      </c>
      <c r="F116" s="119">
        <f>VLOOKUP($A116+ROUND((COLUMN()-2)/24,5),АТС!$A$41:$F$784,6)+'Иные услуги '!$C$5+'РСТ РСО-А'!$I$7+'РСТ РСО-А'!$H$9</f>
        <v>1005.4099999999999</v>
      </c>
      <c r="G116" s="119">
        <f>VLOOKUP($A116+ROUND((COLUMN()-2)/24,5),АТС!$A$41:$F$784,6)+'Иные услуги '!$C$5+'РСТ РСО-А'!$I$7+'РСТ РСО-А'!$H$9</f>
        <v>1008.0099999999999</v>
      </c>
      <c r="H116" s="119">
        <f>VLOOKUP($A116+ROUND((COLUMN()-2)/24,5),АТС!$A$41:$F$784,6)+'Иные услуги '!$C$5+'РСТ РСО-А'!$I$7+'РСТ РСО-А'!$H$9</f>
        <v>1028.4299999999998</v>
      </c>
      <c r="I116" s="119">
        <f>VLOOKUP($A116+ROUND((COLUMN()-2)/24,5),АТС!$A$41:$F$784,6)+'Иные услуги '!$C$5+'РСТ РСО-А'!$I$7+'РСТ РСО-А'!$H$9</f>
        <v>1200.74</v>
      </c>
      <c r="J116" s="119">
        <f>VLOOKUP($A116+ROUND((COLUMN()-2)/24,5),АТС!$A$41:$F$784,6)+'Иные услуги '!$C$5+'РСТ РСО-А'!$I$7+'РСТ РСО-А'!$H$9</f>
        <v>1061.45</v>
      </c>
      <c r="K116" s="119">
        <f>VLOOKUP($A116+ROUND((COLUMN()-2)/24,5),АТС!$A$41:$F$784,6)+'Иные услуги '!$C$5+'РСТ РСО-А'!$I$7+'РСТ РСО-А'!$H$9</f>
        <v>1014.4699999999999</v>
      </c>
      <c r="L116" s="119">
        <f>VLOOKUP($A116+ROUND((COLUMN()-2)/24,5),АТС!$A$41:$F$784,6)+'Иные услуги '!$C$5+'РСТ РСО-А'!$I$7+'РСТ РСО-А'!$H$9</f>
        <v>1119.03</v>
      </c>
      <c r="M116" s="119">
        <f>VLOOKUP($A116+ROUND((COLUMN()-2)/24,5),АТС!$A$41:$F$784,6)+'Иные услуги '!$C$5+'РСТ РСО-А'!$I$7+'РСТ РСО-А'!$H$9</f>
        <v>1105.79</v>
      </c>
      <c r="N116" s="119">
        <f>VLOOKUP($A116+ROUND((COLUMN()-2)/24,5),АТС!$A$41:$F$784,6)+'Иные услуги '!$C$5+'РСТ РСО-А'!$I$7+'РСТ РСО-А'!$H$9</f>
        <v>1100.1799999999998</v>
      </c>
      <c r="O116" s="119">
        <f>VLOOKUP($A116+ROUND((COLUMN()-2)/24,5),АТС!$A$41:$F$784,6)+'Иные услуги '!$C$5+'РСТ РСО-А'!$I$7+'РСТ РСО-А'!$H$9</f>
        <v>1063.04</v>
      </c>
      <c r="P116" s="119">
        <f>VLOOKUP($A116+ROUND((COLUMN()-2)/24,5),АТС!$A$41:$F$784,6)+'Иные услуги '!$C$5+'РСТ РСО-А'!$I$7+'РСТ РСО-А'!$H$9</f>
        <v>1066.3899999999999</v>
      </c>
      <c r="Q116" s="119">
        <f>VLOOKUP($A116+ROUND((COLUMN()-2)/24,5),АТС!$A$41:$F$784,6)+'Иные услуги '!$C$5+'РСТ РСО-А'!$I$7+'РСТ РСО-А'!$H$9</f>
        <v>1064.9099999999999</v>
      </c>
      <c r="R116" s="119">
        <f>VLOOKUP($A116+ROUND((COLUMN()-2)/24,5),АТС!$A$41:$F$784,6)+'Иные услуги '!$C$5+'РСТ РСО-А'!$I$7+'РСТ РСО-А'!$H$9</f>
        <v>1048.28</v>
      </c>
      <c r="S116" s="119">
        <f>VLOOKUP($A116+ROUND((COLUMN()-2)/24,5),АТС!$A$41:$F$784,6)+'Иные услуги '!$C$5+'РСТ РСО-А'!$I$7+'РСТ РСО-А'!$H$9</f>
        <v>1026.07</v>
      </c>
      <c r="T116" s="119">
        <f>VLOOKUP($A116+ROUND((COLUMN()-2)/24,5),АТС!$A$41:$F$784,6)+'Иные услуги '!$C$5+'РСТ РСО-А'!$I$7+'РСТ РСО-А'!$H$9</f>
        <v>1150.94</v>
      </c>
      <c r="U116" s="119">
        <f>VLOOKUP($A116+ROUND((COLUMN()-2)/24,5),АТС!$A$41:$F$784,6)+'Иные услуги '!$C$5+'РСТ РСО-А'!$I$7+'РСТ РСО-А'!$H$9</f>
        <v>1218.05</v>
      </c>
      <c r="V116" s="119">
        <f>VLOOKUP($A116+ROUND((COLUMN()-2)/24,5),АТС!$A$41:$F$784,6)+'Иные услуги '!$C$5+'РСТ РСО-А'!$I$7+'РСТ РСО-А'!$H$9</f>
        <v>1216.1600000000001</v>
      </c>
      <c r="W116" s="119">
        <f>VLOOKUP($A116+ROUND((COLUMN()-2)/24,5),АТС!$A$41:$F$784,6)+'Иные услуги '!$C$5+'РСТ РСО-А'!$I$7+'РСТ РСО-А'!$H$9</f>
        <v>1106.9199999999998</v>
      </c>
      <c r="X116" s="119">
        <f>VLOOKUP($A116+ROUND((COLUMN()-2)/24,5),АТС!$A$41:$F$784,6)+'Иные услуги '!$C$5+'РСТ РСО-А'!$I$7+'РСТ РСО-А'!$H$9</f>
        <v>1182.83</v>
      </c>
      <c r="Y116" s="119">
        <f>VLOOKUP($A116+ROUND((COLUMN()-2)/24,5),АТС!$A$41:$F$784,6)+'Иные услуги '!$C$5+'РСТ РСО-А'!$I$7+'РСТ РСО-А'!$H$9</f>
        <v>1195.1699999999998</v>
      </c>
    </row>
    <row r="117" spans="1:27" x14ac:dyDescent="0.2">
      <c r="A117" s="66">
        <f t="shared" si="2"/>
        <v>43371</v>
      </c>
      <c r="B117" s="119">
        <f>VLOOKUP($A117+ROUND((COLUMN()-2)/24,5),АТС!$A$41:$F$784,6)+'Иные услуги '!$C$5+'РСТ РСО-А'!$I$7+'РСТ РСО-А'!$H$9</f>
        <v>1037.3399999999999</v>
      </c>
      <c r="C117" s="119">
        <f>VLOOKUP($A117+ROUND((COLUMN()-2)/24,5),АТС!$A$41:$F$784,6)+'Иные услуги '!$C$5+'РСТ РСО-А'!$I$7+'РСТ РСО-А'!$H$9</f>
        <v>1007.5499999999998</v>
      </c>
      <c r="D117" s="119">
        <f>VLOOKUP($A117+ROUND((COLUMN()-2)/24,5),АТС!$A$41:$F$784,6)+'Иные услуги '!$C$5+'РСТ РСО-А'!$I$7+'РСТ РСО-А'!$H$9</f>
        <v>1014.8399999999999</v>
      </c>
      <c r="E117" s="119">
        <f>VLOOKUP($A117+ROUND((COLUMN()-2)/24,5),АТС!$A$41:$F$784,6)+'Иные услуги '!$C$5+'РСТ РСО-А'!$I$7+'РСТ РСО-А'!$H$9</f>
        <v>1014.8099999999998</v>
      </c>
      <c r="F117" s="119">
        <f>VLOOKUP($A117+ROUND((COLUMN()-2)/24,5),АТС!$A$41:$F$784,6)+'Иные услуги '!$C$5+'РСТ РСО-А'!$I$7+'РСТ РСО-А'!$H$9</f>
        <v>1012.9199999999998</v>
      </c>
      <c r="G117" s="119">
        <f>VLOOKUP($A117+ROUND((COLUMN()-2)/24,5),АТС!$A$41:$F$784,6)+'Иные услуги '!$C$5+'РСТ РСО-А'!$I$7+'РСТ РСО-А'!$H$9</f>
        <v>1009.4899999999999</v>
      </c>
      <c r="H117" s="119">
        <f>VLOOKUP($A117+ROUND((COLUMN()-2)/24,5),АТС!$A$41:$F$784,6)+'Иные услуги '!$C$5+'РСТ РСО-А'!$I$7+'РСТ РСО-А'!$H$9</f>
        <v>1035.81</v>
      </c>
      <c r="I117" s="119">
        <f>VLOOKUP($A117+ROUND((COLUMN()-2)/24,5),АТС!$A$41:$F$784,6)+'Иные услуги '!$C$5+'РСТ РСО-А'!$I$7+'РСТ РСО-А'!$H$9</f>
        <v>1242.42</v>
      </c>
      <c r="J117" s="119">
        <f>VLOOKUP($A117+ROUND((COLUMN()-2)/24,5),АТС!$A$41:$F$784,6)+'Иные услуги '!$C$5+'РСТ РСО-А'!$I$7+'РСТ РСО-А'!$H$9</f>
        <v>1062.75</v>
      </c>
      <c r="K117" s="119">
        <f>VLOOKUP($A117+ROUND((COLUMN()-2)/24,5),АТС!$A$41:$F$784,6)+'Иные услуги '!$C$5+'РСТ РСО-А'!$I$7+'РСТ РСО-А'!$H$9</f>
        <v>1017.0699999999999</v>
      </c>
      <c r="L117" s="119">
        <f>VLOOKUP($A117+ROUND((COLUMN()-2)/24,5),АТС!$A$41:$F$784,6)+'Иные услуги '!$C$5+'РСТ РСО-А'!$I$7+'РСТ РСО-А'!$H$9</f>
        <v>1097.77</v>
      </c>
      <c r="M117" s="119">
        <f>VLOOKUP($A117+ROUND((COLUMN()-2)/24,5),АТС!$A$41:$F$784,6)+'Иные услуги '!$C$5+'РСТ РСО-А'!$I$7+'РСТ РСО-А'!$H$9</f>
        <v>1097.6299999999999</v>
      </c>
      <c r="N117" s="119">
        <f>VLOOKUP($A117+ROUND((COLUMN()-2)/24,5),АТС!$A$41:$F$784,6)+'Иные услуги '!$C$5+'РСТ РСО-А'!$I$7+'РСТ РСО-А'!$H$9</f>
        <v>1097.3499999999999</v>
      </c>
      <c r="O117" s="119">
        <f>VLOOKUP($A117+ROUND((COLUMN()-2)/24,5),АТС!$A$41:$F$784,6)+'Иные услуги '!$C$5+'РСТ РСО-А'!$I$7+'РСТ РСО-А'!$H$9</f>
        <v>1071.8399999999999</v>
      </c>
      <c r="P117" s="119">
        <f>VLOOKUP($A117+ROUND((COLUMN()-2)/24,5),АТС!$A$41:$F$784,6)+'Иные услуги '!$C$5+'РСТ РСО-А'!$I$7+'РСТ РСО-А'!$H$9</f>
        <v>1071.8999999999999</v>
      </c>
      <c r="Q117" s="119">
        <f>VLOOKUP($A117+ROUND((COLUMN()-2)/24,5),АТС!$A$41:$F$784,6)+'Иные услуги '!$C$5+'РСТ РСО-А'!$I$7+'РСТ РСО-А'!$H$9</f>
        <v>1071.82</v>
      </c>
      <c r="R117" s="119">
        <f>VLOOKUP($A117+ROUND((COLUMN()-2)/24,5),АТС!$A$41:$F$784,6)+'Иные услуги '!$C$5+'РСТ РСО-А'!$I$7+'РСТ РСО-А'!$H$9</f>
        <v>1069.3799999999999</v>
      </c>
      <c r="S117" s="119">
        <f>VLOOKUP($A117+ROUND((COLUMN()-2)/24,5),АТС!$A$41:$F$784,6)+'Иные услуги '!$C$5+'РСТ РСО-А'!$I$7+'РСТ РСО-А'!$H$9</f>
        <v>1105.8699999999999</v>
      </c>
      <c r="T117" s="119">
        <f>VLOOKUP($A117+ROUND((COLUMN()-2)/24,5),АТС!$A$41:$F$784,6)+'Иные услуги '!$C$5+'РСТ РСО-А'!$I$7+'РСТ РСО-А'!$H$9</f>
        <v>1215.1500000000001</v>
      </c>
      <c r="U117" s="119">
        <f>VLOOKUP($A117+ROUND((COLUMN()-2)/24,5),АТС!$A$41:$F$784,6)+'Иные услуги '!$C$5+'РСТ РСО-А'!$I$7+'РСТ РСО-А'!$H$9</f>
        <v>1243.43</v>
      </c>
      <c r="V117" s="119">
        <f>VLOOKUP($A117+ROUND((COLUMN()-2)/24,5),АТС!$A$41:$F$784,6)+'Иные услуги '!$C$5+'РСТ РСО-А'!$I$7+'РСТ РСО-А'!$H$9</f>
        <v>1190.73</v>
      </c>
      <c r="W117" s="119">
        <f>VLOOKUP($A117+ROUND((COLUMN()-2)/24,5),АТС!$A$41:$F$784,6)+'Иные услуги '!$C$5+'РСТ РСО-А'!$I$7+'РСТ РСО-А'!$H$9</f>
        <v>1065.1199999999999</v>
      </c>
      <c r="X117" s="119">
        <f>VLOOKUP($A117+ROUND((COLUMN()-2)/24,5),АТС!$A$41:$F$784,6)+'Иные услуги '!$C$5+'РСТ РСО-А'!$I$7+'РСТ РСО-А'!$H$9</f>
        <v>1209.0999999999999</v>
      </c>
      <c r="Y117" s="119">
        <f>VLOOKUP($A117+ROUND((COLUMN()-2)/24,5),АТС!$A$41:$F$784,6)+'Иные услуги '!$C$5+'РСТ РСО-А'!$I$7+'РСТ РСО-А'!$H$9</f>
        <v>1204.23</v>
      </c>
    </row>
    <row r="118" spans="1:27" x14ac:dyDescent="0.2">
      <c r="A118" s="66">
        <f t="shared" si="2"/>
        <v>43372</v>
      </c>
      <c r="B118" s="119">
        <f>VLOOKUP($A118+ROUND((COLUMN()-2)/24,5),АТС!$A$41:$F$784,6)+'Иные услуги '!$C$5+'РСТ РСО-А'!$I$7+'РСТ РСО-А'!$H$9</f>
        <v>1072.8999999999999</v>
      </c>
      <c r="C118" s="119">
        <f>VLOOKUP($A118+ROUND((COLUMN()-2)/24,5),АТС!$A$41:$F$784,6)+'Иные услуги '!$C$5+'РСТ РСО-А'!$I$7+'РСТ РСО-А'!$H$9</f>
        <v>1027.27</v>
      </c>
      <c r="D118" s="119">
        <f>VLOOKUP($A118+ROUND((COLUMN()-2)/24,5),АТС!$A$41:$F$784,6)+'Иные услуги '!$C$5+'РСТ РСО-А'!$I$7+'РСТ РСО-А'!$H$9</f>
        <v>1038.83</v>
      </c>
      <c r="E118" s="119">
        <f>VLOOKUP($A118+ROUND((COLUMN()-2)/24,5),АТС!$A$41:$F$784,6)+'Иные услуги '!$C$5+'РСТ РСО-А'!$I$7+'РСТ РСО-А'!$H$9</f>
        <v>1037.3999999999999</v>
      </c>
      <c r="F118" s="119">
        <f>VLOOKUP($A118+ROUND((COLUMN()-2)/24,5),АТС!$A$41:$F$784,6)+'Иные услуги '!$C$5+'РСТ РСО-А'!$I$7+'РСТ РСО-А'!$H$9</f>
        <v>1039.48</v>
      </c>
      <c r="G118" s="119">
        <f>VLOOKUP($A118+ROUND((COLUMN()-2)/24,5),АТС!$A$41:$F$784,6)+'Иные услуги '!$C$5+'РСТ РСО-А'!$I$7+'РСТ РСО-А'!$H$9</f>
        <v>1035.6599999999999</v>
      </c>
      <c r="H118" s="119">
        <f>VLOOKUP($A118+ROUND((COLUMN()-2)/24,5),АТС!$A$41:$F$784,6)+'Иные услуги '!$C$5+'РСТ РСО-А'!$I$7+'РСТ РСО-А'!$H$9</f>
        <v>1058.21</v>
      </c>
      <c r="I118" s="119">
        <f>VLOOKUP($A118+ROUND((COLUMN()-2)/24,5),АТС!$A$41:$F$784,6)+'Иные услуги '!$C$5+'РСТ РСО-А'!$I$7+'РСТ РСО-А'!$H$9</f>
        <v>1096.82</v>
      </c>
      <c r="J118" s="119">
        <f>VLOOKUP($A118+ROUND((COLUMN()-2)/24,5),АТС!$A$41:$F$784,6)+'Иные услуги '!$C$5+'РСТ РСО-А'!$I$7+'РСТ РСО-А'!$H$9</f>
        <v>1180.0999999999999</v>
      </c>
      <c r="K118" s="119">
        <f>VLOOKUP($A118+ROUND((COLUMN()-2)/24,5),АТС!$A$41:$F$784,6)+'Иные услуги '!$C$5+'РСТ РСО-А'!$I$7+'РСТ РСО-А'!$H$9</f>
        <v>1089.02</v>
      </c>
      <c r="L118" s="119">
        <f>VLOOKUP($A118+ROUND((COLUMN()-2)/24,5),АТС!$A$41:$F$784,6)+'Иные услуги '!$C$5+'РСТ РСО-А'!$I$7+'РСТ РСО-А'!$H$9</f>
        <v>1056.6299999999999</v>
      </c>
      <c r="M118" s="119">
        <f>VLOOKUP($A118+ROUND((COLUMN()-2)/24,5),АТС!$A$41:$F$784,6)+'Иные услуги '!$C$5+'РСТ РСО-А'!$I$7+'РСТ РСО-А'!$H$9</f>
        <v>1058.32</v>
      </c>
      <c r="N118" s="119">
        <f>VLOOKUP($A118+ROUND((COLUMN()-2)/24,5),АТС!$A$41:$F$784,6)+'Иные услуги '!$C$5+'РСТ РСО-А'!$I$7+'РСТ РСО-А'!$H$9</f>
        <v>1060.25</v>
      </c>
      <c r="O118" s="119">
        <f>VLOOKUP($A118+ROUND((COLUMN()-2)/24,5),АТС!$A$41:$F$784,6)+'Иные услуги '!$C$5+'РСТ РСО-А'!$I$7+'РСТ РСО-А'!$H$9</f>
        <v>1060.73</v>
      </c>
      <c r="P118" s="119">
        <f>VLOOKUP($A118+ROUND((COLUMN()-2)/24,5),АТС!$A$41:$F$784,6)+'Иные услуги '!$C$5+'РСТ РСО-А'!$I$7+'РСТ РСО-А'!$H$9</f>
        <v>1058.3699999999999</v>
      </c>
      <c r="Q118" s="119">
        <f>VLOOKUP($A118+ROUND((COLUMN()-2)/24,5),АТС!$A$41:$F$784,6)+'Иные услуги '!$C$5+'РСТ РСО-А'!$I$7+'РСТ РСО-А'!$H$9</f>
        <v>1058.1499999999999</v>
      </c>
      <c r="R118" s="119">
        <f>VLOOKUP($A118+ROUND((COLUMN()-2)/24,5),АТС!$A$41:$F$784,6)+'Иные услуги '!$C$5+'РСТ РСО-А'!$I$7+'РСТ РСО-А'!$H$9</f>
        <v>1054.94</v>
      </c>
      <c r="S118" s="119">
        <f>VLOOKUP($A118+ROUND((COLUMN()-2)/24,5),АТС!$A$41:$F$784,6)+'Иные услуги '!$C$5+'РСТ РСО-А'!$I$7+'РСТ РСО-А'!$H$9</f>
        <v>1049.03</v>
      </c>
      <c r="T118" s="119">
        <f>VLOOKUP($A118+ROUND((COLUMN()-2)/24,5),АТС!$A$41:$F$784,6)+'Иные услуги '!$C$5+'РСТ РСО-А'!$I$7+'РСТ РСО-А'!$H$9</f>
        <v>1155.0899999999999</v>
      </c>
      <c r="U118" s="119">
        <f>VLOOKUP($A118+ROUND((COLUMN()-2)/24,5),АТС!$A$41:$F$784,6)+'Иные услуги '!$C$5+'РСТ РСО-А'!$I$7+'РСТ РСО-А'!$H$9</f>
        <v>1147.5999999999999</v>
      </c>
      <c r="V118" s="119">
        <f>VLOOKUP($A118+ROUND((COLUMN()-2)/24,5),АТС!$A$41:$F$784,6)+'Иные услуги '!$C$5+'РСТ РСО-А'!$I$7+'РСТ РСО-А'!$H$9</f>
        <v>1058.55</v>
      </c>
      <c r="W118" s="119">
        <f>VLOOKUP($A118+ROUND((COLUMN()-2)/24,5),АТС!$A$41:$F$784,6)+'Иные услуги '!$C$5+'РСТ РСО-А'!$I$7+'РСТ РСО-А'!$H$9</f>
        <v>1077.1699999999998</v>
      </c>
      <c r="X118" s="119">
        <f>VLOOKUP($A118+ROUND((COLUMN()-2)/24,5),АТС!$A$41:$F$784,6)+'Иные услуги '!$C$5+'РСТ РСО-А'!$I$7+'РСТ РСО-А'!$H$9</f>
        <v>1175.99</v>
      </c>
      <c r="Y118" s="119">
        <f>VLOOKUP($A118+ROUND((COLUMN()-2)/24,5),АТС!$A$41:$F$784,6)+'Иные услуги '!$C$5+'РСТ РСО-А'!$I$7+'РСТ РСО-А'!$H$9</f>
        <v>1150.26</v>
      </c>
    </row>
    <row r="119" spans="1:27" x14ac:dyDescent="0.2">
      <c r="A119" s="66">
        <f t="shared" ref="A119:A120" si="3">A82</f>
        <v>43373</v>
      </c>
      <c r="B119" s="119">
        <f>VLOOKUP($A119+ROUND((COLUMN()-2)/24,5),АТС!$A$41:$F$784,6)+'Иные услуги '!$C$5+'РСТ РСО-А'!$I$7+'РСТ РСО-А'!$H$9</f>
        <v>1069.98</v>
      </c>
      <c r="C119" s="119">
        <f>VLOOKUP($A119+ROUND((COLUMN()-2)/24,5),АТС!$A$41:$F$784,6)+'Иные услуги '!$C$5+'РСТ РСО-А'!$I$7+'РСТ РСО-А'!$H$9</f>
        <v>1014.2799999999999</v>
      </c>
      <c r="D119" s="119">
        <f>VLOOKUP($A119+ROUND((COLUMN()-2)/24,5),АТС!$A$41:$F$784,6)+'Иные услуги '!$C$5+'РСТ РСО-А'!$I$7+'РСТ РСО-А'!$H$9</f>
        <v>1008.6299999999999</v>
      </c>
      <c r="E119" s="119">
        <f>VLOOKUP($A119+ROUND((COLUMN()-2)/24,5),АТС!$A$41:$F$784,6)+'Иные услуги '!$C$5+'РСТ РСО-А'!$I$7+'РСТ РСО-А'!$H$9</f>
        <v>1024.77</v>
      </c>
      <c r="F119" s="119">
        <f>VLOOKUP($A119+ROUND((COLUMN()-2)/24,5),АТС!$A$41:$F$784,6)+'Иные услуги '!$C$5+'РСТ РСО-А'!$I$7+'РСТ РСО-А'!$H$9</f>
        <v>1024.79</v>
      </c>
      <c r="G119" s="119">
        <f>VLOOKUP($A119+ROUND((COLUMN()-2)/24,5),АТС!$A$41:$F$784,6)+'Иные услуги '!$C$5+'РСТ РСО-А'!$I$7+'РСТ РСО-А'!$H$9</f>
        <v>1021.4599999999999</v>
      </c>
      <c r="H119" s="119">
        <f>VLOOKUP($A119+ROUND((COLUMN()-2)/24,5),АТС!$A$41:$F$784,6)+'Иные услуги '!$C$5+'РСТ РСО-А'!$I$7+'РСТ РСО-А'!$H$9</f>
        <v>1065.94</v>
      </c>
      <c r="I119" s="119">
        <f>VLOOKUP($A119+ROUND((COLUMN()-2)/24,5),АТС!$A$41:$F$784,6)+'Иные услуги '!$C$5+'РСТ РСО-А'!$I$7+'РСТ РСО-А'!$H$9</f>
        <v>1034.3699999999999</v>
      </c>
      <c r="J119" s="119">
        <f>VLOOKUP($A119+ROUND((COLUMN()-2)/24,5),АТС!$A$41:$F$784,6)+'Иные услуги '!$C$5+'РСТ РСО-А'!$I$7+'РСТ РСО-А'!$H$9</f>
        <v>1253.2</v>
      </c>
      <c r="K119" s="119">
        <f>VLOOKUP($A119+ROUND((COLUMN()-2)/24,5),АТС!$A$41:$F$784,6)+'Иные услуги '!$C$5+'РСТ РСО-А'!$I$7+'РСТ РСО-А'!$H$9</f>
        <v>1115.71</v>
      </c>
      <c r="L119" s="119">
        <f>VLOOKUP($A119+ROUND((COLUMN()-2)/24,5),АТС!$A$41:$F$784,6)+'Иные услуги '!$C$5+'РСТ РСО-А'!$I$7+'РСТ РСО-А'!$H$9</f>
        <v>1054.78</v>
      </c>
      <c r="M119" s="119">
        <f>VLOOKUP($A119+ROUND((COLUMN()-2)/24,5),АТС!$A$41:$F$784,6)+'Иные услуги '!$C$5+'РСТ РСО-А'!$I$7+'РСТ РСО-А'!$H$9</f>
        <v>1039.21</v>
      </c>
      <c r="N119" s="119">
        <f>VLOOKUP($A119+ROUND((COLUMN()-2)/24,5),АТС!$A$41:$F$784,6)+'Иные услуги '!$C$5+'РСТ РСО-А'!$I$7+'РСТ РСО-А'!$H$9</f>
        <v>1071.9299999999998</v>
      </c>
      <c r="O119" s="119">
        <f>VLOOKUP($A119+ROUND((COLUMN()-2)/24,5),АТС!$A$41:$F$784,6)+'Иные услуги '!$C$5+'РСТ РСО-А'!$I$7+'РСТ РСО-А'!$H$9</f>
        <v>1070.08</v>
      </c>
      <c r="P119" s="119">
        <f>VLOOKUP($A119+ROUND((COLUMN()-2)/24,5),АТС!$A$41:$F$784,6)+'Иные услуги '!$C$5+'РСТ РСО-А'!$I$7+'РСТ РСО-А'!$H$9</f>
        <v>1069.8499999999999</v>
      </c>
      <c r="Q119" s="119">
        <f>VLOOKUP($A119+ROUND((COLUMN()-2)/24,5),АТС!$A$41:$F$784,6)+'Иные услуги '!$C$5+'РСТ РСО-А'!$I$7+'РСТ РСО-А'!$H$9</f>
        <v>1069.75</v>
      </c>
      <c r="R119" s="119">
        <f>VLOOKUP($A119+ROUND((COLUMN()-2)/24,5),АТС!$A$41:$F$784,6)+'Иные услуги '!$C$5+'РСТ РСО-А'!$I$7+'РСТ РСО-А'!$H$9</f>
        <v>1067.02</v>
      </c>
      <c r="S119" s="119">
        <f>VLOOKUP($A119+ROUND((COLUMN()-2)/24,5),АТС!$A$41:$F$784,6)+'Иные услуги '!$C$5+'РСТ РСО-А'!$I$7+'РСТ РСО-А'!$H$9</f>
        <v>1058.78</v>
      </c>
      <c r="T119" s="119">
        <f>VLOOKUP($A119+ROUND((COLUMN()-2)/24,5),АТС!$A$41:$F$784,6)+'Иные услуги '!$C$5+'РСТ РСО-А'!$I$7+'РСТ РСО-А'!$H$9</f>
        <v>1157.8999999999999</v>
      </c>
      <c r="U119" s="119">
        <f>VLOOKUP($A119+ROUND((COLUMN()-2)/24,5),АТС!$A$41:$F$784,6)+'Иные услуги '!$C$5+'РСТ РСО-А'!$I$7+'РСТ РСО-А'!$H$9</f>
        <v>1211.18</v>
      </c>
      <c r="V119" s="119">
        <f>VLOOKUP($A119+ROUND((COLUMN()-2)/24,5),АТС!$A$41:$F$784,6)+'Иные услуги '!$C$5+'РСТ РСО-А'!$I$7+'РСТ РСО-А'!$H$9</f>
        <v>1158.31</v>
      </c>
      <c r="W119" s="119">
        <f>VLOOKUP($A119+ROUND((COLUMN()-2)/24,5),АТС!$A$41:$F$784,6)+'Иные услуги '!$C$5+'РСТ РСО-А'!$I$7+'РСТ РСО-А'!$H$9</f>
        <v>1040.03</v>
      </c>
      <c r="X119" s="119">
        <f>VLOOKUP($A119+ROUND((COLUMN()-2)/24,5),АТС!$A$41:$F$784,6)+'Иные услуги '!$C$5+'РСТ РСО-А'!$I$7+'РСТ РСО-А'!$H$9</f>
        <v>1220.99</v>
      </c>
      <c r="Y119" s="119">
        <f>VLOOKUP($A119+ROUND((COLUMN()-2)/24,5),АТС!$A$41:$F$784,6)+'Иные услуги '!$C$5+'РСТ РСО-А'!$I$7+'РСТ РСО-А'!$H$9</f>
        <v>1141.6599999999999</v>
      </c>
    </row>
    <row r="120" spans="1:27" hidden="1" x14ac:dyDescent="0.2">
      <c r="A120" s="66">
        <f t="shared" si="3"/>
        <v>43374</v>
      </c>
      <c r="B120" s="119">
        <f>VLOOKUP($A120+ROUND((COLUMN()-2)/24,5),АТС!$A$41:$F$784,6)+'Иные услуги '!$C$5+'РСТ РСО-А'!$I$7+'РСТ РСО-А'!$H$9</f>
        <v>171.75</v>
      </c>
      <c r="C120" s="119">
        <f>VLOOKUP($A120+ROUND((COLUMN()-2)/24,5),АТС!$A$41:$F$784,6)+'Иные услуги '!$C$5+'РСТ РСО-А'!$I$7+'РСТ РСО-А'!$H$9</f>
        <v>171.75</v>
      </c>
      <c r="D120" s="119">
        <f>VLOOKUP($A120+ROUND((COLUMN()-2)/24,5),АТС!$A$41:$F$784,6)+'Иные услуги '!$C$5+'РСТ РСО-А'!$I$7+'РСТ РСО-А'!$H$9</f>
        <v>171.75</v>
      </c>
      <c r="E120" s="119">
        <f>VLOOKUP($A120+ROUND((COLUMN()-2)/24,5),АТС!$A$41:$F$784,6)+'Иные услуги '!$C$5+'РСТ РСО-А'!$I$7+'РСТ РСО-А'!$H$9</f>
        <v>171.75</v>
      </c>
      <c r="F120" s="119">
        <f>VLOOKUP($A120+ROUND((COLUMN()-2)/24,5),АТС!$A$41:$F$784,6)+'Иные услуги '!$C$5+'РСТ РСО-А'!$I$7+'РСТ РСО-А'!$H$9</f>
        <v>171.75</v>
      </c>
      <c r="G120" s="119">
        <f>VLOOKUP($A120+ROUND((COLUMN()-2)/24,5),АТС!$A$41:$F$784,6)+'Иные услуги '!$C$5+'РСТ РСО-А'!$I$7+'РСТ РСО-А'!$H$9</f>
        <v>171.75</v>
      </c>
      <c r="H120" s="119">
        <f>VLOOKUP($A120+ROUND((COLUMN()-2)/24,5),АТС!$A$41:$F$784,6)+'Иные услуги '!$C$5+'РСТ РСО-А'!$I$7+'РСТ РСО-А'!$H$9</f>
        <v>171.75</v>
      </c>
      <c r="I120" s="119">
        <f>VLOOKUP($A120+ROUND((COLUMN()-2)/24,5),АТС!$A$41:$F$784,6)+'Иные услуги '!$C$5+'РСТ РСО-А'!$I$7+'РСТ РСО-А'!$H$9</f>
        <v>171.75</v>
      </c>
      <c r="J120" s="119">
        <f>VLOOKUP($A120+ROUND((COLUMN()-2)/24,5),АТС!$A$41:$F$784,6)+'Иные услуги '!$C$5+'РСТ РСО-А'!$I$7+'РСТ РСО-А'!$H$9</f>
        <v>171.75</v>
      </c>
      <c r="K120" s="119">
        <f>VLOOKUP($A120+ROUND((COLUMN()-2)/24,5),АТС!$A$41:$F$784,6)+'Иные услуги '!$C$5+'РСТ РСО-А'!$I$7+'РСТ РСО-А'!$H$9</f>
        <v>171.75</v>
      </c>
      <c r="L120" s="119">
        <f>VLOOKUP($A120+ROUND((COLUMN()-2)/24,5),АТС!$A$41:$F$784,6)+'Иные услуги '!$C$5+'РСТ РСО-А'!$I$7+'РСТ РСО-А'!$H$9</f>
        <v>171.75</v>
      </c>
      <c r="M120" s="119">
        <f>VLOOKUP($A120+ROUND((COLUMN()-2)/24,5),АТС!$A$41:$F$784,6)+'Иные услуги '!$C$5+'РСТ РСО-А'!$I$7+'РСТ РСО-А'!$H$9</f>
        <v>171.75</v>
      </c>
      <c r="N120" s="119">
        <f>VLOOKUP($A120+ROUND((COLUMN()-2)/24,5),АТС!$A$41:$F$784,6)+'Иные услуги '!$C$5+'РСТ РСО-А'!$I$7+'РСТ РСО-А'!$H$9</f>
        <v>171.75</v>
      </c>
      <c r="O120" s="119">
        <f>VLOOKUP($A120+ROUND((COLUMN()-2)/24,5),АТС!$A$41:$F$784,6)+'Иные услуги '!$C$5+'РСТ РСО-А'!$I$7+'РСТ РСО-А'!$H$9</f>
        <v>171.75</v>
      </c>
      <c r="P120" s="119">
        <f>VLOOKUP($A120+ROUND((COLUMN()-2)/24,5),АТС!$A$41:$F$784,6)+'Иные услуги '!$C$5+'РСТ РСО-А'!$I$7+'РСТ РСО-А'!$H$9</f>
        <v>171.75</v>
      </c>
      <c r="Q120" s="119">
        <f>VLOOKUP($A120+ROUND((COLUMN()-2)/24,5),АТС!$A$41:$F$784,6)+'Иные услуги '!$C$5+'РСТ РСО-А'!$I$7+'РСТ РСО-А'!$H$9</f>
        <v>171.75</v>
      </c>
      <c r="R120" s="119">
        <f>VLOOKUP($A120+ROUND((COLUMN()-2)/24,5),АТС!$A$41:$F$784,6)+'Иные услуги '!$C$5+'РСТ РСО-А'!$I$7+'РСТ РСО-А'!$H$9</f>
        <v>171.75</v>
      </c>
      <c r="S120" s="119">
        <f>VLOOKUP($A120+ROUND((COLUMN()-2)/24,5),АТС!$A$41:$F$784,6)+'Иные услуги '!$C$5+'РСТ РСО-А'!$I$7+'РСТ РСО-А'!$H$9</f>
        <v>171.75</v>
      </c>
      <c r="T120" s="119">
        <f>VLOOKUP($A120+ROUND((COLUMN()-2)/24,5),АТС!$A$41:$F$784,6)+'Иные услуги '!$C$5+'РСТ РСО-А'!$I$7+'РСТ РСО-А'!$H$9</f>
        <v>171.75</v>
      </c>
      <c r="U120" s="119">
        <f>VLOOKUP($A120+ROUND((COLUMN()-2)/24,5),АТС!$A$41:$F$784,6)+'Иные услуги '!$C$5+'РСТ РСО-А'!$I$7+'РСТ РСО-А'!$H$9</f>
        <v>171.75</v>
      </c>
      <c r="V120" s="119">
        <f>VLOOKUP($A120+ROUND((COLUMN()-2)/24,5),АТС!$A$41:$F$784,6)+'Иные услуги '!$C$5+'РСТ РСО-А'!$I$7+'РСТ РСО-А'!$H$9</f>
        <v>171.75</v>
      </c>
      <c r="W120" s="119">
        <f>VLOOKUP($A120+ROUND((COLUMN()-2)/24,5),АТС!$A$41:$F$784,6)+'Иные услуги '!$C$5+'РСТ РСО-А'!$I$7+'РСТ РСО-А'!$H$9</f>
        <v>171.75</v>
      </c>
      <c r="X120" s="119">
        <f>VLOOKUP($A120+ROUND((COLUMN()-2)/24,5),АТС!$A$41:$F$784,6)+'Иные услуги '!$C$5+'РСТ РСО-А'!$I$7+'РСТ РСО-А'!$H$9</f>
        <v>171.75</v>
      </c>
      <c r="Y120" s="119">
        <f>VLOOKUP($A120+ROUND((COLUMN()-2)/24,5),АТС!$A$41:$F$784,6)+'Иные услуги '!$C$5+'РСТ РСО-А'!$I$7+'РСТ РСО-А'!$H$9</f>
        <v>171.75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169</v>
      </c>
      <c r="B123" s="65"/>
      <c r="C123" s="65"/>
      <c r="D123" s="65"/>
      <c r="AA123" s="67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2.75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x14ac:dyDescent="0.2">
      <c r="A128" s="66">
        <f>A90</f>
        <v>43344</v>
      </c>
      <c r="B128" s="91">
        <f>VLOOKUP($A128+ROUND((COLUMN()-2)/24,5),АТС!$A$41:$F$784,6)+'Иные услуги '!$C$5+'РСТ РСО-А'!$J$7+'РСТ РСО-А'!$F$9</f>
        <v>1240.45</v>
      </c>
      <c r="C128" s="119">
        <f>VLOOKUP($A128+ROUND((COLUMN()-2)/24,5),АТС!$A$41:$F$784,6)+'Иные услуги '!$C$5+'РСТ РСО-А'!$J$7+'РСТ РСО-А'!$F$9</f>
        <v>1255.22</v>
      </c>
      <c r="D128" s="119">
        <f>VLOOKUP($A128+ROUND((COLUMN()-2)/24,5),АТС!$A$41:$F$784,6)+'Иные услуги '!$C$5+'РСТ РСО-А'!$J$7+'РСТ РСО-А'!$F$9</f>
        <v>1254.77</v>
      </c>
      <c r="E128" s="119">
        <f>VLOOKUP($A128+ROUND((COLUMN()-2)/24,5),АТС!$A$41:$F$784,6)+'Иные услуги '!$C$5+'РСТ РСО-А'!$J$7+'РСТ РСО-А'!$F$9</f>
        <v>1281.3599999999999</v>
      </c>
      <c r="F128" s="119">
        <f>VLOOKUP($A128+ROUND((COLUMN()-2)/24,5),АТС!$A$41:$F$784,6)+'Иные услуги '!$C$5+'РСТ РСО-А'!$J$7+'РСТ РСО-А'!$F$9</f>
        <v>1281.76</v>
      </c>
      <c r="G128" s="119">
        <f>VLOOKUP($A128+ROUND((COLUMN()-2)/24,5),АТС!$A$41:$F$784,6)+'Иные услуги '!$C$5+'РСТ РСО-А'!$J$7+'РСТ РСО-А'!$F$9</f>
        <v>1311.71</v>
      </c>
      <c r="H128" s="119">
        <f>VLOOKUP($A128+ROUND((COLUMN()-2)/24,5),АТС!$A$41:$F$784,6)+'Иные услуги '!$C$5+'РСТ РСО-А'!$J$7+'РСТ РСО-А'!$F$9</f>
        <v>1331.9099999999999</v>
      </c>
      <c r="I128" s="119">
        <f>VLOOKUP($A128+ROUND((COLUMN()-2)/24,5),АТС!$A$41:$F$784,6)+'Иные услуги '!$C$5+'РСТ РСО-А'!$J$7+'РСТ РСО-А'!$F$9</f>
        <v>1247.6199999999999</v>
      </c>
      <c r="J128" s="119">
        <f>VLOOKUP($A128+ROUND((COLUMN()-2)/24,5),АТС!$A$41:$F$784,6)+'Иные услуги '!$C$5+'РСТ РСО-А'!$J$7+'РСТ РСО-А'!$F$9</f>
        <v>1428.66</v>
      </c>
      <c r="K128" s="119">
        <f>VLOOKUP($A128+ROUND((COLUMN()-2)/24,5),АТС!$A$41:$F$784,6)+'Иные услуги '!$C$5+'РСТ РСО-А'!$J$7+'РСТ РСО-А'!$F$9</f>
        <v>1251.6299999999999</v>
      </c>
      <c r="L128" s="119">
        <f>VLOOKUP($A128+ROUND((COLUMN()-2)/24,5),АТС!$A$41:$F$784,6)+'Иные услуги '!$C$5+'РСТ РСО-А'!$J$7+'РСТ РСО-А'!$F$9</f>
        <v>1251.3499999999999</v>
      </c>
      <c r="M128" s="119">
        <f>VLOOKUP($A128+ROUND((COLUMN()-2)/24,5),АТС!$A$41:$F$784,6)+'Иные услуги '!$C$5+'РСТ РСО-А'!$J$7+'РСТ РСО-А'!$F$9</f>
        <v>1251.42</v>
      </c>
      <c r="N128" s="119">
        <f>VLOOKUP($A128+ROUND((COLUMN()-2)/24,5),АТС!$A$41:$F$784,6)+'Иные услуги '!$C$5+'РСТ РСО-А'!$J$7+'РСТ РСО-А'!$F$9</f>
        <v>1251.74</v>
      </c>
      <c r="O128" s="119">
        <f>VLOOKUP($A128+ROUND((COLUMN()-2)/24,5),АТС!$A$41:$F$784,6)+'Иные услуги '!$C$5+'РСТ РСО-А'!$J$7+'РСТ РСО-А'!$F$9</f>
        <v>1251.73</v>
      </c>
      <c r="P128" s="119">
        <f>VLOOKUP($A128+ROUND((COLUMN()-2)/24,5),АТС!$A$41:$F$784,6)+'Иные услуги '!$C$5+'РСТ РСО-А'!$J$7+'РСТ РСО-А'!$F$9</f>
        <v>1250.53</v>
      </c>
      <c r="Q128" s="119">
        <f>VLOOKUP($A128+ROUND((COLUMN()-2)/24,5),АТС!$A$41:$F$784,6)+'Иные услуги '!$C$5+'РСТ РСО-А'!$J$7+'РСТ РСО-А'!$F$9</f>
        <v>1248.79</v>
      </c>
      <c r="R128" s="119">
        <f>VLOOKUP($A128+ROUND((COLUMN()-2)/24,5),АТС!$A$41:$F$784,6)+'Иные услуги '!$C$5+'РСТ РСО-А'!$J$7+'РСТ РСО-А'!$F$9</f>
        <v>1246.74</v>
      </c>
      <c r="S128" s="119">
        <f>VLOOKUP($A128+ROUND((COLUMN()-2)/24,5),АТС!$A$41:$F$784,6)+'Иные услуги '!$C$5+'РСТ РСО-А'!$J$7+'РСТ РСО-А'!$F$9</f>
        <v>1233.71</v>
      </c>
      <c r="T128" s="119">
        <f>VLOOKUP($A128+ROUND((COLUMN()-2)/24,5),АТС!$A$41:$F$784,6)+'Иные услуги '!$C$5+'РСТ РСО-А'!$J$7+'РСТ РСО-А'!$F$9</f>
        <v>1244.31</v>
      </c>
      <c r="U128" s="119">
        <f>VLOOKUP($A128+ROUND((COLUMN()-2)/24,5),АТС!$A$41:$F$784,6)+'Иные услуги '!$C$5+'РСТ РСО-А'!$J$7+'РСТ РСО-А'!$F$9</f>
        <v>1251.3</v>
      </c>
      <c r="V128" s="119">
        <f>VLOOKUP($A128+ROUND((COLUMN()-2)/24,5),АТС!$A$41:$F$784,6)+'Иные услуги '!$C$5+'РСТ РСО-А'!$J$7+'РСТ РСО-А'!$F$9</f>
        <v>1251.5899999999999</v>
      </c>
      <c r="W128" s="119">
        <f>VLOOKUP($A128+ROUND((COLUMN()-2)/24,5),АТС!$A$41:$F$784,6)+'Иные услуги '!$C$5+'РСТ РСО-А'!$J$7+'РСТ РСО-А'!$F$9</f>
        <v>1252.43</v>
      </c>
      <c r="X128" s="119">
        <f>VLOOKUP($A128+ROUND((COLUMN()-2)/24,5),АТС!$A$41:$F$784,6)+'Иные услуги '!$C$5+'РСТ РСО-А'!$J$7+'РСТ РСО-А'!$F$9</f>
        <v>1521.7</v>
      </c>
      <c r="Y128" s="119">
        <f>VLOOKUP($A128+ROUND((COLUMN()-2)/24,5),АТС!$A$41:$F$784,6)+'Иные услуги '!$C$5+'РСТ РСО-А'!$J$7+'РСТ РСО-А'!$F$9</f>
        <v>1321.98</v>
      </c>
    </row>
    <row r="129" spans="1:25" x14ac:dyDescent="0.2">
      <c r="A129" s="66">
        <f>A128+1</f>
        <v>43345</v>
      </c>
      <c r="B129" s="119">
        <f>VLOOKUP($A129+ROUND((COLUMN()-2)/24,5),АТС!$A$41:$F$784,6)+'Иные услуги '!$C$5+'РСТ РСО-А'!$J$7+'РСТ РСО-А'!$F$9</f>
        <v>1248.08</v>
      </c>
      <c r="C129" s="119">
        <f>VLOOKUP($A129+ROUND((COLUMN()-2)/24,5),АТС!$A$41:$F$784,6)+'Иные услуги '!$C$5+'РСТ РСО-А'!$J$7+'РСТ РСО-А'!$F$9</f>
        <v>1255.8899999999999</v>
      </c>
      <c r="D129" s="119">
        <f>VLOOKUP($A129+ROUND((COLUMN()-2)/24,5),АТС!$A$41:$F$784,6)+'Иные услуги '!$C$5+'РСТ РСО-А'!$J$7+'РСТ РСО-А'!$F$9</f>
        <v>1254.74</v>
      </c>
      <c r="E129" s="119">
        <f>VLOOKUP($A129+ROUND((COLUMN()-2)/24,5),АТС!$A$41:$F$784,6)+'Иные услуги '!$C$5+'РСТ РСО-А'!$J$7+'РСТ РСО-А'!$F$9</f>
        <v>1281.08</v>
      </c>
      <c r="F129" s="119">
        <f>VLOOKUP($A129+ROUND((COLUMN()-2)/24,5),АТС!$A$41:$F$784,6)+'Иные услуги '!$C$5+'РСТ РСО-А'!$J$7+'РСТ РСО-А'!$F$9</f>
        <v>1280.3499999999999</v>
      </c>
      <c r="G129" s="119">
        <f>VLOOKUP($A129+ROUND((COLUMN()-2)/24,5),АТС!$A$41:$F$784,6)+'Иные услуги '!$C$5+'РСТ РСО-А'!$J$7+'РСТ РСО-А'!$F$9</f>
        <v>1319.98</v>
      </c>
      <c r="H129" s="119">
        <f>VLOOKUP($A129+ROUND((COLUMN()-2)/24,5),АТС!$A$41:$F$784,6)+'Иные услуги '!$C$5+'РСТ РСО-А'!$J$7+'РСТ РСО-А'!$F$9</f>
        <v>1367.09</v>
      </c>
      <c r="I129" s="119">
        <f>VLOOKUP($A129+ROUND((COLUMN()-2)/24,5),АТС!$A$41:$F$784,6)+'Иные услуги '!$C$5+'РСТ РСО-А'!$J$7+'РСТ РСО-А'!$F$9</f>
        <v>1248.44</v>
      </c>
      <c r="J129" s="119">
        <f>VLOOKUP($A129+ROUND((COLUMN()-2)/24,5),АТС!$A$41:$F$784,6)+'Иные услуги '!$C$5+'РСТ РСО-А'!$J$7+'РСТ РСО-А'!$F$9</f>
        <v>1504.64</v>
      </c>
      <c r="K129" s="119">
        <f>VLOOKUP($A129+ROUND((COLUMN()-2)/24,5),АТС!$A$41:$F$784,6)+'Иные услуги '!$C$5+'РСТ РСО-А'!$J$7+'РСТ РСО-А'!$F$9</f>
        <v>1378.4899999999998</v>
      </c>
      <c r="L129" s="119">
        <f>VLOOKUP($A129+ROUND((COLUMN()-2)/24,5),АТС!$A$41:$F$784,6)+'Иные услуги '!$C$5+'РСТ РСО-А'!$J$7+'РСТ РСО-А'!$F$9</f>
        <v>1302.8599999999999</v>
      </c>
      <c r="M129" s="119">
        <f>VLOOKUP($A129+ROUND((COLUMN()-2)/24,5),АТС!$A$41:$F$784,6)+'Иные услуги '!$C$5+'РСТ РСО-А'!$J$7+'РСТ РСО-А'!$F$9</f>
        <v>1286.0899999999999</v>
      </c>
      <c r="N129" s="119">
        <f>VLOOKUP($A129+ROUND((COLUMN()-2)/24,5),АТС!$A$41:$F$784,6)+'Иные услуги '!$C$5+'РСТ РСО-А'!$J$7+'РСТ РСО-А'!$F$9</f>
        <v>1303.25</v>
      </c>
      <c r="O129" s="119">
        <f>VLOOKUP($A129+ROUND((COLUMN()-2)/24,5),АТС!$A$41:$F$784,6)+'Иные услуги '!$C$5+'РСТ РСО-А'!$J$7+'РСТ РСО-А'!$F$9</f>
        <v>1303.23</v>
      </c>
      <c r="P129" s="119">
        <f>VLOOKUP($A129+ROUND((COLUMN()-2)/24,5),АТС!$A$41:$F$784,6)+'Иные услуги '!$C$5+'РСТ РСО-А'!$J$7+'РСТ РСО-А'!$F$9</f>
        <v>1301.6099999999999</v>
      </c>
      <c r="Q129" s="119">
        <f>VLOOKUP($A129+ROUND((COLUMN()-2)/24,5),АТС!$A$41:$F$784,6)+'Иные услуги '!$C$5+'РСТ РСО-А'!$J$7+'РСТ РСО-А'!$F$9</f>
        <v>1299.6199999999999</v>
      </c>
      <c r="R129" s="119">
        <f>VLOOKUP($A129+ROUND((COLUMN()-2)/24,5),АТС!$A$41:$F$784,6)+'Иные услуги '!$C$5+'РСТ РСО-А'!$J$7+'РСТ РСО-А'!$F$9</f>
        <v>1299.3899999999999</v>
      </c>
      <c r="S129" s="119">
        <f>VLOOKUP($A129+ROUND((COLUMN()-2)/24,5),АТС!$A$41:$F$784,6)+'Иные услуги '!$C$5+'РСТ РСО-А'!$J$7+'РСТ РСО-А'!$F$9</f>
        <v>1300.31</v>
      </c>
      <c r="T129" s="119">
        <f>VLOOKUP($A129+ROUND((COLUMN()-2)/24,5),АТС!$A$41:$F$784,6)+'Иные услуги '!$C$5+'РСТ РСО-А'!$J$7+'РСТ РСО-А'!$F$9</f>
        <v>1285.9099999999999</v>
      </c>
      <c r="U129" s="119">
        <f>VLOOKUP($A129+ROUND((COLUMN()-2)/24,5),АТС!$A$41:$F$784,6)+'Иные услуги '!$C$5+'РСТ РСО-А'!$J$7+'РСТ РСО-А'!$F$9</f>
        <v>1278.6199999999999</v>
      </c>
      <c r="V129" s="119">
        <f>VLOOKUP($A129+ROUND((COLUMN()-2)/24,5),АТС!$A$41:$F$784,6)+'Иные услуги '!$C$5+'РСТ РСО-А'!$J$7+'РСТ РСО-А'!$F$9</f>
        <v>1278.0899999999999</v>
      </c>
      <c r="W129" s="119">
        <f>VLOOKUP($A129+ROUND((COLUMN()-2)/24,5),АТС!$A$41:$F$784,6)+'Иные услуги '!$C$5+'РСТ РСО-А'!$J$7+'РСТ РСО-А'!$F$9</f>
        <v>1278.23</v>
      </c>
      <c r="X129" s="119">
        <f>VLOOKUP($A129+ROUND((COLUMN()-2)/24,5),АТС!$A$41:$F$784,6)+'Иные услуги '!$C$5+'РСТ РСО-А'!$J$7+'РСТ РСО-А'!$F$9</f>
        <v>1526.65</v>
      </c>
      <c r="Y129" s="119">
        <f>VLOOKUP($A129+ROUND((COLUMN()-2)/24,5),АТС!$A$41:$F$784,6)+'Иные услуги '!$C$5+'РСТ РСО-А'!$J$7+'РСТ РСО-А'!$F$9</f>
        <v>1314.74</v>
      </c>
    </row>
    <row r="130" spans="1:25" x14ac:dyDescent="0.2">
      <c r="A130" s="66">
        <f t="shared" ref="A130:A158" si="4">A129+1</f>
        <v>43346</v>
      </c>
      <c r="B130" s="119">
        <f>VLOOKUP($A130+ROUND((COLUMN()-2)/24,5),АТС!$A$41:$F$784,6)+'Иные услуги '!$C$5+'РСТ РСО-А'!$J$7+'РСТ РСО-А'!$F$9</f>
        <v>1235.48</v>
      </c>
      <c r="C130" s="119">
        <f>VLOOKUP($A130+ROUND((COLUMN()-2)/24,5),АТС!$A$41:$F$784,6)+'Иные услуги '!$C$5+'РСТ РСО-А'!$J$7+'РСТ РСО-А'!$F$9</f>
        <v>1258.51</v>
      </c>
      <c r="D130" s="119">
        <f>VLOOKUP($A130+ROUND((COLUMN()-2)/24,5),АТС!$A$41:$F$784,6)+'Иные услуги '!$C$5+'РСТ РСО-А'!$J$7+'РСТ РСО-А'!$F$9</f>
        <v>1257.74</v>
      </c>
      <c r="E130" s="119">
        <f>VLOOKUP($A130+ROUND((COLUMN()-2)/24,5),АТС!$A$41:$F$784,6)+'Иные услуги '!$C$5+'РСТ РСО-А'!$J$7+'РСТ РСО-А'!$F$9</f>
        <v>1285.22</v>
      </c>
      <c r="F130" s="119">
        <f>VLOOKUP($A130+ROUND((COLUMN()-2)/24,5),АТС!$A$41:$F$784,6)+'Иные услуги '!$C$5+'РСТ РСО-А'!$J$7+'РСТ РСО-А'!$F$9</f>
        <v>1285.3999999999999</v>
      </c>
      <c r="G130" s="119">
        <f>VLOOKUP($A130+ROUND((COLUMN()-2)/24,5),АТС!$A$41:$F$784,6)+'Иные услуги '!$C$5+'РСТ РСО-А'!$J$7+'РСТ РСО-А'!$F$9</f>
        <v>1315.72</v>
      </c>
      <c r="H130" s="119">
        <f>VLOOKUP($A130+ROUND((COLUMN()-2)/24,5),АТС!$A$41:$F$784,6)+'Иные услуги '!$C$5+'РСТ РСО-А'!$J$7+'РСТ РСО-А'!$F$9</f>
        <v>1340.05</v>
      </c>
      <c r="I130" s="119">
        <f>VLOOKUP($A130+ROUND((COLUMN()-2)/24,5),АТС!$A$41:$F$784,6)+'Иные услуги '!$C$5+'РСТ РСО-А'!$J$7+'РСТ РСО-А'!$F$9</f>
        <v>1260.1499999999999</v>
      </c>
      <c r="J130" s="119">
        <f>VLOOKUP($A130+ROUND((COLUMN()-2)/24,5),АТС!$A$41:$F$784,6)+'Иные услуги '!$C$5+'РСТ РСО-А'!$J$7+'РСТ РСО-А'!$F$9</f>
        <v>1315.55</v>
      </c>
      <c r="K130" s="119">
        <f>VLOOKUP($A130+ROUND((COLUMN()-2)/24,5),АТС!$A$41:$F$784,6)+'Иные услуги '!$C$5+'РСТ РСО-А'!$J$7+'РСТ РСО-А'!$F$9</f>
        <v>1251.07</v>
      </c>
      <c r="L130" s="119">
        <f>VLOOKUP($A130+ROUND((COLUMN()-2)/24,5),АТС!$A$41:$F$784,6)+'Иные услуги '!$C$5+'РСТ РСО-А'!$J$7+'РСТ РСО-А'!$F$9</f>
        <v>1249.5899999999999</v>
      </c>
      <c r="M130" s="119">
        <f>VLOOKUP($A130+ROUND((COLUMN()-2)/24,5),АТС!$A$41:$F$784,6)+'Иные услуги '!$C$5+'РСТ РСО-А'!$J$7+'РСТ РСО-А'!$F$9</f>
        <v>1249.56</v>
      </c>
      <c r="N130" s="119">
        <f>VLOOKUP($A130+ROUND((COLUMN()-2)/24,5),АТС!$A$41:$F$784,6)+'Иные услуги '!$C$5+'РСТ РСО-А'!$J$7+'РСТ РСО-А'!$F$9</f>
        <v>1248.52</v>
      </c>
      <c r="O130" s="119">
        <f>VLOOKUP($A130+ROUND((COLUMN()-2)/24,5),АТС!$A$41:$F$784,6)+'Иные услуги '!$C$5+'РСТ РСО-А'!$J$7+'РСТ РСО-А'!$F$9</f>
        <v>1265.72</v>
      </c>
      <c r="P130" s="119">
        <f>VLOOKUP($A130+ROUND((COLUMN()-2)/24,5),АТС!$A$41:$F$784,6)+'Иные услуги '!$C$5+'РСТ РСО-А'!$J$7+'РСТ РСО-А'!$F$9</f>
        <v>1283.99</v>
      </c>
      <c r="Q130" s="119">
        <f>VLOOKUP($A130+ROUND((COLUMN()-2)/24,5),АТС!$A$41:$F$784,6)+'Иные услуги '!$C$5+'РСТ РСО-А'!$J$7+'РСТ РСО-А'!$F$9</f>
        <v>1284.74</v>
      </c>
      <c r="R130" s="119">
        <f>VLOOKUP($A130+ROUND((COLUMN()-2)/24,5),АТС!$A$41:$F$784,6)+'Иные услуги '!$C$5+'РСТ РСО-А'!$J$7+'РСТ РСО-А'!$F$9</f>
        <v>1282.83</v>
      </c>
      <c r="S130" s="119">
        <f>VLOOKUP($A130+ROUND((COLUMN()-2)/24,5),АТС!$A$41:$F$784,6)+'Иные услуги '!$C$5+'РСТ РСО-А'!$J$7+'РСТ РСО-А'!$F$9</f>
        <v>1248.3399999999999</v>
      </c>
      <c r="T130" s="119">
        <f>VLOOKUP($A130+ROUND((COLUMN()-2)/24,5),АТС!$A$41:$F$784,6)+'Иные услуги '!$C$5+'РСТ РСО-А'!$J$7+'РСТ РСО-А'!$F$9</f>
        <v>1244.2</v>
      </c>
      <c r="U130" s="119">
        <f>VLOOKUP($A130+ROUND((COLUMN()-2)/24,5),АТС!$A$41:$F$784,6)+'Иные услуги '!$C$5+'РСТ РСО-А'!$J$7+'РСТ РСО-А'!$F$9</f>
        <v>1289.05</v>
      </c>
      <c r="V130" s="119">
        <f>VLOOKUP($A130+ROUND((COLUMN()-2)/24,5),АТС!$A$41:$F$784,6)+'Иные услуги '!$C$5+'РСТ РСО-А'!$J$7+'РСТ РСО-А'!$F$9</f>
        <v>1292.75</v>
      </c>
      <c r="W130" s="119">
        <f>VLOOKUP($A130+ROUND((COLUMN()-2)/24,5),АТС!$A$41:$F$784,6)+'Иные услуги '!$C$5+'РСТ РСО-А'!$J$7+'РСТ РСО-А'!$F$9</f>
        <v>1272.3399999999999</v>
      </c>
      <c r="X130" s="119">
        <f>VLOOKUP($A130+ROUND((COLUMN()-2)/24,5),АТС!$A$41:$F$784,6)+'Иные услуги '!$C$5+'РСТ РСО-А'!$J$7+'РСТ РСО-А'!$F$9</f>
        <v>1364.0399999999997</v>
      </c>
      <c r="Y130" s="119">
        <f>VLOOKUP($A130+ROUND((COLUMN()-2)/24,5),АТС!$A$41:$F$784,6)+'Иные услуги '!$C$5+'РСТ РСО-А'!$J$7+'РСТ РСО-А'!$F$9</f>
        <v>1378.2699999999998</v>
      </c>
    </row>
    <row r="131" spans="1:25" x14ac:dyDescent="0.2">
      <c r="A131" s="66">
        <f t="shared" si="4"/>
        <v>43347</v>
      </c>
      <c r="B131" s="119">
        <f>VLOOKUP($A131+ROUND((COLUMN()-2)/24,5),АТС!$A$41:$F$784,6)+'Иные услуги '!$C$5+'РСТ РСО-А'!$J$7+'РСТ РСО-А'!$F$9</f>
        <v>1241.46</v>
      </c>
      <c r="C131" s="119">
        <f>VLOOKUP($A131+ROUND((COLUMN()-2)/24,5),АТС!$A$41:$F$784,6)+'Иные услуги '!$C$5+'РСТ РСО-А'!$J$7+'РСТ РСО-А'!$F$9</f>
        <v>1224.8599999999999</v>
      </c>
      <c r="D131" s="119">
        <f>VLOOKUP($A131+ROUND((COLUMN()-2)/24,5),АТС!$A$41:$F$784,6)+'Иные услуги '!$C$5+'РСТ РСО-А'!$J$7+'РСТ РСО-А'!$F$9</f>
        <v>1240.33</v>
      </c>
      <c r="E131" s="119">
        <f>VLOOKUP($A131+ROUND((COLUMN()-2)/24,5),АТС!$A$41:$F$784,6)+'Иные услуги '!$C$5+'РСТ РСО-А'!$J$7+'РСТ РСО-А'!$F$9</f>
        <v>1239.83</v>
      </c>
      <c r="F131" s="119">
        <f>VLOOKUP($A131+ROUND((COLUMN()-2)/24,5),АТС!$A$41:$F$784,6)+'Иные услуги '!$C$5+'РСТ РСО-А'!$J$7+'РСТ РСО-А'!$F$9</f>
        <v>1256.81</v>
      </c>
      <c r="G131" s="119">
        <f>VLOOKUP($A131+ROUND((COLUMN()-2)/24,5),АТС!$A$41:$F$784,6)+'Иные услуги '!$C$5+'РСТ РСО-А'!$J$7+'РСТ РСО-А'!$F$9</f>
        <v>1294.1099999999999</v>
      </c>
      <c r="H131" s="119">
        <f>VLOOKUP($A131+ROUND((COLUMN()-2)/24,5),АТС!$A$41:$F$784,6)+'Иные услуги '!$C$5+'РСТ РСО-А'!$J$7+'РСТ РСО-А'!$F$9</f>
        <v>1342.1599999999999</v>
      </c>
      <c r="I131" s="119">
        <f>VLOOKUP($A131+ROUND((COLUMN()-2)/24,5),АТС!$A$41:$F$784,6)+'Иные услуги '!$C$5+'РСТ РСО-А'!$J$7+'РСТ РСО-А'!$F$9</f>
        <v>1255.02</v>
      </c>
      <c r="J131" s="119">
        <f>VLOOKUP($A131+ROUND((COLUMN()-2)/24,5),АТС!$A$41:$F$784,6)+'Иные услуги '!$C$5+'РСТ РСО-А'!$J$7+'РСТ РСО-А'!$F$9</f>
        <v>1366.6599999999999</v>
      </c>
      <c r="K131" s="119">
        <f>VLOOKUP($A131+ROUND((COLUMN()-2)/24,5),АТС!$A$41:$F$784,6)+'Иные услуги '!$C$5+'РСТ РСО-А'!$J$7+'РСТ РСО-А'!$F$9</f>
        <v>1236.99</v>
      </c>
      <c r="L131" s="119">
        <f>VLOOKUP($A131+ROUND((COLUMN()-2)/24,5),АТС!$A$41:$F$784,6)+'Иные услуги '!$C$5+'РСТ РСО-А'!$J$7+'РСТ РСО-А'!$F$9</f>
        <v>1312.78</v>
      </c>
      <c r="M131" s="119">
        <f>VLOOKUP($A131+ROUND((COLUMN()-2)/24,5),АТС!$A$41:$F$784,6)+'Иные услуги '!$C$5+'РСТ РСО-А'!$J$7+'РСТ РСО-А'!$F$9</f>
        <v>1312.5</v>
      </c>
      <c r="N131" s="119">
        <f>VLOOKUP($A131+ROUND((COLUMN()-2)/24,5),АТС!$A$41:$F$784,6)+'Иные услуги '!$C$5+'РСТ РСО-А'!$J$7+'РСТ РСО-А'!$F$9</f>
        <v>1343.1399999999999</v>
      </c>
      <c r="O131" s="119">
        <f>VLOOKUP($A131+ROUND((COLUMN()-2)/24,5),АТС!$A$41:$F$784,6)+'Иные услуги '!$C$5+'РСТ РСО-А'!$J$7+'РСТ РСО-А'!$F$9</f>
        <v>1333.42</v>
      </c>
      <c r="P131" s="119">
        <f>VLOOKUP($A131+ROUND((COLUMN()-2)/24,5),АТС!$A$41:$F$784,6)+'Иные услуги '!$C$5+'РСТ РСО-А'!$J$7+'РСТ РСО-А'!$F$9</f>
        <v>1333.54</v>
      </c>
      <c r="Q131" s="119">
        <f>VLOOKUP($A131+ROUND((COLUMN()-2)/24,5),АТС!$A$41:$F$784,6)+'Иные услуги '!$C$5+'РСТ РСО-А'!$J$7+'РСТ РСО-А'!$F$9</f>
        <v>1232.3399999999999</v>
      </c>
      <c r="R131" s="119">
        <f>VLOOKUP($A131+ROUND((COLUMN()-2)/24,5),АТС!$A$41:$F$784,6)+'Иные услуги '!$C$5+'РСТ РСО-А'!$J$7+'РСТ РСО-А'!$F$9</f>
        <v>1233.75</v>
      </c>
      <c r="S131" s="119">
        <f>VLOOKUP($A131+ROUND((COLUMN()-2)/24,5),АТС!$A$41:$F$784,6)+'Иные услуги '!$C$5+'РСТ РСО-А'!$J$7+'РСТ РСО-А'!$F$9</f>
        <v>1244.92</v>
      </c>
      <c r="T131" s="119">
        <f>VLOOKUP($A131+ROUND((COLUMN()-2)/24,5),АТС!$A$41:$F$784,6)+'Иные услуги '!$C$5+'РСТ РСО-А'!$J$7+'РСТ РСО-А'!$F$9</f>
        <v>1282.21</v>
      </c>
      <c r="U131" s="119">
        <f>VLOOKUP($A131+ROUND((COLUMN()-2)/24,5),АТС!$A$41:$F$784,6)+'Иные услуги '!$C$5+'РСТ РСО-А'!$J$7+'РСТ РСО-А'!$F$9</f>
        <v>1283.27</v>
      </c>
      <c r="V131" s="119">
        <f>VLOOKUP($A131+ROUND((COLUMN()-2)/24,5),АТС!$A$41:$F$784,6)+'Иные услуги '!$C$5+'РСТ РСО-А'!$J$7+'РСТ РСО-А'!$F$9</f>
        <v>1285.57</v>
      </c>
      <c r="W131" s="119">
        <f>VLOOKUP($A131+ROUND((COLUMN()-2)/24,5),АТС!$A$41:$F$784,6)+'Иные услуги '!$C$5+'РСТ РСО-А'!$J$7+'РСТ РСО-А'!$F$9</f>
        <v>1267.3899999999999</v>
      </c>
      <c r="X131" s="119">
        <f>VLOOKUP($A131+ROUND((COLUMN()-2)/24,5),АТС!$A$41:$F$784,6)+'Иные услуги '!$C$5+'РСТ РСО-А'!$J$7+'РСТ РСО-А'!$F$9</f>
        <v>1442.95</v>
      </c>
      <c r="Y131" s="119">
        <f>VLOOKUP($A131+ROUND((COLUMN()-2)/24,5),АТС!$A$41:$F$784,6)+'Иные услуги '!$C$5+'РСТ РСО-А'!$J$7+'РСТ РСО-А'!$F$9</f>
        <v>1322.12</v>
      </c>
    </row>
    <row r="132" spans="1:25" x14ac:dyDescent="0.2">
      <c r="A132" s="66">
        <f t="shared" si="4"/>
        <v>43348</v>
      </c>
      <c r="B132" s="119">
        <f>VLOOKUP($A132+ROUND((COLUMN()-2)/24,5),АТС!$A$41:$F$784,6)+'Иные услуги '!$C$5+'РСТ РСО-А'!$J$7+'РСТ РСО-А'!$F$9</f>
        <v>1260.53</v>
      </c>
      <c r="C132" s="119">
        <f>VLOOKUP($A132+ROUND((COLUMN()-2)/24,5),АТС!$A$41:$F$784,6)+'Иные услуги '!$C$5+'РСТ РСО-А'!$J$7+'РСТ РСО-А'!$F$9</f>
        <v>1232</v>
      </c>
      <c r="D132" s="119">
        <f>VLOOKUP($A132+ROUND((COLUMN()-2)/24,5),АТС!$A$41:$F$784,6)+'Иные услуги '!$C$5+'РСТ РСО-А'!$J$7+'РСТ РСО-А'!$F$9</f>
        <v>1246.3599999999999</v>
      </c>
      <c r="E132" s="119">
        <f>VLOOKUP($A132+ROUND((COLUMN()-2)/24,5),АТС!$A$41:$F$784,6)+'Иные услуги '!$C$5+'РСТ РСО-А'!$J$7+'РСТ РСО-А'!$F$9</f>
        <v>1246.17</v>
      </c>
      <c r="F132" s="119">
        <f>VLOOKUP($A132+ROUND((COLUMN()-2)/24,5),АТС!$A$41:$F$784,6)+'Иные услуги '!$C$5+'РСТ РСО-А'!$J$7+'РСТ РСО-А'!$F$9</f>
        <v>1264.04</v>
      </c>
      <c r="G132" s="119">
        <f>VLOOKUP($A132+ROUND((COLUMN()-2)/24,5),АТС!$A$41:$F$784,6)+'Иные услуги '!$C$5+'РСТ РСО-А'!$J$7+'РСТ РСО-А'!$F$9</f>
        <v>1299.71</v>
      </c>
      <c r="H132" s="119">
        <f>VLOOKUP($A132+ROUND((COLUMN()-2)/24,5),АТС!$A$41:$F$784,6)+'Иные услуги '!$C$5+'РСТ РСО-А'!$J$7+'РСТ РСО-А'!$F$9</f>
        <v>1348.3899999999999</v>
      </c>
      <c r="I132" s="119">
        <f>VLOOKUP($A132+ROUND((COLUMN()-2)/24,5),АТС!$A$41:$F$784,6)+'Иные услуги '!$C$5+'РСТ РСО-А'!$J$7+'РСТ РСО-А'!$F$9</f>
        <v>1256.18</v>
      </c>
      <c r="J132" s="119">
        <f>VLOOKUP($A132+ROUND((COLUMN()-2)/24,5),АТС!$A$41:$F$784,6)+'Иные услуги '!$C$5+'РСТ РСО-А'!$J$7+'РСТ РСО-А'!$F$9</f>
        <v>1353.1799999999998</v>
      </c>
      <c r="K132" s="119">
        <f>VLOOKUP($A132+ROUND((COLUMN()-2)/24,5),АТС!$A$41:$F$784,6)+'Иные услуги '!$C$5+'РСТ РСО-А'!$J$7+'РСТ РСО-А'!$F$9</f>
        <v>1230.46</v>
      </c>
      <c r="L132" s="119">
        <f>VLOOKUP($A132+ROUND((COLUMN()-2)/24,5),АТС!$A$41:$F$784,6)+'Иные услуги '!$C$5+'РСТ РСО-А'!$J$7+'РСТ РСО-А'!$F$9</f>
        <v>1311.72</v>
      </c>
      <c r="M132" s="119">
        <f>VLOOKUP($A132+ROUND((COLUMN()-2)/24,5),АТС!$A$41:$F$784,6)+'Иные услуги '!$C$5+'РСТ РСО-А'!$J$7+'РСТ РСО-А'!$F$9</f>
        <v>1314.1299999999999</v>
      </c>
      <c r="N132" s="119">
        <f>VLOOKUP($A132+ROUND((COLUMN()-2)/24,5),АТС!$A$41:$F$784,6)+'Иные услуги '!$C$5+'РСТ РСО-А'!$J$7+'РСТ РСО-А'!$F$9</f>
        <v>1344.08</v>
      </c>
      <c r="O132" s="119">
        <f>VLOOKUP($A132+ROUND((COLUMN()-2)/24,5),АТС!$A$41:$F$784,6)+'Иные услуги '!$C$5+'РСТ РСО-А'!$J$7+'РСТ РСО-А'!$F$9</f>
        <v>1342.4699999999998</v>
      </c>
      <c r="P132" s="119">
        <f>VLOOKUP($A132+ROUND((COLUMN()-2)/24,5),АТС!$A$41:$F$784,6)+'Иные услуги '!$C$5+'РСТ РСО-А'!$J$7+'РСТ РСО-А'!$F$9</f>
        <v>1343.1999999999998</v>
      </c>
      <c r="Q132" s="119">
        <f>VLOOKUP($A132+ROUND((COLUMN()-2)/24,5),АТС!$A$41:$F$784,6)+'Иные услуги '!$C$5+'РСТ РСО-А'!$J$7+'РСТ РСО-А'!$F$9</f>
        <v>1230.78</v>
      </c>
      <c r="R132" s="119">
        <f>VLOOKUP($A132+ROUND((COLUMN()-2)/24,5),АТС!$A$41:$F$784,6)+'Иные услуги '!$C$5+'РСТ РСО-А'!$J$7+'РСТ РСО-А'!$F$9</f>
        <v>1230.8899999999999</v>
      </c>
      <c r="S132" s="119">
        <f>VLOOKUP($A132+ROUND((COLUMN()-2)/24,5),АТС!$A$41:$F$784,6)+'Иные услуги '!$C$5+'РСТ РСО-А'!$J$7+'РСТ РСО-А'!$F$9</f>
        <v>1247.76</v>
      </c>
      <c r="T132" s="119">
        <f>VLOOKUP($A132+ROUND((COLUMN()-2)/24,5),АТС!$A$41:$F$784,6)+'Иные услуги '!$C$5+'РСТ РСО-А'!$J$7+'РСТ РСО-А'!$F$9</f>
        <v>1281.04</v>
      </c>
      <c r="U132" s="119">
        <f>VLOOKUP($A132+ROUND((COLUMN()-2)/24,5),АТС!$A$41:$F$784,6)+'Иные услуги '!$C$5+'РСТ РСО-А'!$J$7+'РСТ РСО-А'!$F$9</f>
        <v>1282.53</v>
      </c>
      <c r="V132" s="119">
        <f>VLOOKUP($A132+ROUND((COLUMN()-2)/24,5),АТС!$A$41:$F$784,6)+'Иные услуги '!$C$5+'РСТ РСО-А'!$J$7+'РСТ РСО-А'!$F$9</f>
        <v>1291.52</v>
      </c>
      <c r="W132" s="119">
        <f>VLOOKUP($A132+ROUND((COLUMN()-2)/24,5),АТС!$A$41:$F$784,6)+'Иные услуги '!$C$5+'РСТ РСО-А'!$J$7+'РСТ РСО-А'!$F$9</f>
        <v>1270.8799999999999</v>
      </c>
      <c r="X132" s="119">
        <f>VLOOKUP($A132+ROUND((COLUMN()-2)/24,5),АТС!$A$41:$F$784,6)+'Иные услуги '!$C$5+'РСТ РСО-А'!$J$7+'РСТ РСО-А'!$F$9</f>
        <v>1443.76</v>
      </c>
      <c r="Y132" s="119">
        <f>VLOOKUP($A132+ROUND((COLUMN()-2)/24,5),АТС!$A$41:$F$784,6)+'Иные услуги '!$C$5+'РСТ РСО-А'!$J$7+'РСТ РСО-А'!$F$9</f>
        <v>1332.8799999999999</v>
      </c>
    </row>
    <row r="133" spans="1:25" x14ac:dyDescent="0.2">
      <c r="A133" s="66">
        <f t="shared" si="4"/>
        <v>43349</v>
      </c>
      <c r="B133" s="119">
        <f>VLOOKUP($A133+ROUND((COLUMN()-2)/24,5),АТС!$A$41:$F$784,6)+'Иные услуги '!$C$5+'РСТ РСО-А'!$J$7+'РСТ РСО-А'!$F$9</f>
        <v>1230.31</v>
      </c>
      <c r="C133" s="119">
        <f>VLOOKUP($A133+ROUND((COLUMN()-2)/24,5),АТС!$A$41:$F$784,6)+'Иные услуги '!$C$5+'РСТ РСО-А'!$J$7+'РСТ РСО-А'!$F$9</f>
        <v>1257.1499999999999</v>
      </c>
      <c r="D133" s="119">
        <f>VLOOKUP($A133+ROUND((COLUMN()-2)/24,5),АТС!$A$41:$F$784,6)+'Иные услуги '!$C$5+'РСТ РСО-А'!$J$7+'РСТ РСО-А'!$F$9</f>
        <v>1256.5899999999999</v>
      </c>
      <c r="E133" s="119">
        <f>VLOOKUP($A133+ROUND((COLUMN()-2)/24,5),АТС!$A$41:$F$784,6)+'Иные услуги '!$C$5+'РСТ РСО-А'!$J$7+'РСТ РСО-А'!$F$9</f>
        <v>1256.74</v>
      </c>
      <c r="F133" s="119">
        <f>VLOOKUP($A133+ROUND((COLUMN()-2)/24,5),АТС!$A$41:$F$784,6)+'Иные услуги '!$C$5+'РСТ РСО-А'!$J$7+'РСТ РСО-А'!$F$9</f>
        <v>1256.8599999999999</v>
      </c>
      <c r="G133" s="119">
        <f>VLOOKUP($A133+ROUND((COLUMN()-2)/24,5),АТС!$A$41:$F$784,6)+'Иные услуги '!$C$5+'РСТ РСО-А'!$J$7+'РСТ РСО-А'!$F$9</f>
        <v>1257.78</v>
      </c>
      <c r="H133" s="119">
        <f>VLOOKUP($A133+ROUND((COLUMN()-2)/24,5),АТС!$A$41:$F$784,6)+'Иные услуги '!$C$5+'РСТ РСО-А'!$J$7+'РСТ РСО-А'!$F$9</f>
        <v>1282.6499999999999</v>
      </c>
      <c r="I133" s="119">
        <f>VLOOKUP($A133+ROUND((COLUMN()-2)/24,5),АТС!$A$41:$F$784,6)+'Иные услуги '!$C$5+'РСТ РСО-А'!$J$7+'РСТ РСО-А'!$F$9</f>
        <v>1287.0899999999999</v>
      </c>
      <c r="J133" s="119">
        <f>VLOOKUP($A133+ROUND((COLUMN()-2)/24,5),АТС!$A$41:$F$784,6)+'Иные услуги '!$C$5+'РСТ РСО-А'!$J$7+'РСТ РСО-А'!$F$9</f>
        <v>1338.83</v>
      </c>
      <c r="K133" s="119">
        <f>VLOOKUP($A133+ROUND((COLUMN()-2)/24,5),АТС!$A$41:$F$784,6)+'Иные услуги '!$C$5+'РСТ РСО-А'!$J$7+'РСТ РСО-А'!$F$9</f>
        <v>1262.82</v>
      </c>
      <c r="L133" s="119">
        <f>VLOOKUP($A133+ROUND((COLUMN()-2)/24,5),АТС!$A$41:$F$784,6)+'Иные услуги '!$C$5+'РСТ РСО-А'!$J$7+'РСТ РСО-А'!$F$9</f>
        <v>1238.17</v>
      </c>
      <c r="M133" s="119">
        <f>VLOOKUP($A133+ROUND((COLUMN()-2)/24,5),АТС!$A$41:$F$784,6)+'Иные услуги '!$C$5+'РСТ РСО-А'!$J$7+'РСТ РСО-А'!$F$9</f>
        <v>1238.0999999999999</v>
      </c>
      <c r="N133" s="119">
        <f>VLOOKUP($A133+ROUND((COLUMN()-2)/24,5),АТС!$A$41:$F$784,6)+'Иные услуги '!$C$5+'РСТ РСО-А'!$J$7+'РСТ РСО-А'!$F$9</f>
        <v>1239.04</v>
      </c>
      <c r="O133" s="119">
        <f>VLOOKUP($A133+ROUND((COLUMN()-2)/24,5),АТС!$A$41:$F$784,6)+'Иные услуги '!$C$5+'РСТ РСО-А'!$J$7+'РСТ РСО-А'!$F$9</f>
        <v>1238.03</v>
      </c>
      <c r="P133" s="119">
        <f>VLOOKUP($A133+ROUND((COLUMN()-2)/24,5),АТС!$A$41:$F$784,6)+'Иные услуги '!$C$5+'РСТ РСО-А'!$J$7+'РСТ РСО-А'!$F$9</f>
        <v>1237.46</v>
      </c>
      <c r="Q133" s="119">
        <f>VLOOKUP($A133+ROUND((COLUMN()-2)/24,5),АТС!$A$41:$F$784,6)+'Иные услуги '!$C$5+'РСТ РСО-А'!$J$7+'РСТ РСО-А'!$F$9</f>
        <v>1243.31</v>
      </c>
      <c r="R133" s="119">
        <f>VLOOKUP($A133+ROUND((COLUMN()-2)/24,5),АТС!$A$41:$F$784,6)+'Иные услуги '!$C$5+'РСТ РСО-А'!$J$7+'РСТ РСО-А'!$F$9</f>
        <v>1245.07</v>
      </c>
      <c r="S133" s="119">
        <f>VLOOKUP($A133+ROUND((COLUMN()-2)/24,5),АТС!$A$41:$F$784,6)+'Иные услуги '!$C$5+'РСТ РСО-А'!$J$7+'РСТ РСО-А'!$F$9</f>
        <v>1246</v>
      </c>
      <c r="T133" s="119">
        <f>VLOOKUP($A133+ROUND((COLUMN()-2)/24,5),АТС!$A$41:$F$784,6)+'Иные услуги '!$C$5+'РСТ РСО-А'!$J$7+'РСТ РСО-А'!$F$9</f>
        <v>1243.96</v>
      </c>
      <c r="U133" s="119">
        <f>VLOOKUP($A133+ROUND((COLUMN()-2)/24,5),АТС!$A$41:$F$784,6)+'Иные услуги '!$C$5+'РСТ РСО-А'!$J$7+'РСТ РСО-А'!$F$9</f>
        <v>1260.58</v>
      </c>
      <c r="V133" s="119">
        <f>VLOOKUP($A133+ROUND((COLUMN()-2)/24,5),АТС!$A$41:$F$784,6)+'Иные услуги '!$C$5+'РСТ РСО-А'!$J$7+'РСТ РСО-А'!$F$9</f>
        <v>1260.22</v>
      </c>
      <c r="W133" s="119">
        <f>VLOOKUP($A133+ROUND((COLUMN()-2)/24,5),АТС!$A$41:$F$784,6)+'Иные услуги '!$C$5+'РСТ РСО-А'!$J$7+'РСТ РСО-А'!$F$9</f>
        <v>1261.3799999999999</v>
      </c>
      <c r="X133" s="119">
        <f>VLOOKUP($A133+ROUND((COLUMN()-2)/24,5),АТС!$A$41:$F$784,6)+'Иные услуги '!$C$5+'РСТ РСО-А'!$J$7+'РСТ РСО-А'!$F$9</f>
        <v>1491.07</v>
      </c>
      <c r="Y133" s="119">
        <f>VLOOKUP($A133+ROUND((COLUMN()-2)/24,5),АТС!$A$41:$F$784,6)+'Иные услуги '!$C$5+'РСТ РСО-А'!$J$7+'РСТ РСО-А'!$F$9</f>
        <v>1318.82</v>
      </c>
    </row>
    <row r="134" spans="1:25" x14ac:dyDescent="0.2">
      <c r="A134" s="66">
        <f t="shared" si="4"/>
        <v>43350</v>
      </c>
      <c r="B134" s="119">
        <f>VLOOKUP($A134+ROUND((COLUMN()-2)/24,5),АТС!$A$41:$F$784,6)+'Иные услуги '!$C$5+'РСТ РСО-А'!$J$7+'РСТ РСО-А'!$F$9</f>
        <v>1223.02</v>
      </c>
      <c r="C134" s="119">
        <f>VLOOKUP($A134+ROUND((COLUMN()-2)/24,5),АТС!$A$41:$F$784,6)+'Иные услуги '!$C$5+'РСТ РСО-А'!$J$7+'РСТ РСО-А'!$F$9</f>
        <v>1259.74</v>
      </c>
      <c r="D134" s="119">
        <f>VLOOKUP($A134+ROUND((COLUMN()-2)/24,5),АТС!$A$41:$F$784,6)+'Иные услуги '!$C$5+'РСТ РСО-А'!$J$7+'РСТ РСО-А'!$F$9</f>
        <v>1259.02</v>
      </c>
      <c r="E134" s="119">
        <f>VLOOKUP($A134+ROUND((COLUMN()-2)/24,5),АТС!$A$41:$F$784,6)+'Иные услуги '!$C$5+'РСТ РСО-А'!$J$7+'РСТ РСО-А'!$F$9</f>
        <v>1258.83</v>
      </c>
      <c r="F134" s="119">
        <f>VLOOKUP($A134+ROUND((COLUMN()-2)/24,5),АТС!$A$41:$F$784,6)+'Иные услуги '!$C$5+'РСТ РСО-А'!$J$7+'РСТ РСО-А'!$F$9</f>
        <v>1258.8499999999999</v>
      </c>
      <c r="G134" s="119">
        <f>VLOOKUP($A134+ROUND((COLUMN()-2)/24,5),АТС!$A$41:$F$784,6)+'Иные услуги '!$C$5+'РСТ РСО-А'!$J$7+'РСТ РСО-А'!$F$9</f>
        <v>1285.42</v>
      </c>
      <c r="H134" s="119">
        <f>VLOOKUP($A134+ROUND((COLUMN()-2)/24,5),АТС!$A$41:$F$784,6)+'Иные услуги '!$C$5+'РСТ РСО-А'!$J$7+'РСТ РСО-А'!$F$9</f>
        <v>1285.6399999999999</v>
      </c>
      <c r="I134" s="119">
        <f>VLOOKUP($A134+ROUND((COLUMN()-2)/24,5),АТС!$A$41:$F$784,6)+'Иные услуги '!$C$5+'РСТ РСО-А'!$J$7+'РСТ РСО-А'!$F$9</f>
        <v>1295.3699999999999</v>
      </c>
      <c r="J134" s="119">
        <f>VLOOKUP($A134+ROUND((COLUMN()-2)/24,5),АТС!$A$41:$F$784,6)+'Иные услуги '!$C$5+'РСТ РСО-А'!$J$7+'РСТ РСО-А'!$F$9</f>
        <v>1339.61</v>
      </c>
      <c r="K134" s="119">
        <f>VLOOKUP($A134+ROUND((COLUMN()-2)/24,5),АТС!$A$41:$F$784,6)+'Иные услуги '!$C$5+'РСТ РСО-А'!$J$7+'РСТ РСО-А'!$F$9</f>
        <v>1238.6599999999999</v>
      </c>
      <c r="L134" s="119">
        <f>VLOOKUP($A134+ROUND((COLUMN()-2)/24,5),АТС!$A$41:$F$784,6)+'Иные услуги '!$C$5+'РСТ РСО-А'!$J$7+'РСТ РСО-А'!$F$9</f>
        <v>1238.58</v>
      </c>
      <c r="M134" s="119">
        <f>VLOOKUP($A134+ROUND((COLUMN()-2)/24,5),АТС!$A$41:$F$784,6)+'Иные услуги '!$C$5+'РСТ РСО-А'!$J$7+'РСТ РСО-А'!$F$9</f>
        <v>1238.3</v>
      </c>
      <c r="N134" s="119">
        <f>VLOOKUP($A134+ROUND((COLUMN()-2)/24,5),АТС!$A$41:$F$784,6)+'Иные услуги '!$C$5+'РСТ РСО-А'!$J$7+'РСТ РСО-А'!$F$9</f>
        <v>1239.17</v>
      </c>
      <c r="O134" s="119">
        <f>VLOOKUP($A134+ROUND((COLUMN()-2)/24,5),АТС!$A$41:$F$784,6)+'Иные услуги '!$C$5+'РСТ РСО-А'!$J$7+'РСТ РСО-А'!$F$9</f>
        <v>1238.78</v>
      </c>
      <c r="P134" s="119">
        <f>VLOOKUP($A134+ROUND((COLUMN()-2)/24,5),АТС!$A$41:$F$784,6)+'Иные услуги '!$C$5+'РСТ РСО-А'!$J$7+'РСТ РСО-А'!$F$9</f>
        <v>1238.5</v>
      </c>
      <c r="Q134" s="119">
        <f>VLOOKUP($A134+ROUND((COLUMN()-2)/24,5),АТС!$A$41:$F$784,6)+'Иные услуги '!$C$5+'РСТ РСО-А'!$J$7+'РСТ РСО-А'!$F$9</f>
        <v>1236.47</v>
      </c>
      <c r="R134" s="119">
        <f>VLOOKUP($A134+ROUND((COLUMN()-2)/24,5),АТС!$A$41:$F$784,6)+'Иные услуги '!$C$5+'РСТ РСО-А'!$J$7+'РСТ РСО-А'!$F$9</f>
        <v>1236.51</v>
      </c>
      <c r="S134" s="119">
        <f>VLOOKUP($A134+ROUND((COLUMN()-2)/24,5),АТС!$A$41:$F$784,6)+'Иные услуги '!$C$5+'РСТ РСО-А'!$J$7+'РСТ РСО-А'!$F$9</f>
        <v>1237</v>
      </c>
      <c r="T134" s="119">
        <f>VLOOKUP($A134+ROUND((COLUMN()-2)/24,5),АТС!$A$41:$F$784,6)+'Иные услуги '!$C$5+'РСТ РСО-А'!$J$7+'РСТ РСО-А'!$F$9</f>
        <v>1243.3499999999999</v>
      </c>
      <c r="U134" s="119">
        <f>VLOOKUP($A134+ROUND((COLUMN()-2)/24,5),АТС!$A$41:$F$784,6)+'Иные услуги '!$C$5+'РСТ РСО-А'!$J$7+'РСТ РСО-А'!$F$9</f>
        <v>1235.7</v>
      </c>
      <c r="V134" s="119">
        <f>VLOOKUP($A134+ROUND((COLUMN()-2)/24,5),АТС!$A$41:$F$784,6)+'Иные услуги '!$C$5+'РСТ РСО-А'!$J$7+'РСТ РСО-А'!$F$9</f>
        <v>1259.31</v>
      </c>
      <c r="W134" s="119">
        <f>VLOOKUP($A134+ROUND((COLUMN()-2)/24,5),АТС!$A$41:$F$784,6)+'Иные услуги '!$C$5+'РСТ РСО-А'!$J$7+'РСТ РСО-А'!$F$9</f>
        <v>1262.1199999999999</v>
      </c>
      <c r="X134" s="119">
        <f>VLOOKUP($A134+ROUND((COLUMN()-2)/24,5),АТС!$A$41:$F$784,6)+'Иные услуги '!$C$5+'РСТ РСО-А'!$J$7+'РСТ РСО-А'!$F$9</f>
        <v>1531.71</v>
      </c>
      <c r="Y134" s="119">
        <f>VLOOKUP($A134+ROUND((COLUMN()-2)/24,5),АТС!$A$41:$F$784,6)+'Иные услуги '!$C$5+'РСТ РСО-А'!$J$7+'РСТ РСО-А'!$F$9</f>
        <v>1302.19</v>
      </c>
    </row>
    <row r="135" spans="1:25" x14ac:dyDescent="0.2">
      <c r="A135" s="66">
        <f t="shared" si="4"/>
        <v>43351</v>
      </c>
      <c r="B135" s="119">
        <f>VLOOKUP($A135+ROUND((COLUMN()-2)/24,5),АТС!$A$41:$F$784,6)+'Иные услуги '!$C$5+'РСТ РСО-А'!$J$7+'РСТ РСО-А'!$F$9</f>
        <v>1228.8</v>
      </c>
      <c r="C135" s="119">
        <f>VLOOKUP($A135+ROUND((COLUMN()-2)/24,5),АТС!$A$41:$F$784,6)+'Иные услуги '!$C$5+'РСТ РСО-А'!$J$7+'РСТ РСО-А'!$F$9</f>
        <v>1258.77</v>
      </c>
      <c r="D135" s="119">
        <f>VLOOKUP($A135+ROUND((COLUMN()-2)/24,5),АТС!$A$41:$F$784,6)+'Иные услуги '!$C$5+'РСТ РСО-А'!$J$7+'РСТ РСО-А'!$F$9</f>
        <v>1257.08</v>
      </c>
      <c r="E135" s="119">
        <f>VLOOKUP($A135+ROUND((COLUMN()-2)/24,5),АТС!$A$41:$F$784,6)+'Иные услуги '!$C$5+'РСТ РСО-А'!$J$7+'РСТ РСО-А'!$F$9</f>
        <v>1256.73</v>
      </c>
      <c r="F135" s="119">
        <f>VLOOKUP($A135+ROUND((COLUMN()-2)/24,5),АТС!$A$41:$F$784,6)+'Иные услуги '!$C$5+'РСТ РСО-А'!$J$7+'РСТ РСО-А'!$F$9</f>
        <v>1256.92</v>
      </c>
      <c r="G135" s="119">
        <f>VLOOKUP($A135+ROUND((COLUMN()-2)/24,5),АТС!$A$41:$F$784,6)+'Иные услуги '!$C$5+'РСТ РСО-А'!$J$7+'РСТ РСО-А'!$F$9</f>
        <v>1284.6599999999999</v>
      </c>
      <c r="H135" s="119">
        <f>VLOOKUP($A135+ROUND((COLUMN()-2)/24,5),АТС!$A$41:$F$784,6)+'Иные услуги '!$C$5+'РСТ РСО-А'!$J$7+'РСТ РСО-А'!$F$9</f>
        <v>1376.1299999999999</v>
      </c>
      <c r="I135" s="119">
        <f>VLOOKUP($A135+ROUND((COLUMN()-2)/24,5),АТС!$A$41:$F$784,6)+'Иные услуги '!$C$5+'РСТ РСО-А'!$J$7+'РСТ РСО-А'!$F$9</f>
        <v>1255.26</v>
      </c>
      <c r="J135" s="119">
        <f>VLOOKUP($A135+ROUND((COLUMN()-2)/24,5),АТС!$A$41:$F$784,6)+'Иные услуги '!$C$5+'РСТ РСО-А'!$J$7+'РСТ РСО-А'!$F$9</f>
        <v>1379.1399999999999</v>
      </c>
      <c r="K135" s="119">
        <f>VLOOKUP($A135+ROUND((COLUMN()-2)/24,5),АТС!$A$41:$F$784,6)+'Иные услуги '!$C$5+'РСТ РСО-А'!$J$7+'РСТ РСО-А'!$F$9</f>
        <v>1286.1099999999999</v>
      </c>
      <c r="L135" s="119">
        <f>VLOOKUP($A135+ROUND((COLUMN()-2)/24,5),АТС!$A$41:$F$784,6)+'Иные услуги '!$C$5+'РСТ РСО-А'!$J$7+'РСТ РСО-А'!$F$9</f>
        <v>1286.04</v>
      </c>
      <c r="M135" s="119">
        <f>VLOOKUP($A135+ROUND((COLUMN()-2)/24,5),АТС!$A$41:$F$784,6)+'Иные услуги '!$C$5+'РСТ РСО-А'!$J$7+'РСТ РСО-А'!$F$9</f>
        <v>1286.46</v>
      </c>
      <c r="N135" s="119">
        <f>VLOOKUP($A135+ROUND((COLUMN()-2)/24,5),АТС!$A$41:$F$784,6)+'Иные услуги '!$C$5+'РСТ РСО-А'!$J$7+'РСТ РСО-А'!$F$9</f>
        <v>1286.44</v>
      </c>
      <c r="O135" s="119">
        <f>VLOOKUP($A135+ROUND((COLUMN()-2)/24,5),АТС!$A$41:$F$784,6)+'Иные услуги '!$C$5+'РСТ РСО-А'!$J$7+'РСТ РСО-А'!$F$9</f>
        <v>1269.92</v>
      </c>
      <c r="P135" s="119">
        <f>VLOOKUP($A135+ROUND((COLUMN()-2)/24,5),АТС!$A$41:$F$784,6)+'Иные услуги '!$C$5+'РСТ РСО-А'!$J$7+'РСТ РСО-А'!$F$9</f>
        <v>1269.77</v>
      </c>
      <c r="Q135" s="119">
        <f>VLOOKUP($A135+ROUND((COLUMN()-2)/24,5),АТС!$A$41:$F$784,6)+'Иные услуги '!$C$5+'РСТ РСО-А'!$J$7+'РСТ РСО-А'!$F$9</f>
        <v>1267.83</v>
      </c>
      <c r="R135" s="119">
        <f>VLOOKUP($A135+ROUND((COLUMN()-2)/24,5),АТС!$A$41:$F$784,6)+'Иные услуги '!$C$5+'РСТ РСО-А'!$J$7+'РСТ РСО-А'!$F$9</f>
        <v>1284.3599999999999</v>
      </c>
      <c r="S135" s="119">
        <f>VLOOKUP($A135+ROUND((COLUMN()-2)/24,5),АТС!$A$41:$F$784,6)+'Иные услуги '!$C$5+'РСТ РСО-А'!$J$7+'РСТ РСО-А'!$F$9</f>
        <v>1284.7</v>
      </c>
      <c r="T135" s="119">
        <f>VLOOKUP($A135+ROUND((COLUMN()-2)/24,5),АТС!$A$41:$F$784,6)+'Иные услуги '!$C$5+'РСТ РСО-А'!$J$7+'РСТ РСО-А'!$F$9</f>
        <v>1257.33</v>
      </c>
      <c r="U135" s="119">
        <f>VLOOKUP($A135+ROUND((COLUMN()-2)/24,5),АТС!$A$41:$F$784,6)+'Иные услуги '!$C$5+'РСТ РСО-А'!$J$7+'РСТ РСО-А'!$F$9</f>
        <v>1260.19</v>
      </c>
      <c r="V135" s="119">
        <f>VLOOKUP($A135+ROUND((COLUMN()-2)/24,5),АТС!$A$41:$F$784,6)+'Иные услуги '!$C$5+'РСТ РСО-А'!$J$7+'РСТ РСО-А'!$F$9</f>
        <v>1259.96</v>
      </c>
      <c r="W135" s="119">
        <f>VLOOKUP($A135+ROUND((COLUMN()-2)/24,5),АТС!$A$41:$F$784,6)+'Иные услуги '!$C$5+'РСТ РСО-А'!$J$7+'РСТ РСО-А'!$F$9</f>
        <v>1284.7</v>
      </c>
      <c r="X135" s="119">
        <f>VLOOKUP($A135+ROUND((COLUMN()-2)/24,5),АТС!$A$41:$F$784,6)+'Иные услуги '!$C$5+'РСТ РСО-А'!$J$7+'РСТ РСО-А'!$F$9</f>
        <v>1530.82</v>
      </c>
      <c r="Y135" s="119">
        <f>VLOOKUP($A135+ROUND((COLUMN()-2)/24,5),АТС!$A$41:$F$784,6)+'Иные услуги '!$C$5+'РСТ РСО-А'!$J$7+'РСТ РСО-А'!$F$9</f>
        <v>1302.1199999999999</v>
      </c>
    </row>
    <row r="136" spans="1:25" x14ac:dyDescent="0.2">
      <c r="A136" s="66">
        <f t="shared" si="4"/>
        <v>43352</v>
      </c>
      <c r="B136" s="119">
        <f>VLOOKUP($A136+ROUND((COLUMN()-2)/24,5),АТС!$A$41:$F$784,6)+'Иные услуги '!$C$5+'РСТ РСО-А'!$J$7+'РСТ РСО-А'!$F$9</f>
        <v>1232.05</v>
      </c>
      <c r="C136" s="119">
        <f>VLOOKUP($A136+ROUND((COLUMN()-2)/24,5),АТС!$A$41:$F$784,6)+'Иные услуги '!$C$5+'РСТ РСО-А'!$J$7+'РСТ РСО-А'!$F$9</f>
        <v>1261.93</v>
      </c>
      <c r="D136" s="119">
        <f>VLOOKUP($A136+ROUND((COLUMN()-2)/24,5),АТС!$A$41:$F$784,6)+'Иные услуги '!$C$5+'РСТ РСО-А'!$J$7+'РСТ РСО-А'!$F$9</f>
        <v>1260.8799999999999</v>
      </c>
      <c r="E136" s="119">
        <f>VLOOKUP($A136+ROUND((COLUMN()-2)/24,5),АТС!$A$41:$F$784,6)+'Иные услуги '!$C$5+'РСТ РСО-А'!$J$7+'РСТ РСО-А'!$F$9</f>
        <v>1287.92</v>
      </c>
      <c r="F136" s="119">
        <f>VLOOKUP($A136+ROUND((COLUMN()-2)/24,5),АТС!$A$41:$F$784,6)+'Иные услуги '!$C$5+'РСТ РСО-А'!$J$7+'РСТ РСО-А'!$F$9</f>
        <v>1288.04</v>
      </c>
      <c r="G136" s="119">
        <f>VLOOKUP($A136+ROUND((COLUMN()-2)/24,5),АТС!$A$41:$F$784,6)+'Иные услуги '!$C$5+'РСТ РСО-А'!$J$7+'РСТ РСО-А'!$F$9</f>
        <v>1339.22</v>
      </c>
      <c r="H136" s="119">
        <f>VLOOKUP($A136+ROUND((COLUMN()-2)/24,5),АТС!$A$41:$F$784,6)+'Иные услуги '!$C$5+'РСТ РСО-А'!$J$7+'РСТ РСО-А'!$F$9</f>
        <v>1576.84</v>
      </c>
      <c r="I136" s="119">
        <f>VLOOKUP($A136+ROUND((COLUMN()-2)/24,5),АТС!$A$41:$F$784,6)+'Иные услуги '!$C$5+'РСТ РСО-А'!$J$7+'РСТ РСО-А'!$F$9</f>
        <v>1346.8899999999999</v>
      </c>
      <c r="J136" s="119">
        <f>VLOOKUP($A136+ROUND((COLUMN()-2)/24,5),АТС!$A$41:$F$784,6)+'Иные услуги '!$C$5+'РСТ РСО-А'!$J$7+'РСТ РСО-А'!$F$9</f>
        <v>1497.02</v>
      </c>
      <c r="K136" s="119">
        <f>VLOOKUP($A136+ROUND((COLUMN()-2)/24,5),АТС!$A$41:$F$784,6)+'Иные услуги '!$C$5+'РСТ РСО-А'!$J$7+'РСТ РСО-А'!$F$9</f>
        <v>1382.1999999999998</v>
      </c>
      <c r="L136" s="119">
        <f>VLOOKUP($A136+ROUND((COLUMN()-2)/24,5),АТС!$A$41:$F$784,6)+'Иные услуги '!$C$5+'РСТ РСО-А'!$J$7+'РСТ РСО-А'!$F$9</f>
        <v>1332.31</v>
      </c>
      <c r="M136" s="119">
        <f>VLOOKUP($A136+ROUND((COLUMN()-2)/24,5),АТС!$A$41:$F$784,6)+'Иные услуги '!$C$5+'РСТ РСО-А'!$J$7+'РСТ РСО-А'!$F$9</f>
        <v>1332.22</v>
      </c>
      <c r="N136" s="119">
        <f>VLOOKUP($A136+ROUND((COLUMN()-2)/24,5),АТС!$A$41:$F$784,6)+'Иные услуги '!$C$5+'РСТ РСО-А'!$J$7+'РСТ РСО-А'!$F$9</f>
        <v>1332.09</v>
      </c>
      <c r="O136" s="119">
        <f>VLOOKUP($A136+ROUND((COLUMN()-2)/24,5),АТС!$A$41:$F$784,6)+'Иные услуги '!$C$5+'РСТ РСО-А'!$J$7+'РСТ РСО-А'!$F$9</f>
        <v>1332.18</v>
      </c>
      <c r="P136" s="119">
        <f>VLOOKUP($A136+ROUND((COLUMN()-2)/24,5),АТС!$A$41:$F$784,6)+'Иные услуги '!$C$5+'РСТ РСО-А'!$J$7+'РСТ РСО-А'!$F$9</f>
        <v>1332.31</v>
      </c>
      <c r="Q136" s="119">
        <f>VLOOKUP($A136+ROUND((COLUMN()-2)/24,5),АТС!$A$41:$F$784,6)+'Иные услуги '!$C$5+'РСТ РСО-А'!$J$7+'РСТ РСО-А'!$F$9</f>
        <v>1329.52</v>
      </c>
      <c r="R136" s="119">
        <f>VLOOKUP($A136+ROUND((COLUMN()-2)/24,5),АТС!$A$41:$F$784,6)+'Иные услуги '!$C$5+'РСТ РСО-А'!$J$7+'РСТ РСО-А'!$F$9</f>
        <v>1329.53</v>
      </c>
      <c r="S136" s="119">
        <f>VLOOKUP($A136+ROUND((COLUMN()-2)/24,5),АТС!$A$41:$F$784,6)+'Иные услуги '!$C$5+'РСТ РСО-А'!$J$7+'РСТ РСО-А'!$F$9</f>
        <v>1330.03</v>
      </c>
      <c r="T136" s="119">
        <f>VLOOKUP($A136+ROUND((COLUMN()-2)/24,5),АТС!$A$41:$F$784,6)+'Иные услуги '!$C$5+'РСТ РСО-А'!$J$7+'РСТ РСО-А'!$F$9</f>
        <v>1255.25</v>
      </c>
      <c r="U136" s="119">
        <f>VLOOKUP($A136+ROUND((COLUMN()-2)/24,5),АТС!$A$41:$F$784,6)+'Иные услуги '!$C$5+'РСТ РСО-А'!$J$7+'РСТ РСО-А'!$F$9</f>
        <v>1256.21</v>
      </c>
      <c r="V136" s="119">
        <f>VLOOKUP($A136+ROUND((COLUMN()-2)/24,5),АТС!$A$41:$F$784,6)+'Иные услуги '!$C$5+'РСТ РСО-А'!$J$7+'РСТ РСО-А'!$F$9</f>
        <v>1260.92</v>
      </c>
      <c r="W136" s="119">
        <f>VLOOKUP($A136+ROUND((COLUMN()-2)/24,5),АТС!$A$41:$F$784,6)+'Иные услуги '!$C$5+'РСТ РСО-А'!$J$7+'РСТ РСО-А'!$F$9</f>
        <v>1286.7</v>
      </c>
      <c r="X136" s="119">
        <f>VLOOKUP($A136+ROUND((COLUMN()-2)/24,5),АТС!$A$41:$F$784,6)+'Иные услуги '!$C$5+'РСТ РСО-А'!$J$7+'РСТ РСО-А'!$F$9</f>
        <v>1531.74</v>
      </c>
      <c r="Y136" s="119">
        <f>VLOOKUP($A136+ROUND((COLUMN()-2)/24,5),АТС!$A$41:$F$784,6)+'Иные услуги '!$C$5+'РСТ РСО-А'!$J$7+'РСТ РСО-А'!$F$9</f>
        <v>1295.81</v>
      </c>
    </row>
    <row r="137" spans="1:25" x14ac:dyDescent="0.2">
      <c r="A137" s="66">
        <f t="shared" si="4"/>
        <v>43353</v>
      </c>
      <c r="B137" s="119">
        <f>VLOOKUP($A137+ROUND((COLUMN()-2)/24,5),АТС!$A$41:$F$784,6)+'Иные услуги '!$C$5+'РСТ РСО-А'!$J$7+'РСТ РСО-А'!$F$9</f>
        <v>1227.44</v>
      </c>
      <c r="C137" s="119">
        <f>VLOOKUP($A137+ROUND((COLUMN()-2)/24,5),АТС!$A$41:$F$784,6)+'Иные услуги '!$C$5+'РСТ РСО-А'!$J$7+'РСТ РСО-А'!$F$9</f>
        <v>1263.2</v>
      </c>
      <c r="D137" s="119">
        <f>VLOOKUP($A137+ROUND((COLUMN()-2)/24,5),АТС!$A$41:$F$784,6)+'Иные услуги '!$C$5+'РСТ РСО-А'!$J$7+'РСТ РСО-А'!$F$9</f>
        <v>1262.02</v>
      </c>
      <c r="E137" s="119">
        <f>VLOOKUP($A137+ROUND((COLUMN()-2)/24,5),АТС!$A$41:$F$784,6)+'Иные услуги '!$C$5+'РСТ РСО-А'!$J$7+'РСТ РСО-А'!$F$9</f>
        <v>1261.92</v>
      </c>
      <c r="F137" s="119">
        <f>VLOOKUP($A137+ROUND((COLUMN()-2)/24,5),АТС!$A$41:$F$784,6)+'Иные услуги '!$C$5+'РСТ РСО-А'!$J$7+'РСТ РСО-А'!$F$9</f>
        <v>1261.83</v>
      </c>
      <c r="G137" s="119">
        <f>VLOOKUP($A137+ROUND((COLUMN()-2)/24,5),АТС!$A$41:$F$784,6)+'Иные услуги '!$C$5+'РСТ РСО-А'!$J$7+'РСТ РСО-А'!$F$9</f>
        <v>1290.76</v>
      </c>
      <c r="H137" s="119">
        <f>VLOOKUP($A137+ROUND((COLUMN()-2)/24,5),АТС!$A$41:$F$784,6)+'Иные услуги '!$C$5+'РСТ РСО-А'!$J$7+'РСТ РСО-А'!$F$9</f>
        <v>1297.0999999999999</v>
      </c>
      <c r="I137" s="119">
        <f>VLOOKUP($A137+ROUND((COLUMN()-2)/24,5),АТС!$A$41:$F$784,6)+'Иные услуги '!$C$5+'РСТ РСО-А'!$J$7+'РСТ РСО-А'!$F$9</f>
        <v>1258.47</v>
      </c>
      <c r="J137" s="119">
        <f>VLOOKUP($A137+ROUND((COLUMN()-2)/24,5),АТС!$A$41:$F$784,6)+'Иные услуги '!$C$5+'РСТ РСО-А'!$J$7+'РСТ РСО-А'!$F$9</f>
        <v>1375.1399999999999</v>
      </c>
      <c r="K137" s="119">
        <f>VLOOKUP($A137+ROUND((COLUMN()-2)/24,5),АТС!$A$41:$F$784,6)+'Иные услуги '!$C$5+'РСТ РСО-А'!$J$7+'РСТ РСО-А'!$F$9</f>
        <v>1236.75</v>
      </c>
      <c r="L137" s="119">
        <f>VLOOKUP($A137+ROUND((COLUMN()-2)/24,5),АТС!$A$41:$F$784,6)+'Иные услуги '!$C$5+'РСТ РСО-А'!$J$7+'РСТ РСО-А'!$F$9</f>
        <v>1237.5999999999999</v>
      </c>
      <c r="M137" s="119">
        <f>VLOOKUP($A137+ROUND((COLUMN()-2)/24,5),АТС!$A$41:$F$784,6)+'Иные услуги '!$C$5+'РСТ РСО-А'!$J$7+'РСТ РСО-А'!$F$9</f>
        <v>1237.45</v>
      </c>
      <c r="N137" s="119">
        <f>VLOOKUP($A137+ROUND((COLUMN()-2)/24,5),АТС!$A$41:$F$784,6)+'Иные услуги '!$C$5+'РСТ РСО-А'!$J$7+'РСТ РСО-А'!$F$9</f>
        <v>1237.24</v>
      </c>
      <c r="O137" s="119">
        <f>VLOOKUP($A137+ROUND((COLUMN()-2)/24,5),АТС!$A$41:$F$784,6)+'Иные услуги '!$C$5+'РСТ РСО-А'!$J$7+'РСТ РСО-А'!$F$9</f>
        <v>1237.74</v>
      </c>
      <c r="P137" s="119">
        <f>VLOOKUP($A137+ROUND((COLUMN()-2)/24,5),АТС!$A$41:$F$784,6)+'Иные услуги '!$C$5+'РСТ РСО-А'!$J$7+'РСТ РСО-А'!$F$9</f>
        <v>1239.55</v>
      </c>
      <c r="Q137" s="119">
        <f>VLOOKUP($A137+ROUND((COLUMN()-2)/24,5),АТС!$A$41:$F$784,6)+'Иные услуги '!$C$5+'РСТ РСО-А'!$J$7+'РСТ РСО-А'!$F$9</f>
        <v>1238.46</v>
      </c>
      <c r="R137" s="119">
        <f>VLOOKUP($A137+ROUND((COLUMN()-2)/24,5),АТС!$A$41:$F$784,6)+'Иные услуги '!$C$5+'РСТ РСО-А'!$J$7+'РСТ РСО-А'!$F$9</f>
        <v>1238.5</v>
      </c>
      <c r="S137" s="119">
        <f>VLOOKUP($A137+ROUND((COLUMN()-2)/24,5),АТС!$A$41:$F$784,6)+'Иные услуги '!$C$5+'РСТ РСО-А'!$J$7+'РСТ РСО-А'!$F$9</f>
        <v>1238.19</v>
      </c>
      <c r="T137" s="119">
        <f>VLOOKUP($A137+ROUND((COLUMN()-2)/24,5),АТС!$A$41:$F$784,6)+'Иные услуги '!$C$5+'РСТ РСО-А'!$J$7+'РСТ РСО-А'!$F$9</f>
        <v>1225.27</v>
      </c>
      <c r="U137" s="119">
        <f>VLOOKUP($A137+ROUND((COLUMN()-2)/24,5),АТС!$A$41:$F$784,6)+'Иные услуги '!$C$5+'РСТ РСО-А'!$J$7+'РСТ РСО-А'!$F$9</f>
        <v>1237.6099999999999</v>
      </c>
      <c r="V137" s="119">
        <f>VLOOKUP($A137+ROUND((COLUMN()-2)/24,5),АТС!$A$41:$F$784,6)+'Иные услуги '!$C$5+'РСТ РСО-А'!$J$7+'РСТ РСО-А'!$F$9</f>
        <v>1260.21</v>
      </c>
      <c r="W137" s="119">
        <f>VLOOKUP($A137+ROUND((COLUMN()-2)/24,5),АТС!$A$41:$F$784,6)+'Иные услуги '!$C$5+'РСТ РСО-А'!$J$7+'РСТ РСО-А'!$F$9</f>
        <v>1289.33</v>
      </c>
      <c r="X137" s="119">
        <f>VLOOKUP($A137+ROUND((COLUMN()-2)/24,5),АТС!$A$41:$F$784,6)+'Иные услуги '!$C$5+'РСТ РСО-А'!$J$7+'РСТ РСО-А'!$F$9</f>
        <v>1536.71</v>
      </c>
      <c r="Y137" s="119">
        <f>VLOOKUP($A137+ROUND((COLUMN()-2)/24,5),АТС!$A$41:$F$784,6)+'Иные услуги '!$C$5+'РСТ РСО-А'!$J$7+'РСТ РСО-А'!$F$9</f>
        <v>1298.27</v>
      </c>
    </row>
    <row r="138" spans="1:25" x14ac:dyDescent="0.2">
      <c r="A138" s="66">
        <f t="shared" si="4"/>
        <v>43354</v>
      </c>
      <c r="B138" s="119">
        <f>VLOOKUP($A138+ROUND((COLUMN()-2)/24,5),АТС!$A$41:$F$784,6)+'Иные услуги '!$C$5+'РСТ РСО-А'!$J$7+'РСТ РСО-А'!$F$9</f>
        <v>1225.73</v>
      </c>
      <c r="C138" s="119">
        <f>VLOOKUP($A138+ROUND((COLUMN()-2)/24,5),АТС!$A$41:$F$784,6)+'Иные услуги '!$C$5+'РСТ РСО-А'!$J$7+'РСТ РСО-А'!$F$9</f>
        <v>1263.8</v>
      </c>
      <c r="D138" s="119">
        <f>VLOOKUP($A138+ROUND((COLUMN()-2)/24,5),АТС!$A$41:$F$784,6)+'Иные услуги '!$C$5+'РСТ РСО-А'!$J$7+'РСТ РСО-А'!$F$9</f>
        <v>1262.44</v>
      </c>
      <c r="E138" s="119">
        <f>VLOOKUP($A138+ROUND((COLUMN()-2)/24,5),АТС!$A$41:$F$784,6)+'Иные услуги '!$C$5+'РСТ РСО-А'!$J$7+'РСТ РСО-А'!$F$9</f>
        <v>1260.8799999999999</v>
      </c>
      <c r="F138" s="119">
        <f>VLOOKUP($A138+ROUND((COLUMN()-2)/24,5),АТС!$A$41:$F$784,6)+'Иные услуги '!$C$5+'РСТ РСО-А'!$J$7+'РСТ РСО-А'!$F$9</f>
        <v>1260.82</v>
      </c>
      <c r="G138" s="119">
        <f>VLOOKUP($A138+ROUND((COLUMN()-2)/24,5),АТС!$A$41:$F$784,6)+'Иные услуги '!$C$5+'РСТ РСО-А'!$J$7+'РСТ РСО-А'!$F$9</f>
        <v>1286.8899999999999</v>
      </c>
      <c r="H138" s="119">
        <f>VLOOKUP($A138+ROUND((COLUMN()-2)/24,5),АТС!$A$41:$F$784,6)+'Иные услуги '!$C$5+'РСТ РСО-А'!$J$7+'РСТ РСО-А'!$F$9</f>
        <v>1285.23</v>
      </c>
      <c r="I138" s="119">
        <f>VLOOKUP($A138+ROUND((COLUMN()-2)/24,5),АТС!$A$41:$F$784,6)+'Иные услуги '!$C$5+'РСТ РСО-А'!$J$7+'РСТ РСО-А'!$F$9</f>
        <v>1298.78</v>
      </c>
      <c r="J138" s="119">
        <f>VLOOKUP($A138+ROUND((COLUMN()-2)/24,5),АТС!$A$41:$F$784,6)+'Иные услуги '!$C$5+'РСТ РСО-А'!$J$7+'РСТ РСО-А'!$F$9</f>
        <v>1371.3899999999999</v>
      </c>
      <c r="K138" s="119">
        <f>VLOOKUP($A138+ROUND((COLUMN()-2)/24,5),АТС!$A$41:$F$784,6)+'Иные услуги '!$C$5+'РСТ РСО-А'!$J$7+'РСТ РСО-А'!$F$9</f>
        <v>1234.73</v>
      </c>
      <c r="L138" s="119">
        <f>VLOOKUP($A138+ROUND((COLUMN()-2)/24,5),АТС!$A$41:$F$784,6)+'Иные услуги '!$C$5+'РСТ РСО-А'!$J$7+'РСТ РСО-А'!$F$9</f>
        <v>1235.1399999999999</v>
      </c>
      <c r="M138" s="119">
        <f>VLOOKUP($A138+ROUND((COLUMN()-2)/24,5),АТС!$A$41:$F$784,6)+'Иные услуги '!$C$5+'РСТ РСО-А'!$J$7+'РСТ РСО-А'!$F$9</f>
        <v>1235.82</v>
      </c>
      <c r="N138" s="119">
        <f>VLOOKUP($A138+ROUND((COLUMN()-2)/24,5),АТС!$A$41:$F$784,6)+'Иные услуги '!$C$5+'РСТ РСО-А'!$J$7+'РСТ РСО-А'!$F$9</f>
        <v>1234.8699999999999</v>
      </c>
      <c r="O138" s="119">
        <f>VLOOKUP($A138+ROUND((COLUMN()-2)/24,5),АТС!$A$41:$F$784,6)+'Иные услуги '!$C$5+'РСТ РСО-А'!$J$7+'РСТ РСО-А'!$F$9</f>
        <v>1235.25</v>
      </c>
      <c r="P138" s="119">
        <f>VLOOKUP($A138+ROUND((COLUMN()-2)/24,5),АТС!$A$41:$F$784,6)+'Иные услуги '!$C$5+'РСТ РСО-А'!$J$7+'РСТ РСО-А'!$F$9</f>
        <v>1236.18</v>
      </c>
      <c r="Q138" s="119">
        <f>VLOOKUP($A138+ROUND((COLUMN()-2)/24,5),АТС!$A$41:$F$784,6)+'Иные услуги '!$C$5+'РСТ РСО-А'!$J$7+'РСТ РСО-А'!$F$9</f>
        <v>1235.79</v>
      </c>
      <c r="R138" s="119">
        <f>VLOOKUP($A138+ROUND((COLUMN()-2)/24,5),АТС!$A$41:$F$784,6)+'Иные услуги '!$C$5+'РСТ РСО-А'!$J$7+'РСТ РСО-А'!$F$9</f>
        <v>1234.58</v>
      </c>
      <c r="S138" s="119">
        <f>VLOOKUP($A138+ROUND((COLUMN()-2)/24,5),АТС!$A$41:$F$784,6)+'Иные услуги '!$C$5+'РСТ РСО-А'!$J$7+'РСТ РСО-А'!$F$9</f>
        <v>1236.7</v>
      </c>
      <c r="T138" s="119">
        <f>VLOOKUP($A138+ROUND((COLUMN()-2)/24,5),АТС!$A$41:$F$784,6)+'Иные услуги '!$C$5+'РСТ РСО-А'!$J$7+'РСТ РСО-А'!$F$9</f>
        <v>1268.8399999999999</v>
      </c>
      <c r="U138" s="119">
        <f>VLOOKUP($A138+ROUND((COLUMN()-2)/24,5),АТС!$A$41:$F$784,6)+'Иные услуги '!$C$5+'РСТ РСО-А'!$J$7+'РСТ РСО-А'!$F$9</f>
        <v>1258.68</v>
      </c>
      <c r="V138" s="119">
        <f>VLOOKUP($A138+ROUND((COLUMN()-2)/24,5),АТС!$A$41:$F$784,6)+'Иные услуги '!$C$5+'РСТ РСО-А'!$J$7+'РСТ РСО-А'!$F$9</f>
        <v>1238.53</v>
      </c>
      <c r="W138" s="119">
        <f>VLOOKUP($A138+ROUND((COLUMN()-2)/24,5),АТС!$A$41:$F$784,6)+'Иные услуги '!$C$5+'РСТ РСО-А'!$J$7+'РСТ РСО-А'!$F$9</f>
        <v>1285.21</v>
      </c>
      <c r="X138" s="119">
        <f>VLOOKUP($A138+ROUND((COLUMN()-2)/24,5),АТС!$A$41:$F$784,6)+'Иные услуги '!$C$5+'РСТ РСО-А'!$J$7+'РСТ РСО-А'!$F$9</f>
        <v>1528.88</v>
      </c>
      <c r="Y138" s="119">
        <f>VLOOKUP($A138+ROUND((COLUMN()-2)/24,5),АТС!$A$41:$F$784,6)+'Иные услуги '!$C$5+'РСТ РСО-А'!$J$7+'РСТ РСО-А'!$F$9</f>
        <v>1316.52</v>
      </c>
    </row>
    <row r="139" spans="1:25" x14ac:dyDescent="0.2">
      <c r="A139" s="66">
        <f t="shared" si="4"/>
        <v>43355</v>
      </c>
      <c r="B139" s="119">
        <f>VLOOKUP($A139+ROUND((COLUMN()-2)/24,5),АТС!$A$41:$F$784,6)+'Иные услуги '!$C$5+'РСТ РСО-А'!$J$7+'РСТ РСО-А'!$F$9</f>
        <v>1226.48</v>
      </c>
      <c r="C139" s="119">
        <f>VLOOKUP($A139+ROUND((COLUMN()-2)/24,5),АТС!$A$41:$F$784,6)+'Иные услуги '!$C$5+'РСТ РСО-А'!$J$7+'РСТ РСО-А'!$F$9</f>
        <v>1259.93</v>
      </c>
      <c r="D139" s="119">
        <f>VLOOKUP($A139+ROUND((COLUMN()-2)/24,5),АТС!$A$41:$F$784,6)+'Иные услуги '!$C$5+'РСТ РСО-А'!$J$7+'РСТ РСО-А'!$F$9</f>
        <v>1257.99</v>
      </c>
      <c r="E139" s="119">
        <f>VLOOKUP($A139+ROUND((COLUMN()-2)/24,5),АТС!$A$41:$F$784,6)+'Иные услуги '!$C$5+'РСТ РСО-А'!$J$7+'РСТ РСО-А'!$F$9</f>
        <v>1258.07</v>
      </c>
      <c r="F139" s="119">
        <f>VLOOKUP($A139+ROUND((COLUMN()-2)/24,5),АТС!$A$41:$F$784,6)+'Иные услуги '!$C$5+'РСТ РСО-А'!$J$7+'РСТ РСО-А'!$F$9</f>
        <v>1258.1299999999999</v>
      </c>
      <c r="G139" s="119">
        <f>VLOOKUP($A139+ROUND((COLUMN()-2)/24,5),АТС!$A$41:$F$784,6)+'Иные услуги '!$C$5+'РСТ РСО-А'!$J$7+'РСТ РСО-А'!$F$9</f>
        <v>1287.8599999999999</v>
      </c>
      <c r="H139" s="119">
        <f>VLOOKUP($A139+ROUND((COLUMN()-2)/24,5),АТС!$A$41:$F$784,6)+'Иные услуги '!$C$5+'РСТ РСО-А'!$J$7+'РСТ РСО-А'!$F$9</f>
        <v>1287.97</v>
      </c>
      <c r="I139" s="119">
        <f>VLOOKUP($A139+ROUND((COLUMN()-2)/24,5),АТС!$A$41:$F$784,6)+'Иные услуги '!$C$5+'РСТ РСО-А'!$J$7+'РСТ РСО-А'!$F$9</f>
        <v>1309.8899999999999</v>
      </c>
      <c r="J139" s="119">
        <f>VLOOKUP($A139+ROUND((COLUMN()-2)/24,5),АТС!$A$41:$F$784,6)+'Иные услуги '!$C$5+'РСТ РСО-А'!$J$7+'РСТ РСО-А'!$F$9</f>
        <v>1282.52</v>
      </c>
      <c r="K139" s="119">
        <f>VLOOKUP($A139+ROUND((COLUMN()-2)/24,5),АТС!$A$41:$F$784,6)+'Иные услуги '!$C$5+'РСТ РСО-А'!$J$7+'РСТ РСО-А'!$F$9</f>
        <v>1233.54</v>
      </c>
      <c r="L139" s="119">
        <f>VLOOKUP($A139+ROUND((COLUMN()-2)/24,5),АТС!$A$41:$F$784,6)+'Иные услуги '!$C$5+'РСТ РСО-А'!$J$7+'РСТ РСО-А'!$F$9</f>
        <v>1233.26</v>
      </c>
      <c r="M139" s="119">
        <f>VLOOKUP($A139+ROUND((COLUMN()-2)/24,5),АТС!$A$41:$F$784,6)+'Иные услуги '!$C$5+'РСТ РСО-А'!$J$7+'РСТ РСО-А'!$F$9</f>
        <v>1236.02</v>
      </c>
      <c r="N139" s="119">
        <f>VLOOKUP($A139+ROUND((COLUMN()-2)/24,5),АТС!$A$41:$F$784,6)+'Иные услуги '!$C$5+'РСТ РСО-А'!$J$7+'РСТ РСО-А'!$F$9</f>
        <v>1235.8399999999999</v>
      </c>
      <c r="O139" s="119">
        <f>VLOOKUP($A139+ROUND((COLUMN()-2)/24,5),АТС!$A$41:$F$784,6)+'Иные услуги '!$C$5+'РСТ РСО-А'!$J$7+'РСТ РСО-А'!$F$9</f>
        <v>1235.8399999999999</v>
      </c>
      <c r="P139" s="119">
        <f>VLOOKUP($A139+ROUND((COLUMN()-2)/24,5),АТС!$A$41:$F$784,6)+'Иные услуги '!$C$5+'РСТ РСО-А'!$J$7+'РСТ РСО-А'!$F$9</f>
        <v>1235.93</v>
      </c>
      <c r="Q139" s="119">
        <f>VLOOKUP($A139+ROUND((COLUMN()-2)/24,5),АТС!$A$41:$F$784,6)+'Иные услуги '!$C$5+'РСТ РСО-А'!$J$7+'РСТ РСО-А'!$F$9</f>
        <v>1229.5999999999999</v>
      </c>
      <c r="R139" s="119">
        <f>VLOOKUP($A139+ROUND((COLUMN()-2)/24,5),АТС!$A$41:$F$784,6)+'Иные услуги '!$C$5+'РСТ РСО-А'!$J$7+'РСТ РСО-А'!$F$9</f>
        <v>1236.01</v>
      </c>
      <c r="S139" s="119">
        <f>VLOOKUP($A139+ROUND((COLUMN()-2)/24,5),АТС!$A$41:$F$784,6)+'Иные услуги '!$C$5+'РСТ РСО-А'!$J$7+'РСТ РСО-А'!$F$9</f>
        <v>1234.76</v>
      </c>
      <c r="T139" s="119">
        <f>VLOOKUP($A139+ROUND((COLUMN()-2)/24,5),АТС!$A$41:$F$784,6)+'Иные услуги '!$C$5+'РСТ РСО-А'!$J$7+'РСТ РСО-А'!$F$9</f>
        <v>1327.84</v>
      </c>
      <c r="U139" s="119">
        <f>VLOOKUP($A139+ROUND((COLUMN()-2)/24,5),АТС!$A$41:$F$784,6)+'Иные услуги '!$C$5+'РСТ РСО-А'!$J$7+'РСТ РСО-А'!$F$9</f>
        <v>1328.3</v>
      </c>
      <c r="V139" s="119">
        <f>VLOOKUP($A139+ROUND((COLUMN()-2)/24,5),АТС!$A$41:$F$784,6)+'Иные услуги '!$C$5+'РСТ РСО-А'!$J$7+'РСТ РСО-А'!$F$9</f>
        <v>1237.76</v>
      </c>
      <c r="W139" s="119">
        <f>VLOOKUP($A139+ROUND((COLUMN()-2)/24,5),АТС!$A$41:$F$784,6)+'Иные услуги '!$C$5+'РСТ РСО-А'!$J$7+'РСТ РСО-А'!$F$9</f>
        <v>1276.68</v>
      </c>
      <c r="X139" s="119">
        <f>VLOOKUP($A139+ROUND((COLUMN()-2)/24,5),АТС!$A$41:$F$784,6)+'Иные услуги '!$C$5+'РСТ РСО-А'!$J$7+'РСТ РСО-А'!$F$9</f>
        <v>1521.59</v>
      </c>
      <c r="Y139" s="119">
        <f>VLOOKUP($A139+ROUND((COLUMN()-2)/24,5),АТС!$A$41:$F$784,6)+'Иные услуги '!$C$5+'РСТ РСО-А'!$J$7+'РСТ РСО-А'!$F$9</f>
        <v>1327.19</v>
      </c>
    </row>
    <row r="140" spans="1:25" x14ac:dyDescent="0.2">
      <c r="A140" s="66">
        <f t="shared" si="4"/>
        <v>43356</v>
      </c>
      <c r="B140" s="119">
        <f>VLOOKUP($A140+ROUND((COLUMN()-2)/24,5),АТС!$A$41:$F$784,6)+'Иные услуги '!$C$5+'РСТ РСО-А'!$J$7+'РСТ РСО-А'!$F$9</f>
        <v>1247.69</v>
      </c>
      <c r="C140" s="119">
        <f>VLOOKUP($A140+ROUND((COLUMN()-2)/24,5),АТС!$A$41:$F$784,6)+'Иные услуги '!$C$5+'РСТ РСО-А'!$J$7+'РСТ РСО-А'!$F$9</f>
        <v>1242.46</v>
      </c>
      <c r="D140" s="119">
        <f>VLOOKUP($A140+ROUND((COLUMN()-2)/24,5),АТС!$A$41:$F$784,6)+'Иные услуги '!$C$5+'РСТ РСО-А'!$J$7+'РСТ РСО-А'!$F$9</f>
        <v>1240.9099999999999</v>
      </c>
      <c r="E140" s="119">
        <f>VLOOKUP($A140+ROUND((COLUMN()-2)/24,5),АТС!$A$41:$F$784,6)+'Иные услуги '!$C$5+'РСТ РСО-А'!$J$7+'РСТ РСО-А'!$F$9</f>
        <v>1240.5</v>
      </c>
      <c r="F140" s="119">
        <f>VLOOKUP($A140+ROUND((COLUMN()-2)/24,5),АТС!$A$41:$F$784,6)+'Иные услуги '!$C$5+'РСТ РСО-А'!$J$7+'РСТ РСО-А'!$F$9</f>
        <v>1240.8999999999999</v>
      </c>
      <c r="G140" s="119">
        <f>VLOOKUP($A140+ROUND((COLUMN()-2)/24,5),АТС!$A$41:$F$784,6)+'Иные услуги '!$C$5+'РСТ РСО-А'!$J$7+'РСТ РСО-А'!$F$9</f>
        <v>1271.8999999999999</v>
      </c>
      <c r="H140" s="119">
        <f>VLOOKUP($A140+ROUND((COLUMN()-2)/24,5),АТС!$A$41:$F$784,6)+'Иные услуги '!$C$5+'РСТ РСО-А'!$J$7+'РСТ РСО-А'!$F$9</f>
        <v>1268</v>
      </c>
      <c r="I140" s="119">
        <f>VLOOKUP($A140+ROUND((COLUMN()-2)/24,5),АТС!$A$41:$F$784,6)+'Иные услуги '!$C$5+'РСТ РСО-А'!$J$7+'РСТ РСО-А'!$F$9</f>
        <v>1335.1599999999999</v>
      </c>
      <c r="J140" s="119">
        <f>VLOOKUP($A140+ROUND((COLUMN()-2)/24,5),АТС!$A$41:$F$784,6)+'Иные услуги '!$C$5+'РСТ РСО-А'!$J$7+'РСТ РСО-А'!$F$9</f>
        <v>1241.74</v>
      </c>
      <c r="K140" s="119">
        <f>VLOOKUP($A140+ROUND((COLUMN()-2)/24,5),АТС!$A$41:$F$784,6)+'Иные услуги '!$C$5+'РСТ РСО-А'!$J$7+'РСТ РСО-А'!$F$9</f>
        <v>1245.8999999999999</v>
      </c>
      <c r="L140" s="119">
        <f>VLOOKUP($A140+ROUND((COLUMN()-2)/24,5),АТС!$A$41:$F$784,6)+'Иные услуги '!$C$5+'РСТ РСО-А'!$J$7+'РСТ РСО-А'!$F$9</f>
        <v>1228.8999999999999</v>
      </c>
      <c r="M140" s="119">
        <f>VLOOKUP($A140+ROUND((COLUMN()-2)/24,5),АТС!$A$41:$F$784,6)+'Иные услуги '!$C$5+'РСТ РСО-А'!$J$7+'РСТ РСО-А'!$F$9</f>
        <v>1228.3599999999999</v>
      </c>
      <c r="N140" s="119">
        <f>VLOOKUP($A140+ROUND((COLUMN()-2)/24,5),АТС!$A$41:$F$784,6)+'Иные услуги '!$C$5+'РСТ РСО-А'!$J$7+'РСТ РСО-А'!$F$9</f>
        <v>1231.24</v>
      </c>
      <c r="O140" s="119">
        <f>VLOOKUP($A140+ROUND((COLUMN()-2)/24,5),АТС!$A$41:$F$784,6)+'Иные услуги '!$C$5+'РСТ РСО-А'!$J$7+'РСТ РСО-А'!$F$9</f>
        <v>1229.8</v>
      </c>
      <c r="P140" s="119">
        <f>VLOOKUP($A140+ROUND((COLUMN()-2)/24,5),АТС!$A$41:$F$784,6)+'Иные услуги '!$C$5+'РСТ РСО-А'!$J$7+'РСТ РСО-А'!$F$9</f>
        <v>1229.54</v>
      </c>
      <c r="Q140" s="119">
        <f>VLOOKUP($A140+ROUND((COLUMN()-2)/24,5),АТС!$A$41:$F$784,6)+'Иные услуги '!$C$5+'РСТ РСО-А'!$J$7+'РСТ РСО-А'!$F$9</f>
        <v>1245.98</v>
      </c>
      <c r="R140" s="119">
        <f>VLOOKUP($A140+ROUND((COLUMN()-2)/24,5),АТС!$A$41:$F$784,6)+'Иные услуги '!$C$5+'РСТ РСО-А'!$J$7+'РСТ РСО-А'!$F$9</f>
        <v>1229.0899999999999</v>
      </c>
      <c r="S140" s="119">
        <f>VLOOKUP($A140+ROUND((COLUMN()-2)/24,5),АТС!$A$41:$F$784,6)+'Иные услуги '!$C$5+'РСТ РСО-А'!$J$7+'РСТ РСО-А'!$F$9</f>
        <v>1229.02</v>
      </c>
      <c r="T140" s="119">
        <f>VLOOKUP($A140+ROUND((COLUMN()-2)/24,5),АТС!$A$41:$F$784,6)+'Иные услуги '!$C$5+'РСТ РСО-А'!$J$7+'РСТ РСО-А'!$F$9</f>
        <v>1323.83</v>
      </c>
      <c r="U140" s="119">
        <f>VLOOKUP($A140+ROUND((COLUMN()-2)/24,5),АТС!$A$41:$F$784,6)+'Иные услуги '!$C$5+'РСТ РСО-А'!$J$7+'РСТ РСО-А'!$F$9</f>
        <v>1367.3999999999999</v>
      </c>
      <c r="V140" s="119">
        <f>VLOOKUP($A140+ROUND((COLUMN()-2)/24,5),АТС!$A$41:$F$784,6)+'Иные услуги '!$C$5+'РСТ РСО-А'!$J$7+'РСТ РСО-А'!$F$9</f>
        <v>1292.18</v>
      </c>
      <c r="W140" s="119">
        <f>VLOOKUP($A140+ROUND((COLUMN()-2)/24,5),АТС!$A$41:$F$784,6)+'Иные услуги '!$C$5+'РСТ РСО-А'!$J$7+'РСТ РСО-А'!$F$9</f>
        <v>1242.23</v>
      </c>
      <c r="X140" s="119">
        <f>VLOOKUP($A140+ROUND((COLUMN()-2)/24,5),АТС!$A$41:$F$784,6)+'Иные услуги '!$C$5+'РСТ РСО-А'!$J$7+'РСТ РСО-А'!$F$9</f>
        <v>1428.63</v>
      </c>
      <c r="Y140" s="119">
        <f>VLOOKUP($A140+ROUND((COLUMN()-2)/24,5),АТС!$A$41:$F$784,6)+'Иные услуги '!$C$5+'РСТ РСО-А'!$J$7+'РСТ РСО-А'!$F$9</f>
        <v>1356.32</v>
      </c>
    </row>
    <row r="141" spans="1:25" x14ac:dyDescent="0.2">
      <c r="A141" s="66">
        <f t="shared" si="4"/>
        <v>43357</v>
      </c>
      <c r="B141" s="119">
        <f>VLOOKUP($A141+ROUND((COLUMN()-2)/24,5),АТС!$A$41:$F$784,6)+'Иные услуги '!$C$5+'РСТ РСО-А'!$J$7+'РСТ РСО-А'!$F$9</f>
        <v>1254.75</v>
      </c>
      <c r="C141" s="119">
        <f>VLOOKUP($A141+ROUND((COLUMN()-2)/24,5),АТС!$A$41:$F$784,6)+'Иные услуги '!$C$5+'РСТ РСО-А'!$J$7+'РСТ РСО-А'!$F$9</f>
        <v>1242.3</v>
      </c>
      <c r="D141" s="119">
        <f>VLOOKUP($A141+ROUND((COLUMN()-2)/24,5),АТС!$A$41:$F$784,6)+'Иные услуги '!$C$5+'РСТ РСО-А'!$J$7+'РСТ РСО-А'!$F$9</f>
        <v>1241.46</v>
      </c>
      <c r="E141" s="119">
        <f>VLOOKUP($A141+ROUND((COLUMN()-2)/24,5),АТС!$A$41:$F$784,6)+'Иные услуги '!$C$5+'РСТ РСО-А'!$J$7+'РСТ РСО-А'!$F$9</f>
        <v>1241.03</v>
      </c>
      <c r="F141" s="119">
        <f>VLOOKUP($A141+ROUND((COLUMN()-2)/24,5),АТС!$A$41:$F$784,6)+'Иные услуги '!$C$5+'РСТ РСО-А'!$J$7+'РСТ РСО-А'!$F$9</f>
        <v>1241.04</v>
      </c>
      <c r="G141" s="119">
        <f>VLOOKUP($A141+ROUND((COLUMN()-2)/24,5),АТС!$A$41:$F$784,6)+'Иные услуги '!$C$5+'РСТ РСО-А'!$J$7+'РСТ РСО-А'!$F$9</f>
        <v>1271.76</v>
      </c>
      <c r="H141" s="119">
        <f>VLOOKUP($A141+ROUND((COLUMN()-2)/24,5),АТС!$A$41:$F$784,6)+'Иные услуги '!$C$5+'РСТ РСО-А'!$J$7+'РСТ РСО-А'!$F$9</f>
        <v>1264.53</v>
      </c>
      <c r="I141" s="119">
        <f>VLOOKUP($A141+ROUND((COLUMN()-2)/24,5),АТС!$A$41:$F$784,6)+'Иные услуги '!$C$5+'РСТ РСО-А'!$J$7+'РСТ РСО-А'!$F$9</f>
        <v>1340.32</v>
      </c>
      <c r="J141" s="119">
        <f>VLOOKUP($A141+ROUND((COLUMN()-2)/24,5),АТС!$A$41:$F$784,6)+'Иные услуги '!$C$5+'РСТ РСО-А'!$J$7+'РСТ РСО-А'!$F$9</f>
        <v>1242.6299999999999</v>
      </c>
      <c r="K141" s="119">
        <f>VLOOKUP($A141+ROUND((COLUMN()-2)/24,5),АТС!$A$41:$F$784,6)+'Иные услуги '!$C$5+'РСТ РСО-А'!$J$7+'РСТ РСО-А'!$F$9</f>
        <v>1243.6299999999999</v>
      </c>
      <c r="L141" s="119">
        <f>VLOOKUP($A141+ROUND((COLUMN()-2)/24,5),АТС!$A$41:$F$784,6)+'Иные услуги '!$C$5+'РСТ РСО-А'!$J$7+'РСТ РСО-А'!$F$9</f>
        <v>1228.1299999999999</v>
      </c>
      <c r="M141" s="119">
        <f>VLOOKUP($A141+ROUND((COLUMN()-2)/24,5),АТС!$A$41:$F$784,6)+'Иные услуги '!$C$5+'РСТ РСО-А'!$J$7+'РСТ РСО-А'!$F$9</f>
        <v>1228.1599999999999</v>
      </c>
      <c r="N141" s="119">
        <f>VLOOKUP($A141+ROUND((COLUMN()-2)/24,5),АТС!$A$41:$F$784,6)+'Иные услуги '!$C$5+'РСТ РСО-А'!$J$7+'РСТ РСО-А'!$F$9</f>
        <v>1228.24</v>
      </c>
      <c r="O141" s="119">
        <f>VLOOKUP($A141+ROUND((COLUMN()-2)/24,5),АТС!$A$41:$F$784,6)+'Иные услуги '!$C$5+'РСТ РСО-А'!$J$7+'РСТ РСО-А'!$F$9</f>
        <v>1228.1599999999999</v>
      </c>
      <c r="P141" s="119">
        <f>VLOOKUP($A141+ROUND((COLUMN()-2)/24,5),АТС!$A$41:$F$784,6)+'Иные услуги '!$C$5+'РСТ РСО-А'!$J$7+'РСТ РСО-А'!$F$9</f>
        <v>1228.1399999999999</v>
      </c>
      <c r="Q141" s="119">
        <f>VLOOKUP($A141+ROUND((COLUMN()-2)/24,5),АТС!$A$41:$F$784,6)+'Иные услуги '!$C$5+'РСТ РСО-А'!$J$7+'РСТ РСО-А'!$F$9</f>
        <v>1243.8399999999999</v>
      </c>
      <c r="R141" s="119">
        <f>VLOOKUP($A141+ROUND((COLUMN()-2)/24,5),АТС!$A$41:$F$784,6)+'Иные услуги '!$C$5+'РСТ РСО-А'!$J$7+'РСТ РСО-А'!$F$9</f>
        <v>1228.32</v>
      </c>
      <c r="S141" s="119">
        <f>VLOOKUP($A141+ROUND((COLUMN()-2)/24,5),АТС!$A$41:$F$784,6)+'Иные услуги '!$C$5+'РСТ РСО-А'!$J$7+'РСТ РСО-А'!$F$9</f>
        <v>1228.47</v>
      </c>
      <c r="T141" s="119">
        <f>VLOOKUP($A141+ROUND((COLUMN()-2)/24,5),АТС!$A$41:$F$784,6)+'Иные услуги '!$C$5+'РСТ РСО-А'!$J$7+'РСТ РСО-А'!$F$9</f>
        <v>1312.67</v>
      </c>
      <c r="U141" s="119">
        <f>VLOOKUP($A141+ROUND((COLUMN()-2)/24,5),АТС!$A$41:$F$784,6)+'Иные услуги '!$C$5+'РСТ РСО-А'!$J$7+'РСТ РСО-А'!$F$9</f>
        <v>1359.7699999999998</v>
      </c>
      <c r="V141" s="119">
        <f>VLOOKUP($A141+ROUND((COLUMN()-2)/24,5),АТС!$A$41:$F$784,6)+'Иные услуги '!$C$5+'РСТ РСО-А'!$J$7+'РСТ РСО-А'!$F$9</f>
        <v>1291.8899999999999</v>
      </c>
      <c r="W141" s="119">
        <f>VLOOKUP($A141+ROUND((COLUMN()-2)/24,5),АТС!$A$41:$F$784,6)+'Иные услуги '!$C$5+'РСТ РСО-А'!$J$7+'РСТ РСО-А'!$F$9</f>
        <v>1240.7</v>
      </c>
      <c r="X141" s="119">
        <f>VLOOKUP($A141+ROUND((COLUMN()-2)/24,5),АТС!$A$41:$F$784,6)+'Иные услуги '!$C$5+'РСТ РСО-А'!$J$7+'РСТ РСО-А'!$F$9</f>
        <v>1400.1899999999998</v>
      </c>
      <c r="Y141" s="119">
        <f>VLOOKUP($A141+ROUND((COLUMN()-2)/24,5),АТС!$A$41:$F$784,6)+'Иные услуги '!$C$5+'РСТ РСО-А'!$J$7+'РСТ РСО-А'!$F$9</f>
        <v>1359.08</v>
      </c>
    </row>
    <row r="142" spans="1:25" x14ac:dyDescent="0.2">
      <c r="A142" s="66">
        <f t="shared" si="4"/>
        <v>43358</v>
      </c>
      <c r="B142" s="119">
        <f>VLOOKUP($A142+ROUND((COLUMN()-2)/24,5),АТС!$A$41:$F$784,6)+'Иные услуги '!$C$5+'РСТ РСО-А'!$J$7+'РСТ РСО-А'!$F$9</f>
        <v>1272.45</v>
      </c>
      <c r="C142" s="119">
        <f>VLOOKUP($A142+ROUND((COLUMN()-2)/24,5),АТС!$A$41:$F$784,6)+'Иные услуги '!$C$5+'РСТ РСО-А'!$J$7+'РСТ РСО-А'!$F$9</f>
        <v>1231.5899999999999</v>
      </c>
      <c r="D142" s="119">
        <f>VLOOKUP($A142+ROUND((COLUMN()-2)/24,5),АТС!$A$41:$F$784,6)+'Иные услуги '!$C$5+'РСТ РСО-А'!$J$7+'РСТ РСО-А'!$F$9</f>
        <v>1247.79</v>
      </c>
      <c r="E142" s="119">
        <f>VLOOKUP($A142+ROUND((COLUMN()-2)/24,5),АТС!$A$41:$F$784,6)+'Иные услуги '!$C$5+'РСТ РСО-А'!$J$7+'РСТ РСО-А'!$F$9</f>
        <v>1246.81</v>
      </c>
      <c r="F142" s="119">
        <f>VLOOKUP($A142+ROUND((COLUMN()-2)/24,5),АТС!$A$41:$F$784,6)+'Иные услуги '!$C$5+'РСТ РСО-А'!$J$7+'РСТ РСО-А'!$F$9</f>
        <v>1246.3899999999999</v>
      </c>
      <c r="G142" s="119">
        <f>VLOOKUP($A142+ROUND((COLUMN()-2)/24,5),АТС!$A$41:$F$784,6)+'Иные услуги '!$C$5+'РСТ РСО-А'!$J$7+'РСТ РСО-А'!$F$9</f>
        <v>1246.5899999999999</v>
      </c>
      <c r="H142" s="119">
        <f>VLOOKUP($A142+ROUND((COLUMN()-2)/24,5),АТС!$A$41:$F$784,6)+'Иные услуги '!$C$5+'РСТ РСО-А'!$J$7+'РСТ РСО-А'!$F$9</f>
        <v>1232.26</v>
      </c>
      <c r="I142" s="119">
        <f>VLOOKUP($A142+ROUND((COLUMN()-2)/24,5),АТС!$A$41:$F$784,6)+'Иные услуги '!$C$5+'РСТ РСО-А'!$J$7+'РСТ РСО-А'!$F$9</f>
        <v>1233.6499999999999</v>
      </c>
      <c r="J142" s="119">
        <f>VLOOKUP($A142+ROUND((COLUMN()-2)/24,5),АТС!$A$41:$F$784,6)+'Иные услуги '!$C$5+'РСТ РСО-А'!$J$7+'РСТ РСО-А'!$F$9</f>
        <v>1415.52</v>
      </c>
      <c r="K142" s="119">
        <f>VLOOKUP($A142+ROUND((COLUMN()-2)/24,5),АТС!$A$41:$F$784,6)+'Иные услуги '!$C$5+'РСТ РСО-А'!$J$7+'РСТ РСО-А'!$F$9</f>
        <v>1270.99</v>
      </c>
      <c r="L142" s="119">
        <f>VLOOKUP($A142+ROUND((COLUMN()-2)/24,5),АТС!$A$41:$F$784,6)+'Иные услуги '!$C$5+'РСТ РСО-А'!$J$7+'РСТ РСО-А'!$F$9</f>
        <v>1237.21</v>
      </c>
      <c r="M142" s="119">
        <f>VLOOKUP($A142+ROUND((COLUMN()-2)/24,5),АТС!$A$41:$F$784,6)+'Иные услуги '!$C$5+'РСТ РСО-А'!$J$7+'РСТ РСО-А'!$F$9</f>
        <v>1238.1199999999999</v>
      </c>
      <c r="N142" s="119">
        <f>VLOOKUP($A142+ROUND((COLUMN()-2)/24,5),АТС!$A$41:$F$784,6)+'Иные услуги '!$C$5+'РСТ РСО-А'!$J$7+'РСТ РСО-А'!$F$9</f>
        <v>1238.57</v>
      </c>
      <c r="O142" s="119">
        <f>VLOOKUP($A142+ROUND((COLUMN()-2)/24,5),АТС!$A$41:$F$784,6)+'Иные услуги '!$C$5+'РСТ РСО-А'!$J$7+'РСТ РСО-А'!$F$9</f>
        <v>1238.3</v>
      </c>
      <c r="P142" s="119">
        <f>VLOOKUP($A142+ROUND((COLUMN()-2)/24,5),АТС!$A$41:$F$784,6)+'Иные услуги '!$C$5+'РСТ РСО-А'!$J$7+'РСТ РСО-А'!$F$9</f>
        <v>1238.23</v>
      </c>
      <c r="Q142" s="119">
        <f>VLOOKUP($A142+ROUND((COLUMN()-2)/24,5),АТС!$A$41:$F$784,6)+'Иные услуги '!$C$5+'РСТ РСО-А'!$J$7+'РСТ РСО-А'!$F$9</f>
        <v>1238.1299999999999</v>
      </c>
      <c r="R142" s="119">
        <f>VLOOKUP($A142+ROUND((COLUMN()-2)/24,5),АТС!$A$41:$F$784,6)+'Иные услуги '!$C$5+'РСТ РСО-А'!$J$7+'РСТ РСО-А'!$F$9</f>
        <v>1239.08</v>
      </c>
      <c r="S142" s="119">
        <f>VLOOKUP($A142+ROUND((COLUMN()-2)/24,5),АТС!$A$41:$F$784,6)+'Иные услуги '!$C$5+'РСТ РСО-А'!$J$7+'РСТ РСО-А'!$F$9</f>
        <v>1252.32</v>
      </c>
      <c r="T142" s="119">
        <f>VLOOKUP($A142+ROUND((COLUMN()-2)/24,5),АТС!$A$41:$F$784,6)+'Иные услуги '!$C$5+'РСТ РСО-А'!$J$7+'РСТ РСО-А'!$F$9</f>
        <v>1249.43</v>
      </c>
      <c r="U142" s="119">
        <f>VLOOKUP($A142+ROUND((COLUMN()-2)/24,5),АТС!$A$41:$F$784,6)+'Иные услуги '!$C$5+'РСТ РСО-А'!$J$7+'РСТ РСО-А'!$F$9</f>
        <v>1298.07</v>
      </c>
      <c r="V142" s="119">
        <f>VLOOKUP($A142+ROUND((COLUMN()-2)/24,5),АТС!$A$41:$F$784,6)+'Иные услуги '!$C$5+'РСТ РСО-А'!$J$7+'РСТ РСО-А'!$F$9</f>
        <v>1251.1199999999999</v>
      </c>
      <c r="W142" s="119">
        <f>VLOOKUP($A142+ROUND((COLUMN()-2)/24,5),АТС!$A$41:$F$784,6)+'Иные услуги '!$C$5+'РСТ РСО-А'!$J$7+'РСТ РСО-А'!$F$9</f>
        <v>1331.31</v>
      </c>
      <c r="X142" s="119">
        <f>VLOOKUP($A142+ROUND((COLUMN()-2)/24,5),АТС!$A$41:$F$784,6)+'Иные услуги '!$C$5+'РСТ РСО-А'!$J$7+'РСТ РСО-А'!$F$9</f>
        <v>1441.23</v>
      </c>
      <c r="Y142" s="119">
        <f>VLOOKUP($A142+ROUND((COLUMN()-2)/24,5),АТС!$A$41:$F$784,6)+'Иные услуги '!$C$5+'РСТ РСО-А'!$J$7+'РСТ РСО-А'!$F$9</f>
        <v>1385.2099999999998</v>
      </c>
    </row>
    <row r="143" spans="1:25" x14ac:dyDescent="0.2">
      <c r="A143" s="66">
        <f t="shared" si="4"/>
        <v>43359</v>
      </c>
      <c r="B143" s="119">
        <f>VLOOKUP($A143+ROUND((COLUMN()-2)/24,5),АТС!$A$41:$F$784,6)+'Иные услуги '!$C$5+'РСТ РСО-А'!$J$7+'РСТ РСО-А'!$F$9</f>
        <v>1273.95</v>
      </c>
      <c r="C143" s="119">
        <f>VLOOKUP($A143+ROUND((COLUMN()-2)/24,5),АТС!$A$41:$F$784,6)+'Иные услуги '!$C$5+'РСТ РСО-А'!$J$7+'РСТ РСО-А'!$F$9</f>
        <v>1227.69</v>
      </c>
      <c r="D143" s="119">
        <f>VLOOKUP($A143+ROUND((COLUMN()-2)/24,5),АТС!$A$41:$F$784,6)+'Иные услуги '!$C$5+'РСТ РСО-А'!$J$7+'РСТ РСО-А'!$F$9</f>
        <v>1243.25</v>
      </c>
      <c r="E143" s="119">
        <f>VLOOKUP($A143+ROUND((COLUMN()-2)/24,5),АТС!$A$41:$F$784,6)+'Иные услуги '!$C$5+'РСТ РСО-А'!$J$7+'РСТ РСО-А'!$F$9</f>
        <v>1259.77</v>
      </c>
      <c r="F143" s="119">
        <f>VLOOKUP($A143+ROUND((COLUMN()-2)/24,5),АТС!$A$41:$F$784,6)+'Иные услуги '!$C$5+'РСТ РСО-А'!$J$7+'РСТ РСО-А'!$F$9</f>
        <v>1259.93</v>
      </c>
      <c r="G143" s="119">
        <f>VLOOKUP($A143+ROUND((COLUMN()-2)/24,5),АТС!$A$41:$F$784,6)+'Иные услуги '!$C$5+'РСТ РСО-А'!$J$7+'РСТ РСО-А'!$F$9</f>
        <v>1297.8399999999999</v>
      </c>
      <c r="H143" s="119">
        <f>VLOOKUP($A143+ROUND((COLUMN()-2)/24,5),АТС!$A$41:$F$784,6)+'Иные услуги '!$C$5+'РСТ РСО-А'!$J$7+'РСТ РСО-А'!$F$9</f>
        <v>1474.54</v>
      </c>
      <c r="I143" s="119">
        <f>VLOOKUP($A143+ROUND((COLUMN()-2)/24,5),АТС!$A$41:$F$784,6)+'Иные услуги '!$C$5+'РСТ РСО-А'!$J$7+'РСТ РСО-А'!$F$9</f>
        <v>1266.53</v>
      </c>
      <c r="J143" s="119">
        <f>VLOOKUP($A143+ROUND((COLUMN()-2)/24,5),АТС!$A$41:$F$784,6)+'Иные услуги '!$C$5+'РСТ РСО-А'!$J$7+'РСТ РСО-А'!$F$9</f>
        <v>1477.32</v>
      </c>
      <c r="K143" s="119">
        <f>VLOOKUP($A143+ROUND((COLUMN()-2)/24,5),АТС!$A$41:$F$784,6)+'Иные услуги '!$C$5+'РСТ РСО-А'!$J$7+'РСТ РСО-А'!$F$9</f>
        <v>1317.32</v>
      </c>
      <c r="L143" s="119">
        <f>VLOOKUP($A143+ROUND((COLUMN()-2)/24,5),АТС!$A$41:$F$784,6)+'Иные услуги '!$C$5+'РСТ РСО-А'!$J$7+'РСТ РСО-А'!$F$9</f>
        <v>1240.21</v>
      </c>
      <c r="M143" s="119">
        <f>VLOOKUP($A143+ROUND((COLUMN()-2)/24,5),АТС!$A$41:$F$784,6)+'Иные услуги '!$C$5+'РСТ РСО-А'!$J$7+'РСТ РСО-А'!$F$9</f>
        <v>1240.5899999999999</v>
      </c>
      <c r="N143" s="119">
        <f>VLOOKUP($A143+ROUND((COLUMN()-2)/24,5),АТС!$A$41:$F$784,6)+'Иные услуги '!$C$5+'РСТ РСО-А'!$J$7+'РСТ РСО-А'!$F$9</f>
        <v>1240.24</v>
      </c>
      <c r="O143" s="119">
        <f>VLOOKUP($A143+ROUND((COLUMN()-2)/24,5),АТС!$A$41:$F$784,6)+'Иные услуги '!$C$5+'РСТ РСО-А'!$J$7+'РСТ РСО-А'!$F$9</f>
        <v>1256.1499999999999</v>
      </c>
      <c r="P143" s="119">
        <f>VLOOKUP($A143+ROUND((COLUMN()-2)/24,5),АТС!$A$41:$F$784,6)+'Иные услуги '!$C$5+'РСТ РСО-А'!$J$7+'РСТ РСО-А'!$F$9</f>
        <v>1271.82</v>
      </c>
      <c r="Q143" s="119">
        <f>VLOOKUP($A143+ROUND((COLUMN()-2)/24,5),АТС!$A$41:$F$784,6)+'Иные услуги '!$C$5+'РСТ РСО-А'!$J$7+'РСТ РСО-А'!$F$9</f>
        <v>1271.81</v>
      </c>
      <c r="R143" s="119">
        <f>VLOOKUP($A143+ROUND((COLUMN()-2)/24,5),АТС!$A$41:$F$784,6)+'Иные услуги '!$C$5+'РСТ РСО-А'!$J$7+'РСТ РСО-А'!$F$9</f>
        <v>1271.78</v>
      </c>
      <c r="S143" s="119">
        <f>VLOOKUP($A143+ROUND((COLUMN()-2)/24,5),АТС!$A$41:$F$784,6)+'Иные услуги '!$C$5+'РСТ РСО-А'!$J$7+'РСТ РСО-А'!$F$9</f>
        <v>1257.26</v>
      </c>
      <c r="T143" s="119">
        <f>VLOOKUP($A143+ROUND((COLUMN()-2)/24,5),АТС!$A$41:$F$784,6)+'Иные услуги '!$C$5+'РСТ РСО-А'!$J$7+'РСТ РСО-А'!$F$9</f>
        <v>1248.29</v>
      </c>
      <c r="U143" s="119">
        <f>VLOOKUP($A143+ROUND((COLUMN()-2)/24,5),АТС!$A$41:$F$784,6)+'Иные услуги '!$C$5+'РСТ РСО-А'!$J$7+'РСТ РСО-А'!$F$9</f>
        <v>1294.08</v>
      </c>
      <c r="V143" s="119">
        <f>VLOOKUP($A143+ROUND((COLUMN()-2)/24,5),АТС!$A$41:$F$784,6)+'Иные услуги '!$C$5+'РСТ РСО-А'!$J$7+'РСТ РСО-А'!$F$9</f>
        <v>1241.1099999999999</v>
      </c>
      <c r="W143" s="119">
        <f>VLOOKUP($A143+ROUND((COLUMN()-2)/24,5),АТС!$A$41:$F$784,6)+'Иные услуги '!$C$5+'РСТ РСО-А'!$J$7+'РСТ РСО-А'!$F$9</f>
        <v>1328.57</v>
      </c>
      <c r="X143" s="119">
        <f>VLOOKUP($A143+ROUND((COLUMN()-2)/24,5),АТС!$A$41:$F$784,6)+'Иные услуги '!$C$5+'РСТ РСО-А'!$J$7+'РСТ РСО-А'!$F$9</f>
        <v>1603.49</v>
      </c>
      <c r="Y143" s="119">
        <f>VLOOKUP($A143+ROUND((COLUMN()-2)/24,5),АТС!$A$41:$F$784,6)+'Иные услуги '!$C$5+'РСТ РСО-А'!$J$7+'РСТ РСО-А'!$F$9</f>
        <v>1333.7</v>
      </c>
    </row>
    <row r="144" spans="1:25" x14ac:dyDescent="0.2">
      <c r="A144" s="66">
        <f t="shared" si="4"/>
        <v>43360</v>
      </c>
      <c r="B144" s="119">
        <f>VLOOKUP($A144+ROUND((COLUMN()-2)/24,5),АТС!$A$41:$F$784,6)+'Иные услуги '!$C$5+'РСТ РСО-А'!$J$7+'РСТ РСО-А'!$F$9</f>
        <v>1243.8699999999999</v>
      </c>
      <c r="C144" s="119">
        <f>VLOOKUP($A144+ROUND((COLUMN()-2)/24,5),АТС!$A$41:$F$784,6)+'Иные услуги '!$C$5+'РСТ РСО-А'!$J$7+'РСТ РСО-А'!$F$9</f>
        <v>1243.93</v>
      </c>
      <c r="D144" s="119">
        <f>VLOOKUP($A144+ROUND((COLUMN()-2)/24,5),АТС!$A$41:$F$784,6)+'Иные услуги '!$C$5+'РСТ РСО-А'!$J$7+'РСТ РСО-А'!$F$9</f>
        <v>1244.23</v>
      </c>
      <c r="E144" s="119">
        <f>VLOOKUP($A144+ROUND((COLUMN()-2)/24,5),АТС!$A$41:$F$784,6)+'Иные услуги '!$C$5+'РСТ РСО-А'!$J$7+'РСТ РСО-А'!$F$9</f>
        <v>1243.93</v>
      </c>
      <c r="F144" s="119">
        <f>VLOOKUP($A144+ROUND((COLUMN()-2)/24,5),АТС!$A$41:$F$784,6)+'Иные услуги '!$C$5+'РСТ РСО-А'!$J$7+'РСТ РСО-А'!$F$9</f>
        <v>1243.8</v>
      </c>
      <c r="G144" s="119">
        <f>VLOOKUP($A144+ROUND((COLUMN()-2)/24,5),АТС!$A$41:$F$784,6)+'Иные услуги '!$C$5+'РСТ РСО-А'!$J$7+'РСТ РСО-А'!$F$9</f>
        <v>1270.8999999999999</v>
      </c>
      <c r="H144" s="119">
        <f>VLOOKUP($A144+ROUND((COLUMN()-2)/24,5),АТС!$A$41:$F$784,6)+'Иные услуги '!$C$5+'РСТ РСО-А'!$J$7+'РСТ РСО-А'!$F$9</f>
        <v>1266.79</v>
      </c>
      <c r="I144" s="119">
        <f>VLOOKUP($A144+ROUND((COLUMN()-2)/24,5),АТС!$A$41:$F$784,6)+'Иные услуги '!$C$5+'РСТ РСО-А'!$J$7+'РСТ РСО-А'!$F$9</f>
        <v>1352.1699999999998</v>
      </c>
      <c r="J144" s="119">
        <f>VLOOKUP($A144+ROUND((COLUMN()-2)/24,5),АТС!$A$41:$F$784,6)+'Иные услуги '!$C$5+'РСТ РСО-А'!$J$7+'РСТ РСО-А'!$F$9</f>
        <v>1248.3699999999999</v>
      </c>
      <c r="K144" s="119">
        <f>VLOOKUP($A144+ROUND((COLUMN()-2)/24,5),АТС!$A$41:$F$784,6)+'Иные услуги '!$C$5+'РСТ РСО-А'!$J$7+'РСТ РСО-А'!$F$9</f>
        <v>1231.17</v>
      </c>
      <c r="L144" s="119">
        <f>VLOOKUP($A144+ROUND((COLUMN()-2)/24,5),АТС!$A$41:$F$784,6)+'Иные услуги '!$C$5+'РСТ РСО-А'!$J$7+'РСТ РСО-А'!$F$9</f>
        <v>1265.74</v>
      </c>
      <c r="M144" s="119">
        <f>VLOOKUP($A144+ROUND((COLUMN()-2)/24,5),АТС!$A$41:$F$784,6)+'Иные услуги '!$C$5+'РСТ РСО-А'!$J$7+'РСТ РСО-А'!$F$9</f>
        <v>1248.6299999999999</v>
      </c>
      <c r="N144" s="119">
        <f>VLOOKUP($A144+ROUND((COLUMN()-2)/24,5),АТС!$A$41:$F$784,6)+'Иные услуги '!$C$5+'РСТ РСО-А'!$J$7+'РСТ РСО-А'!$F$9</f>
        <v>1230.77</v>
      </c>
      <c r="O144" s="119">
        <f>VLOOKUP($A144+ROUND((COLUMN()-2)/24,5),АТС!$A$41:$F$784,6)+'Иные услуги '!$C$5+'РСТ РСО-А'!$J$7+'РСТ РСО-А'!$F$9</f>
        <v>1230.94</v>
      </c>
      <c r="P144" s="119">
        <f>VLOOKUP($A144+ROUND((COLUMN()-2)/24,5),АТС!$A$41:$F$784,6)+'Иные услуги '!$C$5+'РСТ РСО-А'!$J$7+'РСТ РСО-А'!$F$9</f>
        <v>1231.1299999999999</v>
      </c>
      <c r="Q144" s="119">
        <f>VLOOKUP($A144+ROUND((COLUMN()-2)/24,5),АТС!$A$41:$F$784,6)+'Иные услуги '!$C$5+'РСТ РСО-А'!$J$7+'РСТ РСО-А'!$F$9</f>
        <v>1249</v>
      </c>
      <c r="R144" s="119">
        <f>VLOOKUP($A144+ROUND((COLUMN()-2)/24,5),АТС!$A$41:$F$784,6)+'Иные услуги '!$C$5+'РСТ РСО-А'!$J$7+'РСТ РСО-А'!$F$9</f>
        <v>1231.06</v>
      </c>
      <c r="S144" s="119">
        <f>VLOOKUP($A144+ROUND((COLUMN()-2)/24,5),АТС!$A$41:$F$784,6)+'Иные услуги '!$C$5+'РСТ РСО-А'!$J$7+'РСТ РСО-А'!$F$9</f>
        <v>1231</v>
      </c>
      <c r="T144" s="119">
        <f>VLOOKUP($A144+ROUND((COLUMN()-2)/24,5),АТС!$A$41:$F$784,6)+'Иные услуги '!$C$5+'РСТ РСО-А'!$J$7+'РСТ РСО-А'!$F$9</f>
        <v>1304.78</v>
      </c>
      <c r="U144" s="119">
        <f>VLOOKUP($A144+ROUND((COLUMN()-2)/24,5),АТС!$A$41:$F$784,6)+'Иные услуги '!$C$5+'РСТ РСО-А'!$J$7+'РСТ РСО-А'!$F$9</f>
        <v>1385.4499999999998</v>
      </c>
      <c r="V144" s="119">
        <f>VLOOKUP($A144+ROUND((COLUMN()-2)/24,5),АТС!$A$41:$F$784,6)+'Иные услуги '!$C$5+'РСТ РСО-А'!$J$7+'РСТ РСО-А'!$F$9</f>
        <v>1295.03</v>
      </c>
      <c r="W144" s="119">
        <f>VLOOKUP($A144+ROUND((COLUMN()-2)/24,5),АТС!$A$41:$F$784,6)+'Иные услуги '!$C$5+'РСТ РСО-А'!$J$7+'РСТ РСО-А'!$F$9</f>
        <v>1241.75</v>
      </c>
      <c r="X144" s="119">
        <f>VLOOKUP($A144+ROUND((COLUMN()-2)/24,5),АТС!$A$41:$F$784,6)+'Иные услуги '!$C$5+'РСТ РСО-А'!$J$7+'РСТ РСО-А'!$F$9</f>
        <v>1408.8799999999999</v>
      </c>
      <c r="Y144" s="119">
        <f>VLOOKUP($A144+ROUND((COLUMN()-2)/24,5),АТС!$A$41:$F$784,6)+'Иные услуги '!$C$5+'РСТ РСО-А'!$J$7+'РСТ РСО-А'!$F$9</f>
        <v>1361.7399999999998</v>
      </c>
    </row>
    <row r="145" spans="1:25" x14ac:dyDescent="0.2">
      <c r="A145" s="66">
        <f t="shared" si="4"/>
        <v>43361</v>
      </c>
      <c r="B145" s="119">
        <f>VLOOKUP($A145+ROUND((COLUMN()-2)/24,5),АТС!$A$41:$F$784,6)+'Иные услуги '!$C$5+'РСТ РСО-А'!$J$7+'РСТ РСО-А'!$F$9</f>
        <v>1257.57</v>
      </c>
      <c r="C145" s="119">
        <f>VLOOKUP($A145+ROUND((COLUMN()-2)/24,5),АТС!$A$41:$F$784,6)+'Иные услуги '!$C$5+'РСТ РСО-А'!$J$7+'РСТ РСО-А'!$F$9</f>
        <v>1245.06</v>
      </c>
      <c r="D145" s="119">
        <f>VLOOKUP($A145+ROUND((COLUMN()-2)/24,5),АТС!$A$41:$F$784,6)+'Иные услуги '!$C$5+'РСТ РСО-А'!$J$7+'РСТ РСО-А'!$F$9</f>
        <v>1244.6399999999999</v>
      </c>
      <c r="E145" s="119">
        <f>VLOOKUP($A145+ROUND((COLUMN()-2)/24,5),АТС!$A$41:$F$784,6)+'Иные услуги '!$C$5+'РСТ РСО-А'!$J$7+'РСТ РСО-А'!$F$9</f>
        <v>1244.44</v>
      </c>
      <c r="F145" s="119">
        <f>VLOOKUP($A145+ROUND((COLUMN()-2)/24,5),АТС!$A$41:$F$784,6)+'Иные услуги '!$C$5+'РСТ РСО-А'!$J$7+'РСТ РСО-А'!$F$9</f>
        <v>1244.52</v>
      </c>
      <c r="G145" s="119">
        <f>VLOOKUP($A145+ROUND((COLUMN()-2)/24,5),АТС!$A$41:$F$784,6)+'Иные услуги '!$C$5+'РСТ РСО-А'!$J$7+'РСТ РСО-А'!$F$9</f>
        <v>1245.06</v>
      </c>
      <c r="H145" s="119">
        <f>VLOOKUP($A145+ROUND((COLUMN()-2)/24,5),АТС!$A$41:$F$784,6)+'Иные услуги '!$C$5+'РСТ РСО-А'!$J$7+'РСТ РСО-А'!$F$9</f>
        <v>1266.95</v>
      </c>
      <c r="I145" s="119">
        <f>VLOOKUP($A145+ROUND((COLUMN()-2)/24,5),АТС!$A$41:$F$784,6)+'Иные услуги '!$C$5+'РСТ РСО-А'!$J$7+'РСТ РСО-А'!$F$9</f>
        <v>1392.5199999999998</v>
      </c>
      <c r="J145" s="119">
        <f>VLOOKUP($A145+ROUND((COLUMN()-2)/24,5),АТС!$A$41:$F$784,6)+'Иные услуги '!$C$5+'РСТ РСО-А'!$J$7+'РСТ РСО-А'!$F$9</f>
        <v>1229.8599999999999</v>
      </c>
      <c r="K145" s="119">
        <f>VLOOKUP($A145+ROUND((COLUMN()-2)/24,5),АТС!$A$41:$F$784,6)+'Иные услуги '!$C$5+'РСТ РСО-А'!$J$7+'РСТ РСО-А'!$F$9</f>
        <v>1229.45</v>
      </c>
      <c r="L145" s="119">
        <f>VLOOKUP($A145+ROUND((COLUMN()-2)/24,5),АТС!$A$41:$F$784,6)+'Иные услуги '!$C$5+'РСТ РСО-А'!$J$7+'РСТ РСО-А'!$F$9</f>
        <v>1261.29</v>
      </c>
      <c r="M145" s="119">
        <f>VLOOKUP($A145+ROUND((COLUMN()-2)/24,5),АТС!$A$41:$F$784,6)+'Иные услуги '!$C$5+'РСТ РСО-А'!$J$7+'РСТ РСО-А'!$F$9</f>
        <v>1261.18</v>
      </c>
      <c r="N145" s="119">
        <f>VLOOKUP($A145+ROUND((COLUMN()-2)/24,5),АТС!$A$41:$F$784,6)+'Иные услуги '!$C$5+'РСТ РСО-А'!$J$7+'РСТ РСО-А'!$F$9</f>
        <v>1245.24</v>
      </c>
      <c r="O145" s="119">
        <f>VLOOKUP($A145+ROUND((COLUMN()-2)/24,5),АТС!$A$41:$F$784,6)+'Иные услуги '!$C$5+'РСТ РСО-А'!$J$7+'РСТ РСО-А'!$F$9</f>
        <v>1245.57</v>
      </c>
      <c r="P145" s="119">
        <f>VLOOKUP($A145+ROUND((COLUMN()-2)/24,5),АТС!$A$41:$F$784,6)+'Иные услуги '!$C$5+'РСТ РСО-А'!$J$7+'РСТ РСО-А'!$F$9</f>
        <v>1245.75</v>
      </c>
      <c r="Q145" s="119">
        <f>VLOOKUP($A145+ROUND((COLUMN()-2)/24,5),АТС!$A$41:$F$784,6)+'Иные услуги '!$C$5+'РСТ РСО-А'!$J$7+'РСТ РСО-А'!$F$9</f>
        <v>1245.8799999999999</v>
      </c>
      <c r="R145" s="119">
        <f>VLOOKUP($A145+ROUND((COLUMN()-2)/24,5),АТС!$A$41:$F$784,6)+'Иные услуги '!$C$5+'РСТ РСО-А'!$J$7+'РСТ РСО-А'!$F$9</f>
        <v>1245.19</v>
      </c>
      <c r="S145" s="119">
        <f>VLOOKUP($A145+ROUND((COLUMN()-2)/24,5),АТС!$A$41:$F$784,6)+'Иные услуги '!$C$5+'РСТ РСО-А'!$J$7+'РСТ РСО-А'!$F$9</f>
        <v>1227.7</v>
      </c>
      <c r="T145" s="119">
        <f>VLOOKUP($A145+ROUND((COLUMN()-2)/24,5),АТС!$A$41:$F$784,6)+'Иные услуги '!$C$5+'РСТ РСО-А'!$J$7+'РСТ РСО-А'!$F$9</f>
        <v>1299.3599999999999</v>
      </c>
      <c r="U145" s="119">
        <f>VLOOKUP($A145+ROUND((COLUMN()-2)/24,5),АТС!$A$41:$F$784,6)+'Иные услуги '!$C$5+'РСТ РСО-А'!$J$7+'РСТ РСО-А'!$F$9</f>
        <v>1379.55</v>
      </c>
      <c r="V145" s="119">
        <f>VLOOKUP($A145+ROUND((COLUMN()-2)/24,5),АТС!$A$41:$F$784,6)+'Иные услуги '!$C$5+'РСТ РСО-А'!$J$7+'РСТ РСО-А'!$F$9</f>
        <v>1291.26</v>
      </c>
      <c r="W145" s="119">
        <f>VLOOKUP($A145+ROUND((COLUMN()-2)/24,5),АТС!$A$41:$F$784,6)+'Иные услуги '!$C$5+'РСТ РСО-А'!$J$7+'РСТ РСО-А'!$F$9</f>
        <v>1242.72</v>
      </c>
      <c r="X145" s="119">
        <f>VLOOKUP($A145+ROUND((COLUMN()-2)/24,5),АТС!$A$41:$F$784,6)+'Иные услуги '!$C$5+'РСТ РСО-А'!$J$7+'РСТ РСО-А'!$F$9</f>
        <v>1408.81</v>
      </c>
      <c r="Y145" s="119">
        <f>VLOOKUP($A145+ROUND((COLUMN()-2)/24,5),АТС!$A$41:$F$784,6)+'Иные услуги '!$C$5+'РСТ РСО-А'!$J$7+'РСТ РСО-А'!$F$9</f>
        <v>1377.58</v>
      </c>
    </row>
    <row r="146" spans="1:25" x14ac:dyDescent="0.2">
      <c r="A146" s="66">
        <f t="shared" si="4"/>
        <v>43362</v>
      </c>
      <c r="B146" s="119">
        <f>VLOOKUP($A146+ROUND((COLUMN()-2)/24,5),АТС!$A$41:$F$784,6)+'Иные услуги '!$C$5+'РСТ РСО-А'!$J$7+'РСТ РСО-А'!$F$9</f>
        <v>1250.79</v>
      </c>
      <c r="C146" s="119">
        <f>VLOOKUP($A146+ROUND((COLUMN()-2)/24,5),АТС!$A$41:$F$784,6)+'Иные услуги '!$C$5+'РСТ РСО-А'!$J$7+'РСТ РСО-А'!$F$9</f>
        <v>1245.55</v>
      </c>
      <c r="D146" s="119">
        <f>VLOOKUP($A146+ROUND((COLUMN()-2)/24,5),АТС!$A$41:$F$784,6)+'Иные услуги '!$C$5+'РСТ РСО-А'!$J$7+'РСТ РСО-А'!$F$9</f>
        <v>1245.23</v>
      </c>
      <c r="E146" s="119">
        <f>VLOOKUP($A146+ROUND((COLUMN()-2)/24,5),АТС!$A$41:$F$784,6)+'Иные услуги '!$C$5+'РСТ РСО-А'!$J$7+'РСТ РСО-А'!$F$9</f>
        <v>1245.32</v>
      </c>
      <c r="F146" s="119">
        <f>VLOOKUP($A146+ROUND((COLUMN()-2)/24,5),АТС!$A$41:$F$784,6)+'Иные услуги '!$C$5+'РСТ РСО-А'!$J$7+'РСТ РСО-А'!$F$9</f>
        <v>1245.74</v>
      </c>
      <c r="G146" s="119">
        <f>VLOOKUP($A146+ROUND((COLUMN()-2)/24,5),АТС!$A$41:$F$784,6)+'Иные услуги '!$C$5+'РСТ РСО-А'!$J$7+'РСТ РСО-А'!$F$9</f>
        <v>1246.31</v>
      </c>
      <c r="H146" s="119">
        <f>VLOOKUP($A146+ROUND((COLUMN()-2)/24,5),АТС!$A$41:$F$784,6)+'Иные услуги '!$C$5+'РСТ РСО-А'!$J$7+'РСТ РСО-А'!$F$9</f>
        <v>1270.1399999999999</v>
      </c>
      <c r="I146" s="119">
        <f>VLOOKUP($A146+ROUND((COLUMN()-2)/24,5),АТС!$A$41:$F$784,6)+'Иные услуги '!$C$5+'РСТ РСО-А'!$J$7+'РСТ РСО-А'!$F$9</f>
        <v>1410.17</v>
      </c>
      <c r="J146" s="119">
        <f>VLOOKUP($A146+ROUND((COLUMN()-2)/24,5),АТС!$A$41:$F$784,6)+'Иные услуги '!$C$5+'РСТ РСО-А'!$J$7+'РСТ РСО-А'!$F$9</f>
        <v>1232.42</v>
      </c>
      <c r="K146" s="119">
        <f>VLOOKUP($A146+ROUND((COLUMN()-2)/24,5),АТС!$A$41:$F$784,6)+'Иные услуги '!$C$5+'РСТ РСО-А'!$J$7+'РСТ РСО-А'!$F$9</f>
        <v>1230.3</v>
      </c>
      <c r="L146" s="119">
        <f>VLOOKUP($A146+ROUND((COLUMN()-2)/24,5),АТС!$A$41:$F$784,6)+'Иные услуги '!$C$5+'РСТ РСО-А'!$J$7+'РСТ РСО-А'!$F$9</f>
        <v>1264.31</v>
      </c>
      <c r="M146" s="119">
        <f>VLOOKUP($A146+ROUND((COLUMN()-2)/24,5),АТС!$A$41:$F$784,6)+'Иные услуги '!$C$5+'РСТ РСО-А'!$J$7+'РСТ РСО-А'!$F$9</f>
        <v>1263.94</v>
      </c>
      <c r="N146" s="119">
        <f>VLOOKUP($A146+ROUND((COLUMN()-2)/24,5),АТС!$A$41:$F$784,6)+'Иные услуги '!$C$5+'РСТ РСО-А'!$J$7+'РСТ РСО-А'!$F$9</f>
        <v>1247.07</v>
      </c>
      <c r="O146" s="119">
        <f>VLOOKUP($A146+ROUND((COLUMN()-2)/24,5),АТС!$A$41:$F$784,6)+'Иные услуги '!$C$5+'РСТ РСО-А'!$J$7+'РСТ РСО-А'!$F$9</f>
        <v>1247.8499999999999</v>
      </c>
      <c r="P146" s="119">
        <f>VLOOKUP($A146+ROUND((COLUMN()-2)/24,5),АТС!$A$41:$F$784,6)+'Иные услуги '!$C$5+'РСТ РСО-А'!$J$7+'РСТ РСО-А'!$F$9</f>
        <v>1248</v>
      </c>
      <c r="Q146" s="119">
        <f>VLOOKUP($A146+ROUND((COLUMN()-2)/24,5),АТС!$A$41:$F$784,6)+'Иные услуги '!$C$5+'РСТ РСО-А'!$J$7+'РСТ РСО-А'!$F$9</f>
        <v>1248.07</v>
      </c>
      <c r="R146" s="119">
        <f>VLOOKUP($A146+ROUND((COLUMN()-2)/24,5),АТС!$A$41:$F$784,6)+'Иные услуги '!$C$5+'РСТ РСО-А'!$J$7+'РСТ РСО-А'!$F$9</f>
        <v>1247.98</v>
      </c>
      <c r="S146" s="119">
        <f>VLOOKUP($A146+ROUND((COLUMN()-2)/24,5),АТС!$A$41:$F$784,6)+'Иные услуги '!$C$5+'РСТ РСО-А'!$J$7+'РСТ РСО-А'!$F$9</f>
        <v>1262.3799999999999</v>
      </c>
      <c r="T146" s="119">
        <f>VLOOKUP($A146+ROUND((COLUMN()-2)/24,5),АТС!$A$41:$F$784,6)+'Иные услуги '!$C$5+'РСТ РСО-А'!$J$7+'РСТ РСО-А'!$F$9</f>
        <v>1366.9199999999998</v>
      </c>
      <c r="U146" s="119">
        <f>VLOOKUP($A146+ROUND((COLUMN()-2)/24,5),АТС!$A$41:$F$784,6)+'Иные услуги '!$C$5+'РСТ РСО-А'!$J$7+'РСТ РСО-А'!$F$9</f>
        <v>1382.4199999999998</v>
      </c>
      <c r="V146" s="119">
        <f>VLOOKUP($A146+ROUND((COLUMN()-2)/24,5),АТС!$A$41:$F$784,6)+'Иные услуги '!$C$5+'РСТ РСО-А'!$J$7+'РСТ РСО-А'!$F$9</f>
        <v>1293.2</v>
      </c>
      <c r="W146" s="119">
        <f>VLOOKUP($A146+ROUND((COLUMN()-2)/24,5),АТС!$A$41:$F$784,6)+'Иные услуги '!$C$5+'РСТ РСО-А'!$J$7+'РСТ РСО-А'!$F$9</f>
        <v>1244.44</v>
      </c>
      <c r="X146" s="119">
        <f>VLOOKUP($A146+ROUND((COLUMN()-2)/24,5),АТС!$A$41:$F$784,6)+'Иные услуги '!$C$5+'РСТ РСО-А'!$J$7+'РСТ РСО-А'!$F$9</f>
        <v>1413.93</v>
      </c>
      <c r="Y146" s="119">
        <f>VLOOKUP($A146+ROUND((COLUMN()-2)/24,5),АТС!$A$41:$F$784,6)+'Иные услуги '!$C$5+'РСТ РСО-А'!$J$7+'РСТ РСО-А'!$F$9</f>
        <v>1381.4999999999998</v>
      </c>
    </row>
    <row r="147" spans="1:25" x14ac:dyDescent="0.2">
      <c r="A147" s="66">
        <f t="shared" si="4"/>
        <v>43363</v>
      </c>
      <c r="B147" s="119">
        <f>VLOOKUP($A147+ROUND((COLUMN()-2)/24,5),АТС!$A$41:$F$784,6)+'Иные услуги '!$C$5+'РСТ РСО-А'!$J$7+'РСТ РСО-А'!$F$9</f>
        <v>1256.76</v>
      </c>
      <c r="C147" s="119">
        <f>VLOOKUP($A147+ROUND((COLUMN()-2)/24,5),АТС!$A$41:$F$784,6)+'Иные услуги '!$C$5+'РСТ РСО-А'!$J$7+'РСТ РСО-А'!$F$9</f>
        <v>1258.0899999999999</v>
      </c>
      <c r="D147" s="119">
        <f>VLOOKUP($A147+ROUND((COLUMN()-2)/24,5),АТС!$A$41:$F$784,6)+'Иные услуги '!$C$5+'РСТ РСО-А'!$J$7+'РСТ РСО-А'!$F$9</f>
        <v>1257.57</v>
      </c>
      <c r="E147" s="119">
        <f>VLOOKUP($A147+ROUND((COLUMN()-2)/24,5),АТС!$A$41:$F$784,6)+'Иные услуги '!$C$5+'РСТ РСО-А'!$J$7+'РСТ РСО-А'!$F$9</f>
        <v>1257.03</v>
      </c>
      <c r="F147" s="119">
        <f>VLOOKUP($A147+ROUND((COLUMN()-2)/24,5),АТС!$A$41:$F$784,6)+'Иные услуги '!$C$5+'РСТ РСО-А'!$J$7+'РСТ РСО-А'!$F$9</f>
        <v>1257.3599999999999</v>
      </c>
      <c r="G147" s="119">
        <f>VLOOKUP($A147+ROUND((COLUMN()-2)/24,5),АТС!$A$41:$F$784,6)+'Иные услуги '!$C$5+'РСТ РСО-А'!$J$7+'РСТ РСО-А'!$F$9</f>
        <v>1258.5899999999999</v>
      </c>
      <c r="H147" s="119">
        <f>VLOOKUP($A147+ROUND((COLUMN()-2)/24,5),АТС!$A$41:$F$784,6)+'Иные услуги '!$C$5+'РСТ РСО-А'!$J$7+'РСТ РСО-А'!$F$9</f>
        <v>1291.3799999999999</v>
      </c>
      <c r="I147" s="119">
        <f>VLOOKUP($A147+ROUND((COLUMN()-2)/24,5),АТС!$A$41:$F$784,6)+'Иные услуги '!$C$5+'РСТ РСО-А'!$J$7+'РСТ РСО-А'!$F$9</f>
        <v>1395.6899999999998</v>
      </c>
      <c r="J147" s="119">
        <f>VLOOKUP($A147+ROUND((COLUMN()-2)/24,5),АТС!$A$41:$F$784,6)+'Иные услуги '!$C$5+'РСТ РСО-А'!$J$7+'РСТ РСО-А'!$F$9</f>
        <v>1241.3999999999999</v>
      </c>
      <c r="K147" s="119">
        <f>VLOOKUP($A147+ROUND((COLUMN()-2)/24,5),АТС!$A$41:$F$784,6)+'Иные услуги '!$C$5+'РСТ РСО-А'!$J$7+'РСТ РСО-А'!$F$9</f>
        <v>1236.06</v>
      </c>
      <c r="L147" s="119">
        <f>VLOOKUP($A147+ROUND((COLUMN()-2)/24,5),АТС!$A$41:$F$784,6)+'Иные услуги '!$C$5+'РСТ РСО-А'!$J$7+'РСТ РСО-А'!$F$9</f>
        <v>1253.5999999999999</v>
      </c>
      <c r="M147" s="119">
        <f>VLOOKUP($A147+ROUND((COLUMN()-2)/24,5),АТС!$A$41:$F$784,6)+'Иные услуги '!$C$5+'РСТ РСО-А'!$J$7+'РСТ РСО-А'!$F$9</f>
        <v>1253.8</v>
      </c>
      <c r="N147" s="119">
        <f>VLOOKUP($A147+ROUND((COLUMN()-2)/24,5),АТС!$A$41:$F$784,6)+'Иные услуги '!$C$5+'РСТ РСО-А'!$J$7+'РСТ РСО-А'!$F$9</f>
        <v>1237.68</v>
      </c>
      <c r="O147" s="119">
        <f>VLOOKUP($A147+ROUND((COLUMN()-2)/24,5),АТС!$A$41:$F$784,6)+'Иные услуги '!$C$5+'РСТ РСО-А'!$J$7+'РСТ РСО-А'!$F$9</f>
        <v>1237.82</v>
      </c>
      <c r="P147" s="119">
        <f>VLOOKUP($A147+ROUND((COLUMN()-2)/24,5),АТС!$A$41:$F$784,6)+'Иные услуги '!$C$5+'РСТ РСО-А'!$J$7+'РСТ РСО-А'!$F$9</f>
        <v>1238.1199999999999</v>
      </c>
      <c r="Q147" s="119">
        <f>VLOOKUP($A147+ROUND((COLUMN()-2)/24,5),АТС!$A$41:$F$784,6)+'Иные услуги '!$C$5+'РСТ РСО-А'!$J$7+'РСТ РСО-А'!$F$9</f>
        <v>1237.95</v>
      </c>
      <c r="R147" s="119">
        <f>VLOOKUP($A147+ROUND((COLUMN()-2)/24,5),АТС!$A$41:$F$784,6)+'Иные услуги '!$C$5+'РСТ РСО-А'!$J$7+'РСТ РСО-А'!$F$9</f>
        <v>1238.02</v>
      </c>
      <c r="S147" s="119">
        <f>VLOOKUP($A147+ROUND((COLUMN()-2)/24,5),АТС!$A$41:$F$784,6)+'Иные услуги '!$C$5+'РСТ РСО-А'!$J$7+'РСТ РСО-А'!$F$9</f>
        <v>1252.98</v>
      </c>
      <c r="T147" s="119">
        <f>VLOOKUP($A147+ROUND((COLUMN()-2)/24,5),АТС!$A$41:$F$784,6)+'Иные услуги '!$C$5+'РСТ РСО-А'!$J$7+'РСТ РСО-А'!$F$9</f>
        <v>1361.2099999999998</v>
      </c>
      <c r="U147" s="119">
        <f>VLOOKUP($A147+ROUND((COLUMN()-2)/24,5),АТС!$A$41:$F$784,6)+'Иные услуги '!$C$5+'РСТ РСО-А'!$J$7+'РСТ РСО-А'!$F$9</f>
        <v>1370.1599999999999</v>
      </c>
      <c r="V147" s="119">
        <f>VLOOKUP($A147+ROUND((COLUMN()-2)/24,5),АТС!$A$41:$F$784,6)+'Иные услуги '!$C$5+'РСТ РСО-А'!$J$7+'РСТ РСО-А'!$F$9</f>
        <v>1279.69</v>
      </c>
      <c r="W147" s="119">
        <f>VLOOKUP($A147+ROUND((COLUMN()-2)/24,5),АТС!$A$41:$F$784,6)+'Иные услуги '!$C$5+'РСТ РСО-А'!$J$7+'РСТ РСО-А'!$F$9</f>
        <v>1262.8</v>
      </c>
      <c r="X147" s="119">
        <f>VLOOKUP($A147+ROUND((COLUMN()-2)/24,5),АТС!$A$41:$F$784,6)+'Иные услуги '!$C$5+'РСТ РСО-А'!$J$7+'РСТ РСО-А'!$F$9</f>
        <v>1437.48</v>
      </c>
      <c r="Y147" s="119">
        <f>VLOOKUP($A147+ROUND((COLUMN()-2)/24,5),АТС!$A$41:$F$784,6)+'Иные услуги '!$C$5+'РСТ РСО-А'!$J$7+'РСТ РСО-А'!$F$9</f>
        <v>1375.1499999999999</v>
      </c>
    </row>
    <row r="148" spans="1:25" x14ac:dyDescent="0.2">
      <c r="A148" s="66">
        <f t="shared" si="4"/>
        <v>43364</v>
      </c>
      <c r="B148" s="119">
        <f>VLOOKUP($A148+ROUND((COLUMN()-2)/24,5),АТС!$A$41:$F$784,6)+'Иные услуги '!$C$5+'РСТ РСО-А'!$J$7+'РСТ РСО-А'!$F$9</f>
        <v>1246.8499999999999</v>
      </c>
      <c r="C148" s="119">
        <f>VLOOKUP($A148+ROUND((COLUMN()-2)/24,5),АТС!$A$41:$F$784,6)+'Иные услуги '!$C$5+'РСТ РСО-А'!$J$7+'РСТ РСО-А'!$F$9</f>
        <v>1286.1499999999999</v>
      </c>
      <c r="D148" s="119">
        <f>VLOOKUP($A148+ROUND((COLUMN()-2)/24,5),АТС!$A$41:$F$784,6)+'Иные услуги '!$C$5+'РСТ РСО-А'!$J$7+'РСТ РСО-А'!$F$9</f>
        <v>1284.48</v>
      </c>
      <c r="E148" s="119">
        <f>VLOOKUP($A148+ROUND((COLUMN()-2)/24,5),АТС!$A$41:$F$784,6)+'Иные услуги '!$C$5+'РСТ РСО-А'!$J$7+'РСТ РСО-А'!$F$9</f>
        <v>1283.22</v>
      </c>
      <c r="F148" s="119">
        <f>VLOOKUP($A148+ROUND((COLUMN()-2)/24,5),АТС!$A$41:$F$784,6)+'Иные услуги '!$C$5+'РСТ РСО-А'!$J$7+'РСТ РСО-А'!$F$9</f>
        <v>1285.5</v>
      </c>
      <c r="G148" s="119">
        <f>VLOOKUP($A148+ROUND((COLUMN()-2)/24,5),АТС!$A$41:$F$784,6)+'Иные услуги '!$C$5+'РСТ РСО-А'!$J$7+'РСТ РСО-А'!$F$9</f>
        <v>1286.31</v>
      </c>
      <c r="H148" s="119">
        <f>VLOOKUP($A148+ROUND((COLUMN()-2)/24,5),АТС!$A$41:$F$784,6)+'Иные услуги '!$C$5+'РСТ РСО-А'!$J$7+'РСТ РСО-А'!$F$9</f>
        <v>1348.82</v>
      </c>
      <c r="I148" s="119">
        <f>VLOOKUP($A148+ROUND((COLUMN()-2)/24,5),АТС!$A$41:$F$784,6)+'Иные услуги '!$C$5+'РСТ РСО-А'!$J$7+'РСТ РСО-А'!$F$9</f>
        <v>1398.57</v>
      </c>
      <c r="J148" s="119">
        <f>VLOOKUP($A148+ROUND((COLUMN()-2)/24,5),АТС!$A$41:$F$784,6)+'Иные услуги '!$C$5+'РСТ РСО-А'!$J$7+'РСТ РСО-А'!$F$9</f>
        <v>1267.73</v>
      </c>
      <c r="K148" s="119">
        <f>VLOOKUP($A148+ROUND((COLUMN()-2)/24,5),АТС!$A$41:$F$784,6)+'Иные услуги '!$C$5+'РСТ РСО-А'!$J$7+'РСТ РСО-А'!$F$9</f>
        <v>1260.0999999999999</v>
      </c>
      <c r="L148" s="119">
        <f>VLOOKUP($A148+ROUND((COLUMN()-2)/24,5),АТС!$A$41:$F$784,6)+'Иные услуги '!$C$5+'РСТ РСО-А'!$J$7+'РСТ РСО-А'!$F$9</f>
        <v>1247.8399999999999</v>
      </c>
      <c r="M148" s="119">
        <f>VLOOKUP($A148+ROUND((COLUMN()-2)/24,5),АТС!$A$41:$F$784,6)+'Иные услуги '!$C$5+'РСТ РСО-А'!$J$7+'РСТ РСО-А'!$F$9</f>
        <v>1267.8</v>
      </c>
      <c r="N148" s="119">
        <f>VLOOKUP($A148+ROUND((COLUMN()-2)/24,5),АТС!$A$41:$F$784,6)+'Иные услуги '!$C$5+'РСТ РСО-А'!$J$7+'РСТ РСО-А'!$F$9</f>
        <v>1269.4099999999999</v>
      </c>
      <c r="O148" s="119">
        <f>VLOOKUP($A148+ROUND((COLUMN()-2)/24,5),АТС!$A$41:$F$784,6)+'Иные услуги '!$C$5+'РСТ РСО-А'!$J$7+'РСТ РСО-А'!$F$9</f>
        <v>1268.6599999999999</v>
      </c>
      <c r="P148" s="119">
        <f>VLOOKUP($A148+ROUND((COLUMN()-2)/24,5),АТС!$A$41:$F$784,6)+'Иные услуги '!$C$5+'РСТ РСО-А'!$J$7+'РСТ РСО-А'!$F$9</f>
        <v>1262.75</v>
      </c>
      <c r="Q148" s="119">
        <f>VLOOKUP($A148+ROUND((COLUMN()-2)/24,5),АТС!$A$41:$F$784,6)+'Иные услуги '!$C$5+'РСТ РСО-А'!$J$7+'РСТ РСО-А'!$F$9</f>
        <v>1263.17</v>
      </c>
      <c r="R148" s="119">
        <f>VLOOKUP($A148+ROUND((COLUMN()-2)/24,5),АТС!$A$41:$F$784,6)+'Иные услуги '!$C$5+'РСТ РСО-А'!$J$7+'РСТ РСО-А'!$F$9</f>
        <v>1260.8499999999999</v>
      </c>
      <c r="S148" s="119">
        <f>VLOOKUP($A148+ROUND((COLUMN()-2)/24,5),АТС!$A$41:$F$784,6)+'Иные услуги '!$C$5+'РСТ РСО-А'!$J$7+'РСТ РСО-А'!$F$9</f>
        <v>1257.8499999999999</v>
      </c>
      <c r="T148" s="119">
        <f>VLOOKUP($A148+ROUND((COLUMN()-2)/24,5),АТС!$A$41:$F$784,6)+'Иные услуги '!$C$5+'РСТ РСО-А'!$J$7+'РСТ РСО-А'!$F$9</f>
        <v>1321.54</v>
      </c>
      <c r="U148" s="119">
        <f>VLOOKUP($A148+ROUND((COLUMN()-2)/24,5),АТС!$A$41:$F$784,6)+'Иные услуги '!$C$5+'РСТ РСО-А'!$J$7+'РСТ РСО-А'!$F$9</f>
        <v>1353.1499999999999</v>
      </c>
      <c r="V148" s="119">
        <f>VLOOKUP($A148+ROUND((COLUMN()-2)/24,5),АТС!$A$41:$F$784,6)+'Иные услуги '!$C$5+'РСТ РСО-А'!$J$7+'РСТ РСО-А'!$F$9</f>
        <v>1269.1099999999999</v>
      </c>
      <c r="W148" s="119">
        <f>VLOOKUP($A148+ROUND((COLUMN()-2)/24,5),АТС!$A$41:$F$784,6)+'Иные услуги '!$C$5+'РСТ РСО-А'!$J$7+'РСТ РСО-А'!$F$9</f>
        <v>1311.8799999999999</v>
      </c>
      <c r="X148" s="119">
        <f>VLOOKUP($A148+ROUND((COLUMN()-2)/24,5),АТС!$A$41:$F$784,6)+'Иные услуги '!$C$5+'РСТ РСО-А'!$J$7+'РСТ РСО-А'!$F$9</f>
        <v>1485.01</v>
      </c>
      <c r="Y148" s="119">
        <f>VLOOKUP($A148+ROUND((COLUMN()-2)/24,5),АТС!$A$41:$F$784,6)+'Иные услуги '!$C$5+'РСТ РСО-А'!$J$7+'РСТ РСО-А'!$F$9</f>
        <v>1380.82</v>
      </c>
    </row>
    <row r="149" spans="1:25" x14ac:dyDescent="0.2">
      <c r="A149" s="66">
        <f t="shared" si="4"/>
        <v>43365</v>
      </c>
      <c r="B149" s="119">
        <f>VLOOKUP($A149+ROUND((COLUMN()-2)/24,5),АТС!$A$41:$F$784,6)+'Иные услуги '!$C$5+'РСТ РСО-А'!$J$7+'РСТ РСО-А'!$F$9</f>
        <v>1253.8</v>
      </c>
      <c r="C149" s="119">
        <f>VLOOKUP($A149+ROUND((COLUMN()-2)/24,5),АТС!$A$41:$F$784,6)+'Иные услуги '!$C$5+'РСТ РСО-А'!$J$7+'РСТ РСО-А'!$F$9</f>
        <v>1243.25</v>
      </c>
      <c r="D149" s="119">
        <f>VLOOKUP($A149+ROUND((COLUMN()-2)/24,5),АТС!$A$41:$F$784,6)+'Иные услуги '!$C$5+'РСТ РСО-А'!$J$7+'РСТ РСО-А'!$F$9</f>
        <v>1240.3</v>
      </c>
      <c r="E149" s="119">
        <f>VLOOKUP($A149+ROUND((COLUMN()-2)/24,5),АТС!$A$41:$F$784,6)+'Иные услуги '!$C$5+'РСТ РСО-А'!$J$7+'РСТ РСО-А'!$F$9</f>
        <v>1256.54</v>
      </c>
      <c r="F149" s="119">
        <f>VLOOKUP($A149+ROUND((COLUMN()-2)/24,5),АТС!$A$41:$F$784,6)+'Иные услуги '!$C$5+'РСТ РСО-А'!$J$7+'РСТ РСО-А'!$F$9</f>
        <v>1258.1499999999999</v>
      </c>
      <c r="G149" s="119">
        <f>VLOOKUP($A149+ROUND((COLUMN()-2)/24,5),АТС!$A$41:$F$784,6)+'Иные услуги '!$C$5+'РСТ РСО-А'!$J$7+'РСТ РСО-А'!$F$9</f>
        <v>1240.58</v>
      </c>
      <c r="H149" s="119">
        <f>VLOOKUP($A149+ROUND((COLUMN()-2)/24,5),АТС!$A$41:$F$784,6)+'Иные услуги '!$C$5+'РСТ РСО-А'!$J$7+'РСТ РСО-А'!$F$9</f>
        <v>1294.4099999999999</v>
      </c>
      <c r="I149" s="119">
        <f>VLOOKUP($A149+ROUND((COLUMN()-2)/24,5),АТС!$A$41:$F$784,6)+'Иные услуги '!$C$5+'РСТ РСО-А'!$J$7+'РСТ РСО-А'!$F$9</f>
        <v>1270.9099999999999</v>
      </c>
      <c r="J149" s="119">
        <f>VLOOKUP($A149+ROUND((COLUMN()-2)/24,5),АТС!$A$41:$F$784,6)+'Иные услуги '!$C$5+'РСТ РСО-А'!$J$7+'РСТ РСО-А'!$F$9</f>
        <v>1338.42</v>
      </c>
      <c r="K149" s="119">
        <f>VLOOKUP($A149+ROUND((COLUMN()-2)/24,5),АТС!$A$41:$F$784,6)+'Иные услуги '!$C$5+'РСТ РСО-А'!$J$7+'РСТ РСО-А'!$F$9</f>
        <v>1275.8999999999999</v>
      </c>
      <c r="L149" s="119">
        <f>VLOOKUP($A149+ROUND((COLUMN()-2)/24,5),АТС!$A$41:$F$784,6)+'Иные услуги '!$C$5+'РСТ РСО-А'!$J$7+'РСТ РСО-А'!$F$9</f>
        <v>1248.23</v>
      </c>
      <c r="M149" s="119">
        <f>VLOOKUP($A149+ROUND((COLUMN()-2)/24,5),АТС!$A$41:$F$784,6)+'Иные услуги '!$C$5+'РСТ РСО-А'!$J$7+'РСТ РСО-А'!$F$9</f>
        <v>1247.6399999999999</v>
      </c>
      <c r="N149" s="119">
        <f>VLOOKUP($A149+ROUND((COLUMN()-2)/24,5),АТС!$A$41:$F$784,6)+'Иные услуги '!$C$5+'РСТ РСО-А'!$J$7+'РСТ РСО-А'!$F$9</f>
        <v>1246.48</v>
      </c>
      <c r="O149" s="119">
        <f>VLOOKUP($A149+ROUND((COLUMN()-2)/24,5),АТС!$A$41:$F$784,6)+'Иные услуги '!$C$5+'РСТ РСО-А'!$J$7+'РСТ РСО-А'!$F$9</f>
        <v>1247.96</v>
      </c>
      <c r="P149" s="119">
        <f>VLOOKUP($A149+ROUND((COLUMN()-2)/24,5),АТС!$A$41:$F$784,6)+'Иные услуги '!$C$5+'РСТ РСО-А'!$J$7+'РСТ РСО-А'!$F$9</f>
        <v>1245.5999999999999</v>
      </c>
      <c r="Q149" s="119">
        <f>VLOOKUP($A149+ROUND((COLUMN()-2)/24,5),АТС!$A$41:$F$784,6)+'Иные услуги '!$C$5+'РСТ РСО-А'!$J$7+'РСТ РСО-А'!$F$9</f>
        <v>1244.96</v>
      </c>
      <c r="R149" s="119">
        <f>VLOOKUP($A149+ROUND((COLUMN()-2)/24,5),АТС!$A$41:$F$784,6)+'Иные услуги '!$C$5+'РСТ РСО-А'!$J$7+'РСТ РСО-А'!$F$9</f>
        <v>1242.52</v>
      </c>
      <c r="S149" s="119">
        <f>VLOOKUP($A149+ROUND((COLUMN()-2)/24,5),АТС!$A$41:$F$784,6)+'Иные услуги '!$C$5+'РСТ РСО-А'!$J$7+'РСТ РСО-А'!$F$9</f>
        <v>1235.99</v>
      </c>
      <c r="T149" s="119">
        <f>VLOOKUP($A149+ROUND((COLUMN()-2)/24,5),АТС!$A$41:$F$784,6)+'Иные услуги '!$C$5+'РСТ РСО-А'!$J$7+'РСТ РСО-А'!$F$9</f>
        <v>1350.6299999999999</v>
      </c>
      <c r="U149" s="119">
        <f>VLOOKUP($A149+ROUND((COLUMN()-2)/24,5),АТС!$A$41:$F$784,6)+'Иные услуги '!$C$5+'РСТ РСО-А'!$J$7+'РСТ РСО-А'!$F$9</f>
        <v>1370.3</v>
      </c>
      <c r="V149" s="119">
        <f>VLOOKUP($A149+ROUND((COLUMN()-2)/24,5),АТС!$A$41:$F$784,6)+'Иные услуги '!$C$5+'РСТ РСО-А'!$J$7+'РСТ РСО-А'!$F$9</f>
        <v>1295.7</v>
      </c>
      <c r="W149" s="119">
        <f>VLOOKUP($A149+ROUND((COLUMN()-2)/24,5),АТС!$A$41:$F$784,6)+'Иные услуги '!$C$5+'РСТ РСО-А'!$J$7+'РСТ РСО-А'!$F$9</f>
        <v>1275.5</v>
      </c>
      <c r="X149" s="119">
        <f>VLOOKUP($A149+ROUND((COLUMN()-2)/24,5),АТС!$A$41:$F$784,6)+'Иные услуги '!$C$5+'РСТ РСО-А'!$J$7+'РСТ РСО-А'!$F$9</f>
        <v>1553.23</v>
      </c>
      <c r="Y149" s="119">
        <f>VLOOKUP($A149+ROUND((COLUMN()-2)/24,5),АТС!$A$41:$F$784,6)+'Иные услуги '!$C$5+'РСТ РСО-А'!$J$7+'РСТ РСО-А'!$F$9</f>
        <v>1350.2199999999998</v>
      </c>
    </row>
    <row r="150" spans="1:25" x14ac:dyDescent="0.2">
      <c r="A150" s="66">
        <f t="shared" si="4"/>
        <v>43366</v>
      </c>
      <c r="B150" s="119">
        <f>VLOOKUP($A150+ROUND((COLUMN()-2)/24,5),АТС!$A$41:$F$784,6)+'Иные услуги '!$C$5+'РСТ РСО-А'!$J$7+'РСТ РСО-А'!$F$9</f>
        <v>1246.22</v>
      </c>
      <c r="C150" s="119">
        <f>VLOOKUP($A150+ROUND((COLUMN()-2)/24,5),АТС!$A$41:$F$784,6)+'Иные услуги '!$C$5+'РСТ РСО-А'!$J$7+'РСТ РСО-А'!$F$9</f>
        <v>1242.22</v>
      </c>
      <c r="D150" s="119">
        <f>VLOOKUP($A150+ROUND((COLUMN()-2)/24,5),АТС!$A$41:$F$784,6)+'Иные услуги '!$C$5+'РСТ РСО-А'!$J$7+'РСТ РСО-А'!$F$9</f>
        <v>1239.76</v>
      </c>
      <c r="E150" s="119">
        <f>VLOOKUP($A150+ROUND((COLUMN()-2)/24,5),АТС!$A$41:$F$784,6)+'Иные услуги '!$C$5+'РСТ РСО-А'!$J$7+'РСТ РСО-А'!$F$9</f>
        <v>1254.76</v>
      </c>
      <c r="F150" s="119">
        <f>VLOOKUP($A150+ROUND((COLUMN()-2)/24,5),АТС!$A$41:$F$784,6)+'Иные услуги '!$C$5+'РСТ РСО-А'!$J$7+'РСТ РСО-А'!$F$9</f>
        <v>1257.92</v>
      </c>
      <c r="G150" s="119">
        <f>VLOOKUP($A150+ROUND((COLUMN()-2)/24,5),АТС!$A$41:$F$784,6)+'Иные услуги '!$C$5+'РСТ РСО-А'!$J$7+'РСТ РСО-А'!$F$9</f>
        <v>1257.1399999999999</v>
      </c>
      <c r="H150" s="119">
        <f>VLOOKUP($A150+ROUND((COLUMN()-2)/24,5),АТС!$A$41:$F$784,6)+'Иные услуги '!$C$5+'РСТ РСО-А'!$J$7+'РСТ РСО-А'!$F$9</f>
        <v>1282.02</v>
      </c>
      <c r="I150" s="119">
        <f>VLOOKUP($A150+ROUND((COLUMN()-2)/24,5),АТС!$A$41:$F$784,6)+'Иные услуги '!$C$5+'РСТ РСО-А'!$J$7+'РСТ РСО-А'!$F$9</f>
        <v>1255.6499999999999</v>
      </c>
      <c r="J150" s="119">
        <f>VLOOKUP($A150+ROUND((COLUMN()-2)/24,5),АТС!$A$41:$F$784,6)+'Иные услуги '!$C$5+'РСТ РСО-А'!$J$7+'РСТ РСО-А'!$F$9</f>
        <v>1427.3700000000001</v>
      </c>
      <c r="K150" s="119">
        <f>VLOOKUP($A150+ROUND((COLUMN()-2)/24,5),АТС!$A$41:$F$784,6)+'Иные услуги '!$C$5+'РСТ РСО-А'!$J$7+'РСТ РСО-А'!$F$9</f>
        <v>1287.02</v>
      </c>
      <c r="L150" s="119">
        <f>VLOOKUP($A150+ROUND((COLUMN()-2)/24,5),АТС!$A$41:$F$784,6)+'Иные услуги '!$C$5+'РСТ РСО-А'!$J$7+'РСТ РСО-А'!$F$9</f>
        <v>1284.5</v>
      </c>
      <c r="M150" s="119">
        <f>VLOOKUP($A150+ROUND((COLUMN()-2)/24,5),АТС!$A$41:$F$784,6)+'Иные услуги '!$C$5+'РСТ РСО-А'!$J$7+'РСТ РСО-А'!$F$9</f>
        <v>1254.3499999999999</v>
      </c>
      <c r="N150" s="119">
        <f>VLOOKUP($A150+ROUND((COLUMN()-2)/24,5),АТС!$A$41:$F$784,6)+'Иные услуги '!$C$5+'РСТ РСО-А'!$J$7+'РСТ РСО-А'!$F$9</f>
        <v>1286.32</v>
      </c>
      <c r="O150" s="119">
        <f>VLOOKUP($A150+ROUND((COLUMN()-2)/24,5),АТС!$A$41:$F$784,6)+'Иные услуги '!$C$5+'РСТ РСО-А'!$J$7+'РСТ РСО-А'!$F$9</f>
        <v>1286.57</v>
      </c>
      <c r="P150" s="119">
        <f>VLOOKUP($A150+ROUND((COLUMN()-2)/24,5),АТС!$A$41:$F$784,6)+'Иные услуги '!$C$5+'РСТ РСО-А'!$J$7+'РСТ РСО-А'!$F$9</f>
        <v>1285.5899999999999</v>
      </c>
      <c r="Q150" s="119">
        <f>VLOOKUP($A150+ROUND((COLUMN()-2)/24,5),АТС!$A$41:$F$784,6)+'Иные услуги '!$C$5+'РСТ РСО-А'!$J$7+'РСТ РСО-А'!$F$9</f>
        <v>1285.75</v>
      </c>
      <c r="R150" s="119">
        <f>VLOOKUP($A150+ROUND((COLUMN()-2)/24,5),АТС!$A$41:$F$784,6)+'Иные услуги '!$C$5+'РСТ РСО-А'!$J$7+'РСТ РСО-А'!$F$9</f>
        <v>1285.6399999999999</v>
      </c>
      <c r="S150" s="119">
        <f>VLOOKUP($A150+ROUND((COLUMN()-2)/24,5),АТС!$A$41:$F$784,6)+'Иные услуги '!$C$5+'РСТ РСО-А'!$J$7+'РСТ РСО-А'!$F$9</f>
        <v>1281.3899999999999</v>
      </c>
      <c r="T150" s="119">
        <f>VLOOKUP($A150+ROUND((COLUMN()-2)/24,5),АТС!$A$41:$F$784,6)+'Иные услуги '!$C$5+'РСТ РСО-А'!$J$7+'РСТ РСО-А'!$F$9</f>
        <v>1258.93</v>
      </c>
      <c r="U150" s="119">
        <f>VLOOKUP($A150+ROUND((COLUMN()-2)/24,5),АТС!$A$41:$F$784,6)+'Иные услуги '!$C$5+'РСТ РСО-А'!$J$7+'РСТ РСО-А'!$F$9</f>
        <v>1276.96</v>
      </c>
      <c r="V150" s="119">
        <f>VLOOKUP($A150+ROUND((COLUMN()-2)/24,5),АТС!$A$41:$F$784,6)+'Иные услуги '!$C$5+'РСТ РСО-А'!$J$7+'РСТ РСО-А'!$F$9</f>
        <v>1265.6399999999999</v>
      </c>
      <c r="W150" s="119">
        <f>VLOOKUP($A150+ROUND((COLUMN()-2)/24,5),АТС!$A$41:$F$784,6)+'Иные услуги '!$C$5+'РСТ РСО-А'!$J$7+'РСТ РСО-А'!$F$9</f>
        <v>1294.92</v>
      </c>
      <c r="X150" s="119">
        <f>VLOOKUP($A150+ROUND((COLUMN()-2)/24,5),АТС!$A$41:$F$784,6)+'Иные услуги '!$C$5+'РСТ РСО-А'!$J$7+'РСТ РСО-А'!$F$9</f>
        <v>1544.92</v>
      </c>
      <c r="Y150" s="119">
        <f>VLOOKUP($A150+ROUND((COLUMN()-2)/24,5),АТС!$A$41:$F$784,6)+'Иные услуги '!$C$5+'РСТ РСО-А'!$J$7+'РСТ РСО-А'!$F$9</f>
        <v>1316.99</v>
      </c>
    </row>
    <row r="151" spans="1:25" x14ac:dyDescent="0.2">
      <c r="A151" s="66">
        <f t="shared" si="4"/>
        <v>43367</v>
      </c>
      <c r="B151" s="119">
        <f>VLOOKUP($A151+ROUND((COLUMN()-2)/24,5),АТС!$A$41:$F$784,6)+'Иные услуги '!$C$5+'РСТ РСО-А'!$J$7+'РСТ РСО-А'!$F$9</f>
        <v>1244.82</v>
      </c>
      <c r="C151" s="119">
        <f>VLOOKUP($A151+ROUND((COLUMN()-2)/24,5),АТС!$A$41:$F$784,6)+'Иные услуги '!$C$5+'РСТ РСО-А'!$J$7+'РСТ РСО-А'!$F$9</f>
        <v>1241.69</v>
      </c>
      <c r="D151" s="119">
        <f>VLOOKUP($A151+ROUND((COLUMN()-2)/24,5),АТС!$A$41:$F$784,6)+'Иные услуги '!$C$5+'РСТ РСО-А'!$J$7+'РСТ РСО-А'!$F$9</f>
        <v>1240.05</v>
      </c>
      <c r="E151" s="119">
        <f>VLOOKUP($A151+ROUND((COLUMN()-2)/24,5),АТС!$A$41:$F$784,6)+'Иные услуги '!$C$5+'РСТ РСО-А'!$J$7+'РСТ РСО-А'!$F$9</f>
        <v>1256.67</v>
      </c>
      <c r="F151" s="119">
        <f>VLOOKUP($A151+ROUND((COLUMN()-2)/24,5),АТС!$A$41:$F$784,6)+'Иные услуги '!$C$5+'РСТ РСО-А'!$J$7+'РСТ РСО-А'!$F$9</f>
        <v>1258.8999999999999</v>
      </c>
      <c r="G151" s="119">
        <f>VLOOKUP($A151+ROUND((COLUMN()-2)/24,5),АТС!$A$41:$F$784,6)+'Иные услуги '!$C$5+'РСТ РСО-А'!$J$7+'РСТ РСО-А'!$F$9</f>
        <v>1243.6599999999999</v>
      </c>
      <c r="H151" s="119">
        <f>VLOOKUP($A151+ROUND((COLUMN()-2)/24,5),АТС!$A$41:$F$784,6)+'Иные услуги '!$C$5+'РСТ РСО-А'!$J$7+'РСТ РСО-А'!$F$9</f>
        <v>1301.04</v>
      </c>
      <c r="I151" s="119">
        <f>VLOOKUP($A151+ROUND((COLUMN()-2)/24,5),АТС!$A$41:$F$784,6)+'Иные услуги '!$C$5+'РСТ РСО-А'!$J$7+'РСТ РСО-А'!$F$9</f>
        <v>1282.8399999999999</v>
      </c>
      <c r="J151" s="119">
        <f>VLOOKUP($A151+ROUND((COLUMN()-2)/24,5),АТС!$A$41:$F$784,6)+'Иные услуги '!$C$5+'РСТ РСО-А'!$J$7+'РСТ РСО-А'!$F$9</f>
        <v>1329.24</v>
      </c>
      <c r="K151" s="119">
        <f>VLOOKUP($A151+ROUND((COLUMN()-2)/24,5),АТС!$A$41:$F$784,6)+'Иные услуги '!$C$5+'РСТ РСО-А'!$J$7+'РСТ РСО-А'!$F$9</f>
        <v>1260.6599999999999</v>
      </c>
      <c r="L151" s="119">
        <f>VLOOKUP($A151+ROUND((COLUMN()-2)/24,5),АТС!$A$41:$F$784,6)+'Иные услуги '!$C$5+'РСТ РСО-А'!$J$7+'РСТ РСО-А'!$F$9</f>
        <v>1244.77</v>
      </c>
      <c r="M151" s="119">
        <f>VLOOKUP($A151+ROUND((COLUMN()-2)/24,5),АТС!$A$41:$F$784,6)+'Иные услуги '!$C$5+'РСТ РСО-А'!$J$7+'РСТ РСО-А'!$F$9</f>
        <v>1234.57</v>
      </c>
      <c r="N151" s="119">
        <f>VLOOKUP($A151+ROUND((COLUMN()-2)/24,5),АТС!$A$41:$F$784,6)+'Иные услуги '!$C$5+'РСТ РСО-А'!$J$7+'РСТ РСО-А'!$F$9</f>
        <v>1236.0899999999999</v>
      </c>
      <c r="O151" s="119">
        <f>VLOOKUP($A151+ROUND((COLUMN()-2)/24,5),АТС!$A$41:$F$784,6)+'Иные услуги '!$C$5+'РСТ РСО-А'!$J$7+'РСТ РСО-А'!$F$9</f>
        <v>1234.8399999999999</v>
      </c>
      <c r="P151" s="119">
        <f>VLOOKUP($A151+ROUND((COLUMN()-2)/24,5),АТС!$A$41:$F$784,6)+'Иные услуги '!$C$5+'РСТ РСО-А'!$J$7+'РСТ РСО-А'!$F$9</f>
        <v>1232.8899999999999</v>
      </c>
      <c r="Q151" s="119">
        <f>VLOOKUP($A151+ROUND((COLUMN()-2)/24,5),АТС!$A$41:$F$784,6)+'Иные услуги '!$C$5+'РСТ РСО-А'!$J$7+'РСТ РСО-А'!$F$9</f>
        <v>1233.32</v>
      </c>
      <c r="R151" s="119">
        <f>VLOOKUP($A151+ROUND((COLUMN()-2)/24,5),АТС!$A$41:$F$784,6)+'Иные услуги '!$C$5+'РСТ РСО-А'!$J$7+'РСТ РСО-А'!$F$9</f>
        <v>1233.7</v>
      </c>
      <c r="S151" s="119">
        <f>VLOOKUP($A151+ROUND((COLUMN()-2)/24,5),АТС!$A$41:$F$784,6)+'Иные услуги '!$C$5+'РСТ РСО-А'!$J$7+'РСТ РСО-А'!$F$9</f>
        <v>1239.04</v>
      </c>
      <c r="T151" s="119">
        <f>VLOOKUP($A151+ROUND((COLUMN()-2)/24,5),АТС!$A$41:$F$784,6)+'Иные услуги '!$C$5+'РСТ РСО-А'!$J$7+'РСТ РСО-А'!$F$9</f>
        <v>1340.24</v>
      </c>
      <c r="U151" s="119">
        <f>VLOOKUP($A151+ROUND((COLUMN()-2)/24,5),АТС!$A$41:$F$784,6)+'Иные услуги '!$C$5+'РСТ РСО-А'!$J$7+'РСТ РСО-А'!$F$9</f>
        <v>1354.8</v>
      </c>
      <c r="V151" s="119">
        <f>VLOOKUP($A151+ROUND((COLUMN()-2)/24,5),АТС!$A$41:$F$784,6)+'Иные услуги '!$C$5+'РСТ РСО-А'!$J$7+'РСТ РСО-А'!$F$9</f>
        <v>1285.6099999999999</v>
      </c>
      <c r="W151" s="119">
        <f>VLOOKUP($A151+ROUND((COLUMN()-2)/24,5),АТС!$A$41:$F$784,6)+'Иные услуги '!$C$5+'РСТ РСО-А'!$J$7+'РСТ РСО-А'!$F$9</f>
        <v>1271.8</v>
      </c>
      <c r="X151" s="119">
        <f>VLOOKUP($A151+ROUND((COLUMN()-2)/24,5),АТС!$A$41:$F$784,6)+'Иные услуги '!$C$5+'РСТ РСО-А'!$J$7+'РСТ РСО-А'!$F$9</f>
        <v>1535.63</v>
      </c>
      <c r="Y151" s="119">
        <f>VLOOKUP($A151+ROUND((COLUMN()-2)/24,5),АТС!$A$41:$F$784,6)+'Иные услуги '!$C$5+'РСТ РСО-А'!$J$7+'РСТ РСО-А'!$F$9</f>
        <v>1356.9499999999998</v>
      </c>
    </row>
    <row r="152" spans="1:25" x14ac:dyDescent="0.2">
      <c r="A152" s="66">
        <f t="shared" si="4"/>
        <v>43368</v>
      </c>
      <c r="B152" s="119">
        <f>VLOOKUP($A152+ROUND((COLUMN()-2)/24,5),АТС!$A$41:$F$784,6)+'Иные услуги '!$C$5+'РСТ РСО-А'!$J$7+'РСТ РСО-А'!$F$9</f>
        <v>1259.8599999999999</v>
      </c>
      <c r="C152" s="119">
        <f>VLOOKUP($A152+ROUND((COLUMN()-2)/24,5),АТС!$A$41:$F$784,6)+'Иные услуги '!$C$5+'РСТ РСО-А'!$J$7+'РСТ РСО-А'!$F$9</f>
        <v>1230.17</v>
      </c>
      <c r="D152" s="119">
        <f>VLOOKUP($A152+ROUND((COLUMN()-2)/24,5),АТС!$A$41:$F$784,6)+'Иные услуги '!$C$5+'РСТ РСО-А'!$J$7+'РСТ РСО-А'!$F$9</f>
        <v>1222.75</v>
      </c>
      <c r="E152" s="119">
        <f>VLOOKUP($A152+ROUND((COLUMN()-2)/24,5),АТС!$A$41:$F$784,6)+'Иные услуги '!$C$5+'РСТ РСО-А'!$J$7+'РСТ РСО-А'!$F$9</f>
        <v>1236.46</v>
      </c>
      <c r="F152" s="119">
        <f>VLOOKUP($A152+ROUND((COLUMN()-2)/24,5),АТС!$A$41:$F$784,6)+'Иные услуги '!$C$5+'РСТ РСО-А'!$J$7+'РСТ РСО-А'!$F$9</f>
        <v>1238.1499999999999</v>
      </c>
      <c r="G152" s="119">
        <f>VLOOKUP($A152+ROUND((COLUMN()-2)/24,5),АТС!$A$41:$F$784,6)+'Иные услуги '!$C$5+'РСТ РСО-А'!$J$7+'РСТ РСО-А'!$F$9</f>
        <v>1225.22</v>
      </c>
      <c r="H152" s="119">
        <f>VLOOKUP($A152+ROUND((COLUMN()-2)/24,5),АТС!$A$41:$F$784,6)+'Иные услуги '!$C$5+'РСТ РСО-А'!$J$7+'РСТ РСО-А'!$F$9</f>
        <v>1261.6599999999999</v>
      </c>
      <c r="I152" s="119">
        <f>VLOOKUP($A152+ROUND((COLUMN()-2)/24,5),АТС!$A$41:$F$784,6)+'Иные услуги '!$C$5+'РСТ РСО-А'!$J$7+'РСТ РСО-А'!$F$9</f>
        <v>1370.3999999999999</v>
      </c>
      <c r="J152" s="119">
        <f>VLOOKUP($A152+ROUND((COLUMN()-2)/24,5),АТС!$A$41:$F$784,6)+'Иные услуги '!$C$5+'РСТ РСО-А'!$J$7+'РСТ РСО-А'!$F$9</f>
        <v>1280.5899999999999</v>
      </c>
      <c r="K152" s="119">
        <f>VLOOKUP($A152+ROUND((COLUMN()-2)/24,5),АТС!$A$41:$F$784,6)+'Иные услуги '!$C$5+'РСТ РСО-А'!$J$7+'РСТ РСО-А'!$F$9</f>
        <v>1248.54</v>
      </c>
      <c r="L152" s="119">
        <f>VLOOKUP($A152+ROUND((COLUMN()-2)/24,5),АТС!$A$41:$F$784,6)+'Иные услуги '!$C$5+'РСТ РСО-А'!$J$7+'РСТ РСО-А'!$F$9</f>
        <v>1279.8699999999999</v>
      </c>
      <c r="M152" s="119">
        <f>VLOOKUP($A152+ROUND((COLUMN()-2)/24,5),АТС!$A$41:$F$784,6)+'Иные услуги '!$C$5+'РСТ РСО-А'!$J$7+'РСТ РСО-А'!$F$9</f>
        <v>1279.17</v>
      </c>
      <c r="N152" s="119">
        <f>VLOOKUP($A152+ROUND((COLUMN()-2)/24,5),АТС!$A$41:$F$784,6)+'Иные услуги '!$C$5+'РСТ РСО-А'!$J$7+'РСТ РСО-А'!$F$9</f>
        <v>1247.77</v>
      </c>
      <c r="O152" s="119">
        <f>VLOOKUP($A152+ROUND((COLUMN()-2)/24,5),АТС!$A$41:$F$784,6)+'Иные услуги '!$C$5+'РСТ РСО-А'!$J$7+'РСТ РСО-А'!$F$9</f>
        <v>1236.83</v>
      </c>
      <c r="P152" s="119">
        <f>VLOOKUP($A152+ROUND((COLUMN()-2)/24,5),АТС!$A$41:$F$784,6)+'Иные услуги '!$C$5+'РСТ РСО-А'!$J$7+'РСТ РСО-А'!$F$9</f>
        <v>1248.56</v>
      </c>
      <c r="Q152" s="119">
        <f>VLOOKUP($A152+ROUND((COLUMN()-2)/24,5),АТС!$A$41:$F$784,6)+'Иные услуги '!$C$5+'РСТ РСО-А'!$J$7+'РСТ РСО-А'!$F$9</f>
        <v>1248.8599999999999</v>
      </c>
      <c r="R152" s="119">
        <f>VLOOKUP($A152+ROUND((COLUMN()-2)/24,5),АТС!$A$41:$F$784,6)+'Иные услуги '!$C$5+'РСТ РСО-А'!$J$7+'РСТ РСО-А'!$F$9</f>
        <v>1247.7</v>
      </c>
      <c r="S152" s="119">
        <f>VLOOKUP($A152+ROUND((COLUMN()-2)/24,5),АТС!$A$41:$F$784,6)+'Иные услуги '!$C$5+'РСТ РСО-А'!$J$7+'РСТ РСО-А'!$F$9</f>
        <v>1235.05</v>
      </c>
      <c r="T152" s="119">
        <f>VLOOKUP($A152+ROUND((COLUMN()-2)/24,5),АТС!$A$41:$F$784,6)+'Иные услуги '!$C$5+'РСТ РСО-А'!$J$7+'РСТ РСО-А'!$F$9</f>
        <v>1364.7099999999998</v>
      </c>
      <c r="U152" s="119">
        <f>VLOOKUP($A152+ROUND((COLUMN()-2)/24,5),АТС!$A$41:$F$784,6)+'Иные услуги '!$C$5+'РСТ РСО-А'!$J$7+'РСТ РСО-А'!$F$9</f>
        <v>1388.4499999999998</v>
      </c>
      <c r="V152" s="119">
        <f>VLOOKUP($A152+ROUND((COLUMN()-2)/24,5),АТС!$A$41:$F$784,6)+'Иные услуги '!$C$5+'РСТ РСО-А'!$J$7+'РСТ РСО-А'!$F$9</f>
        <v>1314.29</v>
      </c>
      <c r="W152" s="119">
        <f>VLOOKUP($A152+ROUND((COLUMN()-2)/24,5),АТС!$A$41:$F$784,6)+'Иные услуги '!$C$5+'РСТ РСО-А'!$J$7+'РСТ РСО-А'!$F$9</f>
        <v>1271.1099999999999</v>
      </c>
      <c r="X152" s="119">
        <f>VLOOKUP($A152+ROUND((COLUMN()-2)/24,5),АТС!$A$41:$F$784,6)+'Иные услуги '!$C$5+'РСТ РСО-А'!$J$7+'РСТ РСО-А'!$F$9</f>
        <v>1397.5299999999997</v>
      </c>
      <c r="Y152" s="119">
        <f>VLOOKUP($A152+ROUND((COLUMN()-2)/24,5),АТС!$A$41:$F$784,6)+'Иные услуги '!$C$5+'РСТ РСО-А'!$J$7+'РСТ РСО-А'!$F$9</f>
        <v>1375.4399999999998</v>
      </c>
    </row>
    <row r="153" spans="1:25" x14ac:dyDescent="0.2">
      <c r="A153" s="66">
        <f t="shared" si="4"/>
        <v>43369</v>
      </c>
      <c r="B153" s="119">
        <f>VLOOKUP($A153+ROUND((COLUMN()-2)/24,5),АТС!$A$41:$F$784,6)+'Иные услуги '!$C$5+'РСТ РСО-А'!$J$7+'РСТ РСО-А'!$F$9</f>
        <v>1250.45</v>
      </c>
      <c r="C153" s="119">
        <f>VLOOKUP($A153+ROUND((COLUMN()-2)/24,5),АТС!$A$41:$F$784,6)+'Иные услуги '!$C$5+'РСТ РСО-А'!$J$7+'РСТ РСО-А'!$F$9</f>
        <v>1229.55</v>
      </c>
      <c r="D153" s="119">
        <f>VLOOKUP($A153+ROUND((COLUMN()-2)/24,5),АТС!$A$41:$F$784,6)+'Иные услуги '!$C$5+'РСТ РСО-А'!$J$7+'РСТ РСО-А'!$F$9</f>
        <v>1221.32</v>
      </c>
      <c r="E153" s="119">
        <f>VLOOKUP($A153+ROUND((COLUMN()-2)/24,5),АТС!$A$41:$F$784,6)+'Иные услуги '!$C$5+'РСТ РСО-А'!$J$7+'РСТ РСО-А'!$F$9</f>
        <v>1221.23</v>
      </c>
      <c r="F153" s="119">
        <f>VLOOKUP($A153+ROUND((COLUMN()-2)/24,5),АТС!$A$41:$F$784,6)+'Иные услуги '!$C$5+'РСТ РСО-А'!$J$7+'РСТ РСО-А'!$F$9</f>
        <v>1221.5</v>
      </c>
      <c r="G153" s="119">
        <f>VLOOKUP($A153+ROUND((COLUMN()-2)/24,5),АТС!$A$41:$F$784,6)+'Иные услуги '!$C$5+'РСТ РСО-А'!$J$7+'РСТ РСО-А'!$F$9</f>
        <v>1223.8399999999999</v>
      </c>
      <c r="H153" s="119">
        <f>VLOOKUP($A153+ROUND((COLUMN()-2)/24,5),АТС!$A$41:$F$784,6)+'Иные услуги '!$C$5+'РСТ РСО-А'!$J$7+'РСТ РСО-А'!$F$9</f>
        <v>1244.33</v>
      </c>
      <c r="I153" s="119">
        <f>VLOOKUP($A153+ROUND((COLUMN()-2)/24,5),АТС!$A$41:$F$784,6)+'Иные услуги '!$C$5+'РСТ РСО-А'!$J$7+'РСТ РСО-А'!$F$9</f>
        <v>1419.1100000000001</v>
      </c>
      <c r="J153" s="119">
        <f>VLOOKUP($A153+ROUND((COLUMN()-2)/24,5),АТС!$A$41:$F$784,6)+'Иные услуги '!$C$5+'РСТ РСО-А'!$J$7+'РСТ РСО-А'!$F$9</f>
        <v>1232.73</v>
      </c>
      <c r="K153" s="119">
        <f>VLOOKUP($A153+ROUND((COLUMN()-2)/24,5),АТС!$A$41:$F$784,6)+'Иные услуги '!$C$5+'РСТ РСО-А'!$J$7+'РСТ РСО-А'!$F$9</f>
        <v>1263.6599999999999</v>
      </c>
      <c r="L153" s="119">
        <f>VLOOKUP($A153+ROUND((COLUMN()-2)/24,5),АТС!$A$41:$F$784,6)+'Иные услуги '!$C$5+'РСТ РСО-А'!$J$7+'РСТ РСО-А'!$F$9</f>
        <v>1278.7</v>
      </c>
      <c r="M153" s="119">
        <f>VLOOKUP($A153+ROUND((COLUMN()-2)/24,5),АТС!$A$41:$F$784,6)+'Иные услуги '!$C$5+'РСТ РСО-А'!$J$7+'РСТ РСО-А'!$F$9</f>
        <v>1277.81</v>
      </c>
      <c r="N153" s="119">
        <f>VLOOKUP($A153+ROUND((COLUMN()-2)/24,5),АТС!$A$41:$F$784,6)+'Иные услуги '!$C$5+'РСТ РСО-А'!$J$7+'РСТ РСО-А'!$F$9</f>
        <v>1261.31</v>
      </c>
      <c r="O153" s="119">
        <f>VLOOKUP($A153+ROUND((COLUMN()-2)/24,5),АТС!$A$41:$F$784,6)+'Иные услуги '!$C$5+'РСТ РСО-А'!$J$7+'РСТ РСО-А'!$F$9</f>
        <v>1262.9099999999999</v>
      </c>
      <c r="P153" s="119">
        <f>VLOOKUP($A153+ROUND((COLUMN()-2)/24,5),АТС!$A$41:$F$784,6)+'Иные услуги '!$C$5+'РСТ РСО-А'!$J$7+'РСТ РСО-А'!$F$9</f>
        <v>1261.3999999999999</v>
      </c>
      <c r="Q153" s="119">
        <f>VLOOKUP($A153+ROUND((COLUMN()-2)/24,5),АТС!$A$41:$F$784,6)+'Иные услуги '!$C$5+'РСТ РСО-А'!$J$7+'РСТ РСО-А'!$F$9</f>
        <v>1260.97</v>
      </c>
      <c r="R153" s="119">
        <f>VLOOKUP($A153+ROUND((COLUMN()-2)/24,5),АТС!$A$41:$F$784,6)+'Иные услуги '!$C$5+'РСТ РСО-А'!$J$7+'РСТ РСО-А'!$F$9</f>
        <v>1260.42</v>
      </c>
      <c r="S153" s="119">
        <f>VLOOKUP($A153+ROUND((COLUMN()-2)/24,5),АТС!$A$41:$F$784,6)+'Иные услуги '!$C$5+'РСТ РСО-А'!$J$7+'РСТ РСО-А'!$F$9</f>
        <v>1235.3</v>
      </c>
      <c r="T153" s="119">
        <f>VLOOKUP($A153+ROUND((COLUMN()-2)/24,5),АТС!$A$41:$F$784,6)+'Иные услуги '!$C$5+'РСТ РСО-А'!$J$7+'РСТ РСО-А'!$F$9</f>
        <v>1369.7499999999998</v>
      </c>
      <c r="U153" s="119">
        <f>VLOOKUP($A153+ROUND((COLUMN()-2)/24,5),АТС!$A$41:$F$784,6)+'Иные услуги '!$C$5+'РСТ РСО-А'!$J$7+'РСТ РСО-А'!$F$9</f>
        <v>1427.74</v>
      </c>
      <c r="V153" s="119">
        <f>VLOOKUP($A153+ROUND((COLUMN()-2)/24,5),АТС!$A$41:$F$784,6)+'Иные услуги '!$C$5+'РСТ РСО-А'!$J$7+'РСТ РСО-А'!$F$9</f>
        <v>1337.52</v>
      </c>
      <c r="W153" s="119">
        <f>VLOOKUP($A153+ROUND((COLUMN()-2)/24,5),АТС!$A$41:$F$784,6)+'Иные услуги '!$C$5+'РСТ РСО-А'!$J$7+'РСТ РСО-А'!$F$9</f>
        <v>1266.02</v>
      </c>
      <c r="X153" s="119">
        <f>VLOOKUP($A153+ROUND((COLUMN()-2)/24,5),АТС!$A$41:$F$784,6)+'Иные услуги '!$C$5+'РСТ РСО-А'!$J$7+'РСТ РСО-А'!$F$9</f>
        <v>1396.9399999999998</v>
      </c>
      <c r="Y153" s="119">
        <f>VLOOKUP($A153+ROUND((COLUMN()-2)/24,5),АТС!$A$41:$F$784,6)+'Иные услуги '!$C$5+'РСТ РСО-А'!$J$7+'РСТ РСО-А'!$F$9</f>
        <v>1380.3899999999999</v>
      </c>
    </row>
    <row r="154" spans="1:25" x14ac:dyDescent="0.2">
      <c r="A154" s="66">
        <f t="shared" si="4"/>
        <v>43370</v>
      </c>
      <c r="B154" s="119">
        <f>VLOOKUP($A154+ROUND((COLUMN()-2)/24,5),АТС!$A$41:$F$784,6)+'Иные услуги '!$C$5+'РСТ РСО-А'!$J$7+'РСТ РСО-А'!$F$9</f>
        <v>1246.82</v>
      </c>
      <c r="C154" s="119">
        <f>VLOOKUP($A154+ROUND((COLUMN()-2)/24,5),АТС!$A$41:$F$784,6)+'Иные услуги '!$C$5+'РСТ РСО-А'!$J$7+'РСТ РСО-А'!$F$9</f>
        <v>1227.26</v>
      </c>
      <c r="D154" s="119">
        <f>VLOOKUP($A154+ROUND((COLUMN()-2)/24,5),АТС!$A$41:$F$784,6)+'Иные услуги '!$C$5+'РСТ РСО-А'!$J$7+'РСТ РСО-А'!$F$9</f>
        <v>1217.46</v>
      </c>
      <c r="E154" s="119">
        <f>VLOOKUP($A154+ROUND((COLUMN()-2)/24,5),АТС!$A$41:$F$784,6)+'Иные услуги '!$C$5+'РСТ РСО-А'!$J$7+'РСТ РСО-А'!$F$9</f>
        <v>1217.33</v>
      </c>
      <c r="F154" s="119">
        <f>VLOOKUP($A154+ROUND((COLUMN()-2)/24,5),АТС!$A$41:$F$784,6)+'Иные услуги '!$C$5+'РСТ РСО-А'!$J$7+'РСТ РСО-А'!$F$9</f>
        <v>1220.6399999999999</v>
      </c>
      <c r="G154" s="119">
        <f>VLOOKUP($A154+ROUND((COLUMN()-2)/24,5),АТС!$A$41:$F$784,6)+'Иные услуги '!$C$5+'РСТ РСО-А'!$J$7+'РСТ РСО-А'!$F$9</f>
        <v>1223.24</v>
      </c>
      <c r="H154" s="119">
        <f>VLOOKUP($A154+ROUND((COLUMN()-2)/24,5),АТС!$A$41:$F$784,6)+'Иные услуги '!$C$5+'РСТ РСО-А'!$J$7+'РСТ РСО-А'!$F$9</f>
        <v>1243.6599999999999</v>
      </c>
      <c r="I154" s="119">
        <f>VLOOKUP($A154+ROUND((COLUMN()-2)/24,5),АТС!$A$41:$F$784,6)+'Иные услуги '!$C$5+'РСТ РСО-А'!$J$7+'РСТ РСО-А'!$F$9</f>
        <v>1415.97</v>
      </c>
      <c r="J154" s="119">
        <f>VLOOKUP($A154+ROUND((COLUMN()-2)/24,5),АТС!$A$41:$F$784,6)+'Иные услуги '!$C$5+'РСТ РСО-А'!$J$7+'РСТ РСО-А'!$F$9</f>
        <v>1276.68</v>
      </c>
      <c r="K154" s="119">
        <f>VLOOKUP($A154+ROUND((COLUMN()-2)/24,5),АТС!$A$41:$F$784,6)+'Иные услуги '!$C$5+'РСТ РСО-А'!$J$7+'РСТ РСО-А'!$F$9</f>
        <v>1229.7</v>
      </c>
      <c r="L154" s="119">
        <f>VLOOKUP($A154+ROUND((COLUMN()-2)/24,5),АТС!$A$41:$F$784,6)+'Иные услуги '!$C$5+'РСТ РСО-А'!$J$7+'РСТ РСО-А'!$F$9</f>
        <v>1334.26</v>
      </c>
      <c r="M154" s="119">
        <f>VLOOKUP($A154+ROUND((COLUMN()-2)/24,5),АТС!$A$41:$F$784,6)+'Иные услуги '!$C$5+'РСТ РСО-А'!$J$7+'РСТ РСО-А'!$F$9</f>
        <v>1321.02</v>
      </c>
      <c r="N154" s="119">
        <f>VLOOKUP($A154+ROUND((COLUMN()-2)/24,5),АТС!$A$41:$F$784,6)+'Иные услуги '!$C$5+'РСТ РСО-А'!$J$7+'РСТ РСО-А'!$F$9</f>
        <v>1315.4099999999999</v>
      </c>
      <c r="O154" s="119">
        <f>VLOOKUP($A154+ROUND((COLUMN()-2)/24,5),АТС!$A$41:$F$784,6)+'Иные услуги '!$C$5+'РСТ РСО-А'!$J$7+'РСТ РСО-А'!$F$9</f>
        <v>1278.27</v>
      </c>
      <c r="P154" s="119">
        <f>VLOOKUP($A154+ROUND((COLUMN()-2)/24,5),АТС!$A$41:$F$784,6)+'Иные услуги '!$C$5+'РСТ РСО-А'!$J$7+'РСТ РСО-А'!$F$9</f>
        <v>1281.6199999999999</v>
      </c>
      <c r="Q154" s="119">
        <f>VLOOKUP($A154+ROUND((COLUMN()-2)/24,5),АТС!$A$41:$F$784,6)+'Иные услуги '!$C$5+'РСТ РСО-А'!$J$7+'РСТ РСО-А'!$F$9</f>
        <v>1280.1399999999999</v>
      </c>
      <c r="R154" s="119">
        <f>VLOOKUP($A154+ROUND((COLUMN()-2)/24,5),АТС!$A$41:$F$784,6)+'Иные услуги '!$C$5+'РСТ РСО-А'!$J$7+'РСТ РСО-А'!$F$9</f>
        <v>1263.51</v>
      </c>
      <c r="S154" s="119">
        <f>VLOOKUP($A154+ROUND((COLUMN()-2)/24,5),АТС!$A$41:$F$784,6)+'Иные услуги '!$C$5+'РСТ РСО-А'!$J$7+'РСТ РСО-А'!$F$9</f>
        <v>1241.3</v>
      </c>
      <c r="T154" s="119">
        <f>VLOOKUP($A154+ROUND((COLUMN()-2)/24,5),АТС!$A$41:$F$784,6)+'Иные услуги '!$C$5+'РСТ РСО-А'!$J$7+'РСТ РСО-А'!$F$9</f>
        <v>1366.1699999999998</v>
      </c>
      <c r="U154" s="119">
        <f>VLOOKUP($A154+ROUND((COLUMN()-2)/24,5),АТС!$A$41:$F$784,6)+'Иные услуги '!$C$5+'РСТ РСО-А'!$J$7+'РСТ РСО-А'!$F$9</f>
        <v>1433.28</v>
      </c>
      <c r="V154" s="119">
        <f>VLOOKUP($A154+ROUND((COLUMN()-2)/24,5),АТС!$A$41:$F$784,6)+'Иные услуги '!$C$5+'РСТ РСО-А'!$J$7+'РСТ РСО-А'!$F$9</f>
        <v>1431.39</v>
      </c>
      <c r="W154" s="119">
        <f>VLOOKUP($A154+ROUND((COLUMN()-2)/24,5),АТС!$A$41:$F$784,6)+'Иные услуги '!$C$5+'РСТ РСО-А'!$J$7+'РСТ РСО-А'!$F$9</f>
        <v>1322.1499999999999</v>
      </c>
      <c r="X154" s="119">
        <f>VLOOKUP($A154+ROUND((COLUMN()-2)/24,5),АТС!$A$41:$F$784,6)+'Иные услуги '!$C$5+'РСТ РСО-А'!$J$7+'РСТ РСО-А'!$F$9</f>
        <v>1398.06</v>
      </c>
      <c r="Y154" s="119">
        <f>VLOOKUP($A154+ROUND((COLUMN()-2)/24,5),АТС!$A$41:$F$784,6)+'Иные услуги '!$C$5+'РСТ РСО-А'!$J$7+'РСТ РСО-А'!$F$9</f>
        <v>1410.3999999999999</v>
      </c>
    </row>
    <row r="155" spans="1:25" x14ac:dyDescent="0.2">
      <c r="A155" s="66">
        <f t="shared" si="4"/>
        <v>43371</v>
      </c>
      <c r="B155" s="119">
        <f>VLOOKUP($A155+ROUND((COLUMN()-2)/24,5),АТС!$A$41:$F$784,6)+'Иные услуги '!$C$5+'РСТ РСО-А'!$J$7+'РСТ РСО-А'!$F$9</f>
        <v>1252.57</v>
      </c>
      <c r="C155" s="119">
        <f>VLOOKUP($A155+ROUND((COLUMN()-2)/24,5),АТС!$A$41:$F$784,6)+'Иные услуги '!$C$5+'РСТ РСО-А'!$J$7+'РСТ РСО-А'!$F$9</f>
        <v>1222.78</v>
      </c>
      <c r="D155" s="119">
        <f>VLOOKUP($A155+ROUND((COLUMN()-2)/24,5),АТС!$A$41:$F$784,6)+'Иные услуги '!$C$5+'РСТ РСО-А'!$J$7+'РСТ РСО-А'!$F$9</f>
        <v>1230.07</v>
      </c>
      <c r="E155" s="119">
        <f>VLOOKUP($A155+ROUND((COLUMN()-2)/24,5),АТС!$A$41:$F$784,6)+'Иные услуги '!$C$5+'РСТ РСО-А'!$J$7+'РСТ РСО-А'!$F$9</f>
        <v>1230.04</v>
      </c>
      <c r="F155" s="119">
        <f>VLOOKUP($A155+ROUND((COLUMN()-2)/24,5),АТС!$A$41:$F$784,6)+'Иные услуги '!$C$5+'РСТ РСО-А'!$J$7+'РСТ РСО-А'!$F$9</f>
        <v>1228.1499999999999</v>
      </c>
      <c r="G155" s="119">
        <f>VLOOKUP($A155+ROUND((COLUMN()-2)/24,5),АТС!$A$41:$F$784,6)+'Иные услуги '!$C$5+'РСТ РСО-А'!$J$7+'РСТ РСО-А'!$F$9</f>
        <v>1224.72</v>
      </c>
      <c r="H155" s="119">
        <f>VLOOKUP($A155+ROUND((COLUMN()-2)/24,5),АТС!$A$41:$F$784,6)+'Иные услуги '!$C$5+'РСТ РСО-А'!$J$7+'РСТ РСО-А'!$F$9</f>
        <v>1251.04</v>
      </c>
      <c r="I155" s="119">
        <f>VLOOKUP($A155+ROUND((COLUMN()-2)/24,5),АТС!$A$41:$F$784,6)+'Иные услуги '!$C$5+'РСТ РСО-А'!$J$7+'РСТ РСО-А'!$F$9</f>
        <v>1457.65</v>
      </c>
      <c r="J155" s="119">
        <f>VLOOKUP($A155+ROUND((COLUMN()-2)/24,5),АТС!$A$41:$F$784,6)+'Иные услуги '!$C$5+'РСТ РСО-А'!$J$7+'РСТ РСО-А'!$F$9</f>
        <v>1277.98</v>
      </c>
      <c r="K155" s="119">
        <f>VLOOKUP($A155+ROUND((COLUMN()-2)/24,5),АТС!$A$41:$F$784,6)+'Иные услуги '!$C$5+'РСТ РСО-А'!$J$7+'РСТ РСО-А'!$F$9</f>
        <v>1232.3</v>
      </c>
      <c r="L155" s="119">
        <f>VLOOKUP($A155+ROUND((COLUMN()-2)/24,5),АТС!$A$41:$F$784,6)+'Иные услуги '!$C$5+'РСТ РСО-А'!$J$7+'РСТ РСО-А'!$F$9</f>
        <v>1313</v>
      </c>
      <c r="M155" s="119">
        <f>VLOOKUP($A155+ROUND((COLUMN()-2)/24,5),АТС!$A$41:$F$784,6)+'Иные услуги '!$C$5+'РСТ РСО-А'!$J$7+'РСТ РСО-А'!$F$9</f>
        <v>1312.86</v>
      </c>
      <c r="N155" s="119">
        <f>VLOOKUP($A155+ROUND((COLUMN()-2)/24,5),АТС!$A$41:$F$784,6)+'Иные услуги '!$C$5+'РСТ РСО-А'!$J$7+'РСТ РСО-А'!$F$9</f>
        <v>1312.58</v>
      </c>
      <c r="O155" s="119">
        <f>VLOOKUP($A155+ROUND((COLUMN()-2)/24,5),АТС!$A$41:$F$784,6)+'Иные услуги '!$C$5+'РСТ РСО-А'!$J$7+'РСТ РСО-А'!$F$9</f>
        <v>1287.07</v>
      </c>
      <c r="P155" s="119">
        <f>VLOOKUP($A155+ROUND((COLUMN()-2)/24,5),АТС!$A$41:$F$784,6)+'Иные услуги '!$C$5+'РСТ РСО-А'!$J$7+'РСТ РСО-А'!$F$9</f>
        <v>1287.1299999999999</v>
      </c>
      <c r="Q155" s="119">
        <f>VLOOKUP($A155+ROUND((COLUMN()-2)/24,5),АТС!$A$41:$F$784,6)+'Иные услуги '!$C$5+'РСТ РСО-А'!$J$7+'РСТ РСО-А'!$F$9</f>
        <v>1287.05</v>
      </c>
      <c r="R155" s="119">
        <f>VLOOKUP($A155+ROUND((COLUMN()-2)/24,5),АТС!$A$41:$F$784,6)+'Иные услуги '!$C$5+'РСТ РСО-А'!$J$7+'РСТ РСО-А'!$F$9</f>
        <v>1284.6099999999999</v>
      </c>
      <c r="S155" s="119">
        <f>VLOOKUP($A155+ROUND((COLUMN()-2)/24,5),АТС!$A$41:$F$784,6)+'Иные услуги '!$C$5+'РСТ РСО-А'!$J$7+'РСТ РСО-А'!$F$9</f>
        <v>1321.1</v>
      </c>
      <c r="T155" s="119">
        <f>VLOOKUP($A155+ROUND((COLUMN()-2)/24,5),АТС!$A$41:$F$784,6)+'Иные услуги '!$C$5+'РСТ РСО-А'!$J$7+'РСТ РСО-А'!$F$9</f>
        <v>1430.38</v>
      </c>
      <c r="U155" s="119">
        <f>VLOOKUP($A155+ROUND((COLUMN()-2)/24,5),АТС!$A$41:$F$784,6)+'Иные услуги '!$C$5+'РСТ РСО-А'!$J$7+'РСТ РСО-А'!$F$9</f>
        <v>1458.66</v>
      </c>
      <c r="V155" s="119">
        <f>VLOOKUP($A155+ROUND((COLUMN()-2)/24,5),АТС!$A$41:$F$784,6)+'Иные услуги '!$C$5+'РСТ РСО-А'!$J$7+'РСТ РСО-А'!$F$9</f>
        <v>1405.9599999999998</v>
      </c>
      <c r="W155" s="119">
        <f>VLOOKUP($A155+ROUND((COLUMN()-2)/24,5),АТС!$A$41:$F$784,6)+'Иные услуги '!$C$5+'РСТ РСО-А'!$J$7+'РСТ РСО-А'!$F$9</f>
        <v>1280.3499999999999</v>
      </c>
      <c r="X155" s="119">
        <f>VLOOKUP($A155+ROUND((COLUMN()-2)/24,5),АТС!$A$41:$F$784,6)+'Иные услуги '!$C$5+'РСТ РСО-А'!$J$7+'РСТ РСО-А'!$F$9</f>
        <v>1424.33</v>
      </c>
      <c r="Y155" s="119">
        <f>VLOOKUP($A155+ROUND((COLUMN()-2)/24,5),АТС!$A$41:$F$784,6)+'Иные услуги '!$C$5+'РСТ РСО-А'!$J$7+'РСТ РСО-А'!$F$9</f>
        <v>1419.46</v>
      </c>
    </row>
    <row r="156" spans="1:25" x14ac:dyDescent="0.2">
      <c r="A156" s="66">
        <f t="shared" si="4"/>
        <v>43372</v>
      </c>
      <c r="B156" s="119">
        <f>VLOOKUP($A156+ROUND((COLUMN()-2)/24,5),АТС!$A$41:$F$784,6)+'Иные услуги '!$C$5+'РСТ РСО-А'!$J$7+'РСТ РСО-А'!$F$9</f>
        <v>1288.1299999999999</v>
      </c>
      <c r="C156" s="119">
        <f>VLOOKUP($A156+ROUND((COLUMN()-2)/24,5),АТС!$A$41:$F$784,6)+'Иные услуги '!$C$5+'РСТ РСО-А'!$J$7+'РСТ РСО-А'!$F$9</f>
        <v>1242.5</v>
      </c>
      <c r="D156" s="119">
        <f>VLOOKUP($A156+ROUND((COLUMN()-2)/24,5),АТС!$A$41:$F$784,6)+'Иные услуги '!$C$5+'РСТ РСО-А'!$J$7+'РСТ РСО-А'!$F$9</f>
        <v>1254.06</v>
      </c>
      <c r="E156" s="119">
        <f>VLOOKUP($A156+ROUND((COLUMN()-2)/24,5),АТС!$A$41:$F$784,6)+'Иные услуги '!$C$5+'РСТ РСО-А'!$J$7+'РСТ РСО-А'!$F$9</f>
        <v>1252.6299999999999</v>
      </c>
      <c r="F156" s="119">
        <f>VLOOKUP($A156+ROUND((COLUMN()-2)/24,5),АТС!$A$41:$F$784,6)+'Иные услуги '!$C$5+'РСТ РСО-А'!$J$7+'РСТ РСО-А'!$F$9</f>
        <v>1254.71</v>
      </c>
      <c r="G156" s="119">
        <f>VLOOKUP($A156+ROUND((COLUMN()-2)/24,5),АТС!$A$41:$F$784,6)+'Иные услуги '!$C$5+'РСТ РСО-А'!$J$7+'РСТ РСО-А'!$F$9</f>
        <v>1250.8899999999999</v>
      </c>
      <c r="H156" s="119">
        <f>VLOOKUP($A156+ROUND((COLUMN()-2)/24,5),АТС!$A$41:$F$784,6)+'Иные услуги '!$C$5+'РСТ РСО-А'!$J$7+'РСТ РСО-А'!$F$9</f>
        <v>1273.44</v>
      </c>
      <c r="I156" s="119">
        <f>VLOOKUP($A156+ROUND((COLUMN()-2)/24,5),АТС!$A$41:$F$784,6)+'Иные услуги '!$C$5+'РСТ РСО-А'!$J$7+'РСТ РСО-А'!$F$9</f>
        <v>1312.05</v>
      </c>
      <c r="J156" s="119">
        <f>VLOOKUP($A156+ROUND((COLUMN()-2)/24,5),АТС!$A$41:$F$784,6)+'Иные услуги '!$C$5+'РСТ РСО-А'!$J$7+'РСТ РСО-А'!$F$9</f>
        <v>1395.33</v>
      </c>
      <c r="K156" s="119">
        <f>VLOOKUP($A156+ROUND((COLUMN()-2)/24,5),АТС!$A$41:$F$784,6)+'Иные услуги '!$C$5+'РСТ РСО-А'!$J$7+'РСТ РСО-А'!$F$9</f>
        <v>1304.25</v>
      </c>
      <c r="L156" s="119">
        <f>VLOOKUP($A156+ROUND((COLUMN()-2)/24,5),АТС!$A$41:$F$784,6)+'Иные услуги '!$C$5+'РСТ РСО-А'!$J$7+'РСТ РСО-А'!$F$9</f>
        <v>1271.8599999999999</v>
      </c>
      <c r="M156" s="119">
        <f>VLOOKUP($A156+ROUND((COLUMN()-2)/24,5),АТС!$A$41:$F$784,6)+'Иные услуги '!$C$5+'РСТ РСО-А'!$J$7+'РСТ РСО-А'!$F$9</f>
        <v>1273.55</v>
      </c>
      <c r="N156" s="119">
        <f>VLOOKUP($A156+ROUND((COLUMN()-2)/24,5),АТС!$A$41:$F$784,6)+'Иные услуги '!$C$5+'РСТ РСО-А'!$J$7+'РСТ РСО-А'!$F$9</f>
        <v>1275.48</v>
      </c>
      <c r="O156" s="119">
        <f>VLOOKUP($A156+ROUND((COLUMN()-2)/24,5),АТС!$A$41:$F$784,6)+'Иные услуги '!$C$5+'РСТ РСО-А'!$J$7+'РСТ РСО-А'!$F$9</f>
        <v>1275.96</v>
      </c>
      <c r="P156" s="119">
        <f>VLOOKUP($A156+ROUND((COLUMN()-2)/24,5),АТС!$A$41:$F$784,6)+'Иные услуги '!$C$5+'РСТ РСО-А'!$J$7+'РСТ РСО-А'!$F$9</f>
        <v>1273.5999999999999</v>
      </c>
      <c r="Q156" s="119">
        <f>VLOOKUP($A156+ROUND((COLUMN()-2)/24,5),АТС!$A$41:$F$784,6)+'Иные услуги '!$C$5+'РСТ РСО-А'!$J$7+'РСТ РСО-А'!$F$9</f>
        <v>1273.3799999999999</v>
      </c>
      <c r="R156" s="119">
        <f>VLOOKUP($A156+ROUND((COLUMN()-2)/24,5),АТС!$A$41:$F$784,6)+'Иные услуги '!$C$5+'РСТ РСО-А'!$J$7+'РСТ РСО-А'!$F$9</f>
        <v>1270.17</v>
      </c>
      <c r="S156" s="119">
        <f>VLOOKUP($A156+ROUND((COLUMN()-2)/24,5),АТС!$A$41:$F$784,6)+'Иные услуги '!$C$5+'РСТ РСО-А'!$J$7+'РСТ РСО-А'!$F$9</f>
        <v>1264.26</v>
      </c>
      <c r="T156" s="119">
        <f>VLOOKUP($A156+ROUND((COLUMN()-2)/24,5),АТС!$A$41:$F$784,6)+'Иные услуги '!$C$5+'РСТ РСО-А'!$J$7+'РСТ РСО-А'!$F$9</f>
        <v>1370.32</v>
      </c>
      <c r="U156" s="119">
        <f>VLOOKUP($A156+ROUND((COLUMN()-2)/24,5),АТС!$A$41:$F$784,6)+'Иные услуги '!$C$5+'РСТ РСО-А'!$J$7+'РСТ РСО-А'!$F$9</f>
        <v>1362.83</v>
      </c>
      <c r="V156" s="119">
        <f>VLOOKUP($A156+ROUND((COLUMN()-2)/24,5),АТС!$A$41:$F$784,6)+'Иные услуги '!$C$5+'РСТ РСО-А'!$J$7+'РСТ РСО-А'!$F$9</f>
        <v>1273.78</v>
      </c>
      <c r="W156" s="119">
        <f>VLOOKUP($A156+ROUND((COLUMN()-2)/24,5),АТС!$A$41:$F$784,6)+'Иные услуги '!$C$5+'РСТ РСО-А'!$J$7+'РСТ РСО-А'!$F$9</f>
        <v>1292.3999999999999</v>
      </c>
      <c r="X156" s="119">
        <f>VLOOKUP($A156+ROUND((COLUMN()-2)/24,5),АТС!$A$41:$F$784,6)+'Иные услуги '!$C$5+'РСТ РСО-А'!$J$7+'РСТ РСО-А'!$F$9</f>
        <v>1391.2199999999998</v>
      </c>
      <c r="Y156" s="119">
        <f>VLOOKUP($A156+ROUND((COLUMN()-2)/24,5),АТС!$A$41:$F$784,6)+'Иные услуги '!$C$5+'РСТ РСО-А'!$J$7+'РСТ РСО-А'!$F$9</f>
        <v>1365.4899999999998</v>
      </c>
    </row>
    <row r="157" spans="1:25" x14ac:dyDescent="0.2">
      <c r="A157" s="66">
        <f t="shared" si="4"/>
        <v>43373</v>
      </c>
      <c r="B157" s="119">
        <f>VLOOKUP($A157+ROUND((COLUMN()-2)/24,5),АТС!$A$41:$F$784,6)+'Иные услуги '!$C$5+'РСТ РСО-А'!$J$7+'РСТ РСО-А'!$F$9</f>
        <v>1285.21</v>
      </c>
      <c r="C157" s="119">
        <f>VLOOKUP($A157+ROUND((COLUMN()-2)/24,5),АТС!$A$41:$F$784,6)+'Иные услуги '!$C$5+'РСТ РСО-А'!$J$7+'РСТ РСО-А'!$F$9</f>
        <v>1229.51</v>
      </c>
      <c r="D157" s="119">
        <f>VLOOKUP($A157+ROUND((COLUMN()-2)/24,5),АТС!$A$41:$F$784,6)+'Иные услуги '!$C$5+'РСТ РСО-А'!$J$7+'РСТ РСО-А'!$F$9</f>
        <v>1223.8599999999999</v>
      </c>
      <c r="E157" s="119">
        <f>VLOOKUP($A157+ROUND((COLUMN()-2)/24,5),АТС!$A$41:$F$784,6)+'Иные услуги '!$C$5+'РСТ РСО-А'!$J$7+'РСТ РСО-А'!$F$9</f>
        <v>1240</v>
      </c>
      <c r="F157" s="119">
        <f>VLOOKUP($A157+ROUND((COLUMN()-2)/24,5),АТС!$A$41:$F$784,6)+'Иные услуги '!$C$5+'РСТ РСО-А'!$J$7+'РСТ РСО-А'!$F$9</f>
        <v>1240.02</v>
      </c>
      <c r="G157" s="119">
        <f>VLOOKUP($A157+ROUND((COLUMN()-2)/24,5),АТС!$A$41:$F$784,6)+'Иные услуги '!$C$5+'РСТ РСО-А'!$J$7+'РСТ РСО-А'!$F$9</f>
        <v>1236.69</v>
      </c>
      <c r="H157" s="119">
        <f>VLOOKUP($A157+ROUND((COLUMN()-2)/24,5),АТС!$A$41:$F$784,6)+'Иные услуги '!$C$5+'РСТ РСО-А'!$J$7+'РСТ РСО-А'!$F$9</f>
        <v>1281.17</v>
      </c>
      <c r="I157" s="119">
        <f>VLOOKUP($A157+ROUND((COLUMN()-2)/24,5),АТС!$A$41:$F$784,6)+'Иные услуги '!$C$5+'РСТ РСО-А'!$J$7+'РСТ РСО-А'!$F$9</f>
        <v>1249.5999999999999</v>
      </c>
      <c r="J157" s="119">
        <f>VLOOKUP($A157+ROUND((COLUMN()-2)/24,5),АТС!$A$41:$F$784,6)+'Иные услуги '!$C$5+'РСТ РСО-А'!$J$7+'РСТ РСО-А'!$F$9</f>
        <v>1468.43</v>
      </c>
      <c r="K157" s="119">
        <f>VLOOKUP($A157+ROUND((COLUMN()-2)/24,5),АТС!$A$41:$F$784,6)+'Иные услуги '!$C$5+'РСТ РСО-А'!$J$7+'РСТ РСО-А'!$F$9</f>
        <v>1330.94</v>
      </c>
      <c r="L157" s="119">
        <f>VLOOKUP($A157+ROUND((COLUMN()-2)/24,5),АТС!$A$41:$F$784,6)+'Иные услуги '!$C$5+'РСТ РСО-А'!$J$7+'РСТ РСО-А'!$F$9</f>
        <v>1270.01</v>
      </c>
      <c r="M157" s="119">
        <f>VLOOKUP($A157+ROUND((COLUMN()-2)/24,5),АТС!$A$41:$F$784,6)+'Иные услуги '!$C$5+'РСТ РСО-А'!$J$7+'РСТ РСО-А'!$F$9</f>
        <v>1254.44</v>
      </c>
      <c r="N157" s="119">
        <f>VLOOKUP($A157+ROUND((COLUMN()-2)/24,5),АТС!$A$41:$F$784,6)+'Иные услуги '!$C$5+'РСТ РСО-А'!$J$7+'РСТ РСО-А'!$F$9</f>
        <v>1287.1599999999999</v>
      </c>
      <c r="O157" s="119">
        <f>VLOOKUP($A157+ROUND((COLUMN()-2)/24,5),АТС!$A$41:$F$784,6)+'Иные услуги '!$C$5+'РСТ РСО-А'!$J$7+'РСТ РСО-А'!$F$9</f>
        <v>1285.31</v>
      </c>
      <c r="P157" s="119">
        <f>VLOOKUP($A157+ROUND((COLUMN()-2)/24,5),АТС!$A$41:$F$784,6)+'Иные услуги '!$C$5+'РСТ РСО-А'!$J$7+'РСТ РСО-А'!$F$9</f>
        <v>1285.08</v>
      </c>
      <c r="Q157" s="119">
        <f>VLOOKUP($A157+ROUND((COLUMN()-2)/24,5),АТС!$A$41:$F$784,6)+'Иные услуги '!$C$5+'РСТ РСО-А'!$J$7+'РСТ РСО-А'!$F$9</f>
        <v>1284.98</v>
      </c>
      <c r="R157" s="119">
        <f>VLOOKUP($A157+ROUND((COLUMN()-2)/24,5),АТС!$A$41:$F$784,6)+'Иные услуги '!$C$5+'РСТ РСО-А'!$J$7+'РСТ РСО-А'!$F$9</f>
        <v>1282.25</v>
      </c>
      <c r="S157" s="119">
        <f>VLOOKUP($A157+ROUND((COLUMN()-2)/24,5),АТС!$A$41:$F$784,6)+'Иные услуги '!$C$5+'РСТ РСО-А'!$J$7+'РСТ РСО-А'!$F$9</f>
        <v>1274.01</v>
      </c>
      <c r="T157" s="119">
        <f>VLOOKUP($A157+ROUND((COLUMN()-2)/24,5),АТС!$A$41:$F$784,6)+'Иные услуги '!$C$5+'РСТ РСО-А'!$J$7+'РСТ РСО-А'!$F$9</f>
        <v>1373.1299999999999</v>
      </c>
      <c r="U157" s="119">
        <f>VLOOKUP($A157+ROUND((COLUMN()-2)/24,5),АТС!$A$41:$F$784,6)+'Иные услуги '!$C$5+'РСТ РСО-А'!$J$7+'РСТ РСО-А'!$F$9</f>
        <v>1426.41</v>
      </c>
      <c r="V157" s="119">
        <f>VLOOKUP($A157+ROUND((COLUMN()-2)/24,5),АТС!$A$41:$F$784,6)+'Иные услуги '!$C$5+'РСТ РСО-А'!$J$7+'РСТ РСО-А'!$F$9</f>
        <v>1373.5399999999997</v>
      </c>
      <c r="W157" s="119">
        <f>VLOOKUP($A157+ROUND((COLUMN()-2)/24,5),АТС!$A$41:$F$784,6)+'Иные услуги '!$C$5+'РСТ РСО-А'!$J$7+'РСТ РСО-А'!$F$9</f>
        <v>1255.26</v>
      </c>
      <c r="X157" s="119">
        <f>VLOOKUP($A157+ROUND((COLUMN()-2)/24,5),АТС!$A$41:$F$784,6)+'Иные услуги '!$C$5+'РСТ РСО-А'!$J$7+'РСТ РСО-А'!$F$9</f>
        <v>1436.22</v>
      </c>
      <c r="Y157" s="119">
        <f>VLOOKUP($A157+ROUND((COLUMN()-2)/24,5),АТС!$A$41:$F$784,6)+'Иные услуги '!$C$5+'РСТ РСО-А'!$J$7+'РСТ РСО-А'!$F$9</f>
        <v>1356.8899999999999</v>
      </c>
    </row>
    <row r="158" spans="1:25" hidden="1" x14ac:dyDescent="0.2">
      <c r="A158" s="66">
        <f t="shared" si="4"/>
        <v>43374</v>
      </c>
      <c r="B158" s="119">
        <f>VLOOKUP($A158+ROUND((COLUMN()-2)/24,5),АТС!$A$41:$F$784,6)+'Иные услуги '!$C$5+'РСТ РСО-А'!$J$7+'РСТ РСО-А'!$F$9</f>
        <v>386.98</v>
      </c>
      <c r="C158" s="119">
        <f>VLOOKUP($A158+ROUND((COLUMN()-2)/24,5),АТС!$A$41:$F$784,6)+'Иные услуги '!$C$5+'РСТ РСО-А'!$J$7+'РСТ РСО-А'!$F$9</f>
        <v>386.98</v>
      </c>
      <c r="D158" s="119">
        <f>VLOOKUP($A158+ROUND((COLUMN()-2)/24,5),АТС!$A$41:$F$784,6)+'Иные услуги '!$C$5+'РСТ РСО-А'!$J$7+'РСТ РСО-А'!$F$9</f>
        <v>386.98</v>
      </c>
      <c r="E158" s="119">
        <f>VLOOKUP($A158+ROUND((COLUMN()-2)/24,5),АТС!$A$41:$F$784,6)+'Иные услуги '!$C$5+'РСТ РСО-А'!$J$7+'РСТ РСО-А'!$F$9</f>
        <v>386.98</v>
      </c>
      <c r="F158" s="119">
        <f>VLOOKUP($A158+ROUND((COLUMN()-2)/24,5),АТС!$A$41:$F$784,6)+'Иные услуги '!$C$5+'РСТ РСО-А'!$J$7+'РСТ РСО-А'!$F$9</f>
        <v>386.98</v>
      </c>
      <c r="G158" s="119">
        <f>VLOOKUP($A158+ROUND((COLUMN()-2)/24,5),АТС!$A$41:$F$784,6)+'Иные услуги '!$C$5+'РСТ РСО-А'!$J$7+'РСТ РСО-А'!$F$9</f>
        <v>386.98</v>
      </c>
      <c r="H158" s="119">
        <f>VLOOKUP($A158+ROUND((COLUMN()-2)/24,5),АТС!$A$41:$F$784,6)+'Иные услуги '!$C$5+'РСТ РСО-А'!$J$7+'РСТ РСО-А'!$F$9</f>
        <v>386.98</v>
      </c>
      <c r="I158" s="119">
        <f>VLOOKUP($A158+ROUND((COLUMN()-2)/24,5),АТС!$A$41:$F$784,6)+'Иные услуги '!$C$5+'РСТ РСО-А'!$J$7+'РСТ РСО-А'!$F$9</f>
        <v>386.98</v>
      </c>
      <c r="J158" s="119">
        <f>VLOOKUP($A158+ROUND((COLUMN()-2)/24,5),АТС!$A$41:$F$784,6)+'Иные услуги '!$C$5+'РСТ РСО-А'!$J$7+'РСТ РСО-А'!$F$9</f>
        <v>386.98</v>
      </c>
      <c r="K158" s="119">
        <f>VLOOKUP($A158+ROUND((COLUMN()-2)/24,5),АТС!$A$41:$F$784,6)+'Иные услуги '!$C$5+'РСТ РСО-А'!$J$7+'РСТ РСО-А'!$F$9</f>
        <v>386.98</v>
      </c>
      <c r="L158" s="119">
        <f>VLOOKUP($A158+ROUND((COLUMN()-2)/24,5),АТС!$A$41:$F$784,6)+'Иные услуги '!$C$5+'РСТ РСО-А'!$J$7+'РСТ РСО-А'!$F$9</f>
        <v>386.98</v>
      </c>
      <c r="M158" s="119">
        <f>VLOOKUP($A158+ROUND((COLUMN()-2)/24,5),АТС!$A$41:$F$784,6)+'Иные услуги '!$C$5+'РСТ РСО-А'!$J$7+'РСТ РСО-А'!$F$9</f>
        <v>386.98</v>
      </c>
      <c r="N158" s="119">
        <f>VLOOKUP($A158+ROUND((COLUMN()-2)/24,5),АТС!$A$41:$F$784,6)+'Иные услуги '!$C$5+'РСТ РСО-А'!$J$7+'РСТ РСО-А'!$F$9</f>
        <v>386.98</v>
      </c>
      <c r="O158" s="119">
        <f>VLOOKUP($A158+ROUND((COLUMN()-2)/24,5),АТС!$A$41:$F$784,6)+'Иные услуги '!$C$5+'РСТ РСО-А'!$J$7+'РСТ РСО-А'!$F$9</f>
        <v>386.98</v>
      </c>
      <c r="P158" s="119">
        <f>VLOOKUP($A158+ROUND((COLUMN()-2)/24,5),АТС!$A$41:$F$784,6)+'Иные услуги '!$C$5+'РСТ РСО-А'!$J$7+'РСТ РСО-А'!$F$9</f>
        <v>386.98</v>
      </c>
      <c r="Q158" s="119">
        <f>VLOOKUP($A158+ROUND((COLUMN()-2)/24,5),АТС!$A$41:$F$784,6)+'Иные услуги '!$C$5+'РСТ РСО-А'!$J$7+'РСТ РСО-А'!$F$9</f>
        <v>386.98</v>
      </c>
      <c r="R158" s="119">
        <f>VLOOKUP($A158+ROUND((COLUMN()-2)/24,5),АТС!$A$41:$F$784,6)+'Иные услуги '!$C$5+'РСТ РСО-А'!$J$7+'РСТ РСО-А'!$F$9</f>
        <v>386.98</v>
      </c>
      <c r="S158" s="119">
        <f>VLOOKUP($A158+ROUND((COLUMN()-2)/24,5),АТС!$A$41:$F$784,6)+'Иные услуги '!$C$5+'РСТ РСО-А'!$J$7+'РСТ РСО-А'!$F$9</f>
        <v>386.98</v>
      </c>
      <c r="T158" s="119">
        <f>VLOOKUP($A158+ROUND((COLUMN()-2)/24,5),АТС!$A$41:$F$784,6)+'Иные услуги '!$C$5+'РСТ РСО-А'!$J$7+'РСТ РСО-А'!$F$9</f>
        <v>386.98</v>
      </c>
      <c r="U158" s="119">
        <f>VLOOKUP($A158+ROUND((COLUMN()-2)/24,5),АТС!$A$41:$F$784,6)+'Иные услуги '!$C$5+'РСТ РСО-А'!$J$7+'РСТ РСО-А'!$F$9</f>
        <v>386.98</v>
      </c>
      <c r="V158" s="119">
        <f>VLOOKUP($A158+ROUND((COLUMN()-2)/24,5),АТС!$A$41:$F$784,6)+'Иные услуги '!$C$5+'РСТ РСО-А'!$J$7+'РСТ РСО-А'!$F$9</f>
        <v>386.98</v>
      </c>
      <c r="W158" s="119">
        <f>VLOOKUP($A158+ROUND((COLUMN()-2)/24,5),АТС!$A$41:$F$784,6)+'Иные услуги '!$C$5+'РСТ РСО-А'!$J$7+'РСТ РСО-А'!$F$9</f>
        <v>386.98</v>
      </c>
      <c r="X158" s="119">
        <f>VLOOKUP($A158+ROUND((COLUMN()-2)/24,5),АТС!$A$41:$F$784,6)+'Иные услуги '!$C$5+'РСТ РСО-А'!$J$7+'РСТ РСО-А'!$F$9</f>
        <v>386.98</v>
      </c>
      <c r="Y158" s="119">
        <f>VLOOKUP($A158+ROUND((COLUMN()-2)/24,5),АТС!$A$41:$F$784,6)+'Иные услуги '!$C$5+'РСТ РСО-А'!$J$7+'РСТ РСО-А'!$F$9</f>
        <v>386.98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0" t="s">
        <v>35</v>
      </c>
      <c r="B162" s="144" t="s">
        <v>99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100</v>
      </c>
      <c r="C164" s="153" t="s">
        <v>101</v>
      </c>
      <c r="D164" s="153" t="s">
        <v>102</v>
      </c>
      <c r="E164" s="153" t="s">
        <v>103</v>
      </c>
      <c r="F164" s="153" t="s">
        <v>104</v>
      </c>
      <c r="G164" s="153" t="s">
        <v>105</v>
      </c>
      <c r="H164" s="153" t="s">
        <v>106</v>
      </c>
      <c r="I164" s="153" t="s">
        <v>107</v>
      </c>
      <c r="J164" s="153" t="s">
        <v>108</v>
      </c>
      <c r="K164" s="153" t="s">
        <v>109</v>
      </c>
      <c r="L164" s="153" t="s">
        <v>110</v>
      </c>
      <c r="M164" s="153" t="s">
        <v>111</v>
      </c>
      <c r="N164" s="157" t="s">
        <v>112</v>
      </c>
      <c r="O164" s="153" t="s">
        <v>113</v>
      </c>
      <c r="P164" s="153" t="s">
        <v>114</v>
      </c>
      <c r="Q164" s="153" t="s">
        <v>115</v>
      </c>
      <c r="R164" s="153" t="s">
        <v>116</v>
      </c>
      <c r="S164" s="153" t="s">
        <v>117</v>
      </c>
      <c r="T164" s="153" t="s">
        <v>118</v>
      </c>
      <c r="U164" s="153" t="s">
        <v>119</v>
      </c>
      <c r="V164" s="153" t="s">
        <v>120</v>
      </c>
      <c r="W164" s="153" t="s">
        <v>121</v>
      </c>
      <c r="X164" s="153" t="s">
        <v>122</v>
      </c>
      <c r="Y164" s="153" t="s">
        <v>123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6" si="5">A128</f>
        <v>43344</v>
      </c>
      <c r="B166" s="91">
        <f>VLOOKUP($A166+ROUND((COLUMN()-2)/24,5),АТС!$A$41:$F$784,6)+'Иные услуги '!$C$5+'РСТ РСО-А'!$J$7+'РСТ РСО-А'!$G$9</f>
        <v>1124.5899999999999</v>
      </c>
      <c r="C166" s="119">
        <f>VLOOKUP($A166+ROUND((COLUMN()-2)/24,5),АТС!$A$41:$F$784,6)+'Иные услуги '!$C$5+'РСТ РСО-А'!$J$7+'РСТ РСО-А'!$G$9</f>
        <v>1139.3599999999999</v>
      </c>
      <c r="D166" s="119">
        <f>VLOOKUP($A166+ROUND((COLUMN()-2)/24,5),АТС!$A$41:$F$784,6)+'Иные услуги '!$C$5+'РСТ РСО-А'!$J$7+'РСТ РСО-А'!$G$9</f>
        <v>1138.9099999999999</v>
      </c>
      <c r="E166" s="119">
        <f>VLOOKUP($A166+ROUND((COLUMN()-2)/24,5),АТС!$A$41:$F$784,6)+'Иные услуги '!$C$5+'РСТ РСО-А'!$J$7+'РСТ РСО-А'!$G$9</f>
        <v>1165.5</v>
      </c>
      <c r="F166" s="119">
        <f>VLOOKUP($A166+ROUND((COLUMN()-2)/24,5),АТС!$A$41:$F$784,6)+'Иные услуги '!$C$5+'РСТ РСО-А'!$J$7+'РСТ РСО-А'!$G$9</f>
        <v>1165.8999999999999</v>
      </c>
      <c r="G166" s="119">
        <f>VLOOKUP($A166+ROUND((COLUMN()-2)/24,5),АТС!$A$41:$F$784,6)+'Иные услуги '!$C$5+'РСТ РСО-А'!$J$7+'РСТ РСО-А'!$G$9</f>
        <v>1195.8499999999999</v>
      </c>
      <c r="H166" s="119">
        <f>VLOOKUP($A166+ROUND((COLUMN()-2)/24,5),АТС!$A$41:$F$784,6)+'Иные услуги '!$C$5+'РСТ РСО-А'!$J$7+'РСТ РСО-А'!$G$9</f>
        <v>1216.05</v>
      </c>
      <c r="I166" s="119">
        <f>VLOOKUP($A166+ROUND((COLUMN()-2)/24,5),АТС!$A$41:$F$784,6)+'Иные услуги '!$C$5+'РСТ РСО-А'!$J$7+'РСТ РСО-А'!$G$9</f>
        <v>1131.76</v>
      </c>
      <c r="J166" s="119">
        <f>VLOOKUP($A166+ROUND((COLUMN()-2)/24,5),АТС!$A$41:$F$784,6)+'Иные услуги '!$C$5+'РСТ РСО-А'!$J$7+'РСТ РСО-А'!$G$9</f>
        <v>1312.8000000000002</v>
      </c>
      <c r="K166" s="119">
        <f>VLOOKUP($A166+ROUND((COLUMN()-2)/24,5),АТС!$A$41:$F$784,6)+'Иные услуги '!$C$5+'РСТ РСО-А'!$J$7+'РСТ РСО-А'!$G$9</f>
        <v>1135.77</v>
      </c>
      <c r="L166" s="119">
        <f>VLOOKUP($A166+ROUND((COLUMN()-2)/24,5),АТС!$A$41:$F$784,6)+'Иные услуги '!$C$5+'РСТ РСО-А'!$J$7+'РСТ РСО-А'!$G$9</f>
        <v>1135.49</v>
      </c>
      <c r="M166" s="119">
        <f>VLOOKUP($A166+ROUND((COLUMN()-2)/24,5),АТС!$A$41:$F$784,6)+'Иные услуги '!$C$5+'РСТ РСО-А'!$J$7+'РСТ РСО-А'!$G$9</f>
        <v>1135.56</v>
      </c>
      <c r="N166" s="119">
        <f>VLOOKUP($A166+ROUND((COLUMN()-2)/24,5),АТС!$A$41:$F$784,6)+'Иные услуги '!$C$5+'РСТ РСО-А'!$J$7+'РСТ РСО-А'!$G$9</f>
        <v>1135.8799999999999</v>
      </c>
      <c r="O166" s="119">
        <f>VLOOKUP($A166+ROUND((COLUMN()-2)/24,5),АТС!$A$41:$F$784,6)+'Иные услуги '!$C$5+'РСТ РСО-А'!$J$7+'РСТ РСО-А'!$G$9</f>
        <v>1135.8699999999999</v>
      </c>
      <c r="P166" s="119">
        <f>VLOOKUP($A166+ROUND((COLUMN()-2)/24,5),АТС!$A$41:$F$784,6)+'Иные услуги '!$C$5+'РСТ РСО-А'!$J$7+'РСТ РСО-А'!$G$9</f>
        <v>1134.6699999999998</v>
      </c>
      <c r="Q166" s="119">
        <f>VLOOKUP($A166+ROUND((COLUMN()-2)/24,5),АТС!$A$41:$F$784,6)+'Иные услуги '!$C$5+'РСТ РСО-А'!$J$7+'РСТ РСО-А'!$G$9</f>
        <v>1132.9299999999998</v>
      </c>
      <c r="R166" s="119">
        <f>VLOOKUP($A166+ROUND((COLUMN()-2)/24,5),АТС!$A$41:$F$784,6)+'Иные услуги '!$C$5+'РСТ РСО-А'!$J$7+'РСТ РСО-А'!$G$9</f>
        <v>1130.8799999999999</v>
      </c>
      <c r="S166" s="119">
        <f>VLOOKUP($A166+ROUND((COLUMN()-2)/24,5),АТС!$A$41:$F$784,6)+'Иные услуги '!$C$5+'РСТ РСО-А'!$J$7+'РСТ РСО-А'!$G$9</f>
        <v>1117.8499999999999</v>
      </c>
      <c r="T166" s="119">
        <f>VLOOKUP($A166+ROUND((COLUMN()-2)/24,5),АТС!$A$41:$F$784,6)+'Иные услуги '!$C$5+'РСТ РСО-А'!$J$7+'РСТ РСО-А'!$G$9</f>
        <v>1128.45</v>
      </c>
      <c r="U166" s="119">
        <f>VLOOKUP($A166+ROUND((COLUMN()-2)/24,5),АТС!$A$41:$F$784,6)+'Иные услуги '!$C$5+'РСТ РСО-А'!$J$7+'РСТ РСО-А'!$G$9</f>
        <v>1135.44</v>
      </c>
      <c r="V166" s="119">
        <f>VLOOKUP($A166+ROUND((COLUMN()-2)/24,5),АТС!$A$41:$F$784,6)+'Иные услуги '!$C$5+'РСТ РСО-А'!$J$7+'РСТ РСО-А'!$G$9</f>
        <v>1135.73</v>
      </c>
      <c r="W166" s="119">
        <f>VLOOKUP($A166+ROUND((COLUMN()-2)/24,5),АТС!$A$41:$F$784,6)+'Иные услуги '!$C$5+'РСТ РСО-А'!$J$7+'РСТ РСО-А'!$G$9</f>
        <v>1136.57</v>
      </c>
      <c r="X166" s="119">
        <f>VLOOKUP($A166+ROUND((COLUMN()-2)/24,5),АТС!$A$41:$F$784,6)+'Иные услуги '!$C$5+'РСТ РСО-А'!$J$7+'РСТ РСО-А'!$G$9</f>
        <v>1405.8400000000001</v>
      </c>
      <c r="Y166" s="119">
        <f>VLOOKUP($A166+ROUND((COLUMN()-2)/24,5),АТС!$A$41:$F$784,6)+'Иные услуги '!$C$5+'РСТ РСО-А'!$J$7+'РСТ РСО-А'!$G$9</f>
        <v>1206.1199999999999</v>
      </c>
    </row>
    <row r="167" spans="1:25" x14ac:dyDescent="0.2">
      <c r="A167" s="66">
        <f t="shared" si="5"/>
        <v>43345</v>
      </c>
      <c r="B167" s="119">
        <f>VLOOKUP($A167+ROUND((COLUMN()-2)/24,5),АТС!$A$41:$F$784,6)+'Иные услуги '!$C$5+'РСТ РСО-А'!$J$7+'РСТ РСО-А'!$G$9</f>
        <v>1132.22</v>
      </c>
      <c r="C167" s="119">
        <f>VLOOKUP($A167+ROUND((COLUMN()-2)/24,5),АТС!$A$41:$F$784,6)+'Иные услуги '!$C$5+'РСТ РСО-А'!$J$7+'РСТ РСО-А'!$G$9</f>
        <v>1140.03</v>
      </c>
      <c r="D167" s="119">
        <f>VLOOKUP($A167+ROUND((COLUMN()-2)/24,5),АТС!$A$41:$F$784,6)+'Иные услуги '!$C$5+'РСТ РСО-А'!$J$7+'РСТ РСО-А'!$G$9</f>
        <v>1138.8799999999999</v>
      </c>
      <c r="E167" s="119">
        <f>VLOOKUP($A167+ROUND((COLUMN()-2)/24,5),АТС!$A$41:$F$784,6)+'Иные услуги '!$C$5+'РСТ РСО-А'!$J$7+'РСТ РСО-А'!$G$9</f>
        <v>1165.22</v>
      </c>
      <c r="F167" s="119">
        <f>VLOOKUP($A167+ROUND((COLUMN()-2)/24,5),АТС!$A$41:$F$784,6)+'Иные услуги '!$C$5+'РСТ РСО-А'!$J$7+'РСТ РСО-А'!$G$9</f>
        <v>1164.49</v>
      </c>
      <c r="G167" s="119">
        <f>VLOOKUP($A167+ROUND((COLUMN()-2)/24,5),АТС!$A$41:$F$784,6)+'Иные услуги '!$C$5+'РСТ РСО-А'!$J$7+'РСТ РСО-А'!$G$9</f>
        <v>1204.1199999999999</v>
      </c>
      <c r="H167" s="119">
        <f>VLOOKUP($A167+ROUND((COLUMN()-2)/24,5),АТС!$A$41:$F$784,6)+'Иные услуги '!$C$5+'РСТ РСО-А'!$J$7+'РСТ РСО-А'!$G$9</f>
        <v>1251.23</v>
      </c>
      <c r="I167" s="119">
        <f>VLOOKUP($A167+ROUND((COLUMN()-2)/24,5),АТС!$A$41:$F$784,6)+'Иные услуги '!$C$5+'РСТ РСО-А'!$J$7+'РСТ РСО-А'!$G$9</f>
        <v>1132.58</v>
      </c>
      <c r="J167" s="119">
        <f>VLOOKUP($A167+ROUND((COLUMN()-2)/24,5),АТС!$A$41:$F$784,6)+'Иные услуги '!$C$5+'РСТ РСО-А'!$J$7+'РСТ РСО-А'!$G$9</f>
        <v>1388.7800000000002</v>
      </c>
      <c r="K167" s="119">
        <f>VLOOKUP($A167+ROUND((COLUMN()-2)/24,5),АТС!$A$41:$F$784,6)+'Иные услуги '!$C$5+'РСТ РСО-А'!$J$7+'РСТ РСО-А'!$G$9</f>
        <v>1262.6299999999999</v>
      </c>
      <c r="L167" s="119">
        <f>VLOOKUP($A167+ROUND((COLUMN()-2)/24,5),АТС!$A$41:$F$784,6)+'Иные услуги '!$C$5+'РСТ РСО-А'!$J$7+'РСТ РСО-А'!$G$9</f>
        <v>1187</v>
      </c>
      <c r="M167" s="119">
        <f>VLOOKUP($A167+ROUND((COLUMN()-2)/24,5),АТС!$A$41:$F$784,6)+'Иные услуги '!$C$5+'РСТ РСО-А'!$J$7+'РСТ РСО-А'!$G$9</f>
        <v>1170.23</v>
      </c>
      <c r="N167" s="119">
        <f>VLOOKUP($A167+ROUND((COLUMN()-2)/24,5),АТС!$A$41:$F$784,6)+'Иные услуги '!$C$5+'РСТ РСО-А'!$J$7+'РСТ РСО-А'!$G$9</f>
        <v>1187.3899999999999</v>
      </c>
      <c r="O167" s="119">
        <f>VLOOKUP($A167+ROUND((COLUMN()-2)/24,5),АТС!$A$41:$F$784,6)+'Иные услуги '!$C$5+'РСТ РСО-А'!$J$7+'РСТ РСО-А'!$G$9</f>
        <v>1187.3699999999999</v>
      </c>
      <c r="P167" s="119">
        <f>VLOOKUP($A167+ROUND((COLUMN()-2)/24,5),АТС!$A$41:$F$784,6)+'Иные услуги '!$C$5+'РСТ РСО-А'!$J$7+'РСТ РСО-А'!$G$9</f>
        <v>1185.75</v>
      </c>
      <c r="Q167" s="119">
        <f>VLOOKUP($A167+ROUND((COLUMN()-2)/24,5),АТС!$A$41:$F$784,6)+'Иные услуги '!$C$5+'РСТ РСО-А'!$J$7+'РСТ РСО-А'!$G$9</f>
        <v>1183.76</v>
      </c>
      <c r="R167" s="119">
        <f>VLOOKUP($A167+ROUND((COLUMN()-2)/24,5),АТС!$A$41:$F$784,6)+'Иные услуги '!$C$5+'РСТ РСО-А'!$J$7+'РСТ РСО-А'!$G$9</f>
        <v>1183.53</v>
      </c>
      <c r="S167" s="119">
        <f>VLOOKUP($A167+ROUND((COLUMN()-2)/24,5),АТС!$A$41:$F$784,6)+'Иные услуги '!$C$5+'РСТ РСО-А'!$J$7+'РСТ РСО-А'!$G$9</f>
        <v>1184.45</v>
      </c>
      <c r="T167" s="119">
        <f>VLOOKUP($A167+ROUND((COLUMN()-2)/24,5),АТС!$A$41:$F$784,6)+'Иные услуги '!$C$5+'РСТ РСО-А'!$J$7+'РСТ РСО-А'!$G$9</f>
        <v>1170.05</v>
      </c>
      <c r="U167" s="119">
        <f>VLOOKUP($A167+ROUND((COLUMN()-2)/24,5),АТС!$A$41:$F$784,6)+'Иные услуги '!$C$5+'РСТ РСО-А'!$J$7+'РСТ РСО-А'!$G$9</f>
        <v>1162.76</v>
      </c>
      <c r="V167" s="119">
        <f>VLOOKUP($A167+ROUND((COLUMN()-2)/24,5),АТС!$A$41:$F$784,6)+'Иные услуги '!$C$5+'РСТ РСО-А'!$J$7+'РСТ РСО-А'!$G$9</f>
        <v>1162.23</v>
      </c>
      <c r="W167" s="119">
        <f>VLOOKUP($A167+ROUND((COLUMN()-2)/24,5),АТС!$A$41:$F$784,6)+'Иные услуги '!$C$5+'РСТ РСО-А'!$J$7+'РСТ РСО-А'!$G$9</f>
        <v>1162.3699999999999</v>
      </c>
      <c r="X167" s="119">
        <f>VLOOKUP($A167+ROUND((COLUMN()-2)/24,5),АТС!$A$41:$F$784,6)+'Иные услуги '!$C$5+'РСТ РСО-А'!$J$7+'РСТ РСО-А'!$G$9</f>
        <v>1410.7900000000002</v>
      </c>
      <c r="Y167" s="119">
        <f>VLOOKUP($A167+ROUND((COLUMN()-2)/24,5),АТС!$A$41:$F$784,6)+'Иные услуги '!$C$5+'РСТ РСО-А'!$J$7+'РСТ РСО-А'!$G$9</f>
        <v>1198.8799999999999</v>
      </c>
    </row>
    <row r="168" spans="1:25" x14ac:dyDescent="0.2">
      <c r="A168" s="66">
        <f t="shared" si="5"/>
        <v>43346</v>
      </c>
      <c r="B168" s="119">
        <f>VLOOKUP($A168+ROUND((COLUMN()-2)/24,5),АТС!$A$41:$F$784,6)+'Иные услуги '!$C$5+'РСТ РСО-А'!$J$7+'РСТ РСО-А'!$G$9</f>
        <v>1119.6199999999999</v>
      </c>
      <c r="C168" s="119">
        <f>VLOOKUP($A168+ROUND((COLUMN()-2)/24,5),АТС!$A$41:$F$784,6)+'Иные услуги '!$C$5+'РСТ РСО-А'!$J$7+'РСТ РСО-А'!$G$9</f>
        <v>1142.6499999999999</v>
      </c>
      <c r="D168" s="119">
        <f>VLOOKUP($A168+ROUND((COLUMN()-2)/24,5),АТС!$A$41:$F$784,6)+'Иные услуги '!$C$5+'РСТ РСО-А'!$J$7+'РСТ РСО-А'!$G$9</f>
        <v>1141.8799999999999</v>
      </c>
      <c r="E168" s="119">
        <f>VLOOKUP($A168+ROUND((COLUMN()-2)/24,5),АТС!$A$41:$F$784,6)+'Иные услуги '!$C$5+'РСТ РСО-А'!$J$7+'РСТ РСО-А'!$G$9</f>
        <v>1169.3599999999999</v>
      </c>
      <c r="F168" s="119">
        <f>VLOOKUP($A168+ROUND((COLUMN()-2)/24,5),АТС!$A$41:$F$784,6)+'Иные услуги '!$C$5+'РСТ РСО-А'!$J$7+'РСТ РСО-А'!$G$9</f>
        <v>1169.54</v>
      </c>
      <c r="G168" s="119">
        <f>VLOOKUP($A168+ROUND((COLUMN()-2)/24,5),АТС!$A$41:$F$784,6)+'Иные услуги '!$C$5+'РСТ РСО-А'!$J$7+'РСТ РСО-А'!$G$9</f>
        <v>1199.8599999999999</v>
      </c>
      <c r="H168" s="119">
        <f>VLOOKUP($A168+ROUND((COLUMN()-2)/24,5),АТС!$A$41:$F$784,6)+'Иные услуги '!$C$5+'РСТ РСО-А'!$J$7+'РСТ РСО-А'!$G$9</f>
        <v>1224.19</v>
      </c>
      <c r="I168" s="119">
        <f>VLOOKUP($A168+ROUND((COLUMN()-2)/24,5),АТС!$A$41:$F$784,6)+'Иные услуги '!$C$5+'РСТ РСО-А'!$J$7+'РСТ РСО-А'!$G$9</f>
        <v>1144.29</v>
      </c>
      <c r="J168" s="119">
        <f>VLOOKUP($A168+ROUND((COLUMN()-2)/24,5),АТС!$A$41:$F$784,6)+'Иные услуги '!$C$5+'РСТ РСО-А'!$J$7+'РСТ РСО-А'!$G$9</f>
        <v>1199.69</v>
      </c>
      <c r="K168" s="119">
        <f>VLOOKUP($A168+ROUND((COLUMN()-2)/24,5),АТС!$A$41:$F$784,6)+'Иные услуги '!$C$5+'РСТ РСО-А'!$J$7+'РСТ РСО-А'!$G$9</f>
        <v>1135.21</v>
      </c>
      <c r="L168" s="119">
        <f>VLOOKUP($A168+ROUND((COLUMN()-2)/24,5),АТС!$A$41:$F$784,6)+'Иные услуги '!$C$5+'РСТ РСО-А'!$J$7+'РСТ РСО-А'!$G$9</f>
        <v>1133.73</v>
      </c>
      <c r="M168" s="119">
        <f>VLOOKUP($A168+ROUND((COLUMN()-2)/24,5),АТС!$A$41:$F$784,6)+'Иные услуги '!$C$5+'РСТ РСО-А'!$J$7+'РСТ РСО-А'!$G$9</f>
        <v>1133.7</v>
      </c>
      <c r="N168" s="119">
        <f>VLOOKUP($A168+ROUND((COLUMN()-2)/24,5),АТС!$A$41:$F$784,6)+'Иные услуги '!$C$5+'РСТ РСО-А'!$J$7+'РСТ РСО-А'!$G$9</f>
        <v>1132.6599999999999</v>
      </c>
      <c r="O168" s="119">
        <f>VLOOKUP($A168+ROUND((COLUMN()-2)/24,5),АТС!$A$41:$F$784,6)+'Иные услуги '!$C$5+'РСТ РСО-А'!$J$7+'РСТ РСО-А'!$G$9</f>
        <v>1149.8599999999999</v>
      </c>
      <c r="P168" s="119">
        <f>VLOOKUP($A168+ROUND((COLUMN()-2)/24,5),АТС!$A$41:$F$784,6)+'Иные услуги '!$C$5+'РСТ РСО-А'!$J$7+'РСТ РСО-А'!$G$9</f>
        <v>1168.1299999999999</v>
      </c>
      <c r="Q168" s="119">
        <f>VLOOKUP($A168+ROUND((COLUMN()-2)/24,5),АТС!$A$41:$F$784,6)+'Иные услуги '!$C$5+'РСТ РСО-А'!$J$7+'РСТ РСО-А'!$G$9</f>
        <v>1168.8799999999999</v>
      </c>
      <c r="R168" s="119">
        <f>VLOOKUP($A168+ROUND((COLUMN()-2)/24,5),АТС!$A$41:$F$784,6)+'Иные услуги '!$C$5+'РСТ РСО-А'!$J$7+'РСТ РСО-А'!$G$9</f>
        <v>1166.97</v>
      </c>
      <c r="S168" s="119">
        <f>VLOOKUP($A168+ROUND((COLUMN()-2)/24,5),АТС!$A$41:$F$784,6)+'Иные услуги '!$C$5+'РСТ РСО-А'!$J$7+'РСТ РСО-А'!$G$9</f>
        <v>1132.48</v>
      </c>
      <c r="T168" s="119">
        <f>VLOOKUP($A168+ROUND((COLUMN()-2)/24,5),АТС!$A$41:$F$784,6)+'Иные услуги '!$C$5+'РСТ РСО-А'!$J$7+'РСТ РСО-А'!$G$9</f>
        <v>1128.3399999999999</v>
      </c>
      <c r="U168" s="119">
        <f>VLOOKUP($A168+ROUND((COLUMN()-2)/24,5),АТС!$A$41:$F$784,6)+'Иные услуги '!$C$5+'РСТ РСО-А'!$J$7+'РСТ РСО-А'!$G$9</f>
        <v>1173.19</v>
      </c>
      <c r="V168" s="119">
        <f>VLOOKUP($A168+ROUND((COLUMN()-2)/24,5),АТС!$A$41:$F$784,6)+'Иные услуги '!$C$5+'РСТ РСО-А'!$J$7+'РСТ РСО-А'!$G$9</f>
        <v>1176.8899999999999</v>
      </c>
      <c r="W168" s="119">
        <f>VLOOKUP($A168+ROUND((COLUMN()-2)/24,5),АТС!$A$41:$F$784,6)+'Иные услуги '!$C$5+'РСТ РСО-А'!$J$7+'РСТ РСО-А'!$G$9</f>
        <v>1156.48</v>
      </c>
      <c r="X168" s="119">
        <f>VLOOKUP($A168+ROUND((COLUMN()-2)/24,5),АТС!$A$41:$F$784,6)+'Иные услуги '!$C$5+'РСТ РСО-А'!$J$7+'РСТ РСО-А'!$G$9</f>
        <v>1248.1799999999998</v>
      </c>
      <c r="Y168" s="119">
        <f>VLOOKUP($A168+ROUND((COLUMN()-2)/24,5),АТС!$A$41:$F$784,6)+'Иные услуги '!$C$5+'РСТ РСО-А'!$J$7+'РСТ РСО-А'!$G$9</f>
        <v>1262.4099999999999</v>
      </c>
    </row>
    <row r="169" spans="1:25" x14ac:dyDescent="0.2">
      <c r="A169" s="66">
        <f t="shared" si="5"/>
        <v>43347</v>
      </c>
      <c r="B169" s="119">
        <f>VLOOKUP($A169+ROUND((COLUMN()-2)/24,5),АТС!$A$41:$F$784,6)+'Иные услуги '!$C$5+'РСТ РСО-А'!$J$7+'РСТ РСО-А'!$G$9</f>
        <v>1125.5999999999999</v>
      </c>
      <c r="C169" s="119">
        <f>VLOOKUP($A169+ROUND((COLUMN()-2)/24,5),АТС!$A$41:$F$784,6)+'Иные услуги '!$C$5+'РСТ РСО-А'!$J$7+'РСТ РСО-А'!$G$9</f>
        <v>1109</v>
      </c>
      <c r="D169" s="119">
        <f>VLOOKUP($A169+ROUND((COLUMN()-2)/24,5),АТС!$A$41:$F$784,6)+'Иные услуги '!$C$5+'РСТ РСО-А'!$J$7+'РСТ РСО-А'!$G$9</f>
        <v>1124.47</v>
      </c>
      <c r="E169" s="119">
        <f>VLOOKUP($A169+ROUND((COLUMN()-2)/24,5),АТС!$A$41:$F$784,6)+'Иные услуги '!$C$5+'РСТ РСО-А'!$J$7+'РСТ РСО-А'!$G$9</f>
        <v>1123.97</v>
      </c>
      <c r="F169" s="119">
        <f>VLOOKUP($A169+ROUND((COLUMN()-2)/24,5),АТС!$A$41:$F$784,6)+'Иные услуги '!$C$5+'РСТ РСО-А'!$J$7+'РСТ РСО-А'!$G$9</f>
        <v>1140.95</v>
      </c>
      <c r="G169" s="119">
        <f>VLOOKUP($A169+ROUND((COLUMN()-2)/24,5),АТС!$A$41:$F$784,6)+'Иные услуги '!$C$5+'РСТ РСО-А'!$J$7+'РСТ РСО-А'!$G$9</f>
        <v>1178.25</v>
      </c>
      <c r="H169" s="119">
        <f>VLOOKUP($A169+ROUND((COLUMN()-2)/24,5),АТС!$A$41:$F$784,6)+'Иные услуги '!$C$5+'РСТ РСО-А'!$J$7+'РСТ РСО-А'!$G$9</f>
        <v>1226.3</v>
      </c>
      <c r="I169" s="119">
        <f>VLOOKUP($A169+ROUND((COLUMN()-2)/24,5),АТС!$A$41:$F$784,6)+'Иные услуги '!$C$5+'РСТ РСО-А'!$J$7+'РСТ РСО-А'!$G$9</f>
        <v>1139.1599999999999</v>
      </c>
      <c r="J169" s="119">
        <f>VLOOKUP($A169+ROUND((COLUMN()-2)/24,5),АТС!$A$41:$F$784,6)+'Иные услуги '!$C$5+'РСТ РСО-А'!$J$7+'РСТ РСО-А'!$G$9</f>
        <v>1250.8</v>
      </c>
      <c r="K169" s="119">
        <f>VLOOKUP($A169+ROUND((COLUMN()-2)/24,5),АТС!$A$41:$F$784,6)+'Иные услуги '!$C$5+'РСТ РСО-А'!$J$7+'РСТ РСО-А'!$G$9</f>
        <v>1121.1299999999999</v>
      </c>
      <c r="L169" s="119">
        <f>VLOOKUP($A169+ROUND((COLUMN()-2)/24,5),АТС!$A$41:$F$784,6)+'Иные услуги '!$C$5+'РСТ РСО-А'!$J$7+'РСТ РСО-А'!$G$9</f>
        <v>1196.9199999999998</v>
      </c>
      <c r="M169" s="119">
        <f>VLOOKUP($A169+ROUND((COLUMN()-2)/24,5),АТС!$A$41:$F$784,6)+'Иные услуги '!$C$5+'РСТ РСО-А'!$J$7+'РСТ РСО-А'!$G$9</f>
        <v>1196.6399999999999</v>
      </c>
      <c r="N169" s="119">
        <f>VLOOKUP($A169+ROUND((COLUMN()-2)/24,5),АТС!$A$41:$F$784,6)+'Иные услуги '!$C$5+'РСТ РСО-А'!$J$7+'РСТ РСО-А'!$G$9</f>
        <v>1227.28</v>
      </c>
      <c r="O169" s="119">
        <f>VLOOKUP($A169+ROUND((COLUMN()-2)/24,5),АТС!$A$41:$F$784,6)+'Иные услуги '!$C$5+'РСТ РСО-А'!$J$7+'РСТ РСО-А'!$G$9</f>
        <v>1217.56</v>
      </c>
      <c r="P169" s="119">
        <f>VLOOKUP($A169+ROUND((COLUMN()-2)/24,5),АТС!$A$41:$F$784,6)+'Иные услуги '!$C$5+'РСТ РСО-А'!$J$7+'РСТ РСО-А'!$G$9</f>
        <v>1217.6799999999998</v>
      </c>
      <c r="Q169" s="119">
        <f>VLOOKUP($A169+ROUND((COLUMN()-2)/24,5),АТС!$A$41:$F$784,6)+'Иные услуги '!$C$5+'РСТ РСО-А'!$J$7+'РСТ РСО-А'!$G$9</f>
        <v>1116.48</v>
      </c>
      <c r="R169" s="119">
        <f>VLOOKUP($A169+ROUND((COLUMN()-2)/24,5),АТС!$A$41:$F$784,6)+'Иные услуги '!$C$5+'РСТ РСО-А'!$J$7+'РСТ РСО-А'!$G$9</f>
        <v>1117.8899999999999</v>
      </c>
      <c r="S169" s="119">
        <f>VLOOKUP($A169+ROUND((COLUMN()-2)/24,5),АТС!$A$41:$F$784,6)+'Иные услуги '!$C$5+'РСТ РСО-А'!$J$7+'РСТ РСО-А'!$G$9</f>
        <v>1129.06</v>
      </c>
      <c r="T169" s="119">
        <f>VLOOKUP($A169+ROUND((COLUMN()-2)/24,5),АТС!$A$41:$F$784,6)+'Иные услуги '!$C$5+'РСТ РСО-А'!$J$7+'РСТ РСО-А'!$G$9</f>
        <v>1166.3499999999999</v>
      </c>
      <c r="U169" s="119">
        <f>VLOOKUP($A169+ROUND((COLUMN()-2)/24,5),АТС!$A$41:$F$784,6)+'Иные услуги '!$C$5+'РСТ РСО-А'!$J$7+'РСТ РСО-А'!$G$9</f>
        <v>1167.4099999999999</v>
      </c>
      <c r="V169" s="119">
        <f>VLOOKUP($A169+ROUND((COLUMN()-2)/24,5),АТС!$A$41:$F$784,6)+'Иные услуги '!$C$5+'РСТ РСО-А'!$J$7+'РСТ РСО-А'!$G$9</f>
        <v>1169.71</v>
      </c>
      <c r="W169" s="119">
        <f>VLOOKUP($A169+ROUND((COLUMN()-2)/24,5),АТС!$A$41:$F$784,6)+'Иные услуги '!$C$5+'РСТ РСО-А'!$J$7+'РСТ РСО-А'!$G$9</f>
        <v>1151.53</v>
      </c>
      <c r="X169" s="119">
        <f>VLOOKUP($A169+ROUND((COLUMN()-2)/24,5),АТС!$A$41:$F$784,6)+'Иные услуги '!$C$5+'РСТ РСО-А'!$J$7+'РСТ РСО-А'!$G$9</f>
        <v>1327.0900000000001</v>
      </c>
      <c r="Y169" s="119">
        <f>VLOOKUP($A169+ROUND((COLUMN()-2)/24,5),АТС!$A$41:$F$784,6)+'Иные услуги '!$C$5+'РСТ РСО-А'!$J$7+'РСТ РСО-А'!$G$9</f>
        <v>1206.26</v>
      </c>
    </row>
    <row r="170" spans="1:25" x14ac:dyDescent="0.2">
      <c r="A170" s="66">
        <f t="shared" si="5"/>
        <v>43348</v>
      </c>
      <c r="B170" s="119">
        <f>VLOOKUP($A170+ROUND((COLUMN()-2)/24,5),АТС!$A$41:$F$784,6)+'Иные услуги '!$C$5+'РСТ РСО-А'!$J$7+'РСТ РСО-А'!$G$9</f>
        <v>1144.6699999999998</v>
      </c>
      <c r="C170" s="119">
        <f>VLOOKUP($A170+ROUND((COLUMN()-2)/24,5),АТС!$A$41:$F$784,6)+'Иные услуги '!$C$5+'РСТ РСО-А'!$J$7+'РСТ РСО-А'!$G$9</f>
        <v>1116.1399999999999</v>
      </c>
      <c r="D170" s="119">
        <f>VLOOKUP($A170+ROUND((COLUMN()-2)/24,5),АТС!$A$41:$F$784,6)+'Иные услуги '!$C$5+'РСТ РСО-А'!$J$7+'РСТ РСО-А'!$G$9</f>
        <v>1130.5</v>
      </c>
      <c r="E170" s="119">
        <f>VLOOKUP($A170+ROUND((COLUMN()-2)/24,5),АТС!$A$41:$F$784,6)+'Иные услуги '!$C$5+'РСТ РСО-А'!$J$7+'РСТ РСО-А'!$G$9</f>
        <v>1130.31</v>
      </c>
      <c r="F170" s="119">
        <f>VLOOKUP($A170+ROUND((COLUMN()-2)/24,5),АТС!$A$41:$F$784,6)+'Иные услуги '!$C$5+'РСТ РСО-А'!$J$7+'РСТ РСО-А'!$G$9</f>
        <v>1148.1799999999998</v>
      </c>
      <c r="G170" s="119">
        <f>VLOOKUP($A170+ROUND((COLUMN()-2)/24,5),АТС!$A$41:$F$784,6)+'Иные услуги '!$C$5+'РСТ РСО-А'!$J$7+'РСТ РСО-А'!$G$9</f>
        <v>1183.8499999999999</v>
      </c>
      <c r="H170" s="119">
        <f>VLOOKUP($A170+ROUND((COLUMN()-2)/24,5),АТС!$A$41:$F$784,6)+'Иные услуги '!$C$5+'РСТ РСО-А'!$J$7+'РСТ РСО-А'!$G$9</f>
        <v>1232.53</v>
      </c>
      <c r="I170" s="119">
        <f>VLOOKUP($A170+ROUND((COLUMN()-2)/24,5),АТС!$A$41:$F$784,6)+'Иные услуги '!$C$5+'РСТ РСО-А'!$J$7+'РСТ РСО-А'!$G$9</f>
        <v>1140.32</v>
      </c>
      <c r="J170" s="119">
        <f>VLOOKUP($A170+ROUND((COLUMN()-2)/24,5),АТС!$A$41:$F$784,6)+'Иные услуги '!$C$5+'РСТ РСО-А'!$J$7+'РСТ РСО-А'!$G$9</f>
        <v>1237.32</v>
      </c>
      <c r="K170" s="119">
        <f>VLOOKUP($A170+ROUND((COLUMN()-2)/24,5),АТС!$A$41:$F$784,6)+'Иные услуги '!$C$5+'РСТ РСО-А'!$J$7+'РСТ РСО-А'!$G$9</f>
        <v>1114.5999999999999</v>
      </c>
      <c r="L170" s="119">
        <f>VLOOKUP($A170+ROUND((COLUMN()-2)/24,5),АТС!$A$41:$F$784,6)+'Иные услуги '!$C$5+'РСТ РСО-А'!$J$7+'РСТ РСО-А'!$G$9</f>
        <v>1195.8599999999999</v>
      </c>
      <c r="M170" s="119">
        <f>VLOOKUP($A170+ROUND((COLUMN()-2)/24,5),АТС!$A$41:$F$784,6)+'Иные услуги '!$C$5+'РСТ РСО-А'!$J$7+'РСТ РСО-А'!$G$9</f>
        <v>1198.27</v>
      </c>
      <c r="N170" s="119">
        <f>VLOOKUP($A170+ROUND((COLUMN()-2)/24,5),АТС!$A$41:$F$784,6)+'Иные услуги '!$C$5+'РСТ РСО-А'!$J$7+'РСТ РСО-А'!$G$9</f>
        <v>1228.22</v>
      </c>
      <c r="O170" s="119">
        <f>VLOOKUP($A170+ROUND((COLUMN()-2)/24,5),АТС!$A$41:$F$784,6)+'Иные услуги '!$C$5+'РСТ РСО-А'!$J$7+'РСТ РСО-А'!$G$9</f>
        <v>1226.6099999999999</v>
      </c>
      <c r="P170" s="119">
        <f>VLOOKUP($A170+ROUND((COLUMN()-2)/24,5),АТС!$A$41:$F$784,6)+'Иные услуги '!$C$5+'РСТ РСО-А'!$J$7+'РСТ РСО-А'!$G$9</f>
        <v>1227.3399999999999</v>
      </c>
      <c r="Q170" s="119">
        <f>VLOOKUP($A170+ROUND((COLUMN()-2)/24,5),АТС!$A$41:$F$784,6)+'Иные услуги '!$C$5+'РСТ РСО-А'!$J$7+'РСТ РСО-А'!$G$9</f>
        <v>1114.9199999999998</v>
      </c>
      <c r="R170" s="119">
        <f>VLOOKUP($A170+ROUND((COLUMN()-2)/24,5),АТС!$A$41:$F$784,6)+'Иные услуги '!$C$5+'РСТ РСО-А'!$J$7+'РСТ РСО-А'!$G$9</f>
        <v>1115.03</v>
      </c>
      <c r="S170" s="119">
        <f>VLOOKUP($A170+ROUND((COLUMN()-2)/24,5),АТС!$A$41:$F$784,6)+'Иные услуги '!$C$5+'РСТ РСО-А'!$J$7+'РСТ РСО-А'!$G$9</f>
        <v>1131.8999999999999</v>
      </c>
      <c r="T170" s="119">
        <f>VLOOKUP($A170+ROUND((COLUMN()-2)/24,5),АТС!$A$41:$F$784,6)+'Иные услуги '!$C$5+'РСТ РСО-А'!$J$7+'РСТ РСО-А'!$G$9</f>
        <v>1165.1799999999998</v>
      </c>
      <c r="U170" s="119">
        <f>VLOOKUP($A170+ROUND((COLUMN()-2)/24,5),АТС!$A$41:$F$784,6)+'Иные услуги '!$C$5+'РСТ РСО-А'!$J$7+'РСТ РСО-А'!$G$9</f>
        <v>1166.6699999999998</v>
      </c>
      <c r="V170" s="119">
        <f>VLOOKUP($A170+ROUND((COLUMN()-2)/24,5),АТС!$A$41:$F$784,6)+'Иные услуги '!$C$5+'РСТ РСО-А'!$J$7+'РСТ РСО-А'!$G$9</f>
        <v>1175.6599999999999</v>
      </c>
      <c r="W170" s="119">
        <f>VLOOKUP($A170+ROUND((COLUMN()-2)/24,5),АТС!$A$41:$F$784,6)+'Иные услуги '!$C$5+'РСТ РСО-А'!$J$7+'РСТ РСО-А'!$G$9</f>
        <v>1155.02</v>
      </c>
      <c r="X170" s="119">
        <f>VLOOKUP($A170+ROUND((COLUMN()-2)/24,5),АТС!$A$41:$F$784,6)+'Иные услуги '!$C$5+'РСТ РСО-А'!$J$7+'РСТ РСО-А'!$G$9</f>
        <v>1327.9</v>
      </c>
      <c r="Y170" s="119">
        <f>VLOOKUP($A170+ROUND((COLUMN()-2)/24,5),АТС!$A$41:$F$784,6)+'Иные услуги '!$C$5+'РСТ РСО-А'!$J$7+'РСТ РСО-А'!$G$9</f>
        <v>1217.02</v>
      </c>
    </row>
    <row r="171" spans="1:25" x14ac:dyDescent="0.2">
      <c r="A171" s="66">
        <f t="shared" si="5"/>
        <v>43349</v>
      </c>
      <c r="B171" s="119">
        <f>VLOOKUP($A171+ROUND((COLUMN()-2)/24,5),АТС!$A$41:$F$784,6)+'Иные услуги '!$C$5+'РСТ РСО-А'!$J$7+'РСТ РСО-А'!$G$9</f>
        <v>1114.45</v>
      </c>
      <c r="C171" s="119">
        <f>VLOOKUP($A171+ROUND((COLUMN()-2)/24,5),АТС!$A$41:$F$784,6)+'Иные услуги '!$C$5+'РСТ РСО-А'!$J$7+'РСТ РСО-А'!$G$9</f>
        <v>1141.29</v>
      </c>
      <c r="D171" s="119">
        <f>VLOOKUP($A171+ROUND((COLUMN()-2)/24,5),АТС!$A$41:$F$784,6)+'Иные услуги '!$C$5+'РСТ РСО-А'!$J$7+'РСТ РСО-А'!$G$9</f>
        <v>1140.73</v>
      </c>
      <c r="E171" s="119">
        <f>VLOOKUP($A171+ROUND((COLUMN()-2)/24,5),АТС!$A$41:$F$784,6)+'Иные услуги '!$C$5+'РСТ РСО-А'!$J$7+'РСТ РСО-А'!$G$9</f>
        <v>1140.8799999999999</v>
      </c>
      <c r="F171" s="119">
        <f>VLOOKUP($A171+ROUND((COLUMN()-2)/24,5),АТС!$A$41:$F$784,6)+'Иные услуги '!$C$5+'РСТ РСО-А'!$J$7+'РСТ РСО-А'!$G$9</f>
        <v>1141</v>
      </c>
      <c r="G171" s="119">
        <f>VLOOKUP($A171+ROUND((COLUMN()-2)/24,5),АТС!$A$41:$F$784,6)+'Иные услуги '!$C$5+'РСТ РСО-А'!$J$7+'РСТ РСО-А'!$G$9</f>
        <v>1141.9199999999998</v>
      </c>
      <c r="H171" s="119">
        <f>VLOOKUP($A171+ROUND((COLUMN()-2)/24,5),АТС!$A$41:$F$784,6)+'Иные услуги '!$C$5+'РСТ РСО-А'!$J$7+'РСТ РСО-А'!$G$9</f>
        <v>1166.79</v>
      </c>
      <c r="I171" s="119">
        <f>VLOOKUP($A171+ROUND((COLUMN()-2)/24,5),АТС!$A$41:$F$784,6)+'Иные услуги '!$C$5+'РСТ РСО-А'!$J$7+'РСТ РСО-А'!$G$9</f>
        <v>1171.23</v>
      </c>
      <c r="J171" s="119">
        <f>VLOOKUP($A171+ROUND((COLUMN()-2)/24,5),АТС!$A$41:$F$784,6)+'Иные услуги '!$C$5+'РСТ РСО-А'!$J$7+'РСТ РСО-А'!$G$9</f>
        <v>1222.97</v>
      </c>
      <c r="K171" s="119">
        <f>VLOOKUP($A171+ROUND((COLUMN()-2)/24,5),АТС!$A$41:$F$784,6)+'Иные услуги '!$C$5+'РСТ РСО-А'!$J$7+'РСТ РСО-А'!$G$9</f>
        <v>1146.96</v>
      </c>
      <c r="L171" s="119">
        <f>VLOOKUP($A171+ROUND((COLUMN()-2)/24,5),АТС!$A$41:$F$784,6)+'Иные услуги '!$C$5+'РСТ РСО-А'!$J$7+'РСТ РСО-А'!$G$9</f>
        <v>1122.31</v>
      </c>
      <c r="M171" s="119">
        <f>VLOOKUP($A171+ROUND((COLUMN()-2)/24,5),АТС!$A$41:$F$784,6)+'Иные услуги '!$C$5+'РСТ РСО-А'!$J$7+'РСТ РСО-А'!$G$9</f>
        <v>1122.24</v>
      </c>
      <c r="N171" s="119">
        <f>VLOOKUP($A171+ROUND((COLUMN()-2)/24,5),АТС!$A$41:$F$784,6)+'Иные услуги '!$C$5+'РСТ РСО-А'!$J$7+'РСТ РСО-А'!$G$9</f>
        <v>1123.1799999999998</v>
      </c>
      <c r="O171" s="119">
        <f>VLOOKUP($A171+ROUND((COLUMN()-2)/24,5),АТС!$A$41:$F$784,6)+'Иные услуги '!$C$5+'РСТ РСО-А'!$J$7+'РСТ РСО-А'!$G$9</f>
        <v>1122.1699999999998</v>
      </c>
      <c r="P171" s="119">
        <f>VLOOKUP($A171+ROUND((COLUMN()-2)/24,5),АТС!$A$41:$F$784,6)+'Иные услуги '!$C$5+'РСТ РСО-А'!$J$7+'РСТ РСО-А'!$G$9</f>
        <v>1121.5999999999999</v>
      </c>
      <c r="Q171" s="119">
        <f>VLOOKUP($A171+ROUND((COLUMN()-2)/24,5),АТС!$A$41:$F$784,6)+'Иные услуги '!$C$5+'РСТ РСО-А'!$J$7+'РСТ РСО-А'!$G$9</f>
        <v>1127.45</v>
      </c>
      <c r="R171" s="119">
        <f>VLOOKUP($A171+ROUND((COLUMN()-2)/24,5),АТС!$A$41:$F$784,6)+'Иные услуги '!$C$5+'РСТ РСО-А'!$J$7+'РСТ РСО-А'!$G$9</f>
        <v>1129.21</v>
      </c>
      <c r="S171" s="119">
        <f>VLOOKUP($A171+ROUND((COLUMN()-2)/24,5),АТС!$A$41:$F$784,6)+'Иные услуги '!$C$5+'РСТ РСО-А'!$J$7+'РСТ РСО-А'!$G$9</f>
        <v>1130.1399999999999</v>
      </c>
      <c r="T171" s="119">
        <f>VLOOKUP($A171+ROUND((COLUMN()-2)/24,5),АТС!$A$41:$F$784,6)+'Иные услуги '!$C$5+'РСТ РСО-А'!$J$7+'РСТ РСО-А'!$G$9</f>
        <v>1128.0999999999999</v>
      </c>
      <c r="U171" s="119">
        <f>VLOOKUP($A171+ROUND((COLUMN()-2)/24,5),АТС!$A$41:$F$784,6)+'Иные услуги '!$C$5+'РСТ РСО-А'!$J$7+'РСТ РСО-А'!$G$9</f>
        <v>1144.72</v>
      </c>
      <c r="V171" s="119">
        <f>VLOOKUP($A171+ROUND((COLUMN()-2)/24,5),АТС!$A$41:$F$784,6)+'Иные услуги '!$C$5+'РСТ РСО-А'!$J$7+'РСТ РСО-А'!$G$9</f>
        <v>1144.3599999999999</v>
      </c>
      <c r="W171" s="119">
        <f>VLOOKUP($A171+ROUND((COLUMN()-2)/24,5),АТС!$A$41:$F$784,6)+'Иные услуги '!$C$5+'РСТ РСО-А'!$J$7+'РСТ РСО-А'!$G$9</f>
        <v>1145.52</v>
      </c>
      <c r="X171" s="119">
        <f>VLOOKUP($A171+ROUND((COLUMN()-2)/24,5),АТС!$A$41:$F$784,6)+'Иные услуги '!$C$5+'РСТ РСО-А'!$J$7+'РСТ РСО-А'!$G$9</f>
        <v>1375.21</v>
      </c>
      <c r="Y171" s="119">
        <f>VLOOKUP($A171+ROUND((COLUMN()-2)/24,5),АТС!$A$41:$F$784,6)+'Иные услуги '!$C$5+'РСТ РСО-А'!$J$7+'РСТ РСО-А'!$G$9</f>
        <v>1202.96</v>
      </c>
    </row>
    <row r="172" spans="1:25" x14ac:dyDescent="0.2">
      <c r="A172" s="66">
        <f t="shared" si="5"/>
        <v>43350</v>
      </c>
      <c r="B172" s="119">
        <f>VLOOKUP($A172+ROUND((COLUMN()-2)/24,5),АТС!$A$41:$F$784,6)+'Иные услуги '!$C$5+'РСТ РСО-А'!$J$7+'РСТ РСО-А'!$G$9</f>
        <v>1107.1599999999999</v>
      </c>
      <c r="C172" s="119">
        <f>VLOOKUP($A172+ROUND((COLUMN()-2)/24,5),АТС!$A$41:$F$784,6)+'Иные услуги '!$C$5+'РСТ РСО-А'!$J$7+'РСТ РСО-А'!$G$9</f>
        <v>1143.8799999999999</v>
      </c>
      <c r="D172" s="119">
        <f>VLOOKUP($A172+ROUND((COLUMN()-2)/24,5),АТС!$A$41:$F$784,6)+'Иные услуги '!$C$5+'РСТ РСО-А'!$J$7+'РСТ РСО-А'!$G$9</f>
        <v>1143.1599999999999</v>
      </c>
      <c r="E172" s="119">
        <f>VLOOKUP($A172+ROUND((COLUMN()-2)/24,5),АТС!$A$41:$F$784,6)+'Иные услуги '!$C$5+'РСТ РСО-А'!$J$7+'РСТ РСО-А'!$G$9</f>
        <v>1142.97</v>
      </c>
      <c r="F172" s="119">
        <f>VLOOKUP($A172+ROUND((COLUMN()-2)/24,5),АТС!$A$41:$F$784,6)+'Иные услуги '!$C$5+'РСТ РСО-А'!$J$7+'РСТ РСО-А'!$G$9</f>
        <v>1142.99</v>
      </c>
      <c r="G172" s="119">
        <f>VLOOKUP($A172+ROUND((COLUMN()-2)/24,5),АТС!$A$41:$F$784,6)+'Иные услуги '!$C$5+'РСТ РСО-А'!$J$7+'РСТ РСО-А'!$G$9</f>
        <v>1169.56</v>
      </c>
      <c r="H172" s="119">
        <f>VLOOKUP($A172+ROUND((COLUMN()-2)/24,5),АТС!$A$41:$F$784,6)+'Иные услуги '!$C$5+'РСТ РСО-А'!$J$7+'РСТ РСО-А'!$G$9</f>
        <v>1169.78</v>
      </c>
      <c r="I172" s="119">
        <f>VLOOKUP($A172+ROUND((COLUMN()-2)/24,5),АТС!$A$41:$F$784,6)+'Иные услуги '!$C$5+'РСТ РСО-А'!$J$7+'РСТ РСО-А'!$G$9</f>
        <v>1179.51</v>
      </c>
      <c r="J172" s="119">
        <f>VLOOKUP($A172+ROUND((COLUMN()-2)/24,5),АТС!$A$41:$F$784,6)+'Иные услуги '!$C$5+'РСТ РСО-А'!$J$7+'РСТ РСО-А'!$G$9</f>
        <v>1223.75</v>
      </c>
      <c r="K172" s="119">
        <f>VLOOKUP($A172+ROUND((COLUMN()-2)/24,5),АТС!$A$41:$F$784,6)+'Иные услуги '!$C$5+'РСТ РСО-А'!$J$7+'РСТ РСО-А'!$G$9</f>
        <v>1122.8</v>
      </c>
      <c r="L172" s="119">
        <f>VLOOKUP($A172+ROUND((COLUMN()-2)/24,5),АТС!$A$41:$F$784,6)+'Иные услуги '!$C$5+'РСТ РСО-А'!$J$7+'РСТ РСО-А'!$G$9</f>
        <v>1122.72</v>
      </c>
      <c r="M172" s="119">
        <f>VLOOKUP($A172+ROUND((COLUMN()-2)/24,5),АТС!$A$41:$F$784,6)+'Иные услуги '!$C$5+'РСТ РСО-А'!$J$7+'РСТ РСО-А'!$G$9</f>
        <v>1122.44</v>
      </c>
      <c r="N172" s="119">
        <f>VLOOKUP($A172+ROUND((COLUMN()-2)/24,5),АТС!$A$41:$F$784,6)+'Иные услуги '!$C$5+'РСТ РСО-А'!$J$7+'РСТ РСО-А'!$G$9</f>
        <v>1123.31</v>
      </c>
      <c r="O172" s="119">
        <f>VLOOKUP($A172+ROUND((COLUMN()-2)/24,5),АТС!$A$41:$F$784,6)+'Иные услуги '!$C$5+'РСТ РСО-А'!$J$7+'РСТ РСО-А'!$G$9</f>
        <v>1122.9199999999998</v>
      </c>
      <c r="P172" s="119">
        <f>VLOOKUP($A172+ROUND((COLUMN()-2)/24,5),АТС!$A$41:$F$784,6)+'Иные услуги '!$C$5+'РСТ РСО-А'!$J$7+'РСТ РСО-А'!$G$9</f>
        <v>1122.6399999999999</v>
      </c>
      <c r="Q172" s="119">
        <f>VLOOKUP($A172+ROUND((COLUMN()-2)/24,5),АТС!$A$41:$F$784,6)+'Иные услуги '!$C$5+'РСТ РСО-А'!$J$7+'РСТ РСО-А'!$G$9</f>
        <v>1120.6099999999999</v>
      </c>
      <c r="R172" s="119">
        <f>VLOOKUP($A172+ROUND((COLUMN()-2)/24,5),АТС!$A$41:$F$784,6)+'Иные услуги '!$C$5+'РСТ РСО-А'!$J$7+'РСТ РСО-А'!$G$9</f>
        <v>1120.6499999999999</v>
      </c>
      <c r="S172" s="119">
        <f>VLOOKUP($A172+ROUND((COLUMN()-2)/24,5),АТС!$A$41:$F$784,6)+'Иные услуги '!$C$5+'РСТ РСО-А'!$J$7+'РСТ РСО-А'!$G$9</f>
        <v>1121.1399999999999</v>
      </c>
      <c r="T172" s="119">
        <f>VLOOKUP($A172+ROUND((COLUMN()-2)/24,5),АТС!$A$41:$F$784,6)+'Иные услуги '!$C$5+'РСТ РСО-А'!$J$7+'РСТ РСО-А'!$G$9</f>
        <v>1127.49</v>
      </c>
      <c r="U172" s="119">
        <f>VLOOKUP($A172+ROUND((COLUMN()-2)/24,5),АТС!$A$41:$F$784,6)+'Иные услуги '!$C$5+'РСТ РСО-А'!$J$7+'РСТ РСО-А'!$G$9</f>
        <v>1119.8399999999999</v>
      </c>
      <c r="V172" s="119">
        <f>VLOOKUP($A172+ROUND((COLUMN()-2)/24,5),АТС!$A$41:$F$784,6)+'Иные услуги '!$C$5+'РСТ РСО-А'!$J$7+'РСТ РСО-А'!$G$9</f>
        <v>1143.45</v>
      </c>
      <c r="W172" s="119">
        <f>VLOOKUP($A172+ROUND((COLUMN()-2)/24,5),АТС!$A$41:$F$784,6)+'Иные услуги '!$C$5+'РСТ РСО-А'!$J$7+'РСТ РСО-А'!$G$9</f>
        <v>1146.26</v>
      </c>
      <c r="X172" s="119">
        <f>VLOOKUP($A172+ROUND((COLUMN()-2)/24,5),АТС!$A$41:$F$784,6)+'Иные услуги '!$C$5+'РСТ РСО-А'!$J$7+'РСТ РСО-А'!$G$9</f>
        <v>1415.8500000000001</v>
      </c>
      <c r="Y172" s="119">
        <f>VLOOKUP($A172+ROUND((COLUMN()-2)/24,5),АТС!$A$41:$F$784,6)+'Иные услуги '!$C$5+'РСТ РСО-А'!$J$7+'РСТ РСО-А'!$G$9</f>
        <v>1186.33</v>
      </c>
    </row>
    <row r="173" spans="1:25" x14ac:dyDescent="0.2">
      <c r="A173" s="66">
        <f t="shared" si="5"/>
        <v>43351</v>
      </c>
      <c r="B173" s="119">
        <f>VLOOKUP($A173+ROUND((COLUMN()-2)/24,5),АТС!$A$41:$F$784,6)+'Иные услуги '!$C$5+'РСТ РСО-А'!$J$7+'РСТ РСО-А'!$G$9</f>
        <v>1112.94</v>
      </c>
      <c r="C173" s="119">
        <f>VLOOKUP($A173+ROUND((COLUMN()-2)/24,5),АТС!$A$41:$F$784,6)+'Иные услуги '!$C$5+'РСТ РСО-А'!$J$7+'РСТ РСО-А'!$G$9</f>
        <v>1142.9099999999999</v>
      </c>
      <c r="D173" s="119">
        <f>VLOOKUP($A173+ROUND((COLUMN()-2)/24,5),АТС!$A$41:$F$784,6)+'Иные услуги '!$C$5+'РСТ РСО-А'!$J$7+'РСТ РСО-А'!$G$9</f>
        <v>1141.22</v>
      </c>
      <c r="E173" s="119">
        <f>VLOOKUP($A173+ROUND((COLUMN()-2)/24,5),АТС!$A$41:$F$784,6)+'Иные услуги '!$C$5+'РСТ РСО-А'!$J$7+'РСТ РСО-А'!$G$9</f>
        <v>1140.8699999999999</v>
      </c>
      <c r="F173" s="119">
        <f>VLOOKUP($A173+ROUND((COLUMN()-2)/24,5),АТС!$A$41:$F$784,6)+'Иные услуги '!$C$5+'РСТ РСО-А'!$J$7+'РСТ РСО-А'!$G$9</f>
        <v>1141.06</v>
      </c>
      <c r="G173" s="119">
        <f>VLOOKUP($A173+ROUND((COLUMN()-2)/24,5),АТС!$A$41:$F$784,6)+'Иные услуги '!$C$5+'РСТ РСО-А'!$J$7+'РСТ РСО-А'!$G$9</f>
        <v>1168.8</v>
      </c>
      <c r="H173" s="119">
        <f>VLOOKUP($A173+ROUND((COLUMN()-2)/24,5),АТС!$A$41:$F$784,6)+'Иные услуги '!$C$5+'РСТ РСО-А'!$J$7+'РСТ РСО-А'!$G$9</f>
        <v>1260.27</v>
      </c>
      <c r="I173" s="119">
        <f>VLOOKUP($A173+ROUND((COLUMN()-2)/24,5),АТС!$A$41:$F$784,6)+'Иные услуги '!$C$5+'РСТ РСО-А'!$J$7+'РСТ РСО-А'!$G$9</f>
        <v>1139.3999999999999</v>
      </c>
      <c r="J173" s="119">
        <f>VLOOKUP($A173+ROUND((COLUMN()-2)/24,5),АТС!$A$41:$F$784,6)+'Иные услуги '!$C$5+'РСТ РСО-А'!$J$7+'РСТ РСО-А'!$G$9</f>
        <v>1263.28</v>
      </c>
      <c r="K173" s="119">
        <f>VLOOKUP($A173+ROUND((COLUMN()-2)/24,5),АТС!$A$41:$F$784,6)+'Иные услуги '!$C$5+'РСТ РСО-А'!$J$7+'РСТ РСО-А'!$G$9</f>
        <v>1170.25</v>
      </c>
      <c r="L173" s="119">
        <f>VLOOKUP($A173+ROUND((COLUMN()-2)/24,5),АТС!$A$41:$F$784,6)+'Иные услуги '!$C$5+'РСТ РСО-А'!$J$7+'РСТ РСО-А'!$G$9</f>
        <v>1170.1799999999998</v>
      </c>
      <c r="M173" s="119">
        <f>VLOOKUP($A173+ROUND((COLUMN()-2)/24,5),АТС!$A$41:$F$784,6)+'Иные услуги '!$C$5+'РСТ РСО-А'!$J$7+'РСТ РСО-А'!$G$9</f>
        <v>1170.5999999999999</v>
      </c>
      <c r="N173" s="119">
        <f>VLOOKUP($A173+ROUND((COLUMN()-2)/24,5),АТС!$A$41:$F$784,6)+'Иные услуги '!$C$5+'РСТ РСО-А'!$J$7+'РСТ РСО-А'!$G$9</f>
        <v>1170.58</v>
      </c>
      <c r="O173" s="119">
        <f>VLOOKUP($A173+ROUND((COLUMN()-2)/24,5),АТС!$A$41:$F$784,6)+'Иные услуги '!$C$5+'РСТ РСО-А'!$J$7+'РСТ РСО-А'!$G$9</f>
        <v>1154.06</v>
      </c>
      <c r="P173" s="119">
        <f>VLOOKUP($A173+ROUND((COLUMN()-2)/24,5),АТС!$A$41:$F$784,6)+'Иные услуги '!$C$5+'РСТ РСО-А'!$J$7+'РСТ РСО-А'!$G$9</f>
        <v>1153.9099999999999</v>
      </c>
      <c r="Q173" s="119">
        <f>VLOOKUP($A173+ROUND((COLUMN()-2)/24,5),АТС!$A$41:$F$784,6)+'Иные услуги '!$C$5+'РСТ РСО-А'!$J$7+'РСТ РСО-А'!$G$9</f>
        <v>1151.97</v>
      </c>
      <c r="R173" s="119">
        <f>VLOOKUP($A173+ROUND((COLUMN()-2)/24,5),АТС!$A$41:$F$784,6)+'Иные услуги '!$C$5+'РСТ РСО-А'!$J$7+'РСТ РСО-А'!$G$9</f>
        <v>1168.5</v>
      </c>
      <c r="S173" s="119">
        <f>VLOOKUP($A173+ROUND((COLUMN()-2)/24,5),АТС!$A$41:$F$784,6)+'Иные услуги '!$C$5+'РСТ РСО-А'!$J$7+'РСТ РСО-А'!$G$9</f>
        <v>1168.8399999999999</v>
      </c>
      <c r="T173" s="119">
        <f>VLOOKUP($A173+ROUND((COLUMN()-2)/24,5),АТС!$A$41:$F$784,6)+'Иные услуги '!$C$5+'РСТ РСО-А'!$J$7+'РСТ РСО-А'!$G$9</f>
        <v>1141.47</v>
      </c>
      <c r="U173" s="119">
        <f>VLOOKUP($A173+ROUND((COLUMN()-2)/24,5),АТС!$A$41:$F$784,6)+'Иные услуги '!$C$5+'РСТ РСО-А'!$J$7+'РСТ РСО-А'!$G$9</f>
        <v>1144.33</v>
      </c>
      <c r="V173" s="119">
        <f>VLOOKUP($A173+ROUND((COLUMN()-2)/24,5),АТС!$A$41:$F$784,6)+'Иные услуги '!$C$5+'РСТ РСО-А'!$J$7+'РСТ РСО-А'!$G$9</f>
        <v>1144.0999999999999</v>
      </c>
      <c r="W173" s="119">
        <f>VLOOKUP($A173+ROUND((COLUMN()-2)/24,5),АТС!$A$41:$F$784,6)+'Иные услуги '!$C$5+'РСТ РСО-А'!$J$7+'РСТ РСО-А'!$G$9</f>
        <v>1168.8399999999999</v>
      </c>
      <c r="X173" s="119">
        <f>VLOOKUP($A173+ROUND((COLUMN()-2)/24,5),АТС!$A$41:$F$784,6)+'Иные услуги '!$C$5+'РСТ РСО-А'!$J$7+'РСТ РСО-А'!$G$9</f>
        <v>1414.96</v>
      </c>
      <c r="Y173" s="119">
        <f>VLOOKUP($A173+ROUND((COLUMN()-2)/24,5),АТС!$A$41:$F$784,6)+'Иные услуги '!$C$5+'РСТ РСО-А'!$J$7+'РСТ РСО-А'!$G$9</f>
        <v>1186.26</v>
      </c>
    </row>
    <row r="174" spans="1:25" x14ac:dyDescent="0.2">
      <c r="A174" s="66">
        <f t="shared" si="5"/>
        <v>43352</v>
      </c>
      <c r="B174" s="119">
        <f>VLOOKUP($A174+ROUND((COLUMN()-2)/24,5),АТС!$A$41:$F$784,6)+'Иные услуги '!$C$5+'РСТ РСО-А'!$J$7+'РСТ РСО-А'!$G$9</f>
        <v>1116.19</v>
      </c>
      <c r="C174" s="119">
        <f>VLOOKUP($A174+ROUND((COLUMN()-2)/24,5),АТС!$A$41:$F$784,6)+'Иные услуги '!$C$5+'РСТ РСО-А'!$J$7+'РСТ РСО-А'!$G$9</f>
        <v>1146.07</v>
      </c>
      <c r="D174" s="119">
        <f>VLOOKUP($A174+ROUND((COLUMN()-2)/24,5),АТС!$A$41:$F$784,6)+'Иные услуги '!$C$5+'РСТ РСО-А'!$J$7+'РСТ РСО-А'!$G$9</f>
        <v>1145.02</v>
      </c>
      <c r="E174" s="119">
        <f>VLOOKUP($A174+ROUND((COLUMN()-2)/24,5),АТС!$A$41:$F$784,6)+'Иные услуги '!$C$5+'РСТ РСО-А'!$J$7+'РСТ РСО-А'!$G$9</f>
        <v>1172.06</v>
      </c>
      <c r="F174" s="119">
        <f>VLOOKUP($A174+ROUND((COLUMN()-2)/24,5),АТС!$A$41:$F$784,6)+'Иные услуги '!$C$5+'РСТ РСО-А'!$J$7+'РСТ РСО-А'!$G$9</f>
        <v>1172.1799999999998</v>
      </c>
      <c r="G174" s="119">
        <f>VLOOKUP($A174+ROUND((COLUMN()-2)/24,5),АТС!$A$41:$F$784,6)+'Иные услуги '!$C$5+'РСТ РСО-А'!$J$7+'РСТ РСО-А'!$G$9</f>
        <v>1223.3599999999999</v>
      </c>
      <c r="H174" s="119">
        <f>VLOOKUP($A174+ROUND((COLUMN()-2)/24,5),АТС!$A$41:$F$784,6)+'Иные услуги '!$C$5+'РСТ РСО-А'!$J$7+'РСТ РСО-А'!$G$9</f>
        <v>1460.98</v>
      </c>
      <c r="I174" s="119">
        <f>VLOOKUP($A174+ROUND((COLUMN()-2)/24,5),АТС!$A$41:$F$784,6)+'Иные услуги '!$C$5+'РСТ РСО-А'!$J$7+'РСТ РСО-А'!$G$9</f>
        <v>1231.03</v>
      </c>
      <c r="J174" s="119">
        <f>VLOOKUP($A174+ROUND((COLUMN()-2)/24,5),АТС!$A$41:$F$784,6)+'Иные услуги '!$C$5+'РСТ РСО-А'!$J$7+'РСТ РСО-А'!$G$9</f>
        <v>1381.16</v>
      </c>
      <c r="K174" s="119">
        <f>VLOOKUP($A174+ROUND((COLUMN()-2)/24,5),АТС!$A$41:$F$784,6)+'Иные услуги '!$C$5+'РСТ РСО-А'!$J$7+'РСТ РСО-А'!$G$9</f>
        <v>1266.3399999999999</v>
      </c>
      <c r="L174" s="119">
        <f>VLOOKUP($A174+ROUND((COLUMN()-2)/24,5),АТС!$A$41:$F$784,6)+'Иные услуги '!$C$5+'РСТ РСО-А'!$J$7+'РСТ РСО-А'!$G$9</f>
        <v>1216.45</v>
      </c>
      <c r="M174" s="119">
        <f>VLOOKUP($A174+ROUND((COLUMN()-2)/24,5),АТС!$A$41:$F$784,6)+'Иные услуги '!$C$5+'РСТ РСО-А'!$J$7+'РСТ РСО-А'!$G$9</f>
        <v>1216.3599999999999</v>
      </c>
      <c r="N174" s="119">
        <f>VLOOKUP($A174+ROUND((COLUMN()-2)/24,5),АТС!$A$41:$F$784,6)+'Иные услуги '!$C$5+'РСТ РСО-А'!$J$7+'РСТ РСО-А'!$G$9</f>
        <v>1216.23</v>
      </c>
      <c r="O174" s="119">
        <f>VLOOKUP($A174+ROUND((COLUMN()-2)/24,5),АТС!$A$41:$F$784,6)+'Иные услуги '!$C$5+'РСТ РСО-А'!$J$7+'РСТ РСО-А'!$G$9</f>
        <v>1216.32</v>
      </c>
      <c r="P174" s="119">
        <f>VLOOKUP($A174+ROUND((COLUMN()-2)/24,5),АТС!$A$41:$F$784,6)+'Иные услуги '!$C$5+'РСТ РСО-А'!$J$7+'РСТ РСО-А'!$G$9</f>
        <v>1216.45</v>
      </c>
      <c r="Q174" s="119">
        <f>VLOOKUP($A174+ROUND((COLUMN()-2)/24,5),АТС!$A$41:$F$784,6)+'Иные услуги '!$C$5+'РСТ РСО-А'!$J$7+'РСТ РСО-А'!$G$9</f>
        <v>1213.6599999999999</v>
      </c>
      <c r="R174" s="119">
        <f>VLOOKUP($A174+ROUND((COLUMN()-2)/24,5),АТС!$A$41:$F$784,6)+'Иные услуги '!$C$5+'РСТ РСО-А'!$J$7+'РСТ РСО-А'!$G$9</f>
        <v>1213.6699999999998</v>
      </c>
      <c r="S174" s="119">
        <f>VLOOKUP($A174+ROUND((COLUMN()-2)/24,5),АТС!$A$41:$F$784,6)+'Иные услуги '!$C$5+'РСТ РСО-А'!$J$7+'РСТ РСО-А'!$G$9</f>
        <v>1214.1699999999998</v>
      </c>
      <c r="T174" s="119">
        <f>VLOOKUP($A174+ROUND((COLUMN()-2)/24,5),АТС!$A$41:$F$784,6)+'Иные услуги '!$C$5+'РСТ РСО-А'!$J$7+'РСТ РСО-А'!$G$9</f>
        <v>1139.3899999999999</v>
      </c>
      <c r="U174" s="119">
        <f>VLOOKUP($A174+ROUND((COLUMN()-2)/24,5),АТС!$A$41:$F$784,6)+'Иные услуги '!$C$5+'РСТ РСО-А'!$J$7+'РСТ РСО-А'!$G$9</f>
        <v>1140.3499999999999</v>
      </c>
      <c r="V174" s="119">
        <f>VLOOKUP($A174+ROUND((COLUMN()-2)/24,5),АТС!$A$41:$F$784,6)+'Иные услуги '!$C$5+'РСТ РСО-А'!$J$7+'РСТ РСО-А'!$G$9</f>
        <v>1145.06</v>
      </c>
      <c r="W174" s="119">
        <f>VLOOKUP($A174+ROUND((COLUMN()-2)/24,5),АТС!$A$41:$F$784,6)+'Иные услуги '!$C$5+'РСТ РСО-А'!$J$7+'РСТ РСО-А'!$G$9</f>
        <v>1170.8399999999999</v>
      </c>
      <c r="X174" s="119">
        <f>VLOOKUP($A174+ROUND((COLUMN()-2)/24,5),АТС!$A$41:$F$784,6)+'Иные услуги '!$C$5+'РСТ РСО-А'!$J$7+'РСТ РСО-А'!$G$9</f>
        <v>1415.88</v>
      </c>
      <c r="Y174" s="119">
        <f>VLOOKUP($A174+ROUND((COLUMN()-2)/24,5),АТС!$A$41:$F$784,6)+'Иные услуги '!$C$5+'РСТ РСО-А'!$J$7+'РСТ РСО-А'!$G$9</f>
        <v>1179.95</v>
      </c>
    </row>
    <row r="175" spans="1:25" x14ac:dyDescent="0.2">
      <c r="A175" s="66">
        <f t="shared" si="5"/>
        <v>43353</v>
      </c>
      <c r="B175" s="119">
        <f>VLOOKUP($A175+ROUND((COLUMN()-2)/24,5),АТС!$A$41:$F$784,6)+'Иные услуги '!$C$5+'РСТ РСО-А'!$J$7+'РСТ РСО-А'!$G$9</f>
        <v>1111.58</v>
      </c>
      <c r="C175" s="119">
        <f>VLOOKUP($A175+ROUND((COLUMN()-2)/24,5),АТС!$A$41:$F$784,6)+'Иные услуги '!$C$5+'РСТ РСО-А'!$J$7+'РСТ РСО-А'!$G$9</f>
        <v>1147.3399999999999</v>
      </c>
      <c r="D175" s="119">
        <f>VLOOKUP($A175+ROUND((COLUMN()-2)/24,5),АТС!$A$41:$F$784,6)+'Иные услуги '!$C$5+'РСТ РСО-А'!$J$7+'РСТ РСО-А'!$G$9</f>
        <v>1146.1599999999999</v>
      </c>
      <c r="E175" s="119">
        <f>VLOOKUP($A175+ROUND((COLUMN()-2)/24,5),АТС!$A$41:$F$784,6)+'Иные услуги '!$C$5+'РСТ РСО-А'!$J$7+'РСТ РСО-А'!$G$9</f>
        <v>1146.06</v>
      </c>
      <c r="F175" s="119">
        <f>VLOOKUP($A175+ROUND((COLUMN()-2)/24,5),АТС!$A$41:$F$784,6)+'Иные услуги '!$C$5+'РСТ РСО-А'!$J$7+'РСТ РСО-А'!$G$9</f>
        <v>1145.97</v>
      </c>
      <c r="G175" s="119">
        <f>VLOOKUP($A175+ROUND((COLUMN()-2)/24,5),АТС!$A$41:$F$784,6)+'Иные услуги '!$C$5+'РСТ РСО-А'!$J$7+'РСТ РСО-А'!$G$9</f>
        <v>1174.8999999999999</v>
      </c>
      <c r="H175" s="119">
        <f>VLOOKUP($A175+ROUND((COLUMN()-2)/24,5),АТС!$A$41:$F$784,6)+'Иные услуги '!$C$5+'РСТ РСО-А'!$J$7+'РСТ РСО-А'!$G$9</f>
        <v>1181.24</v>
      </c>
      <c r="I175" s="119">
        <f>VLOOKUP($A175+ROUND((COLUMN()-2)/24,5),АТС!$A$41:$F$784,6)+'Иные услуги '!$C$5+'РСТ РСО-А'!$J$7+'РСТ РСО-А'!$G$9</f>
        <v>1142.6099999999999</v>
      </c>
      <c r="J175" s="119">
        <f>VLOOKUP($A175+ROUND((COLUMN()-2)/24,5),АТС!$A$41:$F$784,6)+'Иные услуги '!$C$5+'РСТ РСО-А'!$J$7+'РСТ РСО-А'!$G$9</f>
        <v>1259.28</v>
      </c>
      <c r="K175" s="119">
        <f>VLOOKUP($A175+ROUND((COLUMN()-2)/24,5),АТС!$A$41:$F$784,6)+'Иные услуги '!$C$5+'РСТ РСО-А'!$J$7+'РСТ РСО-А'!$G$9</f>
        <v>1120.8899999999999</v>
      </c>
      <c r="L175" s="119">
        <f>VLOOKUP($A175+ROUND((COLUMN()-2)/24,5),АТС!$A$41:$F$784,6)+'Иные услуги '!$C$5+'РСТ РСО-А'!$J$7+'РСТ РСО-А'!$G$9</f>
        <v>1121.74</v>
      </c>
      <c r="M175" s="119">
        <f>VLOOKUP($A175+ROUND((COLUMN()-2)/24,5),АТС!$A$41:$F$784,6)+'Иные услуги '!$C$5+'РСТ РСО-А'!$J$7+'РСТ РСО-А'!$G$9</f>
        <v>1121.5899999999999</v>
      </c>
      <c r="N175" s="119">
        <f>VLOOKUP($A175+ROUND((COLUMN()-2)/24,5),АТС!$A$41:$F$784,6)+'Иные услуги '!$C$5+'РСТ РСО-А'!$J$7+'РСТ РСО-А'!$G$9</f>
        <v>1121.3799999999999</v>
      </c>
      <c r="O175" s="119">
        <f>VLOOKUP($A175+ROUND((COLUMN()-2)/24,5),АТС!$A$41:$F$784,6)+'Иные услуги '!$C$5+'РСТ РСО-А'!$J$7+'РСТ РСО-А'!$G$9</f>
        <v>1121.8799999999999</v>
      </c>
      <c r="P175" s="119">
        <f>VLOOKUP($A175+ROUND((COLUMN()-2)/24,5),АТС!$A$41:$F$784,6)+'Иные услуги '!$C$5+'РСТ РСО-А'!$J$7+'РСТ РСО-А'!$G$9</f>
        <v>1123.69</v>
      </c>
      <c r="Q175" s="119">
        <f>VLOOKUP($A175+ROUND((COLUMN()-2)/24,5),АТС!$A$41:$F$784,6)+'Иные услуги '!$C$5+'РСТ РСО-А'!$J$7+'РСТ РСО-А'!$G$9</f>
        <v>1122.5999999999999</v>
      </c>
      <c r="R175" s="119">
        <f>VLOOKUP($A175+ROUND((COLUMN()-2)/24,5),АТС!$A$41:$F$784,6)+'Иные услуги '!$C$5+'РСТ РСО-А'!$J$7+'РСТ РСО-А'!$G$9</f>
        <v>1122.6399999999999</v>
      </c>
      <c r="S175" s="119">
        <f>VLOOKUP($A175+ROUND((COLUMN()-2)/24,5),АТС!$A$41:$F$784,6)+'Иные услуги '!$C$5+'РСТ РСО-А'!$J$7+'РСТ РСО-А'!$G$9</f>
        <v>1122.33</v>
      </c>
      <c r="T175" s="119">
        <f>VLOOKUP($A175+ROUND((COLUMN()-2)/24,5),АТС!$A$41:$F$784,6)+'Иные услуги '!$C$5+'РСТ РСО-А'!$J$7+'РСТ РСО-А'!$G$9</f>
        <v>1109.4099999999999</v>
      </c>
      <c r="U175" s="119">
        <f>VLOOKUP($A175+ROUND((COLUMN()-2)/24,5),АТС!$A$41:$F$784,6)+'Иные услуги '!$C$5+'РСТ РСО-А'!$J$7+'РСТ РСО-А'!$G$9</f>
        <v>1121.75</v>
      </c>
      <c r="V175" s="119">
        <f>VLOOKUP($A175+ROUND((COLUMN()-2)/24,5),АТС!$A$41:$F$784,6)+'Иные услуги '!$C$5+'РСТ РСО-А'!$J$7+'РСТ РСО-А'!$G$9</f>
        <v>1144.3499999999999</v>
      </c>
      <c r="W175" s="119">
        <f>VLOOKUP($A175+ROUND((COLUMN()-2)/24,5),АТС!$A$41:$F$784,6)+'Иные услуги '!$C$5+'РСТ РСО-А'!$J$7+'РСТ РСО-А'!$G$9</f>
        <v>1173.47</v>
      </c>
      <c r="X175" s="119">
        <f>VLOOKUP($A175+ROUND((COLUMN()-2)/24,5),АТС!$A$41:$F$784,6)+'Иные услуги '!$C$5+'РСТ РСО-А'!$J$7+'РСТ РСО-А'!$G$9</f>
        <v>1420.8500000000001</v>
      </c>
      <c r="Y175" s="119">
        <f>VLOOKUP($A175+ROUND((COLUMN()-2)/24,5),АТС!$A$41:$F$784,6)+'Иные услуги '!$C$5+'РСТ РСО-А'!$J$7+'РСТ РСО-А'!$G$9</f>
        <v>1182.4099999999999</v>
      </c>
    </row>
    <row r="176" spans="1:25" x14ac:dyDescent="0.2">
      <c r="A176" s="66">
        <f t="shared" si="5"/>
        <v>43354</v>
      </c>
      <c r="B176" s="119">
        <f>VLOOKUP($A176+ROUND((COLUMN()-2)/24,5),АТС!$A$41:$F$784,6)+'Иные услуги '!$C$5+'РСТ РСО-А'!$J$7+'РСТ РСО-А'!$G$9</f>
        <v>1109.8699999999999</v>
      </c>
      <c r="C176" s="119">
        <f>VLOOKUP($A176+ROUND((COLUMN()-2)/24,5),АТС!$A$41:$F$784,6)+'Иные услуги '!$C$5+'РСТ РСО-А'!$J$7+'РСТ РСО-А'!$G$9</f>
        <v>1147.94</v>
      </c>
      <c r="D176" s="119">
        <f>VLOOKUP($A176+ROUND((COLUMN()-2)/24,5),АТС!$A$41:$F$784,6)+'Иные услуги '!$C$5+'РСТ РСО-А'!$J$7+'РСТ РСО-А'!$G$9</f>
        <v>1146.58</v>
      </c>
      <c r="E176" s="119">
        <f>VLOOKUP($A176+ROUND((COLUMN()-2)/24,5),АТС!$A$41:$F$784,6)+'Иные услуги '!$C$5+'РСТ РСО-А'!$J$7+'РСТ РСО-А'!$G$9</f>
        <v>1145.02</v>
      </c>
      <c r="F176" s="119">
        <f>VLOOKUP($A176+ROUND((COLUMN()-2)/24,5),АТС!$A$41:$F$784,6)+'Иные услуги '!$C$5+'РСТ РСО-А'!$J$7+'РСТ РСО-А'!$G$9</f>
        <v>1144.96</v>
      </c>
      <c r="G176" s="119">
        <f>VLOOKUP($A176+ROUND((COLUMN()-2)/24,5),АТС!$A$41:$F$784,6)+'Иные услуги '!$C$5+'РСТ РСО-А'!$J$7+'РСТ РСО-А'!$G$9</f>
        <v>1171.03</v>
      </c>
      <c r="H176" s="119">
        <f>VLOOKUP($A176+ROUND((COLUMN()-2)/24,5),АТС!$A$41:$F$784,6)+'Иные услуги '!$C$5+'РСТ РСО-А'!$J$7+'РСТ РСО-А'!$G$9</f>
        <v>1169.3699999999999</v>
      </c>
      <c r="I176" s="119">
        <f>VLOOKUP($A176+ROUND((COLUMN()-2)/24,5),АТС!$A$41:$F$784,6)+'Иные услуги '!$C$5+'РСТ РСО-А'!$J$7+'РСТ РСО-А'!$G$9</f>
        <v>1182.9199999999998</v>
      </c>
      <c r="J176" s="119">
        <f>VLOOKUP($A176+ROUND((COLUMN()-2)/24,5),АТС!$A$41:$F$784,6)+'Иные услуги '!$C$5+'РСТ РСО-А'!$J$7+'РСТ РСО-А'!$G$9</f>
        <v>1255.53</v>
      </c>
      <c r="K176" s="119">
        <f>VLOOKUP($A176+ROUND((COLUMN()-2)/24,5),АТС!$A$41:$F$784,6)+'Иные услуги '!$C$5+'РСТ РСО-А'!$J$7+'РСТ РСО-А'!$G$9</f>
        <v>1118.8699999999999</v>
      </c>
      <c r="L176" s="119">
        <f>VLOOKUP($A176+ROUND((COLUMN()-2)/24,5),АТС!$A$41:$F$784,6)+'Иные услуги '!$C$5+'РСТ РСО-А'!$J$7+'РСТ РСО-А'!$G$9</f>
        <v>1119.28</v>
      </c>
      <c r="M176" s="119">
        <f>VLOOKUP($A176+ROUND((COLUMN()-2)/24,5),АТС!$A$41:$F$784,6)+'Иные услуги '!$C$5+'РСТ РСО-А'!$J$7+'РСТ РСО-А'!$G$9</f>
        <v>1119.96</v>
      </c>
      <c r="N176" s="119">
        <f>VLOOKUP($A176+ROUND((COLUMN()-2)/24,5),АТС!$A$41:$F$784,6)+'Иные услуги '!$C$5+'РСТ РСО-А'!$J$7+'РСТ РСО-А'!$G$9</f>
        <v>1119.01</v>
      </c>
      <c r="O176" s="119">
        <f>VLOOKUP($A176+ROUND((COLUMN()-2)/24,5),АТС!$A$41:$F$784,6)+'Иные услуги '!$C$5+'РСТ РСО-А'!$J$7+'РСТ РСО-А'!$G$9</f>
        <v>1119.3899999999999</v>
      </c>
      <c r="P176" s="119">
        <f>VLOOKUP($A176+ROUND((COLUMN()-2)/24,5),АТС!$A$41:$F$784,6)+'Иные услуги '!$C$5+'РСТ РСО-А'!$J$7+'РСТ РСО-А'!$G$9</f>
        <v>1120.32</v>
      </c>
      <c r="Q176" s="119">
        <f>VLOOKUP($A176+ROUND((COLUMN()-2)/24,5),АТС!$A$41:$F$784,6)+'Иные услуги '!$C$5+'РСТ РСО-А'!$J$7+'РСТ РСО-А'!$G$9</f>
        <v>1119.9299999999998</v>
      </c>
      <c r="R176" s="119">
        <f>VLOOKUP($A176+ROUND((COLUMN()-2)/24,5),АТС!$A$41:$F$784,6)+'Иные услуги '!$C$5+'РСТ РСО-А'!$J$7+'РСТ РСО-А'!$G$9</f>
        <v>1118.72</v>
      </c>
      <c r="S176" s="119">
        <f>VLOOKUP($A176+ROUND((COLUMN()-2)/24,5),АТС!$A$41:$F$784,6)+'Иные услуги '!$C$5+'РСТ РСО-А'!$J$7+'РСТ РСО-А'!$G$9</f>
        <v>1120.8399999999999</v>
      </c>
      <c r="T176" s="119">
        <f>VLOOKUP($A176+ROUND((COLUMN()-2)/24,5),АТС!$A$41:$F$784,6)+'Иные услуги '!$C$5+'РСТ РСО-А'!$J$7+'РСТ РСО-А'!$G$9</f>
        <v>1152.98</v>
      </c>
      <c r="U176" s="119">
        <f>VLOOKUP($A176+ROUND((COLUMN()-2)/24,5),АТС!$A$41:$F$784,6)+'Иные услуги '!$C$5+'РСТ РСО-А'!$J$7+'РСТ РСО-А'!$G$9</f>
        <v>1142.82</v>
      </c>
      <c r="V176" s="119">
        <f>VLOOKUP($A176+ROUND((COLUMN()-2)/24,5),АТС!$A$41:$F$784,6)+'Иные услуги '!$C$5+'РСТ РСО-А'!$J$7+'РСТ РСО-А'!$G$9</f>
        <v>1122.6699999999998</v>
      </c>
      <c r="W176" s="119">
        <f>VLOOKUP($A176+ROUND((COLUMN()-2)/24,5),АТС!$A$41:$F$784,6)+'Иные услуги '!$C$5+'РСТ РСО-А'!$J$7+'РСТ РСО-А'!$G$9</f>
        <v>1169.3499999999999</v>
      </c>
      <c r="X176" s="119">
        <f>VLOOKUP($A176+ROUND((COLUMN()-2)/24,5),АТС!$A$41:$F$784,6)+'Иные услуги '!$C$5+'РСТ РСО-А'!$J$7+'РСТ РСО-А'!$G$9</f>
        <v>1413.0200000000002</v>
      </c>
      <c r="Y176" s="119">
        <f>VLOOKUP($A176+ROUND((COLUMN()-2)/24,5),АТС!$A$41:$F$784,6)+'Иные услуги '!$C$5+'РСТ РСО-А'!$J$7+'РСТ РСО-А'!$G$9</f>
        <v>1200.6599999999999</v>
      </c>
    </row>
    <row r="177" spans="1:27" x14ac:dyDescent="0.2">
      <c r="A177" s="66">
        <f t="shared" si="5"/>
        <v>43355</v>
      </c>
      <c r="B177" s="119">
        <f>VLOOKUP($A177+ROUND((COLUMN()-2)/24,5),АТС!$A$41:$F$784,6)+'Иные услуги '!$C$5+'РСТ РСО-А'!$J$7+'РСТ РСО-А'!$G$9</f>
        <v>1110.6199999999999</v>
      </c>
      <c r="C177" s="119">
        <f>VLOOKUP($A177+ROUND((COLUMN()-2)/24,5),АТС!$A$41:$F$784,6)+'Иные услуги '!$C$5+'РСТ РСО-А'!$J$7+'РСТ РСО-А'!$G$9</f>
        <v>1144.07</v>
      </c>
      <c r="D177" s="119">
        <f>VLOOKUP($A177+ROUND((COLUMN()-2)/24,5),АТС!$A$41:$F$784,6)+'Иные услуги '!$C$5+'РСТ РСО-А'!$J$7+'РСТ РСО-А'!$G$9</f>
        <v>1142.1299999999999</v>
      </c>
      <c r="E177" s="119">
        <f>VLOOKUP($A177+ROUND((COLUMN()-2)/24,5),АТС!$A$41:$F$784,6)+'Иные услуги '!$C$5+'РСТ РСО-А'!$J$7+'РСТ РСО-А'!$G$9</f>
        <v>1142.21</v>
      </c>
      <c r="F177" s="119">
        <f>VLOOKUP($A177+ROUND((COLUMN()-2)/24,5),АТС!$A$41:$F$784,6)+'Иные услуги '!$C$5+'РСТ РСО-А'!$J$7+'РСТ РСО-А'!$G$9</f>
        <v>1142.27</v>
      </c>
      <c r="G177" s="119">
        <f>VLOOKUP($A177+ROUND((COLUMN()-2)/24,5),АТС!$A$41:$F$784,6)+'Иные услуги '!$C$5+'РСТ РСО-А'!$J$7+'РСТ РСО-А'!$G$9</f>
        <v>1172</v>
      </c>
      <c r="H177" s="119">
        <f>VLOOKUP($A177+ROUND((COLUMN()-2)/24,5),АТС!$A$41:$F$784,6)+'Иные услуги '!$C$5+'РСТ РСО-А'!$J$7+'РСТ РСО-А'!$G$9</f>
        <v>1172.1099999999999</v>
      </c>
      <c r="I177" s="119">
        <f>VLOOKUP($A177+ROUND((COLUMN()-2)/24,5),АТС!$A$41:$F$784,6)+'Иные услуги '!$C$5+'РСТ РСО-А'!$J$7+'РСТ РСО-А'!$G$9</f>
        <v>1194.03</v>
      </c>
      <c r="J177" s="119">
        <f>VLOOKUP($A177+ROUND((COLUMN()-2)/24,5),АТС!$A$41:$F$784,6)+'Иные услуги '!$C$5+'РСТ РСО-А'!$J$7+'РСТ РСО-А'!$G$9</f>
        <v>1166.6599999999999</v>
      </c>
      <c r="K177" s="119">
        <f>VLOOKUP($A177+ROUND((COLUMN()-2)/24,5),АТС!$A$41:$F$784,6)+'Иные услуги '!$C$5+'РСТ РСО-А'!$J$7+'РСТ РСО-А'!$G$9</f>
        <v>1117.6799999999998</v>
      </c>
      <c r="L177" s="119">
        <f>VLOOKUP($A177+ROUND((COLUMN()-2)/24,5),АТС!$A$41:$F$784,6)+'Иные услуги '!$C$5+'РСТ РСО-А'!$J$7+'РСТ РСО-А'!$G$9</f>
        <v>1117.3999999999999</v>
      </c>
      <c r="M177" s="119">
        <f>VLOOKUP($A177+ROUND((COLUMN()-2)/24,5),АТС!$A$41:$F$784,6)+'Иные услуги '!$C$5+'РСТ РСО-А'!$J$7+'РСТ РСО-А'!$G$9</f>
        <v>1120.1599999999999</v>
      </c>
      <c r="N177" s="119">
        <f>VLOOKUP($A177+ROUND((COLUMN()-2)/24,5),АТС!$A$41:$F$784,6)+'Иные услуги '!$C$5+'РСТ РСО-А'!$J$7+'РСТ РСО-А'!$G$9</f>
        <v>1119.98</v>
      </c>
      <c r="O177" s="119">
        <f>VLOOKUP($A177+ROUND((COLUMN()-2)/24,5),АТС!$A$41:$F$784,6)+'Иные услуги '!$C$5+'РСТ РСО-А'!$J$7+'РСТ РСО-А'!$G$9</f>
        <v>1119.98</v>
      </c>
      <c r="P177" s="119">
        <f>VLOOKUP($A177+ROUND((COLUMN()-2)/24,5),АТС!$A$41:$F$784,6)+'Иные услуги '!$C$5+'РСТ РСО-А'!$J$7+'РСТ РСО-А'!$G$9</f>
        <v>1120.07</v>
      </c>
      <c r="Q177" s="119">
        <f>VLOOKUP($A177+ROUND((COLUMN()-2)/24,5),АТС!$A$41:$F$784,6)+'Иные услуги '!$C$5+'РСТ РСО-А'!$J$7+'РСТ РСО-А'!$G$9</f>
        <v>1113.74</v>
      </c>
      <c r="R177" s="119">
        <f>VLOOKUP($A177+ROUND((COLUMN()-2)/24,5),АТС!$A$41:$F$784,6)+'Иные услуги '!$C$5+'РСТ РСО-А'!$J$7+'РСТ РСО-А'!$G$9</f>
        <v>1120.1499999999999</v>
      </c>
      <c r="S177" s="119">
        <f>VLOOKUP($A177+ROUND((COLUMN()-2)/24,5),АТС!$A$41:$F$784,6)+'Иные услуги '!$C$5+'РСТ РСО-А'!$J$7+'РСТ РСО-А'!$G$9</f>
        <v>1118.8999999999999</v>
      </c>
      <c r="T177" s="119">
        <f>VLOOKUP($A177+ROUND((COLUMN()-2)/24,5),АТС!$A$41:$F$784,6)+'Иные услуги '!$C$5+'РСТ РСО-А'!$J$7+'РСТ РСО-А'!$G$9</f>
        <v>1211.98</v>
      </c>
      <c r="U177" s="119">
        <f>VLOOKUP($A177+ROUND((COLUMN()-2)/24,5),АТС!$A$41:$F$784,6)+'Иные услуги '!$C$5+'РСТ РСО-А'!$J$7+'РСТ РСО-А'!$G$9</f>
        <v>1212.44</v>
      </c>
      <c r="V177" s="119">
        <f>VLOOKUP($A177+ROUND((COLUMN()-2)/24,5),АТС!$A$41:$F$784,6)+'Иные услуги '!$C$5+'РСТ РСО-А'!$J$7+'РСТ РСО-А'!$G$9</f>
        <v>1121.8999999999999</v>
      </c>
      <c r="W177" s="119">
        <f>VLOOKUP($A177+ROUND((COLUMN()-2)/24,5),АТС!$A$41:$F$784,6)+'Иные услуги '!$C$5+'РСТ РСО-А'!$J$7+'РСТ РСО-А'!$G$9</f>
        <v>1160.82</v>
      </c>
      <c r="X177" s="119">
        <f>VLOOKUP($A177+ROUND((COLUMN()-2)/24,5),АТС!$A$41:$F$784,6)+'Иные услуги '!$C$5+'РСТ РСО-А'!$J$7+'РСТ РСО-А'!$G$9</f>
        <v>1405.73</v>
      </c>
      <c r="Y177" s="119">
        <f>VLOOKUP($A177+ROUND((COLUMN()-2)/24,5),АТС!$A$41:$F$784,6)+'Иные услуги '!$C$5+'РСТ РСО-А'!$J$7+'РСТ РСО-А'!$G$9</f>
        <v>1211.33</v>
      </c>
    </row>
    <row r="178" spans="1:27" x14ac:dyDescent="0.2">
      <c r="A178" s="66">
        <f t="shared" si="5"/>
        <v>43356</v>
      </c>
      <c r="B178" s="119">
        <f>VLOOKUP($A178+ROUND((COLUMN()-2)/24,5),АТС!$A$41:$F$784,6)+'Иные услуги '!$C$5+'РСТ РСО-А'!$J$7+'РСТ РСО-А'!$G$9</f>
        <v>1131.83</v>
      </c>
      <c r="C178" s="119">
        <f>VLOOKUP($A178+ROUND((COLUMN()-2)/24,5),АТС!$A$41:$F$784,6)+'Иные услуги '!$C$5+'РСТ РСО-А'!$J$7+'РСТ РСО-А'!$G$9</f>
        <v>1126.5999999999999</v>
      </c>
      <c r="D178" s="119">
        <f>VLOOKUP($A178+ROUND((COLUMN()-2)/24,5),АТС!$A$41:$F$784,6)+'Иные услуги '!$C$5+'РСТ РСО-А'!$J$7+'РСТ РСО-А'!$G$9</f>
        <v>1125.05</v>
      </c>
      <c r="E178" s="119">
        <f>VLOOKUP($A178+ROUND((COLUMN()-2)/24,5),АТС!$A$41:$F$784,6)+'Иные услуги '!$C$5+'РСТ РСО-А'!$J$7+'РСТ РСО-А'!$G$9</f>
        <v>1124.6399999999999</v>
      </c>
      <c r="F178" s="119">
        <f>VLOOKUP($A178+ROUND((COLUMN()-2)/24,5),АТС!$A$41:$F$784,6)+'Иные услуги '!$C$5+'РСТ РСО-А'!$J$7+'РСТ РСО-А'!$G$9</f>
        <v>1125.04</v>
      </c>
      <c r="G178" s="119">
        <f>VLOOKUP($A178+ROUND((COLUMN()-2)/24,5),АТС!$A$41:$F$784,6)+'Иные услуги '!$C$5+'РСТ РСО-А'!$J$7+'РСТ РСО-А'!$G$9</f>
        <v>1156.04</v>
      </c>
      <c r="H178" s="119">
        <f>VLOOKUP($A178+ROUND((COLUMN()-2)/24,5),АТС!$A$41:$F$784,6)+'Иные услуги '!$C$5+'РСТ РСО-А'!$J$7+'РСТ РСО-А'!$G$9</f>
        <v>1152.1399999999999</v>
      </c>
      <c r="I178" s="119">
        <f>VLOOKUP($A178+ROUND((COLUMN()-2)/24,5),АТС!$A$41:$F$784,6)+'Иные услуги '!$C$5+'РСТ РСО-А'!$J$7+'РСТ РСО-А'!$G$9</f>
        <v>1219.3</v>
      </c>
      <c r="J178" s="119">
        <f>VLOOKUP($A178+ROUND((COLUMN()-2)/24,5),АТС!$A$41:$F$784,6)+'Иные услуги '!$C$5+'РСТ РСО-А'!$J$7+'РСТ РСО-А'!$G$9</f>
        <v>1125.8799999999999</v>
      </c>
      <c r="K178" s="119">
        <f>VLOOKUP($A178+ROUND((COLUMN()-2)/24,5),АТС!$A$41:$F$784,6)+'Иные услуги '!$C$5+'РСТ РСО-А'!$J$7+'РСТ РСО-А'!$G$9</f>
        <v>1130.04</v>
      </c>
      <c r="L178" s="119">
        <f>VLOOKUP($A178+ROUND((COLUMN()-2)/24,5),АТС!$A$41:$F$784,6)+'Иные услуги '!$C$5+'РСТ РСО-А'!$J$7+'РСТ РСО-А'!$G$9</f>
        <v>1113.04</v>
      </c>
      <c r="M178" s="119">
        <f>VLOOKUP($A178+ROUND((COLUMN()-2)/24,5),АТС!$A$41:$F$784,6)+'Иные услуги '!$C$5+'РСТ РСО-А'!$J$7+'РСТ РСО-А'!$G$9</f>
        <v>1112.5</v>
      </c>
      <c r="N178" s="119">
        <f>VLOOKUP($A178+ROUND((COLUMN()-2)/24,5),АТС!$A$41:$F$784,6)+'Иные услуги '!$C$5+'РСТ РСО-А'!$J$7+'РСТ РСО-А'!$G$9</f>
        <v>1115.3799999999999</v>
      </c>
      <c r="O178" s="119">
        <f>VLOOKUP($A178+ROUND((COLUMN()-2)/24,5),АТС!$A$41:$F$784,6)+'Иные услуги '!$C$5+'РСТ РСО-А'!$J$7+'РСТ РСО-А'!$G$9</f>
        <v>1113.94</v>
      </c>
      <c r="P178" s="119">
        <f>VLOOKUP($A178+ROUND((COLUMN()-2)/24,5),АТС!$A$41:$F$784,6)+'Иные услуги '!$C$5+'РСТ РСО-А'!$J$7+'РСТ РСО-А'!$G$9</f>
        <v>1113.6799999999998</v>
      </c>
      <c r="Q178" s="119">
        <f>VLOOKUP($A178+ROUND((COLUMN()-2)/24,5),АТС!$A$41:$F$784,6)+'Иные услуги '!$C$5+'РСТ РСО-А'!$J$7+'РСТ РСО-А'!$G$9</f>
        <v>1130.1199999999999</v>
      </c>
      <c r="R178" s="119">
        <f>VLOOKUP($A178+ROUND((COLUMN()-2)/24,5),АТС!$A$41:$F$784,6)+'Иные услуги '!$C$5+'РСТ РСО-А'!$J$7+'РСТ РСО-А'!$G$9</f>
        <v>1113.23</v>
      </c>
      <c r="S178" s="119">
        <f>VLOOKUP($A178+ROUND((COLUMN()-2)/24,5),АТС!$A$41:$F$784,6)+'Иные услуги '!$C$5+'РСТ РСО-А'!$J$7+'РСТ РСО-А'!$G$9</f>
        <v>1113.1599999999999</v>
      </c>
      <c r="T178" s="119">
        <f>VLOOKUP($A178+ROUND((COLUMN()-2)/24,5),АТС!$A$41:$F$784,6)+'Иные услуги '!$C$5+'РСТ РСО-А'!$J$7+'РСТ РСО-А'!$G$9</f>
        <v>1207.97</v>
      </c>
      <c r="U178" s="119">
        <f>VLOOKUP($A178+ROUND((COLUMN()-2)/24,5),АТС!$A$41:$F$784,6)+'Иные услуги '!$C$5+'РСТ РСО-А'!$J$7+'РСТ РСО-А'!$G$9</f>
        <v>1251.54</v>
      </c>
      <c r="V178" s="119">
        <f>VLOOKUP($A178+ROUND((COLUMN()-2)/24,5),АТС!$A$41:$F$784,6)+'Иные услуги '!$C$5+'РСТ РСО-А'!$J$7+'РСТ РСО-А'!$G$9</f>
        <v>1176.32</v>
      </c>
      <c r="W178" s="119">
        <f>VLOOKUP($A178+ROUND((COLUMN()-2)/24,5),АТС!$A$41:$F$784,6)+'Иные услуги '!$C$5+'РСТ РСО-А'!$J$7+'РСТ РСО-А'!$G$9</f>
        <v>1126.3699999999999</v>
      </c>
      <c r="X178" s="119">
        <f>VLOOKUP($A178+ROUND((COLUMN()-2)/24,5),АТС!$A$41:$F$784,6)+'Иные услуги '!$C$5+'РСТ РСО-А'!$J$7+'РСТ РСО-А'!$G$9</f>
        <v>1312.7700000000002</v>
      </c>
      <c r="Y178" s="119">
        <f>VLOOKUP($A178+ROUND((COLUMN()-2)/24,5),АТС!$A$41:$F$784,6)+'Иные услуги '!$C$5+'РСТ РСО-А'!$J$7+'РСТ РСО-А'!$G$9</f>
        <v>1240.46</v>
      </c>
    </row>
    <row r="179" spans="1:27" x14ac:dyDescent="0.2">
      <c r="A179" s="66">
        <f t="shared" si="5"/>
        <v>43357</v>
      </c>
      <c r="B179" s="119">
        <f>VLOOKUP($A179+ROUND((COLUMN()-2)/24,5),АТС!$A$41:$F$784,6)+'Иные услуги '!$C$5+'РСТ РСО-А'!$J$7+'РСТ РСО-А'!$G$9</f>
        <v>1138.8899999999999</v>
      </c>
      <c r="C179" s="119">
        <f>VLOOKUP($A179+ROUND((COLUMN()-2)/24,5),АТС!$A$41:$F$784,6)+'Иные услуги '!$C$5+'РСТ РСО-А'!$J$7+'РСТ РСО-А'!$G$9</f>
        <v>1126.44</v>
      </c>
      <c r="D179" s="119">
        <f>VLOOKUP($A179+ROUND((COLUMN()-2)/24,5),АТС!$A$41:$F$784,6)+'Иные услуги '!$C$5+'РСТ РСО-А'!$J$7+'РСТ РСО-А'!$G$9</f>
        <v>1125.5999999999999</v>
      </c>
      <c r="E179" s="119">
        <f>VLOOKUP($A179+ROUND((COLUMN()-2)/24,5),АТС!$A$41:$F$784,6)+'Иные услуги '!$C$5+'РСТ РСО-А'!$J$7+'РСТ РСО-А'!$G$9</f>
        <v>1125.1699999999998</v>
      </c>
      <c r="F179" s="119">
        <f>VLOOKUP($A179+ROUND((COLUMN()-2)/24,5),АТС!$A$41:$F$784,6)+'Иные услуги '!$C$5+'РСТ РСО-А'!$J$7+'РСТ РСО-А'!$G$9</f>
        <v>1125.1799999999998</v>
      </c>
      <c r="G179" s="119">
        <f>VLOOKUP($A179+ROUND((COLUMN()-2)/24,5),АТС!$A$41:$F$784,6)+'Иные услуги '!$C$5+'РСТ РСО-А'!$J$7+'РСТ РСО-А'!$G$9</f>
        <v>1155.8999999999999</v>
      </c>
      <c r="H179" s="119">
        <f>VLOOKUP($A179+ROUND((COLUMN()-2)/24,5),АТС!$A$41:$F$784,6)+'Иные услуги '!$C$5+'РСТ РСО-А'!$J$7+'РСТ РСО-А'!$G$9</f>
        <v>1148.6699999999998</v>
      </c>
      <c r="I179" s="119">
        <f>VLOOKUP($A179+ROUND((COLUMN()-2)/24,5),АТС!$A$41:$F$784,6)+'Иные услуги '!$C$5+'РСТ РСО-А'!$J$7+'РСТ РСО-А'!$G$9</f>
        <v>1224.46</v>
      </c>
      <c r="J179" s="119">
        <f>VLOOKUP($A179+ROUND((COLUMN()-2)/24,5),АТС!$A$41:$F$784,6)+'Иные услуги '!$C$5+'РСТ РСО-А'!$J$7+'РСТ РСО-А'!$G$9</f>
        <v>1126.77</v>
      </c>
      <c r="K179" s="119">
        <f>VLOOKUP($A179+ROUND((COLUMN()-2)/24,5),АТС!$A$41:$F$784,6)+'Иные услуги '!$C$5+'РСТ РСО-А'!$J$7+'РСТ РСО-А'!$G$9</f>
        <v>1127.77</v>
      </c>
      <c r="L179" s="119">
        <f>VLOOKUP($A179+ROUND((COLUMN()-2)/24,5),АТС!$A$41:$F$784,6)+'Иные услуги '!$C$5+'РСТ РСО-А'!$J$7+'РСТ РСО-А'!$G$9</f>
        <v>1112.27</v>
      </c>
      <c r="M179" s="119">
        <f>VLOOKUP($A179+ROUND((COLUMN()-2)/24,5),АТС!$A$41:$F$784,6)+'Иные услуги '!$C$5+'РСТ РСО-А'!$J$7+'РСТ РСО-А'!$G$9</f>
        <v>1112.3</v>
      </c>
      <c r="N179" s="119">
        <f>VLOOKUP($A179+ROUND((COLUMN()-2)/24,5),АТС!$A$41:$F$784,6)+'Иные услуги '!$C$5+'РСТ РСО-А'!$J$7+'РСТ РСО-А'!$G$9</f>
        <v>1112.3799999999999</v>
      </c>
      <c r="O179" s="119">
        <f>VLOOKUP($A179+ROUND((COLUMN()-2)/24,5),АТС!$A$41:$F$784,6)+'Иные услуги '!$C$5+'РСТ РСО-А'!$J$7+'РСТ РСО-А'!$G$9</f>
        <v>1112.3</v>
      </c>
      <c r="P179" s="119">
        <f>VLOOKUP($A179+ROUND((COLUMN()-2)/24,5),АТС!$A$41:$F$784,6)+'Иные услуги '!$C$5+'РСТ РСО-А'!$J$7+'РСТ РСО-А'!$G$9</f>
        <v>1112.28</v>
      </c>
      <c r="Q179" s="119">
        <f>VLOOKUP($A179+ROUND((COLUMN()-2)/24,5),АТС!$A$41:$F$784,6)+'Иные услуги '!$C$5+'РСТ РСО-А'!$J$7+'РСТ РСО-А'!$G$9</f>
        <v>1127.98</v>
      </c>
      <c r="R179" s="119">
        <f>VLOOKUP($A179+ROUND((COLUMN()-2)/24,5),АТС!$A$41:$F$784,6)+'Иные услуги '!$C$5+'РСТ РСО-А'!$J$7+'РСТ РСО-А'!$G$9</f>
        <v>1112.46</v>
      </c>
      <c r="S179" s="119">
        <f>VLOOKUP($A179+ROUND((COLUMN()-2)/24,5),АТС!$A$41:$F$784,6)+'Иные услуги '!$C$5+'РСТ РСО-А'!$J$7+'РСТ РСО-А'!$G$9</f>
        <v>1112.6099999999999</v>
      </c>
      <c r="T179" s="119">
        <f>VLOOKUP($A179+ROUND((COLUMN()-2)/24,5),АТС!$A$41:$F$784,6)+'Иные услуги '!$C$5+'РСТ РСО-А'!$J$7+'РСТ РСО-А'!$G$9</f>
        <v>1196.81</v>
      </c>
      <c r="U179" s="119">
        <f>VLOOKUP($A179+ROUND((COLUMN()-2)/24,5),АТС!$A$41:$F$784,6)+'Иные услуги '!$C$5+'РСТ РСО-А'!$J$7+'РСТ РСО-А'!$G$9</f>
        <v>1243.9099999999999</v>
      </c>
      <c r="V179" s="119">
        <f>VLOOKUP($A179+ROUND((COLUMN()-2)/24,5),АТС!$A$41:$F$784,6)+'Иные услуги '!$C$5+'РСТ РСО-А'!$J$7+'РСТ РСО-А'!$G$9</f>
        <v>1176.03</v>
      </c>
      <c r="W179" s="119">
        <f>VLOOKUP($A179+ROUND((COLUMN()-2)/24,5),АТС!$A$41:$F$784,6)+'Иные услуги '!$C$5+'РСТ РСО-А'!$J$7+'РСТ РСО-А'!$G$9</f>
        <v>1124.8399999999999</v>
      </c>
      <c r="X179" s="119">
        <f>VLOOKUP($A179+ROUND((COLUMN()-2)/24,5),АТС!$A$41:$F$784,6)+'Иные услуги '!$C$5+'РСТ РСО-А'!$J$7+'РСТ РСО-А'!$G$9</f>
        <v>1284.33</v>
      </c>
      <c r="Y179" s="119">
        <f>VLOOKUP($A179+ROUND((COLUMN()-2)/24,5),АТС!$A$41:$F$784,6)+'Иные услуги '!$C$5+'РСТ РСО-А'!$J$7+'РСТ РСО-А'!$G$9</f>
        <v>1243.22</v>
      </c>
    </row>
    <row r="180" spans="1:27" x14ac:dyDescent="0.2">
      <c r="A180" s="66">
        <f t="shared" si="5"/>
        <v>43358</v>
      </c>
      <c r="B180" s="119">
        <f>VLOOKUP($A180+ROUND((COLUMN()-2)/24,5),АТС!$A$41:$F$784,6)+'Иные услуги '!$C$5+'РСТ РСО-А'!$J$7+'РСТ РСО-А'!$G$9</f>
        <v>1156.5899999999999</v>
      </c>
      <c r="C180" s="119">
        <f>VLOOKUP($A180+ROUND((COLUMN()-2)/24,5),АТС!$A$41:$F$784,6)+'Иные услуги '!$C$5+'РСТ РСО-А'!$J$7+'РСТ РСО-А'!$G$9</f>
        <v>1115.73</v>
      </c>
      <c r="D180" s="119">
        <f>VLOOKUP($A180+ROUND((COLUMN()-2)/24,5),АТС!$A$41:$F$784,6)+'Иные услуги '!$C$5+'РСТ РСО-А'!$J$7+'РСТ РСО-А'!$G$9</f>
        <v>1131.9299999999998</v>
      </c>
      <c r="E180" s="119">
        <f>VLOOKUP($A180+ROUND((COLUMN()-2)/24,5),АТС!$A$41:$F$784,6)+'Иные услуги '!$C$5+'РСТ РСО-А'!$J$7+'РСТ РСО-А'!$G$9</f>
        <v>1130.95</v>
      </c>
      <c r="F180" s="119">
        <f>VLOOKUP($A180+ROUND((COLUMN()-2)/24,5),АТС!$A$41:$F$784,6)+'Иные услуги '!$C$5+'РСТ РСО-А'!$J$7+'РСТ РСО-А'!$G$9</f>
        <v>1130.53</v>
      </c>
      <c r="G180" s="119">
        <f>VLOOKUP($A180+ROUND((COLUMN()-2)/24,5),АТС!$A$41:$F$784,6)+'Иные услуги '!$C$5+'РСТ РСО-А'!$J$7+'РСТ РСО-А'!$G$9</f>
        <v>1130.73</v>
      </c>
      <c r="H180" s="119">
        <f>VLOOKUP($A180+ROUND((COLUMN()-2)/24,5),АТС!$A$41:$F$784,6)+'Иные услуги '!$C$5+'РСТ РСО-А'!$J$7+'РСТ РСО-А'!$G$9</f>
        <v>1116.3999999999999</v>
      </c>
      <c r="I180" s="119">
        <f>VLOOKUP($A180+ROUND((COLUMN()-2)/24,5),АТС!$A$41:$F$784,6)+'Иные услуги '!$C$5+'РСТ РСО-А'!$J$7+'РСТ РСО-А'!$G$9</f>
        <v>1117.79</v>
      </c>
      <c r="J180" s="119">
        <f>VLOOKUP($A180+ROUND((COLUMN()-2)/24,5),АТС!$A$41:$F$784,6)+'Иные услуги '!$C$5+'РСТ РСО-А'!$J$7+'РСТ РСО-А'!$G$9</f>
        <v>1299.6600000000001</v>
      </c>
      <c r="K180" s="119">
        <f>VLOOKUP($A180+ROUND((COLUMN()-2)/24,5),АТС!$A$41:$F$784,6)+'Иные услуги '!$C$5+'РСТ РСО-А'!$J$7+'РСТ РСО-А'!$G$9</f>
        <v>1155.1299999999999</v>
      </c>
      <c r="L180" s="119">
        <f>VLOOKUP($A180+ROUND((COLUMN()-2)/24,5),АТС!$A$41:$F$784,6)+'Иные услуги '!$C$5+'РСТ РСО-А'!$J$7+'РСТ РСО-А'!$G$9</f>
        <v>1121.3499999999999</v>
      </c>
      <c r="M180" s="119">
        <f>VLOOKUP($A180+ROUND((COLUMN()-2)/24,5),АТС!$A$41:$F$784,6)+'Иные услуги '!$C$5+'РСТ РСО-А'!$J$7+'РСТ РСО-А'!$G$9</f>
        <v>1122.26</v>
      </c>
      <c r="N180" s="119">
        <f>VLOOKUP($A180+ROUND((COLUMN()-2)/24,5),АТС!$A$41:$F$784,6)+'Иные услуги '!$C$5+'РСТ РСО-А'!$J$7+'РСТ РСО-А'!$G$9</f>
        <v>1122.71</v>
      </c>
      <c r="O180" s="119">
        <f>VLOOKUP($A180+ROUND((COLUMN()-2)/24,5),АТС!$A$41:$F$784,6)+'Иные услуги '!$C$5+'РСТ РСО-А'!$J$7+'РСТ РСО-А'!$G$9</f>
        <v>1122.44</v>
      </c>
      <c r="P180" s="119">
        <f>VLOOKUP($A180+ROUND((COLUMN()-2)/24,5),АТС!$A$41:$F$784,6)+'Иные услуги '!$C$5+'РСТ РСО-А'!$J$7+'РСТ РСО-А'!$G$9</f>
        <v>1122.3699999999999</v>
      </c>
      <c r="Q180" s="119">
        <f>VLOOKUP($A180+ROUND((COLUMN()-2)/24,5),АТС!$A$41:$F$784,6)+'Иные услуги '!$C$5+'РСТ РСО-А'!$J$7+'РСТ РСО-А'!$G$9</f>
        <v>1122.27</v>
      </c>
      <c r="R180" s="119">
        <f>VLOOKUP($A180+ROUND((COLUMN()-2)/24,5),АТС!$A$41:$F$784,6)+'Иные услуги '!$C$5+'РСТ РСО-А'!$J$7+'РСТ РСО-А'!$G$9</f>
        <v>1123.22</v>
      </c>
      <c r="S180" s="119">
        <f>VLOOKUP($A180+ROUND((COLUMN()-2)/24,5),АТС!$A$41:$F$784,6)+'Иные услуги '!$C$5+'РСТ РСО-А'!$J$7+'РСТ РСО-А'!$G$9</f>
        <v>1136.46</v>
      </c>
      <c r="T180" s="119">
        <f>VLOOKUP($A180+ROUND((COLUMN()-2)/24,5),АТС!$A$41:$F$784,6)+'Иные услуги '!$C$5+'РСТ РСО-А'!$J$7+'РСТ РСО-А'!$G$9</f>
        <v>1133.57</v>
      </c>
      <c r="U180" s="119">
        <f>VLOOKUP($A180+ROUND((COLUMN()-2)/24,5),АТС!$A$41:$F$784,6)+'Иные услуги '!$C$5+'РСТ РСО-А'!$J$7+'РСТ РСО-А'!$G$9</f>
        <v>1182.21</v>
      </c>
      <c r="V180" s="119">
        <f>VLOOKUP($A180+ROUND((COLUMN()-2)/24,5),АТС!$A$41:$F$784,6)+'Иные услуги '!$C$5+'РСТ РСО-А'!$J$7+'РСТ РСО-А'!$G$9</f>
        <v>1135.26</v>
      </c>
      <c r="W180" s="119">
        <f>VLOOKUP($A180+ROUND((COLUMN()-2)/24,5),АТС!$A$41:$F$784,6)+'Иные услуги '!$C$5+'РСТ РСО-А'!$J$7+'РСТ РСО-А'!$G$9</f>
        <v>1215.45</v>
      </c>
      <c r="X180" s="119">
        <f>VLOOKUP($A180+ROUND((COLUMN()-2)/24,5),АТС!$A$41:$F$784,6)+'Иные услуги '!$C$5+'РСТ РСО-А'!$J$7+'РСТ РСО-А'!$G$9</f>
        <v>1325.3700000000001</v>
      </c>
      <c r="Y180" s="119">
        <f>VLOOKUP($A180+ROUND((COLUMN()-2)/24,5),АТС!$A$41:$F$784,6)+'Иные услуги '!$C$5+'РСТ РСО-А'!$J$7+'РСТ РСО-А'!$G$9</f>
        <v>1269.3499999999999</v>
      </c>
    </row>
    <row r="181" spans="1:27" x14ac:dyDescent="0.2">
      <c r="A181" s="66">
        <f t="shared" si="5"/>
        <v>43359</v>
      </c>
      <c r="B181" s="119">
        <f>VLOOKUP($A181+ROUND((COLUMN()-2)/24,5),АТС!$A$41:$F$784,6)+'Иные услуги '!$C$5+'РСТ РСО-А'!$J$7+'РСТ РСО-А'!$G$9</f>
        <v>1158.0899999999999</v>
      </c>
      <c r="C181" s="119">
        <f>VLOOKUP($A181+ROUND((COLUMN()-2)/24,5),АТС!$A$41:$F$784,6)+'Иные услуги '!$C$5+'РСТ РСО-А'!$J$7+'РСТ РСО-А'!$G$9</f>
        <v>1111.83</v>
      </c>
      <c r="D181" s="119">
        <f>VLOOKUP($A181+ROUND((COLUMN()-2)/24,5),АТС!$A$41:$F$784,6)+'Иные услуги '!$C$5+'РСТ РСО-А'!$J$7+'РСТ РСО-А'!$G$9</f>
        <v>1127.3899999999999</v>
      </c>
      <c r="E181" s="119">
        <f>VLOOKUP($A181+ROUND((COLUMN()-2)/24,5),АТС!$A$41:$F$784,6)+'Иные услуги '!$C$5+'РСТ РСО-А'!$J$7+'РСТ РСО-А'!$G$9</f>
        <v>1143.9099999999999</v>
      </c>
      <c r="F181" s="119">
        <f>VLOOKUP($A181+ROUND((COLUMN()-2)/24,5),АТС!$A$41:$F$784,6)+'Иные услуги '!$C$5+'РСТ РСО-А'!$J$7+'РСТ РСО-А'!$G$9</f>
        <v>1144.07</v>
      </c>
      <c r="G181" s="119">
        <f>VLOOKUP($A181+ROUND((COLUMN()-2)/24,5),АТС!$A$41:$F$784,6)+'Иные услуги '!$C$5+'РСТ РСО-А'!$J$7+'РСТ РСО-А'!$G$9</f>
        <v>1181.98</v>
      </c>
      <c r="H181" s="119">
        <f>VLOOKUP($A181+ROUND((COLUMN()-2)/24,5),АТС!$A$41:$F$784,6)+'Иные услуги '!$C$5+'РСТ РСО-А'!$J$7+'РСТ РСО-А'!$G$9</f>
        <v>1358.68</v>
      </c>
      <c r="I181" s="119">
        <f>VLOOKUP($A181+ROUND((COLUMN()-2)/24,5),АТС!$A$41:$F$784,6)+'Иные услуги '!$C$5+'РСТ РСО-А'!$J$7+'РСТ РСО-А'!$G$9</f>
        <v>1150.6699999999998</v>
      </c>
      <c r="J181" s="119">
        <f>VLOOKUP($A181+ROUND((COLUMN()-2)/24,5),АТС!$A$41:$F$784,6)+'Иные услуги '!$C$5+'РСТ РСО-А'!$J$7+'РСТ РСО-А'!$G$9</f>
        <v>1361.46</v>
      </c>
      <c r="K181" s="119">
        <f>VLOOKUP($A181+ROUND((COLUMN()-2)/24,5),АТС!$A$41:$F$784,6)+'Иные услуги '!$C$5+'РСТ РСО-А'!$J$7+'РСТ РСО-А'!$G$9</f>
        <v>1201.46</v>
      </c>
      <c r="L181" s="119">
        <f>VLOOKUP($A181+ROUND((COLUMN()-2)/24,5),АТС!$A$41:$F$784,6)+'Иные услуги '!$C$5+'РСТ РСО-А'!$J$7+'РСТ РСО-А'!$G$9</f>
        <v>1124.3499999999999</v>
      </c>
      <c r="M181" s="119">
        <f>VLOOKUP($A181+ROUND((COLUMN()-2)/24,5),АТС!$A$41:$F$784,6)+'Иные услуги '!$C$5+'РСТ РСО-А'!$J$7+'РСТ РСО-А'!$G$9</f>
        <v>1124.73</v>
      </c>
      <c r="N181" s="119">
        <f>VLOOKUP($A181+ROUND((COLUMN()-2)/24,5),АТС!$A$41:$F$784,6)+'Иные услуги '!$C$5+'РСТ РСО-А'!$J$7+'РСТ РСО-А'!$G$9</f>
        <v>1124.3799999999999</v>
      </c>
      <c r="O181" s="119">
        <f>VLOOKUP($A181+ROUND((COLUMN()-2)/24,5),АТС!$A$41:$F$784,6)+'Иные услуги '!$C$5+'РСТ РСО-А'!$J$7+'РСТ РСО-А'!$G$9</f>
        <v>1140.29</v>
      </c>
      <c r="P181" s="119">
        <f>VLOOKUP($A181+ROUND((COLUMN()-2)/24,5),АТС!$A$41:$F$784,6)+'Иные услуги '!$C$5+'РСТ РСО-А'!$J$7+'РСТ РСО-А'!$G$9</f>
        <v>1155.96</v>
      </c>
      <c r="Q181" s="119">
        <f>VLOOKUP($A181+ROUND((COLUMN()-2)/24,5),АТС!$A$41:$F$784,6)+'Иные услуги '!$C$5+'РСТ РСО-А'!$J$7+'РСТ РСО-А'!$G$9</f>
        <v>1155.95</v>
      </c>
      <c r="R181" s="119">
        <f>VLOOKUP($A181+ROUND((COLUMN()-2)/24,5),АТС!$A$41:$F$784,6)+'Иные услуги '!$C$5+'РСТ РСО-А'!$J$7+'РСТ РСО-А'!$G$9</f>
        <v>1155.9199999999998</v>
      </c>
      <c r="S181" s="119">
        <f>VLOOKUP($A181+ROUND((COLUMN()-2)/24,5),АТС!$A$41:$F$784,6)+'Иные услуги '!$C$5+'РСТ РСО-А'!$J$7+'РСТ РСО-А'!$G$9</f>
        <v>1141.3999999999999</v>
      </c>
      <c r="T181" s="119">
        <f>VLOOKUP($A181+ROUND((COLUMN()-2)/24,5),АТС!$A$41:$F$784,6)+'Иные услуги '!$C$5+'РСТ РСО-А'!$J$7+'РСТ РСО-А'!$G$9</f>
        <v>1132.4299999999998</v>
      </c>
      <c r="U181" s="119">
        <f>VLOOKUP($A181+ROUND((COLUMN()-2)/24,5),АТС!$A$41:$F$784,6)+'Иные услуги '!$C$5+'РСТ РСО-А'!$J$7+'РСТ РСО-А'!$G$9</f>
        <v>1178.22</v>
      </c>
      <c r="V181" s="119">
        <f>VLOOKUP($A181+ROUND((COLUMN()-2)/24,5),АТС!$A$41:$F$784,6)+'Иные услуги '!$C$5+'РСТ РСО-А'!$J$7+'РСТ РСО-А'!$G$9</f>
        <v>1125.25</v>
      </c>
      <c r="W181" s="119">
        <f>VLOOKUP($A181+ROUND((COLUMN()-2)/24,5),АТС!$A$41:$F$784,6)+'Иные услуги '!$C$5+'РСТ РСО-А'!$J$7+'РСТ РСО-А'!$G$9</f>
        <v>1212.71</v>
      </c>
      <c r="X181" s="119">
        <f>VLOOKUP($A181+ROUND((COLUMN()-2)/24,5),АТС!$A$41:$F$784,6)+'Иные услуги '!$C$5+'РСТ РСО-А'!$J$7+'РСТ РСО-А'!$G$9</f>
        <v>1487.63</v>
      </c>
      <c r="Y181" s="119">
        <f>VLOOKUP($A181+ROUND((COLUMN()-2)/24,5),АТС!$A$41:$F$784,6)+'Иные услуги '!$C$5+'РСТ РСО-А'!$J$7+'РСТ РСО-А'!$G$9</f>
        <v>1217.8399999999999</v>
      </c>
    </row>
    <row r="182" spans="1:27" x14ac:dyDescent="0.2">
      <c r="A182" s="66">
        <f t="shared" si="5"/>
        <v>43360</v>
      </c>
      <c r="B182" s="119">
        <f>VLOOKUP($A182+ROUND((COLUMN()-2)/24,5),АТС!$A$41:$F$784,6)+'Иные услуги '!$C$5+'РСТ РСО-А'!$J$7+'РСТ РСО-А'!$G$9</f>
        <v>1128.01</v>
      </c>
      <c r="C182" s="119">
        <f>VLOOKUP($A182+ROUND((COLUMN()-2)/24,5),АТС!$A$41:$F$784,6)+'Иные услуги '!$C$5+'РСТ РСО-А'!$J$7+'РСТ РСО-А'!$G$9</f>
        <v>1128.07</v>
      </c>
      <c r="D182" s="119">
        <f>VLOOKUP($A182+ROUND((COLUMN()-2)/24,5),АТС!$A$41:$F$784,6)+'Иные услуги '!$C$5+'РСТ РСО-А'!$J$7+'РСТ РСО-А'!$G$9</f>
        <v>1128.3699999999999</v>
      </c>
      <c r="E182" s="119">
        <f>VLOOKUP($A182+ROUND((COLUMN()-2)/24,5),АТС!$A$41:$F$784,6)+'Иные услуги '!$C$5+'РСТ РСО-А'!$J$7+'РСТ РСО-А'!$G$9</f>
        <v>1128.07</v>
      </c>
      <c r="F182" s="119">
        <f>VLOOKUP($A182+ROUND((COLUMN()-2)/24,5),АТС!$A$41:$F$784,6)+'Иные услуги '!$C$5+'РСТ РСО-А'!$J$7+'РСТ РСО-А'!$G$9</f>
        <v>1127.94</v>
      </c>
      <c r="G182" s="119">
        <f>VLOOKUP($A182+ROUND((COLUMN()-2)/24,5),АТС!$A$41:$F$784,6)+'Иные услуги '!$C$5+'РСТ РСО-А'!$J$7+'РСТ РСО-А'!$G$9</f>
        <v>1155.04</v>
      </c>
      <c r="H182" s="119">
        <f>VLOOKUP($A182+ROUND((COLUMN()-2)/24,5),АТС!$A$41:$F$784,6)+'Иные услуги '!$C$5+'РСТ РСО-А'!$J$7+'РСТ РСО-А'!$G$9</f>
        <v>1150.9299999999998</v>
      </c>
      <c r="I182" s="119">
        <f>VLOOKUP($A182+ROUND((COLUMN()-2)/24,5),АТС!$A$41:$F$784,6)+'Иные услуги '!$C$5+'РСТ РСО-А'!$J$7+'РСТ РСО-А'!$G$9</f>
        <v>1236.31</v>
      </c>
      <c r="J182" s="119">
        <f>VLOOKUP($A182+ROUND((COLUMN()-2)/24,5),АТС!$A$41:$F$784,6)+'Иные услуги '!$C$5+'РСТ РСО-А'!$J$7+'РСТ РСО-А'!$G$9</f>
        <v>1132.51</v>
      </c>
      <c r="K182" s="119">
        <f>VLOOKUP($A182+ROUND((COLUMN()-2)/24,5),АТС!$A$41:$F$784,6)+'Иные услуги '!$C$5+'РСТ РСО-А'!$J$7+'РСТ РСО-А'!$G$9</f>
        <v>1115.31</v>
      </c>
      <c r="L182" s="119">
        <f>VLOOKUP($A182+ROUND((COLUMN()-2)/24,5),АТС!$A$41:$F$784,6)+'Иные услуги '!$C$5+'РСТ РСО-А'!$J$7+'РСТ РСО-А'!$G$9</f>
        <v>1149.8799999999999</v>
      </c>
      <c r="M182" s="119">
        <f>VLOOKUP($A182+ROUND((COLUMN()-2)/24,5),АТС!$A$41:$F$784,6)+'Иные услуги '!$C$5+'РСТ РСО-А'!$J$7+'РСТ РСО-А'!$G$9</f>
        <v>1132.77</v>
      </c>
      <c r="N182" s="119">
        <f>VLOOKUP($A182+ROUND((COLUMN()-2)/24,5),АТС!$A$41:$F$784,6)+'Иные услуги '!$C$5+'РСТ РСО-А'!$J$7+'РСТ РСО-А'!$G$9</f>
        <v>1114.9099999999999</v>
      </c>
      <c r="O182" s="119">
        <f>VLOOKUP($A182+ROUND((COLUMN()-2)/24,5),АТС!$A$41:$F$784,6)+'Иные услуги '!$C$5+'РСТ РСО-А'!$J$7+'РСТ РСО-А'!$G$9</f>
        <v>1115.08</v>
      </c>
      <c r="P182" s="119">
        <f>VLOOKUP($A182+ROUND((COLUMN()-2)/24,5),АТС!$A$41:$F$784,6)+'Иные услуги '!$C$5+'РСТ РСО-А'!$J$7+'РСТ РСО-А'!$G$9</f>
        <v>1115.27</v>
      </c>
      <c r="Q182" s="119">
        <f>VLOOKUP($A182+ROUND((COLUMN()-2)/24,5),АТС!$A$41:$F$784,6)+'Иные услуги '!$C$5+'РСТ РСО-А'!$J$7+'РСТ РСО-А'!$G$9</f>
        <v>1133.1399999999999</v>
      </c>
      <c r="R182" s="119">
        <f>VLOOKUP($A182+ROUND((COLUMN()-2)/24,5),АТС!$A$41:$F$784,6)+'Иные услуги '!$C$5+'РСТ РСО-А'!$J$7+'РСТ РСО-А'!$G$9</f>
        <v>1115.2</v>
      </c>
      <c r="S182" s="119">
        <f>VLOOKUP($A182+ROUND((COLUMN()-2)/24,5),АТС!$A$41:$F$784,6)+'Иные услуги '!$C$5+'РСТ РСО-А'!$J$7+'РСТ РСО-А'!$G$9</f>
        <v>1115.1399999999999</v>
      </c>
      <c r="T182" s="119">
        <f>VLOOKUP($A182+ROUND((COLUMN()-2)/24,5),АТС!$A$41:$F$784,6)+'Иные услуги '!$C$5+'РСТ РСО-А'!$J$7+'РСТ РСО-А'!$G$9</f>
        <v>1188.9199999999998</v>
      </c>
      <c r="U182" s="119">
        <f>VLOOKUP($A182+ROUND((COLUMN()-2)/24,5),АТС!$A$41:$F$784,6)+'Иные услуги '!$C$5+'РСТ РСО-А'!$J$7+'РСТ РСО-А'!$G$9</f>
        <v>1269.5899999999999</v>
      </c>
      <c r="V182" s="119">
        <f>VLOOKUP($A182+ROUND((COLUMN()-2)/24,5),АТС!$A$41:$F$784,6)+'Иные услуги '!$C$5+'РСТ РСО-А'!$J$7+'РСТ РСО-А'!$G$9</f>
        <v>1179.1699999999998</v>
      </c>
      <c r="W182" s="119">
        <f>VLOOKUP($A182+ROUND((COLUMN()-2)/24,5),АТС!$A$41:$F$784,6)+'Иные услуги '!$C$5+'РСТ РСО-А'!$J$7+'РСТ РСО-А'!$G$9</f>
        <v>1125.8899999999999</v>
      </c>
      <c r="X182" s="119">
        <f>VLOOKUP($A182+ROUND((COLUMN()-2)/24,5),АТС!$A$41:$F$784,6)+'Иные услуги '!$C$5+'РСТ РСО-А'!$J$7+'РСТ РСО-А'!$G$9</f>
        <v>1293.02</v>
      </c>
      <c r="Y182" s="119">
        <f>VLOOKUP($A182+ROUND((COLUMN()-2)/24,5),АТС!$A$41:$F$784,6)+'Иные услуги '!$C$5+'РСТ РСО-А'!$J$7+'РСТ РСО-А'!$G$9</f>
        <v>1245.8799999999999</v>
      </c>
    </row>
    <row r="183" spans="1:27" x14ac:dyDescent="0.2">
      <c r="A183" s="66">
        <f t="shared" si="5"/>
        <v>43361</v>
      </c>
      <c r="B183" s="119">
        <f>VLOOKUP($A183+ROUND((COLUMN()-2)/24,5),АТС!$A$41:$F$784,6)+'Иные услуги '!$C$5+'РСТ РСО-А'!$J$7+'РСТ РСО-А'!$G$9</f>
        <v>1141.71</v>
      </c>
      <c r="C183" s="119">
        <f>VLOOKUP($A183+ROUND((COLUMN()-2)/24,5),АТС!$A$41:$F$784,6)+'Иные услуги '!$C$5+'РСТ РСО-А'!$J$7+'РСТ РСО-А'!$G$9</f>
        <v>1129.2</v>
      </c>
      <c r="D183" s="119">
        <f>VLOOKUP($A183+ROUND((COLUMN()-2)/24,5),АТС!$A$41:$F$784,6)+'Иные услуги '!$C$5+'РСТ РСО-А'!$J$7+'РСТ РСО-А'!$G$9</f>
        <v>1128.78</v>
      </c>
      <c r="E183" s="119">
        <f>VLOOKUP($A183+ROUND((COLUMN()-2)/24,5),АТС!$A$41:$F$784,6)+'Иные услуги '!$C$5+'РСТ РСО-А'!$J$7+'РСТ РСО-А'!$G$9</f>
        <v>1128.58</v>
      </c>
      <c r="F183" s="119">
        <f>VLOOKUP($A183+ROUND((COLUMN()-2)/24,5),АТС!$A$41:$F$784,6)+'Иные услуги '!$C$5+'РСТ РСО-А'!$J$7+'РСТ РСО-А'!$G$9</f>
        <v>1128.6599999999999</v>
      </c>
      <c r="G183" s="119">
        <f>VLOOKUP($A183+ROUND((COLUMN()-2)/24,5),АТС!$A$41:$F$784,6)+'Иные услуги '!$C$5+'РСТ РСО-А'!$J$7+'РСТ РСО-А'!$G$9</f>
        <v>1129.2</v>
      </c>
      <c r="H183" s="119">
        <f>VLOOKUP($A183+ROUND((COLUMN()-2)/24,5),АТС!$A$41:$F$784,6)+'Иные услуги '!$C$5+'РСТ РСО-А'!$J$7+'РСТ РСО-А'!$G$9</f>
        <v>1151.0899999999999</v>
      </c>
      <c r="I183" s="119">
        <f>VLOOKUP($A183+ROUND((COLUMN()-2)/24,5),АТС!$A$41:$F$784,6)+'Иные услуги '!$C$5+'РСТ РСО-А'!$J$7+'РСТ РСО-А'!$G$9</f>
        <v>1276.6599999999999</v>
      </c>
      <c r="J183" s="119">
        <f>VLOOKUP($A183+ROUND((COLUMN()-2)/24,5),АТС!$A$41:$F$784,6)+'Иные услуги '!$C$5+'РСТ РСО-А'!$J$7+'РСТ РСО-А'!$G$9</f>
        <v>1114</v>
      </c>
      <c r="K183" s="119">
        <f>VLOOKUP($A183+ROUND((COLUMN()-2)/24,5),АТС!$A$41:$F$784,6)+'Иные услуги '!$C$5+'РСТ РСО-А'!$J$7+'РСТ РСО-А'!$G$9</f>
        <v>1113.5899999999999</v>
      </c>
      <c r="L183" s="119">
        <f>VLOOKUP($A183+ROUND((COLUMN()-2)/24,5),АТС!$A$41:$F$784,6)+'Иные услуги '!$C$5+'РСТ РСО-А'!$J$7+'РСТ РСО-А'!$G$9</f>
        <v>1145.4299999999998</v>
      </c>
      <c r="M183" s="119">
        <f>VLOOKUP($A183+ROUND((COLUMN()-2)/24,5),АТС!$A$41:$F$784,6)+'Иные услуги '!$C$5+'РСТ РСО-А'!$J$7+'РСТ РСО-А'!$G$9</f>
        <v>1145.32</v>
      </c>
      <c r="N183" s="119">
        <f>VLOOKUP($A183+ROUND((COLUMN()-2)/24,5),АТС!$A$41:$F$784,6)+'Иные услуги '!$C$5+'РСТ РСО-А'!$J$7+'РСТ РСО-А'!$G$9</f>
        <v>1129.3799999999999</v>
      </c>
      <c r="O183" s="119">
        <f>VLOOKUP($A183+ROUND((COLUMN()-2)/24,5),АТС!$A$41:$F$784,6)+'Иные услуги '!$C$5+'РСТ РСО-А'!$J$7+'РСТ РСО-А'!$G$9</f>
        <v>1129.71</v>
      </c>
      <c r="P183" s="119">
        <f>VLOOKUP($A183+ROUND((COLUMN()-2)/24,5),АТС!$A$41:$F$784,6)+'Иные услуги '!$C$5+'РСТ РСО-А'!$J$7+'РСТ РСО-А'!$G$9</f>
        <v>1129.8899999999999</v>
      </c>
      <c r="Q183" s="119">
        <f>VLOOKUP($A183+ROUND((COLUMN()-2)/24,5),АТС!$A$41:$F$784,6)+'Иные услуги '!$C$5+'РСТ РСО-А'!$J$7+'РСТ РСО-А'!$G$9</f>
        <v>1130.02</v>
      </c>
      <c r="R183" s="119">
        <f>VLOOKUP($A183+ROUND((COLUMN()-2)/24,5),АТС!$A$41:$F$784,6)+'Иные услуги '!$C$5+'РСТ РСО-А'!$J$7+'РСТ РСО-А'!$G$9</f>
        <v>1129.33</v>
      </c>
      <c r="S183" s="119">
        <f>VLOOKUP($A183+ROUND((COLUMN()-2)/24,5),АТС!$A$41:$F$784,6)+'Иные услуги '!$C$5+'РСТ РСО-А'!$J$7+'РСТ РСО-А'!$G$9</f>
        <v>1111.8399999999999</v>
      </c>
      <c r="T183" s="119">
        <f>VLOOKUP($A183+ROUND((COLUMN()-2)/24,5),АТС!$A$41:$F$784,6)+'Иные услуги '!$C$5+'РСТ РСО-А'!$J$7+'РСТ РСО-А'!$G$9</f>
        <v>1183.5</v>
      </c>
      <c r="U183" s="119">
        <f>VLOOKUP($A183+ROUND((COLUMN()-2)/24,5),АТС!$A$41:$F$784,6)+'Иные услуги '!$C$5+'РСТ РСО-А'!$J$7+'РСТ РСО-А'!$G$9</f>
        <v>1263.69</v>
      </c>
      <c r="V183" s="119">
        <f>VLOOKUP($A183+ROUND((COLUMN()-2)/24,5),АТС!$A$41:$F$784,6)+'Иные услуги '!$C$5+'РСТ РСО-А'!$J$7+'РСТ РСО-А'!$G$9</f>
        <v>1175.3999999999999</v>
      </c>
      <c r="W183" s="119">
        <f>VLOOKUP($A183+ROUND((COLUMN()-2)/24,5),АТС!$A$41:$F$784,6)+'Иные услуги '!$C$5+'РСТ РСО-А'!$J$7+'РСТ РСО-А'!$G$9</f>
        <v>1126.8599999999999</v>
      </c>
      <c r="X183" s="119">
        <f>VLOOKUP($A183+ROUND((COLUMN()-2)/24,5),АТС!$A$41:$F$784,6)+'Иные услуги '!$C$5+'РСТ РСО-А'!$J$7+'РСТ РСО-А'!$G$9</f>
        <v>1292.95</v>
      </c>
      <c r="Y183" s="119">
        <f>VLOOKUP($A183+ROUND((COLUMN()-2)/24,5),АТС!$A$41:$F$784,6)+'Иные услуги '!$C$5+'РСТ РСО-А'!$J$7+'РСТ РСО-А'!$G$9</f>
        <v>1261.72</v>
      </c>
    </row>
    <row r="184" spans="1:27" x14ac:dyDescent="0.2">
      <c r="A184" s="66">
        <f t="shared" si="5"/>
        <v>43362</v>
      </c>
      <c r="B184" s="119">
        <f>VLOOKUP($A184+ROUND((COLUMN()-2)/24,5),АТС!$A$41:$F$784,6)+'Иные услуги '!$C$5+'РСТ РСО-А'!$J$7+'РСТ РСО-А'!$G$9</f>
        <v>1134.9299999999998</v>
      </c>
      <c r="C184" s="119">
        <f>VLOOKUP($A184+ROUND((COLUMN()-2)/24,5),АТС!$A$41:$F$784,6)+'Иные услуги '!$C$5+'РСТ РСО-А'!$J$7+'РСТ РСО-А'!$G$9</f>
        <v>1129.69</v>
      </c>
      <c r="D184" s="119">
        <f>VLOOKUP($A184+ROUND((COLUMN()-2)/24,5),АТС!$A$41:$F$784,6)+'Иные услуги '!$C$5+'РСТ РСО-А'!$J$7+'РСТ РСО-А'!$G$9</f>
        <v>1129.3699999999999</v>
      </c>
      <c r="E184" s="119">
        <f>VLOOKUP($A184+ROUND((COLUMN()-2)/24,5),АТС!$A$41:$F$784,6)+'Иные услуги '!$C$5+'РСТ РСО-А'!$J$7+'РСТ РСО-А'!$G$9</f>
        <v>1129.46</v>
      </c>
      <c r="F184" s="119">
        <f>VLOOKUP($A184+ROUND((COLUMN()-2)/24,5),АТС!$A$41:$F$784,6)+'Иные услуги '!$C$5+'РСТ РСО-А'!$J$7+'РСТ РСО-А'!$G$9</f>
        <v>1129.8799999999999</v>
      </c>
      <c r="G184" s="119">
        <f>VLOOKUP($A184+ROUND((COLUMN()-2)/24,5),АТС!$A$41:$F$784,6)+'Иные услуги '!$C$5+'РСТ РСО-А'!$J$7+'РСТ РСО-А'!$G$9</f>
        <v>1130.45</v>
      </c>
      <c r="H184" s="119">
        <f>VLOOKUP($A184+ROUND((COLUMN()-2)/24,5),АТС!$A$41:$F$784,6)+'Иные услуги '!$C$5+'РСТ РСО-А'!$J$7+'РСТ РСО-А'!$G$9</f>
        <v>1154.28</v>
      </c>
      <c r="I184" s="119">
        <f>VLOOKUP($A184+ROUND((COLUMN()-2)/24,5),АТС!$A$41:$F$784,6)+'Иные услуги '!$C$5+'РСТ РСО-А'!$J$7+'РСТ РСО-А'!$G$9</f>
        <v>1294.3100000000002</v>
      </c>
      <c r="J184" s="119">
        <f>VLOOKUP($A184+ROUND((COLUMN()-2)/24,5),АТС!$A$41:$F$784,6)+'Иные услуги '!$C$5+'РСТ РСО-А'!$J$7+'РСТ РСО-А'!$G$9</f>
        <v>1116.56</v>
      </c>
      <c r="K184" s="119">
        <f>VLOOKUP($A184+ROUND((COLUMN()-2)/24,5),АТС!$A$41:$F$784,6)+'Иные услуги '!$C$5+'РСТ РСО-А'!$J$7+'РСТ РСО-А'!$G$9</f>
        <v>1114.44</v>
      </c>
      <c r="L184" s="119">
        <f>VLOOKUP($A184+ROUND((COLUMN()-2)/24,5),АТС!$A$41:$F$784,6)+'Иные услуги '!$C$5+'РСТ РСО-А'!$J$7+'РСТ РСО-А'!$G$9</f>
        <v>1148.45</v>
      </c>
      <c r="M184" s="119">
        <f>VLOOKUP($A184+ROUND((COLUMN()-2)/24,5),АТС!$A$41:$F$784,6)+'Иные услуги '!$C$5+'РСТ РСО-А'!$J$7+'РСТ РСО-А'!$G$9</f>
        <v>1148.08</v>
      </c>
      <c r="N184" s="119">
        <f>VLOOKUP($A184+ROUND((COLUMN()-2)/24,5),АТС!$A$41:$F$784,6)+'Иные услуги '!$C$5+'РСТ РСО-А'!$J$7+'РСТ РСО-А'!$G$9</f>
        <v>1131.21</v>
      </c>
      <c r="O184" s="119">
        <f>VLOOKUP($A184+ROUND((COLUMN()-2)/24,5),АТС!$A$41:$F$784,6)+'Иные услуги '!$C$5+'РСТ РСО-А'!$J$7+'РСТ РСО-А'!$G$9</f>
        <v>1131.99</v>
      </c>
      <c r="P184" s="119">
        <f>VLOOKUP($A184+ROUND((COLUMN()-2)/24,5),АТС!$A$41:$F$784,6)+'Иные услуги '!$C$5+'РСТ РСО-А'!$J$7+'РСТ РСО-А'!$G$9</f>
        <v>1132.1399999999999</v>
      </c>
      <c r="Q184" s="119">
        <f>VLOOKUP($A184+ROUND((COLUMN()-2)/24,5),АТС!$A$41:$F$784,6)+'Иные услуги '!$C$5+'РСТ РСО-А'!$J$7+'РСТ РСО-А'!$G$9</f>
        <v>1132.21</v>
      </c>
      <c r="R184" s="119">
        <f>VLOOKUP($A184+ROUND((COLUMN()-2)/24,5),АТС!$A$41:$F$784,6)+'Иные услуги '!$C$5+'РСТ РСО-А'!$J$7+'РСТ РСО-А'!$G$9</f>
        <v>1132.1199999999999</v>
      </c>
      <c r="S184" s="119">
        <f>VLOOKUP($A184+ROUND((COLUMN()-2)/24,5),АТС!$A$41:$F$784,6)+'Иные услуги '!$C$5+'РСТ РСО-А'!$J$7+'РСТ РСО-А'!$G$9</f>
        <v>1146.52</v>
      </c>
      <c r="T184" s="119">
        <f>VLOOKUP($A184+ROUND((COLUMN()-2)/24,5),АТС!$A$41:$F$784,6)+'Иные услуги '!$C$5+'РСТ РСО-А'!$J$7+'РСТ РСО-А'!$G$9</f>
        <v>1251.06</v>
      </c>
      <c r="U184" s="119">
        <f>VLOOKUP($A184+ROUND((COLUMN()-2)/24,5),АТС!$A$41:$F$784,6)+'Иные услуги '!$C$5+'РСТ РСО-А'!$J$7+'РСТ РСО-А'!$G$9</f>
        <v>1266.56</v>
      </c>
      <c r="V184" s="119">
        <f>VLOOKUP($A184+ROUND((COLUMN()-2)/24,5),АТС!$A$41:$F$784,6)+'Иные услуги '!$C$5+'РСТ РСО-А'!$J$7+'РСТ РСО-А'!$G$9</f>
        <v>1177.3399999999999</v>
      </c>
      <c r="W184" s="119">
        <f>VLOOKUP($A184+ROUND((COLUMN()-2)/24,5),АТС!$A$41:$F$784,6)+'Иные услуги '!$C$5+'РСТ РСО-А'!$J$7+'РСТ РСО-А'!$G$9</f>
        <v>1128.58</v>
      </c>
      <c r="X184" s="119">
        <f>VLOOKUP($A184+ROUND((COLUMN()-2)/24,5),АТС!$A$41:$F$784,6)+'Иные услуги '!$C$5+'РСТ РСО-А'!$J$7+'РСТ РСО-А'!$G$9</f>
        <v>1298.0700000000002</v>
      </c>
      <c r="Y184" s="119">
        <f>VLOOKUP($A184+ROUND((COLUMN()-2)/24,5),АТС!$A$41:$F$784,6)+'Иные услуги '!$C$5+'РСТ РСО-А'!$J$7+'РСТ РСО-А'!$G$9</f>
        <v>1265.6399999999999</v>
      </c>
    </row>
    <row r="185" spans="1:27" x14ac:dyDescent="0.2">
      <c r="A185" s="66">
        <f t="shared" si="5"/>
        <v>43363</v>
      </c>
      <c r="B185" s="119">
        <f>VLOOKUP($A185+ROUND((COLUMN()-2)/24,5),АТС!$A$41:$F$784,6)+'Иные услуги '!$C$5+'РСТ РСО-А'!$J$7+'РСТ РСО-А'!$G$9</f>
        <v>1140.8999999999999</v>
      </c>
      <c r="C185" s="119">
        <f>VLOOKUP($A185+ROUND((COLUMN()-2)/24,5),АТС!$A$41:$F$784,6)+'Иные услуги '!$C$5+'РСТ РСО-А'!$J$7+'РСТ РСО-А'!$G$9</f>
        <v>1142.23</v>
      </c>
      <c r="D185" s="119">
        <f>VLOOKUP($A185+ROUND((COLUMN()-2)/24,5),АТС!$A$41:$F$784,6)+'Иные услуги '!$C$5+'РСТ РСО-А'!$J$7+'РСТ РСО-А'!$G$9</f>
        <v>1141.71</v>
      </c>
      <c r="E185" s="119">
        <f>VLOOKUP($A185+ROUND((COLUMN()-2)/24,5),АТС!$A$41:$F$784,6)+'Иные услуги '!$C$5+'РСТ РСО-А'!$J$7+'РСТ РСО-А'!$G$9</f>
        <v>1141.1699999999998</v>
      </c>
      <c r="F185" s="119">
        <f>VLOOKUP($A185+ROUND((COLUMN()-2)/24,5),АТС!$A$41:$F$784,6)+'Иные услуги '!$C$5+'РСТ РСО-А'!$J$7+'РСТ РСО-А'!$G$9</f>
        <v>1141.5</v>
      </c>
      <c r="G185" s="119">
        <f>VLOOKUP($A185+ROUND((COLUMN()-2)/24,5),АТС!$A$41:$F$784,6)+'Иные услуги '!$C$5+'РСТ РСО-А'!$J$7+'РСТ РСО-А'!$G$9</f>
        <v>1142.73</v>
      </c>
      <c r="H185" s="119">
        <f>VLOOKUP($A185+ROUND((COLUMN()-2)/24,5),АТС!$A$41:$F$784,6)+'Иные услуги '!$C$5+'РСТ РСО-А'!$J$7+'РСТ РСО-А'!$G$9</f>
        <v>1175.52</v>
      </c>
      <c r="I185" s="119">
        <f>VLOOKUP($A185+ROUND((COLUMN()-2)/24,5),АТС!$A$41:$F$784,6)+'Иные услуги '!$C$5+'РСТ РСО-А'!$J$7+'РСТ РСО-А'!$G$9</f>
        <v>1279.83</v>
      </c>
      <c r="J185" s="119">
        <f>VLOOKUP($A185+ROUND((COLUMN()-2)/24,5),АТС!$A$41:$F$784,6)+'Иные услуги '!$C$5+'РСТ РСО-А'!$J$7+'РСТ РСО-А'!$G$9</f>
        <v>1125.54</v>
      </c>
      <c r="K185" s="119">
        <f>VLOOKUP($A185+ROUND((COLUMN()-2)/24,5),АТС!$A$41:$F$784,6)+'Иные услуги '!$C$5+'РСТ РСО-А'!$J$7+'РСТ РСО-А'!$G$9</f>
        <v>1120.2</v>
      </c>
      <c r="L185" s="119">
        <f>VLOOKUP($A185+ROUND((COLUMN()-2)/24,5),АТС!$A$41:$F$784,6)+'Иные услуги '!$C$5+'РСТ РСО-А'!$J$7+'РСТ РСО-А'!$G$9</f>
        <v>1137.74</v>
      </c>
      <c r="M185" s="119">
        <f>VLOOKUP($A185+ROUND((COLUMN()-2)/24,5),АТС!$A$41:$F$784,6)+'Иные услуги '!$C$5+'РСТ РСО-А'!$J$7+'РСТ РСО-А'!$G$9</f>
        <v>1137.94</v>
      </c>
      <c r="N185" s="119">
        <f>VLOOKUP($A185+ROUND((COLUMN()-2)/24,5),АТС!$A$41:$F$784,6)+'Иные услуги '!$C$5+'РСТ РСО-А'!$J$7+'РСТ РСО-А'!$G$9</f>
        <v>1121.82</v>
      </c>
      <c r="O185" s="119">
        <f>VLOOKUP($A185+ROUND((COLUMN()-2)/24,5),АТС!$A$41:$F$784,6)+'Иные услуги '!$C$5+'РСТ РСО-А'!$J$7+'РСТ РСО-А'!$G$9</f>
        <v>1121.96</v>
      </c>
      <c r="P185" s="119">
        <f>VLOOKUP($A185+ROUND((COLUMN()-2)/24,5),АТС!$A$41:$F$784,6)+'Иные услуги '!$C$5+'РСТ РСО-А'!$J$7+'РСТ РСО-А'!$G$9</f>
        <v>1122.26</v>
      </c>
      <c r="Q185" s="119">
        <f>VLOOKUP($A185+ROUND((COLUMN()-2)/24,5),АТС!$A$41:$F$784,6)+'Иные услуги '!$C$5+'РСТ РСО-А'!$J$7+'РСТ РСО-А'!$G$9</f>
        <v>1122.0899999999999</v>
      </c>
      <c r="R185" s="119">
        <f>VLOOKUP($A185+ROUND((COLUMN()-2)/24,5),АТС!$A$41:$F$784,6)+'Иные услуги '!$C$5+'РСТ РСО-А'!$J$7+'РСТ РСО-А'!$G$9</f>
        <v>1122.1599999999999</v>
      </c>
      <c r="S185" s="119">
        <f>VLOOKUP($A185+ROUND((COLUMN()-2)/24,5),АТС!$A$41:$F$784,6)+'Иные услуги '!$C$5+'РСТ РСО-А'!$J$7+'РСТ РСО-А'!$G$9</f>
        <v>1137.1199999999999</v>
      </c>
      <c r="T185" s="119">
        <f>VLOOKUP($A185+ROUND((COLUMN()-2)/24,5),АТС!$A$41:$F$784,6)+'Иные услуги '!$C$5+'РСТ РСО-А'!$J$7+'РСТ РСО-А'!$G$9</f>
        <v>1245.3499999999999</v>
      </c>
      <c r="U185" s="119">
        <f>VLOOKUP($A185+ROUND((COLUMN()-2)/24,5),АТС!$A$41:$F$784,6)+'Иные услуги '!$C$5+'РСТ РСО-А'!$J$7+'РСТ РСО-А'!$G$9</f>
        <v>1254.3</v>
      </c>
      <c r="V185" s="119">
        <f>VLOOKUP($A185+ROUND((COLUMN()-2)/24,5),АТС!$A$41:$F$784,6)+'Иные услуги '!$C$5+'РСТ РСО-А'!$J$7+'РСТ РСО-А'!$G$9</f>
        <v>1163.83</v>
      </c>
      <c r="W185" s="119">
        <f>VLOOKUP($A185+ROUND((COLUMN()-2)/24,5),АТС!$A$41:$F$784,6)+'Иные услуги '!$C$5+'РСТ РСО-А'!$J$7+'РСТ РСО-А'!$G$9</f>
        <v>1146.94</v>
      </c>
      <c r="X185" s="119">
        <f>VLOOKUP($A185+ROUND((COLUMN()-2)/24,5),АТС!$A$41:$F$784,6)+'Иные услуги '!$C$5+'РСТ РСО-А'!$J$7+'РСТ РСО-А'!$G$9</f>
        <v>1321.6200000000001</v>
      </c>
      <c r="Y185" s="119">
        <f>VLOOKUP($A185+ROUND((COLUMN()-2)/24,5),АТС!$A$41:$F$784,6)+'Иные услуги '!$C$5+'РСТ РСО-А'!$J$7+'РСТ РСО-А'!$G$9</f>
        <v>1259.29</v>
      </c>
    </row>
    <row r="186" spans="1:27" x14ac:dyDescent="0.2">
      <c r="A186" s="66">
        <f t="shared" si="5"/>
        <v>43364</v>
      </c>
      <c r="B186" s="119">
        <f>VLOOKUP($A186+ROUND((COLUMN()-2)/24,5),АТС!$A$41:$F$784,6)+'Иные услуги '!$C$5+'РСТ РСО-А'!$J$7+'РСТ РСО-А'!$G$9</f>
        <v>1130.99</v>
      </c>
      <c r="C186" s="119">
        <f>VLOOKUP($A186+ROUND((COLUMN()-2)/24,5),АТС!$A$41:$F$784,6)+'Иные услуги '!$C$5+'РСТ РСО-А'!$J$7+'РСТ РСО-А'!$G$9</f>
        <v>1170.29</v>
      </c>
      <c r="D186" s="119">
        <f>VLOOKUP($A186+ROUND((COLUMN()-2)/24,5),АТС!$A$41:$F$784,6)+'Иные услуги '!$C$5+'РСТ РСО-А'!$J$7+'РСТ РСО-А'!$G$9</f>
        <v>1168.6199999999999</v>
      </c>
      <c r="E186" s="119">
        <f>VLOOKUP($A186+ROUND((COLUMN()-2)/24,5),АТС!$A$41:$F$784,6)+'Иные услуги '!$C$5+'РСТ РСО-А'!$J$7+'РСТ РСО-А'!$G$9</f>
        <v>1167.3599999999999</v>
      </c>
      <c r="F186" s="119">
        <f>VLOOKUP($A186+ROUND((COLUMN()-2)/24,5),АТС!$A$41:$F$784,6)+'Иные услуги '!$C$5+'РСТ РСО-А'!$J$7+'РСТ РСО-А'!$G$9</f>
        <v>1169.6399999999999</v>
      </c>
      <c r="G186" s="119">
        <f>VLOOKUP($A186+ROUND((COLUMN()-2)/24,5),АТС!$A$41:$F$784,6)+'Иные услуги '!$C$5+'РСТ РСО-А'!$J$7+'РСТ РСО-А'!$G$9</f>
        <v>1170.45</v>
      </c>
      <c r="H186" s="119">
        <f>VLOOKUP($A186+ROUND((COLUMN()-2)/24,5),АТС!$A$41:$F$784,6)+'Иные услуги '!$C$5+'РСТ РСО-А'!$J$7+'РСТ РСО-А'!$G$9</f>
        <v>1232.96</v>
      </c>
      <c r="I186" s="119">
        <f>VLOOKUP($A186+ROUND((COLUMN()-2)/24,5),АТС!$A$41:$F$784,6)+'Иные услуги '!$C$5+'РСТ РСО-А'!$J$7+'РСТ РСО-А'!$G$9</f>
        <v>1282.71</v>
      </c>
      <c r="J186" s="119">
        <f>VLOOKUP($A186+ROUND((COLUMN()-2)/24,5),АТС!$A$41:$F$784,6)+'Иные услуги '!$C$5+'РСТ РСО-А'!$J$7+'РСТ РСО-А'!$G$9</f>
        <v>1151.8699999999999</v>
      </c>
      <c r="K186" s="119">
        <f>VLOOKUP($A186+ROUND((COLUMN()-2)/24,5),АТС!$A$41:$F$784,6)+'Иные услуги '!$C$5+'РСТ РСО-А'!$J$7+'РСТ РСО-А'!$G$9</f>
        <v>1144.24</v>
      </c>
      <c r="L186" s="119">
        <f>VLOOKUP($A186+ROUND((COLUMN()-2)/24,5),АТС!$A$41:$F$784,6)+'Иные услуги '!$C$5+'РСТ РСО-А'!$J$7+'РСТ РСО-А'!$G$9</f>
        <v>1131.98</v>
      </c>
      <c r="M186" s="119">
        <f>VLOOKUP($A186+ROUND((COLUMN()-2)/24,5),АТС!$A$41:$F$784,6)+'Иные услуги '!$C$5+'РСТ РСО-А'!$J$7+'РСТ РСО-А'!$G$9</f>
        <v>1151.94</v>
      </c>
      <c r="N186" s="119">
        <f>VLOOKUP($A186+ROUND((COLUMN()-2)/24,5),АТС!$A$41:$F$784,6)+'Иные услуги '!$C$5+'РСТ РСО-А'!$J$7+'РСТ РСО-А'!$G$9</f>
        <v>1153.55</v>
      </c>
      <c r="O186" s="119">
        <f>VLOOKUP($A186+ROUND((COLUMN()-2)/24,5),АТС!$A$41:$F$784,6)+'Иные услуги '!$C$5+'РСТ РСО-А'!$J$7+'РСТ РСО-А'!$G$9</f>
        <v>1152.8</v>
      </c>
      <c r="P186" s="119">
        <f>VLOOKUP($A186+ROUND((COLUMN()-2)/24,5),АТС!$A$41:$F$784,6)+'Иные услуги '!$C$5+'РСТ РСО-А'!$J$7+'РСТ РСО-А'!$G$9</f>
        <v>1146.8899999999999</v>
      </c>
      <c r="Q186" s="119">
        <f>VLOOKUP($A186+ROUND((COLUMN()-2)/24,5),АТС!$A$41:$F$784,6)+'Иные услуги '!$C$5+'РСТ РСО-А'!$J$7+'РСТ РСО-А'!$G$9</f>
        <v>1147.31</v>
      </c>
      <c r="R186" s="119">
        <f>VLOOKUP($A186+ROUND((COLUMN()-2)/24,5),АТС!$A$41:$F$784,6)+'Иные услуги '!$C$5+'РСТ РСО-А'!$J$7+'РСТ РСО-А'!$G$9</f>
        <v>1144.99</v>
      </c>
      <c r="S186" s="119">
        <f>VLOOKUP($A186+ROUND((COLUMN()-2)/24,5),АТС!$A$41:$F$784,6)+'Иные услуги '!$C$5+'РСТ РСО-А'!$J$7+'РСТ РСО-А'!$G$9</f>
        <v>1141.99</v>
      </c>
      <c r="T186" s="119">
        <f>VLOOKUP($A186+ROUND((COLUMN()-2)/24,5),АТС!$A$41:$F$784,6)+'Иные услуги '!$C$5+'РСТ РСО-А'!$J$7+'РСТ РСО-А'!$G$9</f>
        <v>1205.6799999999998</v>
      </c>
      <c r="U186" s="119">
        <f>VLOOKUP($A186+ROUND((COLUMN()-2)/24,5),АТС!$A$41:$F$784,6)+'Иные услуги '!$C$5+'РСТ РСО-А'!$J$7+'РСТ РСО-А'!$G$9</f>
        <v>1237.29</v>
      </c>
      <c r="V186" s="119">
        <f>VLOOKUP($A186+ROUND((COLUMN()-2)/24,5),АТС!$A$41:$F$784,6)+'Иные услуги '!$C$5+'РСТ РСО-А'!$J$7+'РСТ РСО-А'!$G$9</f>
        <v>1153.25</v>
      </c>
      <c r="W186" s="119">
        <f>VLOOKUP($A186+ROUND((COLUMN()-2)/24,5),АТС!$A$41:$F$784,6)+'Иные услуги '!$C$5+'РСТ РСО-А'!$J$7+'РСТ РСО-А'!$G$9</f>
        <v>1196.02</v>
      </c>
      <c r="X186" s="119">
        <f>VLOOKUP($A186+ROUND((COLUMN()-2)/24,5),АТС!$A$41:$F$784,6)+'Иные услуги '!$C$5+'РСТ РСО-А'!$J$7+'РСТ РСО-А'!$G$9</f>
        <v>1369.15</v>
      </c>
      <c r="Y186" s="119">
        <f>VLOOKUP($A186+ROUND((COLUMN()-2)/24,5),АТС!$A$41:$F$784,6)+'Иные услуги '!$C$5+'РСТ РСО-А'!$J$7+'РСТ РСО-А'!$G$9</f>
        <v>1264.96</v>
      </c>
    </row>
    <row r="187" spans="1:27" x14ac:dyDescent="0.2">
      <c r="A187" s="66">
        <f t="shared" si="5"/>
        <v>43365</v>
      </c>
      <c r="B187" s="119">
        <f>VLOOKUP($A187+ROUND((COLUMN()-2)/24,5),АТС!$A$41:$F$784,6)+'Иные услуги '!$C$5+'РСТ РСО-А'!$J$7+'РСТ РСО-А'!$G$9</f>
        <v>1137.94</v>
      </c>
      <c r="C187" s="119">
        <f>VLOOKUP($A187+ROUND((COLUMN()-2)/24,5),АТС!$A$41:$F$784,6)+'Иные услуги '!$C$5+'РСТ РСО-А'!$J$7+'РСТ РСО-А'!$G$9</f>
        <v>1127.3899999999999</v>
      </c>
      <c r="D187" s="119">
        <f>VLOOKUP($A187+ROUND((COLUMN()-2)/24,5),АТС!$A$41:$F$784,6)+'Иные услуги '!$C$5+'РСТ РСО-А'!$J$7+'РСТ РСО-А'!$G$9</f>
        <v>1124.44</v>
      </c>
      <c r="E187" s="119">
        <f>VLOOKUP($A187+ROUND((COLUMN()-2)/24,5),АТС!$A$41:$F$784,6)+'Иные услуги '!$C$5+'РСТ РСО-А'!$J$7+'РСТ РСО-А'!$G$9</f>
        <v>1140.6799999999998</v>
      </c>
      <c r="F187" s="119">
        <f>VLOOKUP($A187+ROUND((COLUMN()-2)/24,5),АТС!$A$41:$F$784,6)+'Иные услуги '!$C$5+'РСТ РСО-А'!$J$7+'РСТ РСО-А'!$G$9</f>
        <v>1142.29</v>
      </c>
      <c r="G187" s="119">
        <f>VLOOKUP($A187+ROUND((COLUMN()-2)/24,5),АТС!$A$41:$F$784,6)+'Иные услуги '!$C$5+'РСТ РСО-А'!$J$7+'РСТ РСО-А'!$G$9</f>
        <v>1124.72</v>
      </c>
      <c r="H187" s="119">
        <f>VLOOKUP($A187+ROUND((COLUMN()-2)/24,5),АТС!$A$41:$F$784,6)+'Иные услуги '!$C$5+'РСТ РСО-А'!$J$7+'РСТ РСО-А'!$G$9</f>
        <v>1178.55</v>
      </c>
      <c r="I187" s="119">
        <f>VLOOKUP($A187+ROUND((COLUMN()-2)/24,5),АТС!$A$41:$F$784,6)+'Иные услуги '!$C$5+'РСТ РСО-А'!$J$7+'РСТ РСО-А'!$G$9</f>
        <v>1155.05</v>
      </c>
      <c r="J187" s="119">
        <f>VLOOKUP($A187+ROUND((COLUMN()-2)/24,5),АТС!$A$41:$F$784,6)+'Иные услуги '!$C$5+'РСТ РСО-А'!$J$7+'РСТ РСО-А'!$G$9</f>
        <v>1222.56</v>
      </c>
      <c r="K187" s="119">
        <f>VLOOKUP($A187+ROUND((COLUMN()-2)/24,5),АТС!$A$41:$F$784,6)+'Иные услуги '!$C$5+'РСТ РСО-А'!$J$7+'РСТ РСО-А'!$G$9</f>
        <v>1160.04</v>
      </c>
      <c r="L187" s="119">
        <f>VLOOKUP($A187+ROUND((COLUMN()-2)/24,5),АТС!$A$41:$F$784,6)+'Иные услуги '!$C$5+'РСТ РСО-А'!$J$7+'РСТ РСО-А'!$G$9</f>
        <v>1132.3699999999999</v>
      </c>
      <c r="M187" s="119">
        <f>VLOOKUP($A187+ROUND((COLUMN()-2)/24,5),АТС!$A$41:$F$784,6)+'Иные услуги '!$C$5+'РСТ РСО-А'!$J$7+'РСТ РСО-А'!$G$9</f>
        <v>1131.78</v>
      </c>
      <c r="N187" s="119">
        <f>VLOOKUP($A187+ROUND((COLUMN()-2)/24,5),АТС!$A$41:$F$784,6)+'Иные услуги '!$C$5+'РСТ РСО-А'!$J$7+'РСТ РСО-А'!$G$9</f>
        <v>1130.6199999999999</v>
      </c>
      <c r="O187" s="119">
        <f>VLOOKUP($A187+ROUND((COLUMN()-2)/24,5),АТС!$A$41:$F$784,6)+'Иные услуги '!$C$5+'РСТ РСО-А'!$J$7+'РСТ РСО-А'!$G$9</f>
        <v>1132.0999999999999</v>
      </c>
      <c r="P187" s="119">
        <f>VLOOKUP($A187+ROUND((COLUMN()-2)/24,5),АТС!$A$41:$F$784,6)+'Иные услуги '!$C$5+'РСТ РСО-А'!$J$7+'РСТ РСО-А'!$G$9</f>
        <v>1129.74</v>
      </c>
      <c r="Q187" s="119">
        <f>VLOOKUP($A187+ROUND((COLUMN()-2)/24,5),АТС!$A$41:$F$784,6)+'Иные услуги '!$C$5+'РСТ РСО-А'!$J$7+'РСТ РСО-А'!$G$9</f>
        <v>1129.0999999999999</v>
      </c>
      <c r="R187" s="119">
        <f>VLOOKUP($A187+ROUND((COLUMN()-2)/24,5),АТС!$A$41:$F$784,6)+'Иные услуги '!$C$5+'РСТ РСО-А'!$J$7+'РСТ РСО-А'!$G$9</f>
        <v>1126.6599999999999</v>
      </c>
      <c r="S187" s="119">
        <f>VLOOKUP($A187+ROUND((COLUMN()-2)/24,5),АТС!$A$41:$F$784,6)+'Иные услуги '!$C$5+'РСТ РСО-А'!$J$7+'РСТ РСО-А'!$G$9</f>
        <v>1120.1299999999999</v>
      </c>
      <c r="T187" s="119">
        <f>VLOOKUP($A187+ROUND((COLUMN()-2)/24,5),АТС!$A$41:$F$784,6)+'Иные услуги '!$C$5+'РСТ РСО-А'!$J$7+'РСТ РСО-А'!$G$9</f>
        <v>1234.77</v>
      </c>
      <c r="U187" s="119">
        <f>VLOOKUP($A187+ROUND((COLUMN()-2)/24,5),АТС!$A$41:$F$784,6)+'Иные услуги '!$C$5+'РСТ РСО-А'!$J$7+'РСТ РСО-А'!$G$9</f>
        <v>1254.44</v>
      </c>
      <c r="V187" s="119">
        <f>VLOOKUP($A187+ROUND((COLUMN()-2)/24,5),АТС!$A$41:$F$784,6)+'Иные услуги '!$C$5+'РСТ РСО-А'!$J$7+'РСТ РСО-А'!$G$9</f>
        <v>1179.8399999999999</v>
      </c>
      <c r="W187" s="119">
        <f>VLOOKUP($A187+ROUND((COLUMN()-2)/24,5),АТС!$A$41:$F$784,6)+'Иные услуги '!$C$5+'РСТ РСО-А'!$J$7+'РСТ РСО-А'!$G$9</f>
        <v>1159.6399999999999</v>
      </c>
      <c r="X187" s="119">
        <f>VLOOKUP($A187+ROUND((COLUMN()-2)/24,5),АТС!$A$41:$F$784,6)+'Иные услуги '!$C$5+'РСТ РСО-А'!$J$7+'РСТ РСО-А'!$G$9</f>
        <v>1437.3700000000001</v>
      </c>
      <c r="Y187" s="119">
        <f>VLOOKUP($A187+ROUND((COLUMN()-2)/24,5),АТС!$A$41:$F$784,6)+'Иные услуги '!$C$5+'РСТ РСО-А'!$J$7+'РСТ РСО-А'!$G$9</f>
        <v>1234.3599999999999</v>
      </c>
    </row>
    <row r="188" spans="1:27" x14ac:dyDescent="0.2">
      <c r="A188" s="66">
        <f t="shared" si="5"/>
        <v>43366</v>
      </c>
      <c r="B188" s="119">
        <f>VLOOKUP($A188+ROUND((COLUMN()-2)/24,5),АТС!$A$41:$F$784,6)+'Иные услуги '!$C$5+'РСТ РСО-А'!$J$7+'РСТ РСО-А'!$G$9</f>
        <v>1130.3599999999999</v>
      </c>
      <c r="C188" s="119">
        <f>VLOOKUP($A188+ROUND((COLUMN()-2)/24,5),АТС!$A$41:$F$784,6)+'Иные услуги '!$C$5+'РСТ РСО-А'!$J$7+'РСТ РСО-А'!$G$9</f>
        <v>1126.3599999999999</v>
      </c>
      <c r="D188" s="119">
        <f>VLOOKUP($A188+ROUND((COLUMN()-2)/24,5),АТС!$A$41:$F$784,6)+'Иные услуги '!$C$5+'РСТ РСО-А'!$J$7+'РСТ РСО-А'!$G$9</f>
        <v>1123.8999999999999</v>
      </c>
      <c r="E188" s="119">
        <f>VLOOKUP($A188+ROUND((COLUMN()-2)/24,5),АТС!$A$41:$F$784,6)+'Иные услуги '!$C$5+'РСТ РСО-А'!$J$7+'РСТ РСО-А'!$G$9</f>
        <v>1138.8999999999999</v>
      </c>
      <c r="F188" s="119">
        <f>VLOOKUP($A188+ROUND((COLUMN()-2)/24,5),АТС!$A$41:$F$784,6)+'Иные услуги '!$C$5+'РСТ РСО-А'!$J$7+'РСТ РСО-А'!$G$9</f>
        <v>1142.06</v>
      </c>
      <c r="G188" s="119">
        <f>VLOOKUP($A188+ROUND((COLUMN()-2)/24,5),АТС!$A$41:$F$784,6)+'Иные услуги '!$C$5+'РСТ РСО-А'!$J$7+'РСТ РСО-А'!$G$9</f>
        <v>1141.28</v>
      </c>
      <c r="H188" s="119">
        <f>VLOOKUP($A188+ROUND((COLUMN()-2)/24,5),АТС!$A$41:$F$784,6)+'Иные услуги '!$C$5+'РСТ РСО-А'!$J$7+'РСТ РСО-А'!$G$9</f>
        <v>1166.1599999999999</v>
      </c>
      <c r="I188" s="119">
        <f>VLOOKUP($A188+ROUND((COLUMN()-2)/24,5),АТС!$A$41:$F$784,6)+'Иные услуги '!$C$5+'РСТ РСО-А'!$J$7+'РСТ РСО-А'!$G$9</f>
        <v>1139.79</v>
      </c>
      <c r="J188" s="119">
        <f>VLOOKUP($A188+ROUND((COLUMN()-2)/24,5),АТС!$A$41:$F$784,6)+'Иные услуги '!$C$5+'РСТ РСО-А'!$J$7+'РСТ РСО-А'!$G$9</f>
        <v>1311.5100000000002</v>
      </c>
      <c r="K188" s="119">
        <f>VLOOKUP($A188+ROUND((COLUMN()-2)/24,5),АТС!$A$41:$F$784,6)+'Иные услуги '!$C$5+'РСТ РСО-А'!$J$7+'РСТ РСО-А'!$G$9</f>
        <v>1171.1599999999999</v>
      </c>
      <c r="L188" s="119">
        <f>VLOOKUP($A188+ROUND((COLUMN()-2)/24,5),АТС!$A$41:$F$784,6)+'Иные услуги '!$C$5+'РСТ РСО-А'!$J$7+'РСТ РСО-А'!$G$9</f>
        <v>1168.6399999999999</v>
      </c>
      <c r="M188" s="119">
        <f>VLOOKUP($A188+ROUND((COLUMN()-2)/24,5),АТС!$A$41:$F$784,6)+'Иные услуги '!$C$5+'РСТ РСО-А'!$J$7+'РСТ РСО-А'!$G$9</f>
        <v>1138.49</v>
      </c>
      <c r="N188" s="119">
        <f>VLOOKUP($A188+ROUND((COLUMN()-2)/24,5),АТС!$A$41:$F$784,6)+'Иные услуги '!$C$5+'РСТ РСО-А'!$J$7+'РСТ РСО-А'!$G$9</f>
        <v>1170.46</v>
      </c>
      <c r="O188" s="119">
        <f>VLOOKUP($A188+ROUND((COLUMN()-2)/24,5),АТС!$A$41:$F$784,6)+'Иные услуги '!$C$5+'РСТ РСО-А'!$J$7+'РСТ РСО-А'!$G$9</f>
        <v>1170.71</v>
      </c>
      <c r="P188" s="119">
        <f>VLOOKUP($A188+ROUND((COLUMN()-2)/24,5),АТС!$A$41:$F$784,6)+'Иные услуги '!$C$5+'РСТ РСО-А'!$J$7+'РСТ РСО-А'!$G$9</f>
        <v>1169.73</v>
      </c>
      <c r="Q188" s="119">
        <f>VLOOKUP($A188+ROUND((COLUMN()-2)/24,5),АТС!$A$41:$F$784,6)+'Иные услуги '!$C$5+'РСТ РСО-А'!$J$7+'РСТ РСО-А'!$G$9</f>
        <v>1169.8899999999999</v>
      </c>
      <c r="R188" s="119">
        <f>VLOOKUP($A188+ROUND((COLUMN()-2)/24,5),АТС!$A$41:$F$784,6)+'Иные услуги '!$C$5+'РСТ РСО-А'!$J$7+'РСТ РСО-А'!$G$9</f>
        <v>1169.78</v>
      </c>
      <c r="S188" s="119">
        <f>VLOOKUP($A188+ROUND((COLUMN()-2)/24,5),АТС!$A$41:$F$784,6)+'Иные услуги '!$C$5+'РСТ РСО-А'!$J$7+'РСТ РСО-А'!$G$9</f>
        <v>1165.53</v>
      </c>
      <c r="T188" s="119">
        <f>VLOOKUP($A188+ROUND((COLUMN()-2)/24,5),АТС!$A$41:$F$784,6)+'Иные услуги '!$C$5+'РСТ РСО-А'!$J$7+'РСТ РСО-А'!$G$9</f>
        <v>1143.07</v>
      </c>
      <c r="U188" s="119">
        <f>VLOOKUP($A188+ROUND((COLUMN()-2)/24,5),АТС!$A$41:$F$784,6)+'Иные услуги '!$C$5+'РСТ РСО-А'!$J$7+'РСТ РСО-А'!$G$9</f>
        <v>1161.0999999999999</v>
      </c>
      <c r="V188" s="119">
        <f>VLOOKUP($A188+ROUND((COLUMN()-2)/24,5),АТС!$A$41:$F$784,6)+'Иные услуги '!$C$5+'РСТ РСО-А'!$J$7+'РСТ РСО-А'!$G$9</f>
        <v>1149.78</v>
      </c>
      <c r="W188" s="119">
        <f>VLOOKUP($A188+ROUND((COLUMN()-2)/24,5),АТС!$A$41:$F$784,6)+'Иные услуги '!$C$5+'РСТ РСО-А'!$J$7+'РСТ РСО-А'!$G$9</f>
        <v>1179.06</v>
      </c>
      <c r="X188" s="119">
        <f>VLOOKUP($A188+ROUND((COLUMN()-2)/24,5),АТС!$A$41:$F$784,6)+'Иные услуги '!$C$5+'РСТ РСО-А'!$J$7+'РСТ РСО-А'!$G$9</f>
        <v>1429.0600000000002</v>
      </c>
      <c r="Y188" s="119">
        <f>VLOOKUP($A188+ROUND((COLUMN()-2)/24,5),АТС!$A$41:$F$784,6)+'Иные услуги '!$C$5+'РСТ РСО-А'!$J$7+'РСТ РСО-А'!$G$9</f>
        <v>1201.1299999999999</v>
      </c>
    </row>
    <row r="189" spans="1:27" x14ac:dyDescent="0.2">
      <c r="A189" s="66">
        <f t="shared" si="5"/>
        <v>43367</v>
      </c>
      <c r="B189" s="119">
        <f>VLOOKUP($A189+ROUND((COLUMN()-2)/24,5),АТС!$A$41:$F$784,6)+'Иные услуги '!$C$5+'РСТ РСО-А'!$J$7+'РСТ РСО-А'!$G$9</f>
        <v>1128.96</v>
      </c>
      <c r="C189" s="119">
        <f>VLOOKUP($A189+ROUND((COLUMN()-2)/24,5),АТС!$A$41:$F$784,6)+'Иные услуги '!$C$5+'РСТ РСО-А'!$J$7+'РСТ РСО-А'!$G$9</f>
        <v>1125.83</v>
      </c>
      <c r="D189" s="119">
        <f>VLOOKUP($A189+ROUND((COLUMN()-2)/24,5),АТС!$A$41:$F$784,6)+'Иные услуги '!$C$5+'РСТ РСО-А'!$J$7+'РСТ РСО-А'!$G$9</f>
        <v>1124.19</v>
      </c>
      <c r="E189" s="119">
        <f>VLOOKUP($A189+ROUND((COLUMN()-2)/24,5),АТС!$A$41:$F$784,6)+'Иные услуги '!$C$5+'РСТ РСО-А'!$J$7+'РСТ РСО-А'!$G$9</f>
        <v>1140.81</v>
      </c>
      <c r="F189" s="119">
        <f>VLOOKUP($A189+ROUND((COLUMN()-2)/24,5),АТС!$A$41:$F$784,6)+'Иные услуги '!$C$5+'РСТ РСО-А'!$J$7+'РСТ РСО-А'!$G$9</f>
        <v>1143.04</v>
      </c>
      <c r="G189" s="119">
        <f>VLOOKUP($A189+ROUND((COLUMN()-2)/24,5),АТС!$A$41:$F$784,6)+'Иные услуги '!$C$5+'РСТ РСО-А'!$J$7+'РСТ РСО-А'!$G$9</f>
        <v>1127.8</v>
      </c>
      <c r="H189" s="119">
        <f>VLOOKUP($A189+ROUND((COLUMN()-2)/24,5),АТС!$A$41:$F$784,6)+'Иные услуги '!$C$5+'РСТ РСО-А'!$J$7+'РСТ РСО-А'!$G$9</f>
        <v>1185.1799999999998</v>
      </c>
      <c r="I189" s="119">
        <f>VLOOKUP($A189+ROUND((COLUMN()-2)/24,5),АТС!$A$41:$F$784,6)+'Иные услуги '!$C$5+'РСТ РСО-А'!$J$7+'РСТ РСО-А'!$G$9</f>
        <v>1166.98</v>
      </c>
      <c r="J189" s="119">
        <f>VLOOKUP($A189+ROUND((COLUMN()-2)/24,5),АТС!$A$41:$F$784,6)+'Иные услуги '!$C$5+'РСТ РСО-А'!$J$7+'РСТ РСО-А'!$G$9</f>
        <v>1213.3799999999999</v>
      </c>
      <c r="K189" s="119">
        <f>VLOOKUP($A189+ROUND((COLUMN()-2)/24,5),АТС!$A$41:$F$784,6)+'Иные услуги '!$C$5+'РСТ РСО-А'!$J$7+'РСТ РСО-А'!$G$9</f>
        <v>1144.8</v>
      </c>
      <c r="L189" s="119">
        <f>VLOOKUP($A189+ROUND((COLUMN()-2)/24,5),АТС!$A$41:$F$784,6)+'Иные услуги '!$C$5+'РСТ РСО-А'!$J$7+'РСТ РСО-А'!$G$9</f>
        <v>1128.9099999999999</v>
      </c>
      <c r="M189" s="119">
        <f>VLOOKUP($A189+ROUND((COLUMN()-2)/24,5),АТС!$A$41:$F$784,6)+'Иные услуги '!$C$5+'РСТ РСО-А'!$J$7+'РСТ РСО-А'!$G$9</f>
        <v>1118.71</v>
      </c>
      <c r="N189" s="119">
        <f>VLOOKUP($A189+ROUND((COLUMN()-2)/24,5),АТС!$A$41:$F$784,6)+'Иные услуги '!$C$5+'РСТ РСО-А'!$J$7+'РСТ РСО-А'!$G$9</f>
        <v>1120.23</v>
      </c>
      <c r="O189" s="119">
        <f>VLOOKUP($A189+ROUND((COLUMN()-2)/24,5),АТС!$A$41:$F$784,6)+'Иные услуги '!$C$5+'РСТ РСО-А'!$J$7+'РСТ РСО-А'!$G$9</f>
        <v>1118.98</v>
      </c>
      <c r="P189" s="119">
        <f>VLOOKUP($A189+ROUND((COLUMN()-2)/24,5),АТС!$A$41:$F$784,6)+'Иные услуги '!$C$5+'РСТ РСО-А'!$J$7+'РСТ РСО-А'!$G$9</f>
        <v>1117.03</v>
      </c>
      <c r="Q189" s="119">
        <f>VLOOKUP($A189+ROUND((COLUMN()-2)/24,5),АТС!$A$41:$F$784,6)+'Иные услуги '!$C$5+'РСТ РСО-А'!$J$7+'РСТ РСО-А'!$G$9</f>
        <v>1117.46</v>
      </c>
      <c r="R189" s="119">
        <f>VLOOKUP($A189+ROUND((COLUMN()-2)/24,5),АТС!$A$41:$F$784,6)+'Иные услуги '!$C$5+'РСТ РСО-А'!$J$7+'РСТ РСО-А'!$G$9</f>
        <v>1117.8399999999999</v>
      </c>
      <c r="S189" s="119">
        <f>VLOOKUP($A189+ROUND((COLUMN()-2)/24,5),АТС!$A$41:$F$784,6)+'Иные услуги '!$C$5+'РСТ РСО-А'!$J$7+'РСТ РСО-А'!$G$9</f>
        <v>1123.1799999999998</v>
      </c>
      <c r="T189" s="119">
        <f>VLOOKUP($A189+ROUND((COLUMN()-2)/24,5),АТС!$A$41:$F$784,6)+'Иные услуги '!$C$5+'РСТ РСО-А'!$J$7+'РСТ РСО-А'!$G$9</f>
        <v>1224.3799999999999</v>
      </c>
      <c r="U189" s="119">
        <f>VLOOKUP($A189+ROUND((COLUMN()-2)/24,5),АТС!$A$41:$F$784,6)+'Иные услуги '!$C$5+'РСТ РСО-А'!$J$7+'РСТ РСО-А'!$G$9</f>
        <v>1238.94</v>
      </c>
      <c r="V189" s="119">
        <f>VLOOKUP($A189+ROUND((COLUMN()-2)/24,5),АТС!$A$41:$F$784,6)+'Иные услуги '!$C$5+'РСТ РСО-А'!$J$7+'РСТ РСО-А'!$G$9</f>
        <v>1169.75</v>
      </c>
      <c r="W189" s="119">
        <f>VLOOKUP($A189+ROUND((COLUMN()-2)/24,5),АТС!$A$41:$F$784,6)+'Иные услуги '!$C$5+'РСТ РСО-А'!$J$7+'РСТ РСО-А'!$G$9</f>
        <v>1155.94</v>
      </c>
      <c r="X189" s="119">
        <f>VLOOKUP($A189+ROUND((COLUMN()-2)/24,5),АТС!$A$41:$F$784,6)+'Иные услуги '!$C$5+'РСТ РСО-А'!$J$7+'РСТ РСО-А'!$G$9</f>
        <v>1419.7700000000002</v>
      </c>
      <c r="Y189" s="119">
        <f>VLOOKUP($A189+ROUND((COLUMN()-2)/24,5),АТС!$A$41:$F$784,6)+'Иные услуги '!$C$5+'РСТ РСО-А'!$J$7+'РСТ РСО-А'!$G$9</f>
        <v>1241.0899999999999</v>
      </c>
      <c r="AA189" s="67"/>
    </row>
    <row r="190" spans="1:27" x14ac:dyDescent="0.2">
      <c r="A190" s="66">
        <f t="shared" si="5"/>
        <v>43368</v>
      </c>
      <c r="B190" s="119">
        <f>VLOOKUP($A190+ROUND((COLUMN()-2)/24,5),АТС!$A$41:$F$784,6)+'Иные услуги '!$C$5+'РСТ РСО-А'!$J$7+'РСТ РСО-А'!$G$9</f>
        <v>1144</v>
      </c>
      <c r="C190" s="119">
        <f>VLOOKUP($A190+ROUND((COLUMN()-2)/24,5),АТС!$A$41:$F$784,6)+'Иные услуги '!$C$5+'РСТ РСО-А'!$J$7+'РСТ РСО-А'!$G$9</f>
        <v>1114.31</v>
      </c>
      <c r="D190" s="119">
        <f>VLOOKUP($A190+ROUND((COLUMN()-2)/24,5),АТС!$A$41:$F$784,6)+'Иные услуги '!$C$5+'РСТ РСО-А'!$J$7+'РСТ РСО-А'!$G$9</f>
        <v>1106.8899999999999</v>
      </c>
      <c r="E190" s="119">
        <f>VLOOKUP($A190+ROUND((COLUMN()-2)/24,5),АТС!$A$41:$F$784,6)+'Иные услуги '!$C$5+'РСТ РСО-А'!$J$7+'РСТ РСО-А'!$G$9</f>
        <v>1120.5999999999999</v>
      </c>
      <c r="F190" s="119">
        <f>VLOOKUP($A190+ROUND((COLUMN()-2)/24,5),АТС!$A$41:$F$784,6)+'Иные услуги '!$C$5+'РСТ РСО-А'!$J$7+'РСТ РСО-А'!$G$9</f>
        <v>1122.29</v>
      </c>
      <c r="G190" s="119">
        <f>VLOOKUP($A190+ROUND((COLUMN()-2)/24,5),АТС!$A$41:$F$784,6)+'Иные услуги '!$C$5+'РСТ РСО-А'!$J$7+'РСТ РСО-А'!$G$9</f>
        <v>1109.3599999999999</v>
      </c>
      <c r="H190" s="119">
        <f>VLOOKUP($A190+ROUND((COLUMN()-2)/24,5),АТС!$A$41:$F$784,6)+'Иные услуги '!$C$5+'РСТ РСО-А'!$J$7+'РСТ РСО-А'!$G$9</f>
        <v>1145.8</v>
      </c>
      <c r="I190" s="119">
        <f>VLOOKUP($A190+ROUND((COLUMN()-2)/24,5),АТС!$A$41:$F$784,6)+'Иные услуги '!$C$5+'РСТ РСО-А'!$J$7+'РСТ РСО-А'!$G$9</f>
        <v>1254.54</v>
      </c>
      <c r="J190" s="119">
        <f>VLOOKUP($A190+ROUND((COLUMN()-2)/24,5),АТС!$A$41:$F$784,6)+'Иные услуги '!$C$5+'РСТ РСО-А'!$J$7+'РСТ РСО-А'!$G$9</f>
        <v>1164.73</v>
      </c>
      <c r="K190" s="119">
        <f>VLOOKUP($A190+ROUND((COLUMN()-2)/24,5),АТС!$A$41:$F$784,6)+'Иные услуги '!$C$5+'РСТ РСО-А'!$J$7+'РСТ РСО-А'!$G$9</f>
        <v>1132.6799999999998</v>
      </c>
      <c r="L190" s="119">
        <f>VLOOKUP($A190+ROUND((COLUMN()-2)/24,5),АТС!$A$41:$F$784,6)+'Иные услуги '!$C$5+'РСТ РСО-А'!$J$7+'РСТ РСО-А'!$G$9</f>
        <v>1164.01</v>
      </c>
      <c r="M190" s="119">
        <f>VLOOKUP($A190+ROUND((COLUMN()-2)/24,5),АТС!$A$41:$F$784,6)+'Иные услуги '!$C$5+'РСТ РСО-А'!$J$7+'РСТ РСО-А'!$G$9</f>
        <v>1163.31</v>
      </c>
      <c r="N190" s="119">
        <f>VLOOKUP($A190+ROUND((COLUMN()-2)/24,5),АТС!$A$41:$F$784,6)+'Иные услуги '!$C$5+'РСТ РСО-А'!$J$7+'РСТ РСО-А'!$G$9</f>
        <v>1131.9099999999999</v>
      </c>
      <c r="O190" s="119">
        <f>VLOOKUP($A190+ROUND((COLUMN()-2)/24,5),АТС!$A$41:$F$784,6)+'Иные услуги '!$C$5+'РСТ РСО-А'!$J$7+'РСТ РСО-А'!$G$9</f>
        <v>1120.97</v>
      </c>
      <c r="P190" s="119">
        <f>VLOOKUP($A190+ROUND((COLUMN()-2)/24,5),АТС!$A$41:$F$784,6)+'Иные услуги '!$C$5+'РСТ РСО-А'!$J$7+'РСТ РСО-А'!$G$9</f>
        <v>1132.7</v>
      </c>
      <c r="Q190" s="119">
        <f>VLOOKUP($A190+ROUND((COLUMN()-2)/24,5),АТС!$A$41:$F$784,6)+'Иные услуги '!$C$5+'РСТ РСО-А'!$J$7+'РСТ РСО-А'!$G$9</f>
        <v>1133</v>
      </c>
      <c r="R190" s="119">
        <f>VLOOKUP($A190+ROUND((COLUMN()-2)/24,5),АТС!$A$41:$F$784,6)+'Иные услуги '!$C$5+'РСТ РСО-А'!$J$7+'РСТ РСО-А'!$G$9</f>
        <v>1131.8399999999999</v>
      </c>
      <c r="S190" s="119">
        <f>VLOOKUP($A190+ROUND((COLUMN()-2)/24,5),АТС!$A$41:$F$784,6)+'Иные услуги '!$C$5+'РСТ РСО-А'!$J$7+'РСТ РСО-А'!$G$9</f>
        <v>1119.19</v>
      </c>
      <c r="T190" s="119">
        <f>VLOOKUP($A190+ROUND((COLUMN()-2)/24,5),АТС!$A$41:$F$784,6)+'Иные услуги '!$C$5+'РСТ РСО-А'!$J$7+'РСТ РСО-А'!$G$9</f>
        <v>1248.8499999999999</v>
      </c>
      <c r="U190" s="119">
        <f>VLOOKUP($A190+ROUND((COLUMN()-2)/24,5),АТС!$A$41:$F$784,6)+'Иные услуги '!$C$5+'РСТ РСО-А'!$J$7+'РСТ РСО-А'!$G$9</f>
        <v>1272.5899999999999</v>
      </c>
      <c r="V190" s="119">
        <f>VLOOKUP($A190+ROUND((COLUMN()-2)/24,5),АТС!$A$41:$F$784,6)+'Иные услуги '!$C$5+'РСТ РСО-А'!$J$7+'РСТ РСО-А'!$G$9</f>
        <v>1198.4299999999998</v>
      </c>
      <c r="W190" s="119">
        <f>VLOOKUP($A190+ROUND((COLUMN()-2)/24,5),АТС!$A$41:$F$784,6)+'Иные услуги '!$C$5+'РСТ РСО-А'!$J$7+'РСТ РСО-А'!$G$9</f>
        <v>1155.25</v>
      </c>
      <c r="X190" s="119">
        <f>VLOOKUP($A190+ROUND((COLUMN()-2)/24,5),АТС!$A$41:$F$784,6)+'Иные услуги '!$C$5+'РСТ РСО-А'!$J$7+'РСТ РСО-А'!$G$9</f>
        <v>1281.6699999999998</v>
      </c>
      <c r="Y190" s="119">
        <f>VLOOKUP($A190+ROUND((COLUMN()-2)/24,5),АТС!$A$41:$F$784,6)+'Иные услуги '!$C$5+'РСТ РСО-А'!$J$7+'РСТ РСО-А'!$G$9</f>
        <v>1259.58</v>
      </c>
    </row>
    <row r="191" spans="1:27" x14ac:dyDescent="0.2">
      <c r="A191" s="66">
        <f t="shared" si="5"/>
        <v>43369</v>
      </c>
      <c r="B191" s="119">
        <f>VLOOKUP($A191+ROUND((COLUMN()-2)/24,5),АТС!$A$41:$F$784,6)+'Иные услуги '!$C$5+'РСТ РСО-А'!$J$7+'РСТ РСО-А'!$G$9</f>
        <v>1134.5899999999999</v>
      </c>
      <c r="C191" s="119">
        <f>VLOOKUP($A191+ROUND((COLUMN()-2)/24,5),АТС!$A$41:$F$784,6)+'Иные услуги '!$C$5+'РСТ РСО-А'!$J$7+'РСТ РСО-А'!$G$9</f>
        <v>1113.69</v>
      </c>
      <c r="D191" s="119">
        <f>VLOOKUP($A191+ROUND((COLUMN()-2)/24,5),АТС!$A$41:$F$784,6)+'Иные услуги '!$C$5+'РСТ РСО-А'!$J$7+'РСТ РСО-А'!$G$9</f>
        <v>1105.46</v>
      </c>
      <c r="E191" s="119">
        <f>VLOOKUP($A191+ROUND((COLUMN()-2)/24,5),АТС!$A$41:$F$784,6)+'Иные услуги '!$C$5+'РСТ РСО-А'!$J$7+'РСТ РСО-А'!$G$9</f>
        <v>1105.3699999999999</v>
      </c>
      <c r="F191" s="119">
        <f>VLOOKUP($A191+ROUND((COLUMN()-2)/24,5),АТС!$A$41:$F$784,6)+'Иные услуги '!$C$5+'РСТ РСО-А'!$J$7+'РСТ РСО-А'!$G$9</f>
        <v>1105.6399999999999</v>
      </c>
      <c r="G191" s="119">
        <f>VLOOKUP($A191+ROUND((COLUMN()-2)/24,5),АТС!$A$41:$F$784,6)+'Иные услуги '!$C$5+'РСТ РСО-А'!$J$7+'РСТ РСО-А'!$G$9</f>
        <v>1107.98</v>
      </c>
      <c r="H191" s="119">
        <f>VLOOKUP($A191+ROUND((COLUMN()-2)/24,5),АТС!$A$41:$F$784,6)+'Иные услуги '!$C$5+'РСТ РСО-А'!$J$7+'РСТ РСО-А'!$G$9</f>
        <v>1128.47</v>
      </c>
      <c r="I191" s="119">
        <f>VLOOKUP($A191+ROUND((COLUMN()-2)/24,5),АТС!$A$41:$F$784,6)+'Иные услуги '!$C$5+'РСТ РСО-А'!$J$7+'РСТ РСО-А'!$G$9</f>
        <v>1303.2500000000002</v>
      </c>
      <c r="J191" s="119">
        <f>VLOOKUP($A191+ROUND((COLUMN()-2)/24,5),АТС!$A$41:$F$784,6)+'Иные услуги '!$C$5+'РСТ РСО-А'!$J$7+'РСТ РСО-А'!$G$9</f>
        <v>1116.8699999999999</v>
      </c>
      <c r="K191" s="119">
        <f>VLOOKUP($A191+ROUND((COLUMN()-2)/24,5),АТС!$A$41:$F$784,6)+'Иные услуги '!$C$5+'РСТ РСО-А'!$J$7+'РСТ РСО-А'!$G$9</f>
        <v>1147.8</v>
      </c>
      <c r="L191" s="119">
        <f>VLOOKUP($A191+ROUND((COLUMN()-2)/24,5),АТС!$A$41:$F$784,6)+'Иные услуги '!$C$5+'РСТ РСО-А'!$J$7+'РСТ РСО-А'!$G$9</f>
        <v>1162.8399999999999</v>
      </c>
      <c r="M191" s="119">
        <f>VLOOKUP($A191+ROUND((COLUMN()-2)/24,5),АТС!$A$41:$F$784,6)+'Иные услуги '!$C$5+'РСТ РСО-А'!$J$7+'РСТ РСО-А'!$G$9</f>
        <v>1161.95</v>
      </c>
      <c r="N191" s="119">
        <f>VLOOKUP($A191+ROUND((COLUMN()-2)/24,5),АТС!$A$41:$F$784,6)+'Иные услуги '!$C$5+'РСТ РСО-А'!$J$7+'РСТ РСО-А'!$G$9</f>
        <v>1145.45</v>
      </c>
      <c r="O191" s="119">
        <f>VLOOKUP($A191+ROUND((COLUMN()-2)/24,5),АТС!$A$41:$F$784,6)+'Иные услуги '!$C$5+'РСТ РСО-А'!$J$7+'РСТ РСО-А'!$G$9</f>
        <v>1147.05</v>
      </c>
      <c r="P191" s="119">
        <f>VLOOKUP($A191+ROUND((COLUMN()-2)/24,5),АТС!$A$41:$F$784,6)+'Иные услуги '!$C$5+'РСТ РСО-А'!$J$7+'РСТ РСО-А'!$G$9</f>
        <v>1145.54</v>
      </c>
      <c r="Q191" s="119">
        <f>VLOOKUP($A191+ROUND((COLUMN()-2)/24,5),АТС!$A$41:$F$784,6)+'Иные услуги '!$C$5+'РСТ РСО-А'!$J$7+'РСТ РСО-А'!$G$9</f>
        <v>1145.1099999999999</v>
      </c>
      <c r="R191" s="119">
        <f>VLOOKUP($A191+ROUND((COLUMN()-2)/24,5),АТС!$A$41:$F$784,6)+'Иные услуги '!$C$5+'РСТ РСО-А'!$J$7+'РСТ РСО-А'!$G$9</f>
        <v>1144.56</v>
      </c>
      <c r="S191" s="119">
        <f>VLOOKUP($A191+ROUND((COLUMN()-2)/24,5),АТС!$A$41:$F$784,6)+'Иные услуги '!$C$5+'РСТ РСО-А'!$J$7+'РСТ РСО-А'!$G$9</f>
        <v>1119.44</v>
      </c>
      <c r="T191" s="119">
        <f>VLOOKUP($A191+ROUND((COLUMN()-2)/24,5),АТС!$A$41:$F$784,6)+'Иные услуги '!$C$5+'РСТ РСО-А'!$J$7+'РСТ РСО-А'!$G$9</f>
        <v>1253.8899999999999</v>
      </c>
      <c r="U191" s="119">
        <f>VLOOKUP($A191+ROUND((COLUMN()-2)/24,5),АТС!$A$41:$F$784,6)+'Иные услуги '!$C$5+'РСТ РСО-А'!$J$7+'РСТ РСО-А'!$G$9</f>
        <v>1311.88</v>
      </c>
      <c r="V191" s="119">
        <f>VLOOKUP($A191+ROUND((COLUMN()-2)/24,5),АТС!$A$41:$F$784,6)+'Иные услуги '!$C$5+'РСТ РСО-А'!$J$7+'РСТ РСО-А'!$G$9</f>
        <v>1221.6599999999999</v>
      </c>
      <c r="W191" s="119">
        <f>VLOOKUP($A191+ROUND((COLUMN()-2)/24,5),АТС!$A$41:$F$784,6)+'Иные услуги '!$C$5+'РСТ РСО-А'!$J$7+'РСТ РСО-А'!$G$9</f>
        <v>1150.1599999999999</v>
      </c>
      <c r="X191" s="119">
        <f>VLOOKUP($A191+ROUND((COLUMN()-2)/24,5),АТС!$A$41:$F$784,6)+'Иные услуги '!$C$5+'РСТ РСО-А'!$J$7+'РСТ РСО-А'!$G$9</f>
        <v>1281.08</v>
      </c>
      <c r="Y191" s="119">
        <f>VLOOKUP($A191+ROUND((COLUMN()-2)/24,5),АТС!$A$41:$F$784,6)+'Иные услуги '!$C$5+'РСТ РСО-А'!$J$7+'РСТ РСО-А'!$G$9</f>
        <v>1264.53</v>
      </c>
    </row>
    <row r="192" spans="1:27" x14ac:dyDescent="0.2">
      <c r="A192" s="66">
        <f t="shared" si="5"/>
        <v>43370</v>
      </c>
      <c r="B192" s="119">
        <f>VLOOKUP($A192+ROUND((COLUMN()-2)/24,5),АТС!$A$41:$F$784,6)+'Иные услуги '!$C$5+'РСТ РСО-А'!$J$7+'РСТ РСО-А'!$G$9</f>
        <v>1130.96</v>
      </c>
      <c r="C192" s="119">
        <f>VLOOKUP($A192+ROUND((COLUMN()-2)/24,5),АТС!$A$41:$F$784,6)+'Иные услуги '!$C$5+'РСТ РСО-А'!$J$7+'РСТ РСО-А'!$G$9</f>
        <v>1111.3999999999999</v>
      </c>
      <c r="D192" s="119">
        <f>VLOOKUP($A192+ROUND((COLUMN()-2)/24,5),АТС!$A$41:$F$784,6)+'Иные услуги '!$C$5+'РСТ РСО-А'!$J$7+'РСТ РСО-А'!$G$9</f>
        <v>1101.5999999999999</v>
      </c>
      <c r="E192" s="119">
        <f>VLOOKUP($A192+ROUND((COLUMN()-2)/24,5),АТС!$A$41:$F$784,6)+'Иные услуги '!$C$5+'РСТ РСО-А'!$J$7+'РСТ РСО-А'!$G$9</f>
        <v>1101.47</v>
      </c>
      <c r="F192" s="119">
        <f>VLOOKUP($A192+ROUND((COLUMN()-2)/24,5),АТС!$A$41:$F$784,6)+'Иные услуги '!$C$5+'РСТ РСО-А'!$J$7+'РСТ РСО-А'!$G$9</f>
        <v>1104.78</v>
      </c>
      <c r="G192" s="119">
        <f>VLOOKUP($A192+ROUND((COLUMN()-2)/24,5),АТС!$A$41:$F$784,6)+'Иные услуги '!$C$5+'РСТ РСО-А'!$J$7+'РСТ РСО-А'!$G$9</f>
        <v>1107.3799999999999</v>
      </c>
      <c r="H192" s="119">
        <f>VLOOKUP($A192+ROUND((COLUMN()-2)/24,5),АТС!$A$41:$F$784,6)+'Иные услуги '!$C$5+'РСТ РСО-А'!$J$7+'РСТ РСО-А'!$G$9</f>
        <v>1127.8</v>
      </c>
      <c r="I192" s="119">
        <f>VLOOKUP($A192+ROUND((COLUMN()-2)/24,5),АТС!$A$41:$F$784,6)+'Иные услуги '!$C$5+'РСТ РСО-А'!$J$7+'РСТ РСО-А'!$G$9</f>
        <v>1300.1100000000001</v>
      </c>
      <c r="J192" s="119">
        <f>VLOOKUP($A192+ROUND((COLUMN()-2)/24,5),АТС!$A$41:$F$784,6)+'Иные услуги '!$C$5+'РСТ РСО-А'!$J$7+'РСТ РСО-А'!$G$9</f>
        <v>1160.82</v>
      </c>
      <c r="K192" s="119">
        <f>VLOOKUP($A192+ROUND((COLUMN()-2)/24,5),АТС!$A$41:$F$784,6)+'Иные услуги '!$C$5+'РСТ РСО-А'!$J$7+'РСТ РСО-А'!$G$9</f>
        <v>1113.8399999999999</v>
      </c>
      <c r="L192" s="119">
        <f>VLOOKUP($A192+ROUND((COLUMN()-2)/24,5),АТС!$A$41:$F$784,6)+'Иные услуги '!$C$5+'РСТ РСО-А'!$J$7+'РСТ РСО-А'!$G$9</f>
        <v>1218.3999999999999</v>
      </c>
      <c r="M192" s="119">
        <f>VLOOKUP($A192+ROUND((COLUMN()-2)/24,5),АТС!$A$41:$F$784,6)+'Иные услуги '!$C$5+'РСТ РСО-А'!$J$7+'РСТ РСО-А'!$G$9</f>
        <v>1205.1599999999999</v>
      </c>
      <c r="N192" s="119">
        <f>VLOOKUP($A192+ROUND((COLUMN()-2)/24,5),АТС!$A$41:$F$784,6)+'Иные услуги '!$C$5+'РСТ РСО-А'!$J$7+'РСТ РСО-А'!$G$9</f>
        <v>1199.55</v>
      </c>
      <c r="O192" s="119">
        <f>VLOOKUP($A192+ROUND((COLUMN()-2)/24,5),АТС!$A$41:$F$784,6)+'Иные услуги '!$C$5+'РСТ РСО-А'!$J$7+'РСТ РСО-А'!$G$9</f>
        <v>1162.4099999999999</v>
      </c>
      <c r="P192" s="119">
        <f>VLOOKUP($A192+ROUND((COLUMN()-2)/24,5),АТС!$A$41:$F$784,6)+'Иные услуги '!$C$5+'РСТ РСО-А'!$J$7+'РСТ РСО-А'!$G$9</f>
        <v>1165.76</v>
      </c>
      <c r="Q192" s="119">
        <f>VLOOKUP($A192+ROUND((COLUMN()-2)/24,5),АТС!$A$41:$F$784,6)+'Иные услуги '!$C$5+'РСТ РСО-А'!$J$7+'РСТ РСО-А'!$G$9</f>
        <v>1164.28</v>
      </c>
      <c r="R192" s="119">
        <f>VLOOKUP($A192+ROUND((COLUMN()-2)/24,5),АТС!$A$41:$F$784,6)+'Иные услуги '!$C$5+'РСТ РСО-А'!$J$7+'РСТ РСО-А'!$G$9</f>
        <v>1147.6499999999999</v>
      </c>
      <c r="S192" s="119">
        <f>VLOOKUP($A192+ROUND((COLUMN()-2)/24,5),АТС!$A$41:$F$784,6)+'Иные услуги '!$C$5+'РСТ РСО-А'!$J$7+'РСТ РСО-А'!$G$9</f>
        <v>1125.44</v>
      </c>
      <c r="T192" s="119">
        <f>VLOOKUP($A192+ROUND((COLUMN()-2)/24,5),АТС!$A$41:$F$784,6)+'Иные услуги '!$C$5+'РСТ РСО-А'!$J$7+'РСТ РСО-А'!$G$9</f>
        <v>1250.31</v>
      </c>
      <c r="U192" s="119">
        <f>VLOOKUP($A192+ROUND((COLUMN()-2)/24,5),АТС!$A$41:$F$784,6)+'Иные услуги '!$C$5+'РСТ РСО-А'!$J$7+'РСТ РСО-А'!$G$9</f>
        <v>1317.42</v>
      </c>
      <c r="V192" s="119">
        <f>VLOOKUP($A192+ROUND((COLUMN()-2)/24,5),АТС!$A$41:$F$784,6)+'Иные услуги '!$C$5+'РСТ РСО-А'!$J$7+'РСТ РСО-А'!$G$9</f>
        <v>1315.5300000000002</v>
      </c>
      <c r="W192" s="119">
        <f>VLOOKUP($A192+ROUND((COLUMN()-2)/24,5),АТС!$A$41:$F$784,6)+'Иные услуги '!$C$5+'РСТ РСО-А'!$J$7+'РСТ РСО-А'!$G$9</f>
        <v>1206.29</v>
      </c>
      <c r="X192" s="119">
        <f>VLOOKUP($A192+ROUND((COLUMN()-2)/24,5),АТС!$A$41:$F$784,6)+'Иные услуги '!$C$5+'РСТ РСО-А'!$J$7+'РСТ РСО-А'!$G$9</f>
        <v>1282.2</v>
      </c>
      <c r="Y192" s="119">
        <f>VLOOKUP($A192+ROUND((COLUMN()-2)/24,5),АТС!$A$41:$F$784,6)+'Иные услуги '!$C$5+'РСТ РСО-А'!$J$7+'РСТ РСО-А'!$G$9</f>
        <v>1294.54</v>
      </c>
    </row>
    <row r="193" spans="1:25" x14ac:dyDescent="0.2">
      <c r="A193" s="66">
        <f t="shared" si="5"/>
        <v>43371</v>
      </c>
      <c r="B193" s="119">
        <f>VLOOKUP($A193+ROUND((COLUMN()-2)/24,5),АТС!$A$41:$F$784,6)+'Иные услуги '!$C$5+'РСТ РСО-А'!$J$7+'РСТ РСО-А'!$G$9</f>
        <v>1136.71</v>
      </c>
      <c r="C193" s="119">
        <f>VLOOKUP($A193+ROUND((COLUMN()-2)/24,5),АТС!$A$41:$F$784,6)+'Иные услуги '!$C$5+'РСТ РСО-А'!$J$7+'РСТ РСО-А'!$G$9</f>
        <v>1106.9199999999998</v>
      </c>
      <c r="D193" s="119">
        <f>VLOOKUP($A193+ROUND((COLUMN()-2)/24,5),АТС!$A$41:$F$784,6)+'Иные услуги '!$C$5+'РСТ РСО-А'!$J$7+'РСТ РСО-А'!$G$9</f>
        <v>1114.21</v>
      </c>
      <c r="E193" s="119">
        <f>VLOOKUP($A193+ROUND((COLUMN()-2)/24,5),АТС!$A$41:$F$784,6)+'Иные услуги '!$C$5+'РСТ РСО-А'!$J$7+'РСТ РСО-А'!$G$9</f>
        <v>1114.1799999999998</v>
      </c>
      <c r="F193" s="119">
        <f>VLOOKUP($A193+ROUND((COLUMN()-2)/24,5),АТС!$A$41:$F$784,6)+'Иные услуги '!$C$5+'РСТ РСО-А'!$J$7+'РСТ РСО-А'!$G$9</f>
        <v>1112.29</v>
      </c>
      <c r="G193" s="119">
        <f>VLOOKUP($A193+ROUND((COLUMN()-2)/24,5),АТС!$A$41:$F$784,6)+'Иные услуги '!$C$5+'РСТ РСО-А'!$J$7+'РСТ РСО-А'!$G$9</f>
        <v>1108.8599999999999</v>
      </c>
      <c r="H193" s="119">
        <f>VLOOKUP($A193+ROUND((COLUMN()-2)/24,5),АТС!$A$41:$F$784,6)+'Иные услуги '!$C$5+'РСТ РСО-А'!$J$7+'РСТ РСО-А'!$G$9</f>
        <v>1135.1799999999998</v>
      </c>
      <c r="I193" s="119">
        <f>VLOOKUP($A193+ROUND((COLUMN()-2)/24,5),АТС!$A$41:$F$784,6)+'Иные услуги '!$C$5+'РСТ РСО-А'!$J$7+'РСТ РСО-А'!$G$9</f>
        <v>1341.7900000000002</v>
      </c>
      <c r="J193" s="119">
        <f>VLOOKUP($A193+ROUND((COLUMN()-2)/24,5),АТС!$A$41:$F$784,6)+'Иные услуги '!$C$5+'РСТ РСО-А'!$J$7+'РСТ РСО-А'!$G$9</f>
        <v>1162.1199999999999</v>
      </c>
      <c r="K193" s="119">
        <f>VLOOKUP($A193+ROUND((COLUMN()-2)/24,5),АТС!$A$41:$F$784,6)+'Иные услуги '!$C$5+'РСТ РСО-А'!$J$7+'РСТ РСО-А'!$G$9</f>
        <v>1116.44</v>
      </c>
      <c r="L193" s="119">
        <f>VLOOKUP($A193+ROUND((COLUMN()-2)/24,5),АТС!$A$41:$F$784,6)+'Иные услуги '!$C$5+'РСТ РСО-А'!$J$7+'РСТ РСО-А'!$G$9</f>
        <v>1197.1399999999999</v>
      </c>
      <c r="M193" s="119">
        <f>VLOOKUP($A193+ROUND((COLUMN()-2)/24,5),АТС!$A$41:$F$784,6)+'Иные услуги '!$C$5+'РСТ РСО-А'!$J$7+'РСТ РСО-А'!$G$9</f>
        <v>1197</v>
      </c>
      <c r="N193" s="119">
        <f>VLOOKUP($A193+ROUND((COLUMN()-2)/24,5),АТС!$A$41:$F$784,6)+'Иные услуги '!$C$5+'РСТ РСО-А'!$J$7+'РСТ РСО-А'!$G$9</f>
        <v>1196.72</v>
      </c>
      <c r="O193" s="119">
        <f>VLOOKUP($A193+ROUND((COLUMN()-2)/24,5),АТС!$A$41:$F$784,6)+'Иные услуги '!$C$5+'РСТ РСО-А'!$J$7+'РСТ РСО-А'!$G$9</f>
        <v>1171.21</v>
      </c>
      <c r="P193" s="119">
        <f>VLOOKUP($A193+ROUND((COLUMN()-2)/24,5),АТС!$A$41:$F$784,6)+'Иные услуги '!$C$5+'РСТ РСО-А'!$J$7+'РСТ РСО-А'!$G$9</f>
        <v>1171.27</v>
      </c>
      <c r="Q193" s="119">
        <f>VLOOKUP($A193+ROUND((COLUMN()-2)/24,5),АТС!$A$41:$F$784,6)+'Иные услуги '!$C$5+'РСТ РСО-А'!$J$7+'РСТ РСО-А'!$G$9</f>
        <v>1171.19</v>
      </c>
      <c r="R193" s="119">
        <f>VLOOKUP($A193+ROUND((COLUMN()-2)/24,5),АТС!$A$41:$F$784,6)+'Иные услуги '!$C$5+'РСТ РСО-А'!$J$7+'РСТ РСО-А'!$G$9</f>
        <v>1168.75</v>
      </c>
      <c r="S193" s="119">
        <f>VLOOKUP($A193+ROUND((COLUMN()-2)/24,5),АТС!$A$41:$F$784,6)+'Иные услуги '!$C$5+'РСТ РСО-А'!$J$7+'РСТ РСО-А'!$G$9</f>
        <v>1205.24</v>
      </c>
      <c r="T193" s="119">
        <f>VLOOKUP($A193+ROUND((COLUMN()-2)/24,5),АТС!$A$41:$F$784,6)+'Иные услуги '!$C$5+'РСТ РСО-А'!$J$7+'РСТ РСО-А'!$G$9</f>
        <v>1314.5200000000002</v>
      </c>
      <c r="U193" s="119">
        <f>VLOOKUP($A193+ROUND((COLUMN()-2)/24,5),АТС!$A$41:$F$784,6)+'Иные услуги '!$C$5+'РСТ РСО-А'!$J$7+'РСТ РСО-А'!$G$9</f>
        <v>1342.8000000000002</v>
      </c>
      <c r="V193" s="119">
        <f>VLOOKUP($A193+ROUND((COLUMN()-2)/24,5),АТС!$A$41:$F$784,6)+'Иные услуги '!$C$5+'РСТ РСО-А'!$J$7+'РСТ РСО-А'!$G$9</f>
        <v>1290.0999999999999</v>
      </c>
      <c r="W193" s="119">
        <f>VLOOKUP($A193+ROUND((COLUMN()-2)/24,5),АТС!$A$41:$F$784,6)+'Иные услуги '!$C$5+'РСТ РСО-А'!$J$7+'РСТ РСО-А'!$G$9</f>
        <v>1164.49</v>
      </c>
      <c r="X193" s="119">
        <f>VLOOKUP($A193+ROUND((COLUMN()-2)/24,5),АТС!$A$41:$F$784,6)+'Иные услуги '!$C$5+'РСТ РСО-А'!$J$7+'РСТ РСО-А'!$G$9</f>
        <v>1308.47</v>
      </c>
      <c r="Y193" s="119">
        <f>VLOOKUP($A193+ROUND((COLUMN()-2)/24,5),АТС!$A$41:$F$784,6)+'Иные услуги '!$C$5+'РСТ РСО-А'!$J$7+'РСТ РСО-А'!$G$9</f>
        <v>1303.6000000000001</v>
      </c>
    </row>
    <row r="194" spans="1:25" x14ac:dyDescent="0.2">
      <c r="A194" s="66">
        <f t="shared" si="5"/>
        <v>43372</v>
      </c>
      <c r="B194" s="119">
        <f>VLOOKUP($A194+ROUND((COLUMN()-2)/24,5),АТС!$A$41:$F$784,6)+'Иные услуги '!$C$5+'РСТ РСО-А'!$J$7+'РСТ РСО-А'!$G$9</f>
        <v>1172.27</v>
      </c>
      <c r="C194" s="119">
        <f>VLOOKUP($A194+ROUND((COLUMN()-2)/24,5),АТС!$A$41:$F$784,6)+'Иные услуги '!$C$5+'РСТ РСО-А'!$J$7+'РСТ РСО-А'!$G$9</f>
        <v>1126.6399999999999</v>
      </c>
      <c r="D194" s="119">
        <f>VLOOKUP($A194+ROUND((COLUMN()-2)/24,5),АТС!$A$41:$F$784,6)+'Иные услуги '!$C$5+'РСТ РСО-А'!$J$7+'РСТ РСО-А'!$G$9</f>
        <v>1138.2</v>
      </c>
      <c r="E194" s="119">
        <f>VLOOKUP($A194+ROUND((COLUMN()-2)/24,5),АТС!$A$41:$F$784,6)+'Иные услуги '!$C$5+'РСТ РСО-А'!$J$7+'РСТ РСО-А'!$G$9</f>
        <v>1136.77</v>
      </c>
      <c r="F194" s="119">
        <f>VLOOKUP($A194+ROUND((COLUMN()-2)/24,5),АТС!$A$41:$F$784,6)+'Иные услуги '!$C$5+'РСТ РСО-А'!$J$7+'РСТ РСО-А'!$G$9</f>
        <v>1138.8499999999999</v>
      </c>
      <c r="G194" s="119">
        <f>VLOOKUP($A194+ROUND((COLUMN()-2)/24,5),АТС!$A$41:$F$784,6)+'Иные услуги '!$C$5+'РСТ РСО-А'!$J$7+'РСТ РСО-А'!$G$9</f>
        <v>1135.03</v>
      </c>
      <c r="H194" s="119">
        <f>VLOOKUP($A194+ROUND((COLUMN()-2)/24,5),АТС!$A$41:$F$784,6)+'Иные услуги '!$C$5+'РСТ РСО-А'!$J$7+'РСТ РСО-А'!$G$9</f>
        <v>1157.58</v>
      </c>
      <c r="I194" s="119">
        <f>VLOOKUP($A194+ROUND((COLUMN()-2)/24,5),АТС!$A$41:$F$784,6)+'Иные услуги '!$C$5+'РСТ РСО-А'!$J$7+'РСТ РСО-А'!$G$9</f>
        <v>1196.19</v>
      </c>
      <c r="J194" s="119">
        <f>VLOOKUP($A194+ROUND((COLUMN()-2)/24,5),АТС!$A$41:$F$784,6)+'Иные услуги '!$C$5+'РСТ РСО-А'!$J$7+'РСТ РСО-А'!$G$9</f>
        <v>1279.47</v>
      </c>
      <c r="K194" s="119">
        <f>VLOOKUP($A194+ROUND((COLUMN()-2)/24,5),АТС!$A$41:$F$784,6)+'Иные услуги '!$C$5+'РСТ РСО-А'!$J$7+'РСТ РСО-А'!$G$9</f>
        <v>1188.3899999999999</v>
      </c>
      <c r="L194" s="119">
        <f>VLOOKUP($A194+ROUND((COLUMN()-2)/24,5),АТС!$A$41:$F$784,6)+'Иные услуги '!$C$5+'РСТ РСО-А'!$J$7+'РСТ РСО-А'!$G$9</f>
        <v>1156</v>
      </c>
      <c r="M194" s="119">
        <f>VLOOKUP($A194+ROUND((COLUMN()-2)/24,5),АТС!$A$41:$F$784,6)+'Иные услуги '!$C$5+'РСТ РСО-А'!$J$7+'РСТ РСО-А'!$G$9</f>
        <v>1157.69</v>
      </c>
      <c r="N194" s="119">
        <f>VLOOKUP($A194+ROUND((COLUMN()-2)/24,5),АТС!$A$41:$F$784,6)+'Иные услуги '!$C$5+'РСТ РСО-А'!$J$7+'РСТ РСО-А'!$G$9</f>
        <v>1159.6199999999999</v>
      </c>
      <c r="O194" s="119">
        <f>VLOOKUP($A194+ROUND((COLUMN()-2)/24,5),АТС!$A$41:$F$784,6)+'Иные услуги '!$C$5+'РСТ РСО-А'!$J$7+'РСТ РСО-А'!$G$9</f>
        <v>1160.0999999999999</v>
      </c>
      <c r="P194" s="119">
        <f>VLOOKUP($A194+ROUND((COLUMN()-2)/24,5),АТС!$A$41:$F$784,6)+'Иные услуги '!$C$5+'РСТ РСО-А'!$J$7+'РСТ РСО-А'!$G$9</f>
        <v>1157.74</v>
      </c>
      <c r="Q194" s="119">
        <f>VLOOKUP($A194+ROUND((COLUMN()-2)/24,5),АТС!$A$41:$F$784,6)+'Иные услуги '!$C$5+'РСТ РСО-А'!$J$7+'РСТ РСО-А'!$G$9</f>
        <v>1157.52</v>
      </c>
      <c r="R194" s="119">
        <f>VLOOKUP($A194+ROUND((COLUMN()-2)/24,5),АТС!$A$41:$F$784,6)+'Иные услуги '!$C$5+'РСТ РСО-А'!$J$7+'РСТ РСО-А'!$G$9</f>
        <v>1154.31</v>
      </c>
      <c r="S194" s="119">
        <f>VLOOKUP($A194+ROUND((COLUMN()-2)/24,5),АТС!$A$41:$F$784,6)+'Иные услуги '!$C$5+'РСТ РСО-А'!$J$7+'РСТ РСО-А'!$G$9</f>
        <v>1148.3999999999999</v>
      </c>
      <c r="T194" s="119">
        <f>VLOOKUP($A194+ROUND((COLUMN()-2)/24,5),АТС!$A$41:$F$784,6)+'Иные услуги '!$C$5+'РСТ РСО-А'!$J$7+'РСТ РСО-А'!$G$9</f>
        <v>1254.46</v>
      </c>
      <c r="U194" s="119">
        <f>VLOOKUP($A194+ROUND((COLUMN()-2)/24,5),АТС!$A$41:$F$784,6)+'Иные услуги '!$C$5+'РСТ РСО-А'!$J$7+'РСТ РСО-А'!$G$9</f>
        <v>1246.97</v>
      </c>
      <c r="V194" s="119">
        <f>VLOOKUP($A194+ROUND((COLUMN()-2)/24,5),АТС!$A$41:$F$784,6)+'Иные услуги '!$C$5+'РСТ РСО-А'!$J$7+'РСТ РСО-А'!$G$9</f>
        <v>1157.9199999999998</v>
      </c>
      <c r="W194" s="119">
        <f>VLOOKUP($A194+ROUND((COLUMN()-2)/24,5),АТС!$A$41:$F$784,6)+'Иные услуги '!$C$5+'РСТ РСО-А'!$J$7+'РСТ РСО-А'!$G$9</f>
        <v>1176.54</v>
      </c>
      <c r="X194" s="119">
        <f>VLOOKUP($A194+ROUND((COLUMN()-2)/24,5),АТС!$A$41:$F$784,6)+'Иные услуги '!$C$5+'РСТ РСО-А'!$J$7+'РСТ РСО-А'!$G$9</f>
        <v>1275.3599999999999</v>
      </c>
      <c r="Y194" s="119">
        <f>VLOOKUP($A194+ROUND((COLUMN()-2)/24,5),АТС!$A$41:$F$784,6)+'Иные услуги '!$C$5+'РСТ РСО-А'!$J$7+'РСТ РСО-А'!$G$9</f>
        <v>1249.6299999999999</v>
      </c>
    </row>
    <row r="195" spans="1:25" x14ac:dyDescent="0.2">
      <c r="A195" s="66">
        <f t="shared" si="5"/>
        <v>43373</v>
      </c>
      <c r="B195" s="119">
        <f>VLOOKUP($A195+ROUND((COLUMN()-2)/24,5),АТС!$A$41:$F$784,6)+'Иные услуги '!$C$5+'РСТ РСО-А'!$J$7+'РСТ РСО-А'!$G$9</f>
        <v>1169.3499999999999</v>
      </c>
      <c r="C195" s="119">
        <f>VLOOKUP($A195+ROUND((COLUMN()-2)/24,5),АТС!$A$41:$F$784,6)+'Иные услуги '!$C$5+'РСТ РСО-А'!$J$7+'РСТ РСО-А'!$G$9</f>
        <v>1113.6499999999999</v>
      </c>
      <c r="D195" s="119">
        <f>VLOOKUP($A195+ROUND((COLUMN()-2)/24,5),АТС!$A$41:$F$784,6)+'Иные услуги '!$C$5+'РСТ РСО-А'!$J$7+'РСТ РСО-А'!$G$9</f>
        <v>1108</v>
      </c>
      <c r="E195" s="119">
        <f>VLOOKUP($A195+ROUND((COLUMN()-2)/24,5),АТС!$A$41:$F$784,6)+'Иные услуги '!$C$5+'РСТ РСО-А'!$J$7+'РСТ РСО-А'!$G$9</f>
        <v>1124.1399999999999</v>
      </c>
      <c r="F195" s="119">
        <f>VLOOKUP($A195+ROUND((COLUMN()-2)/24,5),АТС!$A$41:$F$784,6)+'Иные услуги '!$C$5+'РСТ РСО-А'!$J$7+'РСТ РСО-А'!$G$9</f>
        <v>1124.1599999999999</v>
      </c>
      <c r="G195" s="119">
        <f>VLOOKUP($A195+ROUND((COLUMN()-2)/24,5),АТС!$A$41:$F$784,6)+'Иные услуги '!$C$5+'РСТ РСО-А'!$J$7+'РСТ РСО-А'!$G$9</f>
        <v>1120.83</v>
      </c>
      <c r="H195" s="119">
        <f>VLOOKUP($A195+ROUND((COLUMN()-2)/24,5),АТС!$A$41:$F$784,6)+'Иные услуги '!$C$5+'РСТ РСО-А'!$J$7+'РСТ РСО-А'!$G$9</f>
        <v>1165.31</v>
      </c>
      <c r="I195" s="119">
        <f>VLOOKUP($A195+ROUND((COLUMN()-2)/24,5),АТС!$A$41:$F$784,6)+'Иные услуги '!$C$5+'РСТ РСО-А'!$J$7+'РСТ РСО-А'!$G$9</f>
        <v>1133.74</v>
      </c>
      <c r="J195" s="119">
        <f>VLOOKUP($A195+ROUND((COLUMN()-2)/24,5),АТС!$A$41:$F$784,6)+'Иные услуги '!$C$5+'РСТ РСО-А'!$J$7+'РСТ РСО-А'!$G$9</f>
        <v>1352.5700000000002</v>
      </c>
      <c r="K195" s="119">
        <f>VLOOKUP($A195+ROUND((COLUMN()-2)/24,5),АТС!$A$41:$F$784,6)+'Иные услуги '!$C$5+'РСТ РСО-А'!$J$7+'РСТ РСО-А'!$G$9</f>
        <v>1215.08</v>
      </c>
      <c r="L195" s="119">
        <f>VLOOKUP($A195+ROUND((COLUMN()-2)/24,5),АТС!$A$41:$F$784,6)+'Иные услуги '!$C$5+'РСТ РСО-А'!$J$7+'РСТ РСО-А'!$G$9</f>
        <v>1154.1499999999999</v>
      </c>
      <c r="M195" s="119">
        <f>VLOOKUP($A195+ROUND((COLUMN()-2)/24,5),АТС!$A$41:$F$784,6)+'Иные услуги '!$C$5+'РСТ РСО-А'!$J$7+'РСТ РСО-А'!$G$9</f>
        <v>1138.58</v>
      </c>
      <c r="N195" s="119">
        <f>VLOOKUP($A195+ROUND((COLUMN()-2)/24,5),АТС!$A$41:$F$784,6)+'Иные услуги '!$C$5+'РСТ РСО-А'!$J$7+'РСТ РСО-А'!$G$9</f>
        <v>1171.3</v>
      </c>
      <c r="O195" s="119">
        <f>VLOOKUP($A195+ROUND((COLUMN()-2)/24,5),АТС!$A$41:$F$784,6)+'Иные услуги '!$C$5+'РСТ РСО-А'!$J$7+'РСТ РСО-А'!$G$9</f>
        <v>1169.45</v>
      </c>
      <c r="P195" s="119">
        <f>VLOOKUP($A195+ROUND((COLUMN()-2)/24,5),АТС!$A$41:$F$784,6)+'Иные услуги '!$C$5+'РСТ РСО-А'!$J$7+'РСТ РСО-А'!$G$9</f>
        <v>1169.22</v>
      </c>
      <c r="Q195" s="119">
        <f>VLOOKUP($A195+ROUND((COLUMN()-2)/24,5),АТС!$A$41:$F$784,6)+'Иные услуги '!$C$5+'РСТ РСО-А'!$J$7+'РСТ РСО-А'!$G$9</f>
        <v>1169.1199999999999</v>
      </c>
      <c r="R195" s="119">
        <f>VLOOKUP($A195+ROUND((COLUMN()-2)/24,5),АТС!$A$41:$F$784,6)+'Иные услуги '!$C$5+'РСТ РСО-А'!$J$7+'РСТ РСО-А'!$G$9</f>
        <v>1166.3899999999999</v>
      </c>
      <c r="S195" s="119">
        <f>VLOOKUP($A195+ROUND((COLUMN()-2)/24,5),АТС!$A$41:$F$784,6)+'Иные услуги '!$C$5+'РСТ РСО-А'!$J$7+'РСТ РСО-А'!$G$9</f>
        <v>1158.1499999999999</v>
      </c>
      <c r="T195" s="119">
        <f>VLOOKUP($A195+ROUND((COLUMN()-2)/24,5),АТС!$A$41:$F$784,6)+'Иные услуги '!$C$5+'РСТ РСО-А'!$J$7+'РСТ РСО-А'!$G$9</f>
        <v>1257.27</v>
      </c>
      <c r="U195" s="119">
        <f>VLOOKUP($A195+ROUND((COLUMN()-2)/24,5),АТС!$A$41:$F$784,6)+'Иные услуги '!$C$5+'РСТ РСО-А'!$J$7+'РСТ РСО-А'!$G$9</f>
        <v>1310.5500000000002</v>
      </c>
      <c r="V195" s="119">
        <f>VLOOKUP($A195+ROUND((COLUMN()-2)/24,5),АТС!$A$41:$F$784,6)+'Иные услуги '!$C$5+'РСТ РСО-А'!$J$7+'РСТ РСО-А'!$G$9</f>
        <v>1257.6799999999998</v>
      </c>
      <c r="W195" s="119">
        <f>VLOOKUP($A195+ROUND((COLUMN()-2)/24,5),АТС!$A$41:$F$784,6)+'Иные услуги '!$C$5+'РСТ РСО-А'!$J$7+'РСТ РСО-А'!$G$9</f>
        <v>1139.3999999999999</v>
      </c>
      <c r="X195" s="119">
        <f>VLOOKUP($A195+ROUND((COLUMN()-2)/24,5),АТС!$A$41:$F$784,6)+'Иные услуги '!$C$5+'РСТ РСО-А'!$J$7+'РСТ РСО-А'!$G$9</f>
        <v>1320.3600000000001</v>
      </c>
      <c r="Y195" s="119">
        <f>VLOOKUP($A195+ROUND((COLUMN()-2)/24,5),АТС!$A$41:$F$784,6)+'Иные услуги '!$C$5+'РСТ РСО-А'!$J$7+'РСТ РСО-А'!$G$9</f>
        <v>1241.03</v>
      </c>
    </row>
    <row r="196" spans="1:25" hidden="1" x14ac:dyDescent="0.2">
      <c r="A196" s="66">
        <f t="shared" si="5"/>
        <v>43374</v>
      </c>
      <c r="B196" s="119">
        <f>VLOOKUP($A196+ROUND((COLUMN()-2)/24,5),АТС!$A$41:$F$784,6)+'Иные услуги '!$C$5+'РСТ РСО-А'!$J$7+'РСТ РСО-А'!$G$9</f>
        <v>271.12</v>
      </c>
      <c r="C196" s="119">
        <f>VLOOKUP($A196+ROUND((COLUMN()-2)/24,5),АТС!$A$41:$F$784,6)+'Иные услуги '!$C$5+'РСТ РСО-А'!$J$7+'РСТ РСО-А'!$G$9</f>
        <v>271.12</v>
      </c>
      <c r="D196" s="119">
        <f>VLOOKUP($A196+ROUND((COLUMN()-2)/24,5),АТС!$A$41:$F$784,6)+'Иные услуги '!$C$5+'РСТ РСО-А'!$J$7+'РСТ РСО-А'!$G$9</f>
        <v>271.12</v>
      </c>
      <c r="E196" s="119">
        <f>VLOOKUP($A196+ROUND((COLUMN()-2)/24,5),АТС!$A$41:$F$784,6)+'Иные услуги '!$C$5+'РСТ РСО-А'!$J$7+'РСТ РСО-А'!$G$9</f>
        <v>271.12</v>
      </c>
      <c r="F196" s="119">
        <f>VLOOKUP($A196+ROUND((COLUMN()-2)/24,5),АТС!$A$41:$F$784,6)+'Иные услуги '!$C$5+'РСТ РСО-А'!$J$7+'РСТ РСО-А'!$G$9</f>
        <v>271.12</v>
      </c>
      <c r="G196" s="119">
        <f>VLOOKUP($A196+ROUND((COLUMN()-2)/24,5),АТС!$A$41:$F$784,6)+'Иные услуги '!$C$5+'РСТ РСО-А'!$J$7+'РСТ РСО-А'!$G$9</f>
        <v>271.12</v>
      </c>
      <c r="H196" s="119">
        <f>VLOOKUP($A196+ROUND((COLUMN()-2)/24,5),АТС!$A$41:$F$784,6)+'Иные услуги '!$C$5+'РСТ РСО-А'!$J$7+'РСТ РСО-А'!$G$9</f>
        <v>271.12</v>
      </c>
      <c r="I196" s="119">
        <f>VLOOKUP($A196+ROUND((COLUMN()-2)/24,5),АТС!$A$41:$F$784,6)+'Иные услуги '!$C$5+'РСТ РСО-А'!$J$7+'РСТ РСО-А'!$G$9</f>
        <v>271.12</v>
      </c>
      <c r="J196" s="119">
        <f>VLOOKUP($A196+ROUND((COLUMN()-2)/24,5),АТС!$A$41:$F$784,6)+'Иные услуги '!$C$5+'РСТ РСО-А'!$J$7+'РСТ РСО-А'!$G$9</f>
        <v>271.12</v>
      </c>
      <c r="K196" s="119">
        <f>VLOOKUP($A196+ROUND((COLUMN()-2)/24,5),АТС!$A$41:$F$784,6)+'Иные услуги '!$C$5+'РСТ РСО-А'!$J$7+'РСТ РСО-А'!$G$9</f>
        <v>271.12</v>
      </c>
      <c r="L196" s="119">
        <f>VLOOKUP($A196+ROUND((COLUMN()-2)/24,5),АТС!$A$41:$F$784,6)+'Иные услуги '!$C$5+'РСТ РСО-А'!$J$7+'РСТ РСО-А'!$G$9</f>
        <v>271.12</v>
      </c>
      <c r="M196" s="119">
        <f>VLOOKUP($A196+ROUND((COLUMN()-2)/24,5),АТС!$A$41:$F$784,6)+'Иные услуги '!$C$5+'РСТ РСО-А'!$J$7+'РСТ РСО-А'!$G$9</f>
        <v>271.12</v>
      </c>
      <c r="N196" s="119">
        <f>VLOOKUP($A196+ROUND((COLUMN()-2)/24,5),АТС!$A$41:$F$784,6)+'Иные услуги '!$C$5+'РСТ РСО-А'!$J$7+'РСТ РСО-А'!$G$9</f>
        <v>271.12</v>
      </c>
      <c r="O196" s="119">
        <f>VLOOKUP($A196+ROUND((COLUMN()-2)/24,5),АТС!$A$41:$F$784,6)+'Иные услуги '!$C$5+'РСТ РСО-А'!$J$7+'РСТ РСО-А'!$G$9</f>
        <v>271.12</v>
      </c>
      <c r="P196" s="119">
        <f>VLOOKUP($A196+ROUND((COLUMN()-2)/24,5),АТС!$A$41:$F$784,6)+'Иные услуги '!$C$5+'РСТ РСО-А'!$J$7+'РСТ РСО-А'!$G$9</f>
        <v>271.12</v>
      </c>
      <c r="Q196" s="119">
        <f>VLOOKUP($A196+ROUND((COLUMN()-2)/24,5),АТС!$A$41:$F$784,6)+'Иные услуги '!$C$5+'РСТ РСО-А'!$J$7+'РСТ РСО-А'!$G$9</f>
        <v>271.12</v>
      </c>
      <c r="R196" s="119">
        <f>VLOOKUP($A196+ROUND((COLUMN()-2)/24,5),АТС!$A$41:$F$784,6)+'Иные услуги '!$C$5+'РСТ РСО-А'!$J$7+'РСТ РСО-А'!$G$9</f>
        <v>271.12</v>
      </c>
      <c r="S196" s="119">
        <f>VLOOKUP($A196+ROUND((COLUMN()-2)/24,5),АТС!$A$41:$F$784,6)+'Иные услуги '!$C$5+'РСТ РСО-А'!$J$7+'РСТ РСО-А'!$G$9</f>
        <v>271.12</v>
      </c>
      <c r="T196" s="119">
        <f>VLOOKUP($A196+ROUND((COLUMN()-2)/24,5),АТС!$A$41:$F$784,6)+'Иные услуги '!$C$5+'РСТ РСО-А'!$J$7+'РСТ РСО-А'!$G$9</f>
        <v>271.12</v>
      </c>
      <c r="U196" s="119">
        <f>VLOOKUP($A196+ROUND((COLUMN()-2)/24,5),АТС!$A$41:$F$784,6)+'Иные услуги '!$C$5+'РСТ РСО-А'!$J$7+'РСТ РСО-А'!$G$9</f>
        <v>271.12</v>
      </c>
      <c r="V196" s="119">
        <f>VLOOKUP($A196+ROUND((COLUMN()-2)/24,5),АТС!$A$41:$F$784,6)+'Иные услуги '!$C$5+'РСТ РСО-А'!$J$7+'РСТ РСО-А'!$G$9</f>
        <v>271.12</v>
      </c>
      <c r="W196" s="119">
        <f>VLOOKUP($A196+ROUND((COLUMN()-2)/24,5),АТС!$A$41:$F$784,6)+'Иные услуги '!$C$5+'РСТ РСО-А'!$J$7+'РСТ РСО-А'!$G$9</f>
        <v>271.12</v>
      </c>
      <c r="X196" s="119">
        <f>VLOOKUP($A196+ROUND((COLUMN()-2)/24,5),АТС!$A$41:$F$784,6)+'Иные услуги '!$C$5+'РСТ РСО-А'!$J$7+'РСТ РСО-А'!$G$9</f>
        <v>271.12</v>
      </c>
      <c r="Y196" s="119">
        <f>VLOOKUP($A196+ROUND((COLUMN()-2)/24,5),АТС!$A$41:$F$784,6)+'Иные услуги '!$C$5+'РСТ РСО-А'!$J$7+'РСТ РСО-А'!$G$9</f>
        <v>271.12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0" t="s">
        <v>35</v>
      </c>
      <c r="B199" s="144" t="s">
        <v>99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100</v>
      </c>
      <c r="C201" s="153" t="s">
        <v>101</v>
      </c>
      <c r="D201" s="153" t="s">
        <v>102</v>
      </c>
      <c r="E201" s="153" t="s">
        <v>103</v>
      </c>
      <c r="F201" s="153" t="s">
        <v>104</v>
      </c>
      <c r="G201" s="153" t="s">
        <v>105</v>
      </c>
      <c r="H201" s="153" t="s">
        <v>106</v>
      </c>
      <c r="I201" s="153" t="s">
        <v>107</v>
      </c>
      <c r="J201" s="153" t="s">
        <v>108</v>
      </c>
      <c r="K201" s="153" t="s">
        <v>109</v>
      </c>
      <c r="L201" s="153" t="s">
        <v>110</v>
      </c>
      <c r="M201" s="153" t="s">
        <v>111</v>
      </c>
      <c r="N201" s="157" t="s">
        <v>112</v>
      </c>
      <c r="O201" s="153" t="s">
        <v>113</v>
      </c>
      <c r="P201" s="153" t="s">
        <v>114</v>
      </c>
      <c r="Q201" s="153" t="s">
        <v>115</v>
      </c>
      <c r="R201" s="153" t="s">
        <v>116</v>
      </c>
      <c r="S201" s="153" t="s">
        <v>117</v>
      </c>
      <c r="T201" s="153" t="s">
        <v>118</v>
      </c>
      <c r="U201" s="153" t="s">
        <v>119</v>
      </c>
      <c r="V201" s="153" t="s">
        <v>120</v>
      </c>
      <c r="W201" s="153" t="s">
        <v>121</v>
      </c>
      <c r="X201" s="153" t="s">
        <v>122</v>
      </c>
      <c r="Y201" s="153" t="s">
        <v>123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6">A166</f>
        <v>43344</v>
      </c>
      <c r="B203" s="91">
        <f>VLOOKUP($A203+ROUND((COLUMN()-2)/24,5),АТС!$A$41:$F$784,6)+'Иные услуги '!$C$5+'РСТ РСО-А'!$J$7+'РСТ РСО-А'!$H$9</f>
        <v>1047.42</v>
      </c>
      <c r="C203" s="119">
        <f>VLOOKUP($A203+ROUND((COLUMN()-2)/24,5),АТС!$A$41:$F$784,6)+'Иные услуги '!$C$5+'РСТ РСО-А'!$J$7+'РСТ РСО-А'!$H$9</f>
        <v>1062.19</v>
      </c>
      <c r="D203" s="119">
        <f>VLOOKUP($A203+ROUND((COLUMN()-2)/24,5),АТС!$A$41:$F$784,6)+'Иные услуги '!$C$5+'РСТ РСО-А'!$J$7+'РСТ РСО-А'!$H$9</f>
        <v>1061.74</v>
      </c>
      <c r="E203" s="119">
        <f>VLOOKUP($A203+ROUND((COLUMN()-2)/24,5),АТС!$A$41:$F$784,6)+'Иные услуги '!$C$5+'РСТ РСО-А'!$J$7+'РСТ РСО-А'!$H$9</f>
        <v>1088.33</v>
      </c>
      <c r="F203" s="119">
        <f>VLOOKUP($A203+ROUND((COLUMN()-2)/24,5),АТС!$A$41:$F$784,6)+'Иные услуги '!$C$5+'РСТ РСО-А'!$J$7+'РСТ РСО-А'!$H$9</f>
        <v>1088.73</v>
      </c>
      <c r="G203" s="119">
        <f>VLOOKUP($A203+ROUND((COLUMN()-2)/24,5),АТС!$A$41:$F$784,6)+'Иные услуги '!$C$5+'РСТ РСО-А'!$J$7+'РСТ РСО-А'!$H$9</f>
        <v>1118.68</v>
      </c>
      <c r="H203" s="119">
        <f>VLOOKUP($A203+ROUND((COLUMN()-2)/24,5),АТС!$A$41:$F$784,6)+'Иные услуги '!$C$5+'РСТ РСО-А'!$J$7+'РСТ РСО-А'!$H$9</f>
        <v>1138.8799999999999</v>
      </c>
      <c r="I203" s="119">
        <f>VLOOKUP($A203+ROUND((COLUMN()-2)/24,5),АТС!$A$41:$F$784,6)+'Иные услуги '!$C$5+'РСТ РСО-А'!$J$7+'РСТ РСО-А'!$H$9</f>
        <v>1054.5899999999999</v>
      </c>
      <c r="J203" s="119">
        <f>VLOOKUP($A203+ROUND((COLUMN()-2)/24,5),АТС!$A$41:$F$784,6)+'Иные услуги '!$C$5+'РСТ РСО-А'!$J$7+'РСТ РСО-А'!$H$9</f>
        <v>1235.6300000000001</v>
      </c>
      <c r="K203" s="119">
        <f>VLOOKUP($A203+ROUND((COLUMN()-2)/24,5),АТС!$A$41:$F$784,6)+'Иные услуги '!$C$5+'РСТ РСО-А'!$J$7+'РСТ РСО-А'!$H$9</f>
        <v>1058.5999999999999</v>
      </c>
      <c r="L203" s="119">
        <f>VLOOKUP($A203+ROUND((COLUMN()-2)/24,5),АТС!$A$41:$F$784,6)+'Иные услуги '!$C$5+'РСТ РСО-А'!$J$7+'РСТ РСО-А'!$H$9</f>
        <v>1058.32</v>
      </c>
      <c r="M203" s="119">
        <f>VLOOKUP($A203+ROUND((COLUMN()-2)/24,5),АТС!$A$41:$F$784,6)+'Иные услуги '!$C$5+'РСТ РСО-А'!$J$7+'РСТ РСО-А'!$H$9</f>
        <v>1058.3900000000001</v>
      </c>
      <c r="N203" s="119">
        <f>VLOOKUP($A203+ROUND((COLUMN()-2)/24,5),АТС!$A$41:$F$784,6)+'Иные услуги '!$C$5+'РСТ РСО-А'!$J$7+'РСТ РСО-А'!$H$9</f>
        <v>1058.71</v>
      </c>
      <c r="O203" s="119">
        <f>VLOOKUP($A203+ROUND((COLUMN()-2)/24,5),АТС!$A$41:$F$784,6)+'Иные услуги '!$C$5+'РСТ РСО-А'!$J$7+'РСТ РСО-А'!$H$9</f>
        <v>1058.7</v>
      </c>
      <c r="P203" s="119">
        <f>VLOOKUP($A203+ROUND((COLUMN()-2)/24,5),АТС!$A$41:$F$784,6)+'Иные услуги '!$C$5+'РСТ РСО-А'!$J$7+'РСТ РСО-А'!$H$9</f>
        <v>1057.5</v>
      </c>
      <c r="Q203" s="119">
        <f>VLOOKUP($A203+ROUND((COLUMN()-2)/24,5),АТС!$A$41:$F$784,6)+'Иные услуги '!$C$5+'РСТ РСО-А'!$J$7+'РСТ РСО-А'!$H$9</f>
        <v>1055.76</v>
      </c>
      <c r="R203" s="119">
        <f>VLOOKUP($A203+ROUND((COLUMN()-2)/24,5),АТС!$A$41:$F$784,6)+'Иные услуги '!$C$5+'РСТ РСО-А'!$J$7+'РСТ РСО-А'!$H$9</f>
        <v>1053.71</v>
      </c>
      <c r="S203" s="119">
        <f>VLOOKUP($A203+ROUND((COLUMN()-2)/24,5),АТС!$A$41:$F$784,6)+'Иные услуги '!$C$5+'РСТ РСО-А'!$J$7+'РСТ РСО-А'!$H$9</f>
        <v>1040.68</v>
      </c>
      <c r="T203" s="119">
        <f>VLOOKUP($A203+ROUND((COLUMN()-2)/24,5),АТС!$A$41:$F$784,6)+'Иные услуги '!$C$5+'РСТ РСО-А'!$J$7+'РСТ РСО-А'!$H$9</f>
        <v>1051.28</v>
      </c>
      <c r="U203" s="119">
        <f>VLOOKUP($A203+ROUND((COLUMN()-2)/24,5),АТС!$A$41:$F$784,6)+'Иные услуги '!$C$5+'РСТ РСО-А'!$J$7+'РСТ РСО-А'!$H$9</f>
        <v>1058.27</v>
      </c>
      <c r="V203" s="119">
        <f>VLOOKUP($A203+ROUND((COLUMN()-2)/24,5),АТС!$A$41:$F$784,6)+'Иные услуги '!$C$5+'РСТ РСО-А'!$J$7+'РСТ РСО-А'!$H$9</f>
        <v>1058.56</v>
      </c>
      <c r="W203" s="119">
        <f>VLOOKUP($A203+ROUND((COLUMN()-2)/24,5),АТС!$A$41:$F$784,6)+'Иные услуги '!$C$5+'РСТ РСО-А'!$J$7+'РСТ РСО-А'!$H$9</f>
        <v>1059.4000000000001</v>
      </c>
      <c r="X203" s="119">
        <f>VLOOKUP($A203+ROUND((COLUMN()-2)/24,5),АТС!$A$41:$F$784,6)+'Иные услуги '!$C$5+'РСТ РСО-А'!$J$7+'РСТ РСО-А'!$H$9</f>
        <v>1328.67</v>
      </c>
      <c r="Y203" s="119">
        <f>VLOOKUP($A203+ROUND((COLUMN()-2)/24,5),АТС!$A$41:$F$784,6)+'Иные услуги '!$C$5+'РСТ РСО-А'!$J$7+'РСТ РСО-А'!$H$9</f>
        <v>1128.95</v>
      </c>
    </row>
    <row r="204" spans="1:25" x14ac:dyDescent="0.2">
      <c r="A204" s="66">
        <f t="shared" si="6"/>
        <v>43345</v>
      </c>
      <c r="B204" s="119">
        <f>VLOOKUP($A204+ROUND((COLUMN()-2)/24,5),АТС!$A$41:$F$784,6)+'Иные услуги '!$C$5+'РСТ РСО-А'!$J$7+'РСТ РСО-А'!$H$9</f>
        <v>1055.05</v>
      </c>
      <c r="C204" s="119">
        <f>VLOOKUP($A204+ROUND((COLUMN()-2)/24,5),АТС!$A$41:$F$784,6)+'Иные услуги '!$C$5+'РСТ РСО-А'!$J$7+'РСТ РСО-А'!$H$9</f>
        <v>1062.8599999999999</v>
      </c>
      <c r="D204" s="119">
        <f>VLOOKUP($A204+ROUND((COLUMN()-2)/24,5),АТС!$A$41:$F$784,6)+'Иные услуги '!$C$5+'РСТ РСО-А'!$J$7+'РСТ РСО-А'!$H$9</f>
        <v>1061.71</v>
      </c>
      <c r="E204" s="119">
        <f>VLOOKUP($A204+ROUND((COLUMN()-2)/24,5),АТС!$A$41:$F$784,6)+'Иные услуги '!$C$5+'РСТ РСО-А'!$J$7+'РСТ РСО-А'!$H$9</f>
        <v>1088.05</v>
      </c>
      <c r="F204" s="119">
        <f>VLOOKUP($A204+ROUND((COLUMN()-2)/24,5),АТС!$A$41:$F$784,6)+'Иные услуги '!$C$5+'РСТ РСО-А'!$J$7+'РСТ РСО-А'!$H$9</f>
        <v>1087.32</v>
      </c>
      <c r="G204" s="119">
        <f>VLOOKUP($A204+ROUND((COLUMN()-2)/24,5),АТС!$A$41:$F$784,6)+'Иные услуги '!$C$5+'РСТ РСО-А'!$J$7+'РСТ РСО-А'!$H$9</f>
        <v>1126.95</v>
      </c>
      <c r="H204" s="119">
        <f>VLOOKUP($A204+ROUND((COLUMN()-2)/24,5),АТС!$A$41:$F$784,6)+'Иные услуги '!$C$5+'РСТ РСО-А'!$J$7+'РСТ РСО-А'!$H$9</f>
        <v>1174.06</v>
      </c>
      <c r="I204" s="119">
        <f>VLOOKUP($A204+ROUND((COLUMN()-2)/24,5),АТС!$A$41:$F$784,6)+'Иные услуги '!$C$5+'РСТ РСО-А'!$J$7+'РСТ РСО-А'!$H$9</f>
        <v>1055.4100000000001</v>
      </c>
      <c r="J204" s="119">
        <f>VLOOKUP($A204+ROUND((COLUMN()-2)/24,5),АТС!$A$41:$F$784,6)+'Иные услуги '!$C$5+'РСТ РСО-А'!$J$7+'РСТ РСО-А'!$H$9</f>
        <v>1311.6100000000001</v>
      </c>
      <c r="K204" s="119">
        <f>VLOOKUP($A204+ROUND((COLUMN()-2)/24,5),АТС!$A$41:$F$784,6)+'Иные услуги '!$C$5+'РСТ РСО-А'!$J$7+'РСТ РСО-А'!$H$9</f>
        <v>1185.4599999999998</v>
      </c>
      <c r="L204" s="119">
        <f>VLOOKUP($A204+ROUND((COLUMN()-2)/24,5),АТС!$A$41:$F$784,6)+'Иные услуги '!$C$5+'РСТ РСО-А'!$J$7+'РСТ РСО-А'!$H$9</f>
        <v>1109.83</v>
      </c>
      <c r="M204" s="119">
        <f>VLOOKUP($A204+ROUND((COLUMN()-2)/24,5),АТС!$A$41:$F$784,6)+'Иные услуги '!$C$5+'РСТ РСО-А'!$J$7+'РСТ РСО-А'!$H$9</f>
        <v>1093.06</v>
      </c>
      <c r="N204" s="119">
        <f>VLOOKUP($A204+ROUND((COLUMN()-2)/24,5),АТС!$A$41:$F$784,6)+'Иные услуги '!$C$5+'РСТ РСО-А'!$J$7+'РСТ РСО-А'!$H$9</f>
        <v>1110.22</v>
      </c>
      <c r="O204" s="119">
        <f>VLOOKUP($A204+ROUND((COLUMN()-2)/24,5),АТС!$A$41:$F$784,6)+'Иные услуги '!$C$5+'РСТ РСО-А'!$J$7+'РСТ РСО-А'!$H$9</f>
        <v>1110.2</v>
      </c>
      <c r="P204" s="119">
        <f>VLOOKUP($A204+ROUND((COLUMN()-2)/24,5),АТС!$A$41:$F$784,6)+'Иные услуги '!$C$5+'РСТ РСО-А'!$J$7+'РСТ РСО-А'!$H$9</f>
        <v>1108.58</v>
      </c>
      <c r="Q204" s="119">
        <f>VLOOKUP($A204+ROUND((COLUMN()-2)/24,5),АТС!$A$41:$F$784,6)+'Иные услуги '!$C$5+'РСТ РСО-А'!$J$7+'РСТ РСО-А'!$H$9</f>
        <v>1106.5899999999999</v>
      </c>
      <c r="R204" s="119">
        <f>VLOOKUP($A204+ROUND((COLUMN()-2)/24,5),АТС!$A$41:$F$784,6)+'Иные услуги '!$C$5+'РСТ РСО-А'!$J$7+'РСТ РСО-А'!$H$9</f>
        <v>1106.3599999999999</v>
      </c>
      <c r="S204" s="119">
        <f>VLOOKUP($A204+ROUND((COLUMN()-2)/24,5),АТС!$A$41:$F$784,6)+'Иные услуги '!$C$5+'РСТ РСО-А'!$J$7+'РСТ РСО-А'!$H$9</f>
        <v>1107.28</v>
      </c>
      <c r="T204" s="119">
        <f>VLOOKUP($A204+ROUND((COLUMN()-2)/24,5),АТС!$A$41:$F$784,6)+'Иные услуги '!$C$5+'РСТ РСО-А'!$J$7+'РСТ РСО-А'!$H$9</f>
        <v>1092.8799999999999</v>
      </c>
      <c r="U204" s="119">
        <f>VLOOKUP($A204+ROUND((COLUMN()-2)/24,5),АТС!$A$41:$F$784,6)+'Иные услуги '!$C$5+'РСТ РСО-А'!$J$7+'РСТ РСО-А'!$H$9</f>
        <v>1085.5899999999999</v>
      </c>
      <c r="V204" s="119">
        <f>VLOOKUP($A204+ROUND((COLUMN()-2)/24,5),АТС!$A$41:$F$784,6)+'Иные услуги '!$C$5+'РСТ РСО-А'!$J$7+'РСТ РСО-А'!$H$9</f>
        <v>1085.06</v>
      </c>
      <c r="W204" s="119">
        <f>VLOOKUP($A204+ROUND((COLUMN()-2)/24,5),АТС!$A$41:$F$784,6)+'Иные услуги '!$C$5+'РСТ РСО-А'!$J$7+'РСТ РСО-А'!$H$9</f>
        <v>1085.2</v>
      </c>
      <c r="X204" s="119">
        <f>VLOOKUP($A204+ROUND((COLUMN()-2)/24,5),АТС!$A$41:$F$784,6)+'Иные услуги '!$C$5+'РСТ РСО-А'!$J$7+'РСТ РСО-А'!$H$9</f>
        <v>1333.6200000000001</v>
      </c>
      <c r="Y204" s="119">
        <f>VLOOKUP($A204+ROUND((COLUMN()-2)/24,5),АТС!$A$41:$F$784,6)+'Иные услуги '!$C$5+'РСТ РСО-А'!$J$7+'РСТ РСО-А'!$H$9</f>
        <v>1121.71</v>
      </c>
    </row>
    <row r="205" spans="1:25" x14ac:dyDescent="0.2">
      <c r="A205" s="66">
        <f t="shared" si="6"/>
        <v>43346</v>
      </c>
      <c r="B205" s="119">
        <f>VLOOKUP($A205+ROUND((COLUMN()-2)/24,5),АТС!$A$41:$F$784,6)+'Иные услуги '!$C$5+'РСТ РСО-А'!$J$7+'РСТ РСО-А'!$H$9</f>
        <v>1042.45</v>
      </c>
      <c r="C205" s="119">
        <f>VLOOKUP($A205+ROUND((COLUMN()-2)/24,5),АТС!$A$41:$F$784,6)+'Иные услуги '!$C$5+'РСТ РСО-А'!$J$7+'РСТ РСО-А'!$H$9</f>
        <v>1065.48</v>
      </c>
      <c r="D205" s="119">
        <f>VLOOKUP($A205+ROUND((COLUMN()-2)/24,5),АТС!$A$41:$F$784,6)+'Иные услуги '!$C$5+'РСТ РСО-А'!$J$7+'РСТ РСО-А'!$H$9</f>
        <v>1064.71</v>
      </c>
      <c r="E205" s="119">
        <f>VLOOKUP($A205+ROUND((COLUMN()-2)/24,5),АТС!$A$41:$F$784,6)+'Иные услуги '!$C$5+'РСТ РСО-А'!$J$7+'РСТ РСО-А'!$H$9</f>
        <v>1092.19</v>
      </c>
      <c r="F205" s="119">
        <f>VLOOKUP($A205+ROUND((COLUMN()-2)/24,5),АТС!$A$41:$F$784,6)+'Иные услуги '!$C$5+'РСТ РСО-А'!$J$7+'РСТ РСО-А'!$H$9</f>
        <v>1092.3699999999999</v>
      </c>
      <c r="G205" s="119">
        <f>VLOOKUP($A205+ROUND((COLUMN()-2)/24,5),АТС!$A$41:$F$784,6)+'Иные услуги '!$C$5+'РСТ РСО-А'!$J$7+'РСТ РСО-А'!$H$9</f>
        <v>1122.69</v>
      </c>
      <c r="H205" s="119">
        <f>VLOOKUP($A205+ROUND((COLUMN()-2)/24,5),АТС!$A$41:$F$784,6)+'Иные услуги '!$C$5+'РСТ РСО-А'!$J$7+'РСТ РСО-А'!$H$9</f>
        <v>1147.02</v>
      </c>
      <c r="I205" s="119">
        <f>VLOOKUP($A205+ROUND((COLUMN()-2)/24,5),АТС!$A$41:$F$784,6)+'Иные услуги '!$C$5+'РСТ РСО-А'!$J$7+'РСТ РСО-А'!$H$9</f>
        <v>1067.1199999999999</v>
      </c>
      <c r="J205" s="119">
        <f>VLOOKUP($A205+ROUND((COLUMN()-2)/24,5),АТС!$A$41:$F$784,6)+'Иные услуги '!$C$5+'РСТ РСО-А'!$J$7+'РСТ РСО-А'!$H$9</f>
        <v>1122.52</v>
      </c>
      <c r="K205" s="119">
        <f>VLOOKUP($A205+ROUND((COLUMN()-2)/24,5),АТС!$A$41:$F$784,6)+'Иные услуги '!$C$5+'РСТ РСО-А'!$J$7+'РСТ РСО-А'!$H$9</f>
        <v>1058.04</v>
      </c>
      <c r="L205" s="119">
        <f>VLOOKUP($A205+ROUND((COLUMN()-2)/24,5),АТС!$A$41:$F$784,6)+'Иные услуги '!$C$5+'РСТ РСО-А'!$J$7+'РСТ РСО-А'!$H$9</f>
        <v>1056.56</v>
      </c>
      <c r="M205" s="119">
        <f>VLOOKUP($A205+ROUND((COLUMN()-2)/24,5),АТС!$A$41:$F$784,6)+'Иные услуги '!$C$5+'РСТ РСО-А'!$J$7+'РСТ РСО-А'!$H$9</f>
        <v>1056.53</v>
      </c>
      <c r="N205" s="119">
        <f>VLOOKUP($A205+ROUND((COLUMN()-2)/24,5),АТС!$A$41:$F$784,6)+'Иные услуги '!$C$5+'РСТ РСО-А'!$J$7+'РСТ РСО-А'!$H$9</f>
        <v>1055.49</v>
      </c>
      <c r="O205" s="119">
        <f>VLOOKUP($A205+ROUND((COLUMN()-2)/24,5),АТС!$A$41:$F$784,6)+'Иные услуги '!$C$5+'РСТ РСО-А'!$J$7+'РСТ РСО-А'!$H$9</f>
        <v>1072.69</v>
      </c>
      <c r="P205" s="119">
        <f>VLOOKUP($A205+ROUND((COLUMN()-2)/24,5),АТС!$A$41:$F$784,6)+'Иные услуги '!$C$5+'РСТ РСО-А'!$J$7+'РСТ РСО-А'!$H$9</f>
        <v>1090.96</v>
      </c>
      <c r="Q205" s="119">
        <f>VLOOKUP($A205+ROUND((COLUMN()-2)/24,5),АТС!$A$41:$F$784,6)+'Иные услуги '!$C$5+'РСТ РСО-А'!$J$7+'РСТ РСО-А'!$H$9</f>
        <v>1091.71</v>
      </c>
      <c r="R205" s="119">
        <f>VLOOKUP($A205+ROUND((COLUMN()-2)/24,5),АТС!$A$41:$F$784,6)+'Иные услуги '!$C$5+'РСТ РСО-А'!$J$7+'РСТ РСО-А'!$H$9</f>
        <v>1089.8</v>
      </c>
      <c r="S205" s="119">
        <f>VLOOKUP($A205+ROUND((COLUMN()-2)/24,5),АТС!$A$41:$F$784,6)+'Иные услуги '!$C$5+'РСТ РСО-А'!$J$7+'РСТ РСО-А'!$H$9</f>
        <v>1055.31</v>
      </c>
      <c r="T205" s="119">
        <f>VLOOKUP($A205+ROUND((COLUMN()-2)/24,5),АТС!$A$41:$F$784,6)+'Иные услуги '!$C$5+'РСТ РСО-А'!$J$7+'РСТ РСО-А'!$H$9</f>
        <v>1051.17</v>
      </c>
      <c r="U205" s="119">
        <f>VLOOKUP($A205+ROUND((COLUMN()-2)/24,5),АТС!$A$41:$F$784,6)+'Иные услуги '!$C$5+'РСТ РСО-А'!$J$7+'РСТ РСО-А'!$H$9</f>
        <v>1096.02</v>
      </c>
      <c r="V205" s="119">
        <f>VLOOKUP($A205+ROUND((COLUMN()-2)/24,5),АТС!$A$41:$F$784,6)+'Иные услуги '!$C$5+'РСТ РСО-А'!$J$7+'РСТ РСО-А'!$H$9</f>
        <v>1099.72</v>
      </c>
      <c r="W205" s="119">
        <f>VLOOKUP($A205+ROUND((COLUMN()-2)/24,5),АТС!$A$41:$F$784,6)+'Иные услуги '!$C$5+'РСТ РСО-А'!$J$7+'РСТ РСО-А'!$H$9</f>
        <v>1079.31</v>
      </c>
      <c r="X205" s="119">
        <f>VLOOKUP($A205+ROUND((COLUMN()-2)/24,5),АТС!$A$41:$F$784,6)+'Иные услуги '!$C$5+'РСТ РСО-А'!$J$7+'РСТ РСО-А'!$H$9</f>
        <v>1171.0099999999998</v>
      </c>
      <c r="Y205" s="119">
        <f>VLOOKUP($A205+ROUND((COLUMN()-2)/24,5),АТС!$A$41:$F$784,6)+'Иные услуги '!$C$5+'РСТ РСО-А'!$J$7+'РСТ РСО-А'!$H$9</f>
        <v>1185.2399999999998</v>
      </c>
    </row>
    <row r="206" spans="1:25" x14ac:dyDescent="0.2">
      <c r="A206" s="66">
        <f t="shared" si="6"/>
        <v>43347</v>
      </c>
      <c r="B206" s="119">
        <f>VLOOKUP($A206+ROUND((COLUMN()-2)/24,5),АТС!$A$41:$F$784,6)+'Иные услуги '!$C$5+'РСТ РСО-А'!$J$7+'РСТ РСО-А'!$H$9</f>
        <v>1048.43</v>
      </c>
      <c r="C206" s="119">
        <f>VLOOKUP($A206+ROUND((COLUMN()-2)/24,5),АТС!$A$41:$F$784,6)+'Иные услуги '!$C$5+'РСТ РСО-А'!$J$7+'РСТ РСО-А'!$H$9</f>
        <v>1031.83</v>
      </c>
      <c r="D206" s="119">
        <f>VLOOKUP($A206+ROUND((COLUMN()-2)/24,5),АТС!$A$41:$F$784,6)+'Иные услуги '!$C$5+'РСТ РСО-А'!$J$7+'РСТ РСО-А'!$H$9</f>
        <v>1047.3</v>
      </c>
      <c r="E206" s="119">
        <f>VLOOKUP($A206+ROUND((COLUMN()-2)/24,5),АТС!$A$41:$F$784,6)+'Иные услуги '!$C$5+'РСТ РСО-А'!$J$7+'РСТ РСО-А'!$H$9</f>
        <v>1046.8</v>
      </c>
      <c r="F206" s="119">
        <f>VLOOKUP($A206+ROUND((COLUMN()-2)/24,5),АТС!$A$41:$F$784,6)+'Иные услуги '!$C$5+'РСТ РСО-А'!$J$7+'РСТ РСО-А'!$H$9</f>
        <v>1063.78</v>
      </c>
      <c r="G206" s="119">
        <f>VLOOKUP($A206+ROUND((COLUMN()-2)/24,5),АТС!$A$41:$F$784,6)+'Иные услуги '!$C$5+'РСТ РСО-А'!$J$7+'РСТ РСО-А'!$H$9</f>
        <v>1101.08</v>
      </c>
      <c r="H206" s="119">
        <f>VLOOKUP($A206+ROUND((COLUMN()-2)/24,5),АТС!$A$41:$F$784,6)+'Иные услуги '!$C$5+'РСТ РСО-А'!$J$7+'РСТ РСО-А'!$H$9</f>
        <v>1149.1299999999999</v>
      </c>
      <c r="I206" s="119">
        <f>VLOOKUP($A206+ROUND((COLUMN()-2)/24,5),АТС!$A$41:$F$784,6)+'Иные услуги '!$C$5+'РСТ РСО-А'!$J$7+'РСТ РСО-А'!$H$9</f>
        <v>1061.99</v>
      </c>
      <c r="J206" s="119">
        <f>VLOOKUP($A206+ROUND((COLUMN()-2)/24,5),АТС!$A$41:$F$784,6)+'Иные услуги '!$C$5+'РСТ РСО-А'!$J$7+'РСТ РСО-А'!$H$9</f>
        <v>1173.6299999999999</v>
      </c>
      <c r="K206" s="119">
        <f>VLOOKUP($A206+ROUND((COLUMN()-2)/24,5),АТС!$A$41:$F$784,6)+'Иные услуги '!$C$5+'РСТ РСО-А'!$J$7+'РСТ РСО-А'!$H$9</f>
        <v>1043.96</v>
      </c>
      <c r="L206" s="119">
        <f>VLOOKUP($A206+ROUND((COLUMN()-2)/24,5),АТС!$A$41:$F$784,6)+'Иные услуги '!$C$5+'РСТ РСО-А'!$J$7+'РСТ РСО-А'!$H$9</f>
        <v>1119.75</v>
      </c>
      <c r="M206" s="119">
        <f>VLOOKUP($A206+ROUND((COLUMN()-2)/24,5),АТС!$A$41:$F$784,6)+'Иные услуги '!$C$5+'РСТ РСО-А'!$J$7+'РСТ РСО-А'!$H$9</f>
        <v>1119.47</v>
      </c>
      <c r="N206" s="119">
        <f>VLOOKUP($A206+ROUND((COLUMN()-2)/24,5),АТС!$A$41:$F$784,6)+'Иные услуги '!$C$5+'РСТ РСО-А'!$J$7+'РСТ РСО-А'!$H$9</f>
        <v>1150.1099999999999</v>
      </c>
      <c r="O206" s="119">
        <f>VLOOKUP($A206+ROUND((COLUMN()-2)/24,5),АТС!$A$41:$F$784,6)+'Иные услуги '!$C$5+'РСТ РСО-А'!$J$7+'РСТ РСО-А'!$H$9</f>
        <v>1140.3900000000001</v>
      </c>
      <c r="P206" s="119">
        <f>VLOOKUP($A206+ROUND((COLUMN()-2)/24,5),АТС!$A$41:$F$784,6)+'Иные услуги '!$C$5+'РСТ РСО-А'!$J$7+'РСТ РСО-А'!$H$9</f>
        <v>1140.51</v>
      </c>
      <c r="Q206" s="119">
        <f>VLOOKUP($A206+ROUND((COLUMN()-2)/24,5),АТС!$A$41:$F$784,6)+'Иные услуги '!$C$5+'РСТ РСО-А'!$J$7+'РСТ РСО-А'!$H$9</f>
        <v>1039.31</v>
      </c>
      <c r="R206" s="119">
        <f>VLOOKUP($A206+ROUND((COLUMN()-2)/24,5),АТС!$A$41:$F$784,6)+'Иные услуги '!$C$5+'РСТ РСО-А'!$J$7+'РСТ РСО-А'!$H$9</f>
        <v>1040.72</v>
      </c>
      <c r="S206" s="119">
        <f>VLOOKUP($A206+ROUND((COLUMN()-2)/24,5),АТС!$A$41:$F$784,6)+'Иные услуги '!$C$5+'РСТ РСО-А'!$J$7+'РСТ РСО-А'!$H$9</f>
        <v>1051.8900000000001</v>
      </c>
      <c r="T206" s="119">
        <f>VLOOKUP($A206+ROUND((COLUMN()-2)/24,5),АТС!$A$41:$F$784,6)+'Иные услуги '!$C$5+'РСТ РСО-А'!$J$7+'РСТ РСО-А'!$H$9</f>
        <v>1089.18</v>
      </c>
      <c r="U206" s="119">
        <f>VLOOKUP($A206+ROUND((COLUMN()-2)/24,5),АТС!$A$41:$F$784,6)+'Иные услуги '!$C$5+'РСТ РСО-А'!$J$7+'РСТ РСО-А'!$H$9</f>
        <v>1090.24</v>
      </c>
      <c r="V206" s="119">
        <f>VLOOKUP($A206+ROUND((COLUMN()-2)/24,5),АТС!$A$41:$F$784,6)+'Иные услуги '!$C$5+'РСТ РСО-А'!$J$7+'РСТ РСО-А'!$H$9</f>
        <v>1092.54</v>
      </c>
      <c r="W206" s="119">
        <f>VLOOKUP($A206+ROUND((COLUMN()-2)/24,5),АТС!$A$41:$F$784,6)+'Иные услуги '!$C$5+'РСТ РСО-А'!$J$7+'РСТ РСО-А'!$H$9</f>
        <v>1074.3599999999999</v>
      </c>
      <c r="X206" s="119">
        <f>VLOOKUP($A206+ROUND((COLUMN()-2)/24,5),АТС!$A$41:$F$784,6)+'Иные услуги '!$C$5+'РСТ РСО-А'!$J$7+'РСТ РСО-А'!$H$9</f>
        <v>1249.92</v>
      </c>
      <c r="Y206" s="119">
        <f>VLOOKUP($A206+ROUND((COLUMN()-2)/24,5),АТС!$A$41:$F$784,6)+'Иные услуги '!$C$5+'РСТ РСО-А'!$J$7+'РСТ РСО-А'!$H$9</f>
        <v>1129.0899999999999</v>
      </c>
    </row>
    <row r="207" spans="1:25" x14ac:dyDescent="0.2">
      <c r="A207" s="66">
        <f t="shared" si="6"/>
        <v>43348</v>
      </c>
      <c r="B207" s="119">
        <f>VLOOKUP($A207+ROUND((COLUMN()-2)/24,5),АТС!$A$41:$F$784,6)+'Иные услуги '!$C$5+'РСТ РСО-А'!$J$7+'РСТ РСО-А'!$H$9</f>
        <v>1067.5</v>
      </c>
      <c r="C207" s="119">
        <f>VLOOKUP($A207+ROUND((COLUMN()-2)/24,5),АТС!$A$41:$F$784,6)+'Иные услуги '!$C$5+'РСТ РСО-А'!$J$7+'РСТ РСО-А'!$H$9</f>
        <v>1038.97</v>
      </c>
      <c r="D207" s="119">
        <f>VLOOKUP($A207+ROUND((COLUMN()-2)/24,5),АТС!$A$41:$F$784,6)+'Иные услуги '!$C$5+'РСТ РСО-А'!$J$7+'РСТ РСО-А'!$H$9</f>
        <v>1053.33</v>
      </c>
      <c r="E207" s="119">
        <f>VLOOKUP($A207+ROUND((COLUMN()-2)/24,5),АТС!$A$41:$F$784,6)+'Иные услуги '!$C$5+'РСТ РСО-А'!$J$7+'РСТ РСО-А'!$H$9</f>
        <v>1053.1400000000001</v>
      </c>
      <c r="F207" s="119">
        <f>VLOOKUP($A207+ROUND((COLUMN()-2)/24,5),АТС!$A$41:$F$784,6)+'Иные услуги '!$C$5+'РСТ РСО-А'!$J$7+'РСТ РСО-А'!$H$9</f>
        <v>1071.01</v>
      </c>
      <c r="G207" s="119">
        <f>VLOOKUP($A207+ROUND((COLUMN()-2)/24,5),АТС!$A$41:$F$784,6)+'Иные услуги '!$C$5+'РСТ РСО-А'!$J$7+'РСТ РСО-А'!$H$9</f>
        <v>1106.68</v>
      </c>
      <c r="H207" s="119">
        <f>VLOOKUP($A207+ROUND((COLUMN()-2)/24,5),АТС!$A$41:$F$784,6)+'Иные услуги '!$C$5+'РСТ РСО-А'!$J$7+'РСТ РСО-А'!$H$9</f>
        <v>1155.3599999999999</v>
      </c>
      <c r="I207" s="119">
        <f>VLOOKUP($A207+ROUND((COLUMN()-2)/24,5),АТС!$A$41:$F$784,6)+'Иные услуги '!$C$5+'РСТ РСО-А'!$J$7+'РСТ РСО-А'!$H$9</f>
        <v>1063.1500000000001</v>
      </c>
      <c r="J207" s="119">
        <f>VLOOKUP($A207+ROUND((COLUMN()-2)/24,5),АТС!$A$41:$F$784,6)+'Иные услуги '!$C$5+'РСТ РСО-А'!$J$7+'РСТ РСО-А'!$H$9</f>
        <v>1160.1499999999999</v>
      </c>
      <c r="K207" s="119">
        <f>VLOOKUP($A207+ROUND((COLUMN()-2)/24,5),АТС!$A$41:$F$784,6)+'Иные услуги '!$C$5+'РСТ РСО-А'!$J$7+'РСТ РСО-А'!$H$9</f>
        <v>1037.43</v>
      </c>
      <c r="L207" s="119">
        <f>VLOOKUP($A207+ROUND((COLUMN()-2)/24,5),АТС!$A$41:$F$784,6)+'Иные услуги '!$C$5+'РСТ РСО-А'!$J$7+'РСТ РСО-А'!$H$9</f>
        <v>1118.69</v>
      </c>
      <c r="M207" s="119">
        <f>VLOOKUP($A207+ROUND((COLUMN()-2)/24,5),АТС!$A$41:$F$784,6)+'Иные услуги '!$C$5+'РСТ РСО-А'!$J$7+'РСТ РСО-А'!$H$9</f>
        <v>1121.0999999999999</v>
      </c>
      <c r="N207" s="119">
        <f>VLOOKUP($A207+ROUND((COLUMN()-2)/24,5),АТС!$A$41:$F$784,6)+'Иные услуги '!$C$5+'РСТ РСО-А'!$J$7+'РСТ РСО-А'!$H$9</f>
        <v>1151.05</v>
      </c>
      <c r="O207" s="119">
        <f>VLOOKUP($A207+ROUND((COLUMN()-2)/24,5),АТС!$A$41:$F$784,6)+'Иные услуги '!$C$5+'РСТ РСО-А'!$J$7+'РСТ РСО-А'!$H$9</f>
        <v>1149.4399999999998</v>
      </c>
      <c r="P207" s="119">
        <f>VLOOKUP($A207+ROUND((COLUMN()-2)/24,5),АТС!$A$41:$F$784,6)+'Иные услуги '!$C$5+'РСТ РСО-А'!$J$7+'РСТ РСО-А'!$H$9</f>
        <v>1150.1699999999998</v>
      </c>
      <c r="Q207" s="119">
        <f>VLOOKUP($A207+ROUND((COLUMN()-2)/24,5),АТС!$A$41:$F$784,6)+'Иные услуги '!$C$5+'РСТ РСО-А'!$J$7+'РСТ РСО-А'!$H$9</f>
        <v>1037.75</v>
      </c>
      <c r="R207" s="119">
        <f>VLOOKUP($A207+ROUND((COLUMN()-2)/24,5),АТС!$A$41:$F$784,6)+'Иные услуги '!$C$5+'РСТ РСО-А'!$J$7+'РСТ РСО-А'!$H$9</f>
        <v>1037.8599999999999</v>
      </c>
      <c r="S207" s="119">
        <f>VLOOKUP($A207+ROUND((COLUMN()-2)/24,5),АТС!$A$41:$F$784,6)+'Иные услуги '!$C$5+'РСТ РСО-А'!$J$7+'РСТ РСО-А'!$H$9</f>
        <v>1054.73</v>
      </c>
      <c r="T207" s="119">
        <f>VLOOKUP($A207+ROUND((COLUMN()-2)/24,5),АТС!$A$41:$F$784,6)+'Иные услуги '!$C$5+'РСТ РСО-А'!$J$7+'РСТ РСО-А'!$H$9</f>
        <v>1088.01</v>
      </c>
      <c r="U207" s="119">
        <f>VLOOKUP($A207+ROUND((COLUMN()-2)/24,5),АТС!$A$41:$F$784,6)+'Иные услуги '!$C$5+'РСТ РСО-А'!$J$7+'РСТ РСО-А'!$H$9</f>
        <v>1089.5</v>
      </c>
      <c r="V207" s="119">
        <f>VLOOKUP($A207+ROUND((COLUMN()-2)/24,5),АТС!$A$41:$F$784,6)+'Иные услуги '!$C$5+'РСТ РСО-А'!$J$7+'РСТ РСО-А'!$H$9</f>
        <v>1098.49</v>
      </c>
      <c r="W207" s="119">
        <f>VLOOKUP($A207+ROUND((COLUMN()-2)/24,5),АТС!$A$41:$F$784,6)+'Иные услуги '!$C$5+'РСТ РСО-А'!$J$7+'РСТ РСО-А'!$H$9</f>
        <v>1077.8499999999999</v>
      </c>
      <c r="X207" s="119">
        <f>VLOOKUP($A207+ROUND((COLUMN()-2)/24,5),АТС!$A$41:$F$784,6)+'Иные услуги '!$C$5+'РСТ РСО-А'!$J$7+'РСТ РСО-А'!$H$9</f>
        <v>1250.73</v>
      </c>
      <c r="Y207" s="119">
        <f>VLOOKUP($A207+ROUND((COLUMN()-2)/24,5),АТС!$A$41:$F$784,6)+'Иные услуги '!$C$5+'РСТ РСО-А'!$J$7+'РСТ РСО-А'!$H$9</f>
        <v>1139.8499999999999</v>
      </c>
    </row>
    <row r="208" spans="1:25" x14ac:dyDescent="0.2">
      <c r="A208" s="66">
        <f t="shared" si="6"/>
        <v>43349</v>
      </c>
      <c r="B208" s="119">
        <f>VLOOKUP($A208+ROUND((COLUMN()-2)/24,5),АТС!$A$41:$F$784,6)+'Иные услуги '!$C$5+'РСТ РСО-А'!$J$7+'РСТ РСО-А'!$H$9</f>
        <v>1037.28</v>
      </c>
      <c r="C208" s="119">
        <f>VLOOKUP($A208+ROUND((COLUMN()-2)/24,5),АТС!$A$41:$F$784,6)+'Иные услуги '!$C$5+'РСТ РСО-А'!$J$7+'РСТ РСО-А'!$H$9</f>
        <v>1064.1199999999999</v>
      </c>
      <c r="D208" s="119">
        <f>VLOOKUP($A208+ROUND((COLUMN()-2)/24,5),АТС!$A$41:$F$784,6)+'Иные услуги '!$C$5+'РСТ РСО-А'!$J$7+'РСТ РСО-А'!$H$9</f>
        <v>1063.56</v>
      </c>
      <c r="E208" s="119">
        <f>VLOOKUP($A208+ROUND((COLUMN()-2)/24,5),АТС!$A$41:$F$784,6)+'Иные услуги '!$C$5+'РСТ РСО-А'!$J$7+'РСТ РСО-А'!$H$9</f>
        <v>1063.71</v>
      </c>
      <c r="F208" s="119">
        <f>VLOOKUP($A208+ROUND((COLUMN()-2)/24,5),АТС!$A$41:$F$784,6)+'Иные услуги '!$C$5+'РСТ РСО-А'!$J$7+'РСТ РСО-А'!$H$9</f>
        <v>1063.83</v>
      </c>
      <c r="G208" s="119">
        <f>VLOOKUP($A208+ROUND((COLUMN()-2)/24,5),АТС!$A$41:$F$784,6)+'Иные услуги '!$C$5+'РСТ РСО-А'!$J$7+'РСТ РСО-А'!$H$9</f>
        <v>1064.75</v>
      </c>
      <c r="H208" s="119">
        <f>VLOOKUP($A208+ROUND((COLUMN()-2)/24,5),АТС!$A$41:$F$784,6)+'Иные услуги '!$C$5+'РСТ РСО-А'!$J$7+'РСТ РСО-А'!$H$9</f>
        <v>1089.6199999999999</v>
      </c>
      <c r="I208" s="119">
        <f>VLOOKUP($A208+ROUND((COLUMN()-2)/24,5),АТС!$A$41:$F$784,6)+'Иные услуги '!$C$5+'РСТ РСО-А'!$J$7+'РСТ РСО-А'!$H$9</f>
        <v>1094.06</v>
      </c>
      <c r="J208" s="119">
        <f>VLOOKUP($A208+ROUND((COLUMN()-2)/24,5),АТС!$A$41:$F$784,6)+'Иные услуги '!$C$5+'РСТ РСО-А'!$J$7+'РСТ РСО-А'!$H$9</f>
        <v>1145.8</v>
      </c>
      <c r="K208" s="119">
        <f>VLOOKUP($A208+ROUND((COLUMN()-2)/24,5),АТС!$A$41:$F$784,6)+'Иные услуги '!$C$5+'РСТ РСО-А'!$J$7+'РСТ РСО-А'!$H$9</f>
        <v>1069.79</v>
      </c>
      <c r="L208" s="119">
        <f>VLOOKUP($A208+ROUND((COLUMN()-2)/24,5),АТС!$A$41:$F$784,6)+'Иные услуги '!$C$5+'РСТ РСО-А'!$J$7+'РСТ РСО-А'!$H$9</f>
        <v>1045.1400000000001</v>
      </c>
      <c r="M208" s="119">
        <f>VLOOKUP($A208+ROUND((COLUMN()-2)/24,5),АТС!$A$41:$F$784,6)+'Иные услуги '!$C$5+'РСТ РСО-А'!$J$7+'РСТ РСО-А'!$H$9</f>
        <v>1045.07</v>
      </c>
      <c r="N208" s="119">
        <f>VLOOKUP($A208+ROUND((COLUMN()-2)/24,5),АТС!$A$41:$F$784,6)+'Иные услуги '!$C$5+'РСТ РСО-А'!$J$7+'РСТ РСО-А'!$H$9</f>
        <v>1046.01</v>
      </c>
      <c r="O208" s="119">
        <f>VLOOKUP($A208+ROUND((COLUMN()-2)/24,5),АТС!$A$41:$F$784,6)+'Иные услуги '!$C$5+'РСТ РСО-А'!$J$7+'РСТ РСО-А'!$H$9</f>
        <v>1045</v>
      </c>
      <c r="P208" s="119">
        <f>VLOOKUP($A208+ROUND((COLUMN()-2)/24,5),АТС!$A$41:$F$784,6)+'Иные услуги '!$C$5+'РСТ РСО-А'!$J$7+'РСТ РСО-А'!$H$9</f>
        <v>1044.43</v>
      </c>
      <c r="Q208" s="119">
        <f>VLOOKUP($A208+ROUND((COLUMN()-2)/24,5),АТС!$A$41:$F$784,6)+'Иные услуги '!$C$5+'РСТ РСО-А'!$J$7+'РСТ РСО-А'!$H$9</f>
        <v>1050.28</v>
      </c>
      <c r="R208" s="119">
        <f>VLOOKUP($A208+ROUND((COLUMN()-2)/24,5),АТС!$A$41:$F$784,6)+'Иные услуги '!$C$5+'РСТ РСО-А'!$J$7+'РСТ РСО-А'!$H$9</f>
        <v>1052.04</v>
      </c>
      <c r="S208" s="119">
        <f>VLOOKUP($A208+ROUND((COLUMN()-2)/24,5),АТС!$A$41:$F$784,6)+'Иные услуги '!$C$5+'РСТ РСО-А'!$J$7+'РСТ РСО-А'!$H$9</f>
        <v>1052.97</v>
      </c>
      <c r="T208" s="119">
        <f>VLOOKUP($A208+ROUND((COLUMN()-2)/24,5),АТС!$A$41:$F$784,6)+'Иные услуги '!$C$5+'РСТ РСО-А'!$J$7+'РСТ РСО-А'!$H$9</f>
        <v>1050.93</v>
      </c>
      <c r="U208" s="119">
        <f>VLOOKUP($A208+ROUND((COLUMN()-2)/24,5),АТС!$A$41:$F$784,6)+'Иные услуги '!$C$5+'РСТ РСО-А'!$J$7+'РСТ РСО-А'!$H$9</f>
        <v>1067.55</v>
      </c>
      <c r="V208" s="119">
        <f>VLOOKUP($A208+ROUND((COLUMN()-2)/24,5),АТС!$A$41:$F$784,6)+'Иные услуги '!$C$5+'РСТ РСО-А'!$J$7+'РСТ РСО-А'!$H$9</f>
        <v>1067.19</v>
      </c>
      <c r="W208" s="119">
        <f>VLOOKUP($A208+ROUND((COLUMN()-2)/24,5),АТС!$A$41:$F$784,6)+'Иные услуги '!$C$5+'РСТ РСО-А'!$J$7+'РСТ РСО-А'!$H$9</f>
        <v>1068.3499999999999</v>
      </c>
      <c r="X208" s="119">
        <f>VLOOKUP($A208+ROUND((COLUMN()-2)/24,5),АТС!$A$41:$F$784,6)+'Иные услуги '!$C$5+'РСТ РСО-А'!$J$7+'РСТ РСО-А'!$H$9</f>
        <v>1298.04</v>
      </c>
      <c r="Y208" s="119">
        <f>VLOOKUP($A208+ROUND((COLUMN()-2)/24,5),АТС!$A$41:$F$784,6)+'Иные услуги '!$C$5+'РСТ РСО-А'!$J$7+'РСТ РСО-А'!$H$9</f>
        <v>1125.79</v>
      </c>
    </row>
    <row r="209" spans="1:27" x14ac:dyDescent="0.2">
      <c r="A209" s="66">
        <f t="shared" si="6"/>
        <v>43350</v>
      </c>
      <c r="B209" s="119">
        <f>VLOOKUP($A209+ROUND((COLUMN()-2)/24,5),АТС!$A$41:$F$784,6)+'Иные услуги '!$C$5+'РСТ РСО-А'!$J$7+'РСТ РСО-А'!$H$9</f>
        <v>1029.99</v>
      </c>
      <c r="C209" s="119">
        <f>VLOOKUP($A209+ROUND((COLUMN()-2)/24,5),АТС!$A$41:$F$784,6)+'Иные услуги '!$C$5+'РСТ РСО-А'!$J$7+'РСТ РСО-А'!$H$9</f>
        <v>1066.71</v>
      </c>
      <c r="D209" s="119">
        <f>VLOOKUP($A209+ROUND((COLUMN()-2)/24,5),АТС!$A$41:$F$784,6)+'Иные услуги '!$C$5+'РСТ РСО-А'!$J$7+'РСТ РСО-А'!$H$9</f>
        <v>1065.99</v>
      </c>
      <c r="E209" s="119">
        <f>VLOOKUP($A209+ROUND((COLUMN()-2)/24,5),АТС!$A$41:$F$784,6)+'Иные услуги '!$C$5+'РСТ РСО-А'!$J$7+'РСТ РСО-А'!$H$9</f>
        <v>1065.8</v>
      </c>
      <c r="F209" s="119">
        <f>VLOOKUP($A209+ROUND((COLUMN()-2)/24,5),АТС!$A$41:$F$784,6)+'Иные услуги '!$C$5+'РСТ РСО-А'!$J$7+'РСТ РСО-А'!$H$9</f>
        <v>1065.82</v>
      </c>
      <c r="G209" s="119">
        <f>VLOOKUP($A209+ROUND((COLUMN()-2)/24,5),АТС!$A$41:$F$784,6)+'Иные услуги '!$C$5+'РСТ РСО-А'!$J$7+'РСТ РСО-А'!$H$9</f>
        <v>1092.3900000000001</v>
      </c>
      <c r="H209" s="119">
        <f>VLOOKUP($A209+ROUND((COLUMN()-2)/24,5),АТС!$A$41:$F$784,6)+'Иные услуги '!$C$5+'РСТ РСО-А'!$J$7+'РСТ РСО-А'!$H$9</f>
        <v>1092.6099999999999</v>
      </c>
      <c r="I209" s="119">
        <f>VLOOKUP($A209+ROUND((COLUMN()-2)/24,5),АТС!$A$41:$F$784,6)+'Иные услуги '!$C$5+'РСТ РСО-А'!$J$7+'РСТ РСО-А'!$H$9</f>
        <v>1102.3399999999999</v>
      </c>
      <c r="J209" s="119">
        <f>VLOOKUP($A209+ROUND((COLUMN()-2)/24,5),АТС!$A$41:$F$784,6)+'Иные услуги '!$C$5+'РСТ РСО-А'!$J$7+'РСТ РСО-А'!$H$9</f>
        <v>1146.58</v>
      </c>
      <c r="K209" s="119">
        <f>VLOOKUP($A209+ROUND((COLUMN()-2)/24,5),АТС!$A$41:$F$784,6)+'Иные услуги '!$C$5+'РСТ РСО-А'!$J$7+'РСТ РСО-А'!$H$9</f>
        <v>1045.6299999999999</v>
      </c>
      <c r="L209" s="119">
        <f>VLOOKUP($A209+ROUND((COLUMN()-2)/24,5),АТС!$A$41:$F$784,6)+'Иные услуги '!$C$5+'РСТ РСО-А'!$J$7+'РСТ РСО-А'!$H$9</f>
        <v>1045.55</v>
      </c>
      <c r="M209" s="119">
        <f>VLOOKUP($A209+ROUND((COLUMN()-2)/24,5),АТС!$A$41:$F$784,6)+'Иные услуги '!$C$5+'РСТ РСО-А'!$J$7+'РСТ РСО-А'!$H$9</f>
        <v>1045.27</v>
      </c>
      <c r="N209" s="119">
        <f>VLOOKUP($A209+ROUND((COLUMN()-2)/24,5),АТС!$A$41:$F$784,6)+'Иные услуги '!$C$5+'РСТ РСО-А'!$J$7+'РСТ РСО-А'!$H$9</f>
        <v>1046.1400000000001</v>
      </c>
      <c r="O209" s="119">
        <f>VLOOKUP($A209+ROUND((COLUMN()-2)/24,5),АТС!$A$41:$F$784,6)+'Иные услуги '!$C$5+'РСТ РСО-А'!$J$7+'РСТ РСО-А'!$H$9</f>
        <v>1045.75</v>
      </c>
      <c r="P209" s="119">
        <f>VLOOKUP($A209+ROUND((COLUMN()-2)/24,5),АТС!$A$41:$F$784,6)+'Иные услуги '!$C$5+'РСТ РСО-А'!$J$7+'РСТ РСО-А'!$H$9</f>
        <v>1045.47</v>
      </c>
      <c r="Q209" s="119">
        <f>VLOOKUP($A209+ROUND((COLUMN()-2)/24,5),АТС!$A$41:$F$784,6)+'Иные услуги '!$C$5+'РСТ РСО-А'!$J$7+'РСТ РСО-А'!$H$9</f>
        <v>1043.44</v>
      </c>
      <c r="R209" s="119">
        <f>VLOOKUP($A209+ROUND((COLUMN()-2)/24,5),АТС!$A$41:$F$784,6)+'Иные услуги '!$C$5+'РСТ РСО-А'!$J$7+'РСТ РСО-А'!$H$9</f>
        <v>1043.48</v>
      </c>
      <c r="S209" s="119">
        <f>VLOOKUP($A209+ROUND((COLUMN()-2)/24,5),АТС!$A$41:$F$784,6)+'Иные услуги '!$C$5+'РСТ РСО-А'!$J$7+'РСТ РСО-А'!$H$9</f>
        <v>1043.97</v>
      </c>
      <c r="T209" s="119">
        <f>VLOOKUP($A209+ROUND((COLUMN()-2)/24,5),АТС!$A$41:$F$784,6)+'Иные услуги '!$C$5+'РСТ РСО-А'!$J$7+'РСТ РСО-А'!$H$9</f>
        <v>1050.32</v>
      </c>
      <c r="U209" s="119">
        <f>VLOOKUP($A209+ROUND((COLUMN()-2)/24,5),АТС!$A$41:$F$784,6)+'Иные услуги '!$C$5+'РСТ РСО-А'!$J$7+'РСТ РСО-А'!$H$9</f>
        <v>1042.67</v>
      </c>
      <c r="V209" s="119">
        <f>VLOOKUP($A209+ROUND((COLUMN()-2)/24,5),АТС!$A$41:$F$784,6)+'Иные услуги '!$C$5+'РСТ РСО-А'!$J$7+'РСТ РСО-А'!$H$9</f>
        <v>1066.28</v>
      </c>
      <c r="W209" s="119">
        <f>VLOOKUP($A209+ROUND((COLUMN()-2)/24,5),АТС!$A$41:$F$784,6)+'Иные услуги '!$C$5+'РСТ РСО-А'!$J$7+'РСТ РСО-А'!$H$9</f>
        <v>1069.0899999999999</v>
      </c>
      <c r="X209" s="119">
        <f>VLOOKUP($A209+ROUND((COLUMN()-2)/24,5),АТС!$A$41:$F$784,6)+'Иные услуги '!$C$5+'РСТ РСО-А'!$J$7+'РСТ РСО-А'!$H$9</f>
        <v>1338.68</v>
      </c>
      <c r="Y209" s="119">
        <f>VLOOKUP($A209+ROUND((COLUMN()-2)/24,5),АТС!$A$41:$F$784,6)+'Иные услуги '!$C$5+'РСТ РСО-А'!$J$7+'РСТ РСО-А'!$H$9</f>
        <v>1109.1600000000001</v>
      </c>
    </row>
    <row r="210" spans="1:27" x14ac:dyDescent="0.2">
      <c r="A210" s="66">
        <f t="shared" si="6"/>
        <v>43351</v>
      </c>
      <c r="B210" s="119">
        <f>VLOOKUP($A210+ROUND((COLUMN()-2)/24,5),АТС!$A$41:$F$784,6)+'Иные услуги '!$C$5+'РСТ РСО-А'!$J$7+'РСТ РСО-А'!$H$9</f>
        <v>1035.77</v>
      </c>
      <c r="C210" s="119">
        <f>VLOOKUP($A210+ROUND((COLUMN()-2)/24,5),АТС!$A$41:$F$784,6)+'Иные услуги '!$C$5+'РСТ РСО-А'!$J$7+'РСТ РСО-А'!$H$9</f>
        <v>1065.74</v>
      </c>
      <c r="D210" s="119">
        <f>VLOOKUP($A210+ROUND((COLUMN()-2)/24,5),АТС!$A$41:$F$784,6)+'Иные услуги '!$C$5+'РСТ РСО-А'!$J$7+'РСТ РСО-А'!$H$9</f>
        <v>1064.05</v>
      </c>
      <c r="E210" s="119">
        <f>VLOOKUP($A210+ROUND((COLUMN()-2)/24,5),АТС!$A$41:$F$784,6)+'Иные услуги '!$C$5+'РСТ РСО-А'!$J$7+'РСТ РСО-А'!$H$9</f>
        <v>1063.7</v>
      </c>
      <c r="F210" s="119">
        <f>VLOOKUP($A210+ROUND((COLUMN()-2)/24,5),АТС!$A$41:$F$784,6)+'Иные услуги '!$C$5+'РСТ РСО-А'!$J$7+'РСТ РСО-А'!$H$9</f>
        <v>1063.8900000000001</v>
      </c>
      <c r="G210" s="119">
        <f>VLOOKUP($A210+ROUND((COLUMN()-2)/24,5),АТС!$A$41:$F$784,6)+'Иные услуги '!$C$5+'РСТ РСО-А'!$J$7+'РСТ РСО-А'!$H$9</f>
        <v>1091.6299999999999</v>
      </c>
      <c r="H210" s="119">
        <f>VLOOKUP($A210+ROUND((COLUMN()-2)/24,5),АТС!$A$41:$F$784,6)+'Иные услуги '!$C$5+'РСТ РСО-А'!$J$7+'РСТ РСО-А'!$H$9</f>
        <v>1183.0999999999999</v>
      </c>
      <c r="I210" s="119">
        <f>VLOOKUP($A210+ROUND((COLUMN()-2)/24,5),АТС!$A$41:$F$784,6)+'Иные услуги '!$C$5+'РСТ РСО-А'!$J$7+'РСТ РСО-А'!$H$9</f>
        <v>1062.23</v>
      </c>
      <c r="J210" s="119">
        <f>VLOOKUP($A210+ROUND((COLUMN()-2)/24,5),АТС!$A$41:$F$784,6)+'Иные услуги '!$C$5+'РСТ РСО-А'!$J$7+'РСТ РСО-А'!$H$9</f>
        <v>1186.1099999999999</v>
      </c>
      <c r="K210" s="119">
        <f>VLOOKUP($A210+ROUND((COLUMN()-2)/24,5),АТС!$A$41:$F$784,6)+'Иные услуги '!$C$5+'РСТ РСО-А'!$J$7+'РСТ РСО-А'!$H$9</f>
        <v>1093.08</v>
      </c>
      <c r="L210" s="119">
        <f>VLOOKUP($A210+ROUND((COLUMN()-2)/24,5),АТС!$A$41:$F$784,6)+'Иные услуги '!$C$5+'РСТ РСО-А'!$J$7+'РСТ РСО-А'!$H$9</f>
        <v>1093.01</v>
      </c>
      <c r="M210" s="119">
        <f>VLOOKUP($A210+ROUND((COLUMN()-2)/24,5),АТС!$A$41:$F$784,6)+'Иные услуги '!$C$5+'РСТ РСО-А'!$J$7+'РСТ РСО-А'!$H$9</f>
        <v>1093.43</v>
      </c>
      <c r="N210" s="119">
        <f>VLOOKUP($A210+ROUND((COLUMN()-2)/24,5),АТС!$A$41:$F$784,6)+'Иные услуги '!$C$5+'РСТ РСО-А'!$J$7+'РСТ РСО-А'!$H$9</f>
        <v>1093.4100000000001</v>
      </c>
      <c r="O210" s="119">
        <f>VLOOKUP($A210+ROUND((COLUMN()-2)/24,5),АТС!$A$41:$F$784,6)+'Иные услуги '!$C$5+'РСТ РСО-А'!$J$7+'РСТ РСО-А'!$H$9</f>
        <v>1076.8900000000001</v>
      </c>
      <c r="P210" s="119">
        <f>VLOOKUP($A210+ROUND((COLUMN()-2)/24,5),АТС!$A$41:$F$784,6)+'Иные услуги '!$C$5+'РСТ РСО-А'!$J$7+'РСТ РСО-А'!$H$9</f>
        <v>1076.74</v>
      </c>
      <c r="Q210" s="119">
        <f>VLOOKUP($A210+ROUND((COLUMN()-2)/24,5),АТС!$A$41:$F$784,6)+'Иные услуги '!$C$5+'РСТ РСО-А'!$J$7+'РСТ РСО-А'!$H$9</f>
        <v>1074.8</v>
      </c>
      <c r="R210" s="119">
        <f>VLOOKUP($A210+ROUND((COLUMN()-2)/24,5),АТС!$A$41:$F$784,6)+'Иные услуги '!$C$5+'РСТ РСО-А'!$J$7+'РСТ РСО-А'!$H$9</f>
        <v>1091.33</v>
      </c>
      <c r="S210" s="119">
        <f>VLOOKUP($A210+ROUND((COLUMN()-2)/24,5),АТС!$A$41:$F$784,6)+'Иные услуги '!$C$5+'РСТ РСО-А'!$J$7+'РСТ РСО-А'!$H$9</f>
        <v>1091.67</v>
      </c>
      <c r="T210" s="119">
        <f>VLOOKUP($A210+ROUND((COLUMN()-2)/24,5),АТС!$A$41:$F$784,6)+'Иные услуги '!$C$5+'РСТ РСО-А'!$J$7+'РСТ РСО-А'!$H$9</f>
        <v>1064.3</v>
      </c>
      <c r="U210" s="119">
        <f>VLOOKUP($A210+ROUND((COLUMN()-2)/24,5),АТС!$A$41:$F$784,6)+'Иные услуги '!$C$5+'РСТ РСО-А'!$J$7+'РСТ РСО-А'!$H$9</f>
        <v>1067.1600000000001</v>
      </c>
      <c r="V210" s="119">
        <f>VLOOKUP($A210+ROUND((COLUMN()-2)/24,5),АТС!$A$41:$F$784,6)+'Иные услуги '!$C$5+'РСТ РСО-А'!$J$7+'РСТ РСО-А'!$H$9</f>
        <v>1066.93</v>
      </c>
      <c r="W210" s="119">
        <f>VLOOKUP($A210+ROUND((COLUMN()-2)/24,5),АТС!$A$41:$F$784,6)+'Иные услуги '!$C$5+'РСТ РСО-А'!$J$7+'РСТ РСО-А'!$H$9</f>
        <v>1091.67</v>
      </c>
      <c r="X210" s="119">
        <f>VLOOKUP($A210+ROUND((COLUMN()-2)/24,5),АТС!$A$41:$F$784,6)+'Иные услуги '!$C$5+'РСТ РСО-А'!$J$7+'РСТ РСО-А'!$H$9</f>
        <v>1337.79</v>
      </c>
      <c r="Y210" s="119">
        <f>VLOOKUP($A210+ROUND((COLUMN()-2)/24,5),АТС!$A$41:$F$784,6)+'Иные услуги '!$C$5+'РСТ РСО-А'!$J$7+'РСТ РСО-А'!$H$9</f>
        <v>1109.0899999999999</v>
      </c>
    </row>
    <row r="211" spans="1:27" x14ac:dyDescent="0.2">
      <c r="A211" s="66">
        <f t="shared" si="6"/>
        <v>43352</v>
      </c>
      <c r="B211" s="119">
        <f>VLOOKUP($A211+ROUND((COLUMN()-2)/24,5),АТС!$A$41:$F$784,6)+'Иные услуги '!$C$5+'РСТ РСО-А'!$J$7+'РСТ РСО-А'!$H$9</f>
        <v>1039.02</v>
      </c>
      <c r="C211" s="119">
        <f>VLOOKUP($A211+ROUND((COLUMN()-2)/24,5),АТС!$A$41:$F$784,6)+'Иные услуги '!$C$5+'РСТ РСО-А'!$J$7+'РСТ РСО-А'!$H$9</f>
        <v>1068.9000000000001</v>
      </c>
      <c r="D211" s="119">
        <f>VLOOKUP($A211+ROUND((COLUMN()-2)/24,5),АТС!$A$41:$F$784,6)+'Иные услуги '!$C$5+'РСТ РСО-А'!$J$7+'РСТ РСО-А'!$H$9</f>
        <v>1067.8499999999999</v>
      </c>
      <c r="E211" s="119">
        <f>VLOOKUP($A211+ROUND((COLUMN()-2)/24,5),АТС!$A$41:$F$784,6)+'Иные услуги '!$C$5+'РСТ РСО-А'!$J$7+'РСТ РСО-А'!$H$9</f>
        <v>1094.8900000000001</v>
      </c>
      <c r="F211" s="119">
        <f>VLOOKUP($A211+ROUND((COLUMN()-2)/24,5),АТС!$A$41:$F$784,6)+'Иные услуги '!$C$5+'РСТ РСО-А'!$J$7+'РСТ РСО-А'!$H$9</f>
        <v>1095.01</v>
      </c>
      <c r="G211" s="119">
        <f>VLOOKUP($A211+ROUND((COLUMN()-2)/24,5),АТС!$A$41:$F$784,6)+'Иные услуги '!$C$5+'РСТ РСО-А'!$J$7+'РСТ РСО-А'!$H$9</f>
        <v>1146.19</v>
      </c>
      <c r="H211" s="119">
        <f>VLOOKUP($A211+ROUND((COLUMN()-2)/24,5),АТС!$A$41:$F$784,6)+'Иные услуги '!$C$5+'РСТ РСО-А'!$J$7+'РСТ РСО-А'!$H$9</f>
        <v>1383.81</v>
      </c>
      <c r="I211" s="119">
        <f>VLOOKUP($A211+ROUND((COLUMN()-2)/24,5),АТС!$A$41:$F$784,6)+'Иные услуги '!$C$5+'РСТ РСО-А'!$J$7+'РСТ РСО-А'!$H$9</f>
        <v>1153.8599999999999</v>
      </c>
      <c r="J211" s="119">
        <f>VLOOKUP($A211+ROUND((COLUMN()-2)/24,5),АТС!$A$41:$F$784,6)+'Иные услуги '!$C$5+'РСТ РСО-А'!$J$7+'РСТ РСО-А'!$H$9</f>
        <v>1303.99</v>
      </c>
      <c r="K211" s="119">
        <f>VLOOKUP($A211+ROUND((COLUMN()-2)/24,5),АТС!$A$41:$F$784,6)+'Иные услуги '!$C$5+'РСТ РСО-А'!$J$7+'РСТ РСО-А'!$H$9</f>
        <v>1189.1699999999998</v>
      </c>
      <c r="L211" s="119">
        <f>VLOOKUP($A211+ROUND((COLUMN()-2)/24,5),АТС!$A$41:$F$784,6)+'Иные услуги '!$C$5+'РСТ РСО-А'!$J$7+'РСТ РСО-А'!$H$9</f>
        <v>1139.28</v>
      </c>
      <c r="M211" s="119">
        <f>VLOOKUP($A211+ROUND((COLUMN()-2)/24,5),АТС!$A$41:$F$784,6)+'Иные услуги '!$C$5+'РСТ РСО-А'!$J$7+'РСТ РСО-А'!$H$9</f>
        <v>1139.19</v>
      </c>
      <c r="N211" s="119">
        <f>VLOOKUP($A211+ROUND((COLUMN()-2)/24,5),АТС!$A$41:$F$784,6)+'Иные услуги '!$C$5+'РСТ РСО-А'!$J$7+'РСТ РСО-А'!$H$9</f>
        <v>1139.06</v>
      </c>
      <c r="O211" s="119">
        <f>VLOOKUP($A211+ROUND((COLUMN()-2)/24,5),АТС!$A$41:$F$784,6)+'Иные услуги '!$C$5+'РСТ РСО-А'!$J$7+'РСТ РСО-А'!$H$9</f>
        <v>1139.1500000000001</v>
      </c>
      <c r="P211" s="119">
        <f>VLOOKUP($A211+ROUND((COLUMN()-2)/24,5),АТС!$A$41:$F$784,6)+'Иные услуги '!$C$5+'РСТ РСО-А'!$J$7+'РСТ РСО-А'!$H$9</f>
        <v>1139.28</v>
      </c>
      <c r="Q211" s="119">
        <f>VLOOKUP($A211+ROUND((COLUMN()-2)/24,5),АТС!$A$41:$F$784,6)+'Иные услуги '!$C$5+'РСТ РСО-А'!$J$7+'РСТ РСО-А'!$H$9</f>
        <v>1136.49</v>
      </c>
      <c r="R211" s="119">
        <f>VLOOKUP($A211+ROUND((COLUMN()-2)/24,5),АТС!$A$41:$F$784,6)+'Иные услуги '!$C$5+'РСТ РСО-А'!$J$7+'РСТ РСО-А'!$H$9</f>
        <v>1136.5</v>
      </c>
      <c r="S211" s="119">
        <f>VLOOKUP($A211+ROUND((COLUMN()-2)/24,5),АТС!$A$41:$F$784,6)+'Иные услуги '!$C$5+'РСТ РСО-А'!$J$7+'РСТ РСО-А'!$H$9</f>
        <v>1137</v>
      </c>
      <c r="T211" s="119">
        <f>VLOOKUP($A211+ROUND((COLUMN()-2)/24,5),АТС!$A$41:$F$784,6)+'Иные услуги '!$C$5+'РСТ РСО-А'!$J$7+'РСТ РСО-А'!$H$9</f>
        <v>1062.22</v>
      </c>
      <c r="U211" s="119">
        <f>VLOOKUP($A211+ROUND((COLUMN()-2)/24,5),АТС!$A$41:$F$784,6)+'Иные услуги '!$C$5+'РСТ РСО-А'!$J$7+'РСТ РСО-А'!$H$9</f>
        <v>1063.18</v>
      </c>
      <c r="V211" s="119">
        <f>VLOOKUP($A211+ROUND((COLUMN()-2)/24,5),АТС!$A$41:$F$784,6)+'Иные услуги '!$C$5+'РСТ РСО-А'!$J$7+'РСТ РСО-А'!$H$9</f>
        <v>1067.8900000000001</v>
      </c>
      <c r="W211" s="119">
        <f>VLOOKUP($A211+ROUND((COLUMN()-2)/24,5),АТС!$A$41:$F$784,6)+'Иные услуги '!$C$5+'РСТ РСО-А'!$J$7+'РСТ РСО-А'!$H$9</f>
        <v>1093.67</v>
      </c>
      <c r="X211" s="119">
        <f>VLOOKUP($A211+ROUND((COLUMN()-2)/24,5),АТС!$A$41:$F$784,6)+'Иные услуги '!$C$5+'РСТ РСО-А'!$J$7+'РСТ РСО-А'!$H$9</f>
        <v>1338.71</v>
      </c>
      <c r="Y211" s="119">
        <f>VLOOKUP($A211+ROUND((COLUMN()-2)/24,5),АТС!$A$41:$F$784,6)+'Иные услуги '!$C$5+'РСТ РСО-А'!$J$7+'РСТ РСО-А'!$H$9</f>
        <v>1102.78</v>
      </c>
    </row>
    <row r="212" spans="1:27" x14ac:dyDescent="0.2">
      <c r="A212" s="66">
        <f t="shared" si="6"/>
        <v>43353</v>
      </c>
      <c r="B212" s="119">
        <f>VLOOKUP($A212+ROUND((COLUMN()-2)/24,5),АТС!$A$41:$F$784,6)+'Иные услуги '!$C$5+'РСТ РСО-А'!$J$7+'РСТ РСО-А'!$H$9</f>
        <v>1034.4100000000001</v>
      </c>
      <c r="C212" s="119">
        <f>VLOOKUP($A212+ROUND((COLUMN()-2)/24,5),АТС!$A$41:$F$784,6)+'Иные услуги '!$C$5+'РСТ РСО-А'!$J$7+'РСТ РСО-А'!$H$9</f>
        <v>1070.17</v>
      </c>
      <c r="D212" s="119">
        <f>VLOOKUP($A212+ROUND((COLUMN()-2)/24,5),АТС!$A$41:$F$784,6)+'Иные услуги '!$C$5+'РСТ РСО-А'!$J$7+'РСТ РСО-А'!$H$9</f>
        <v>1068.99</v>
      </c>
      <c r="E212" s="119">
        <f>VLOOKUP($A212+ROUND((COLUMN()-2)/24,5),АТС!$A$41:$F$784,6)+'Иные услуги '!$C$5+'РСТ РСО-А'!$J$7+'РСТ РСО-А'!$H$9</f>
        <v>1068.8900000000001</v>
      </c>
      <c r="F212" s="119">
        <f>VLOOKUP($A212+ROUND((COLUMN()-2)/24,5),АТС!$A$41:$F$784,6)+'Иные услуги '!$C$5+'РСТ РСО-А'!$J$7+'РСТ РСО-А'!$H$9</f>
        <v>1068.8</v>
      </c>
      <c r="G212" s="119">
        <f>VLOOKUP($A212+ROUND((COLUMN()-2)/24,5),АТС!$A$41:$F$784,6)+'Иные услуги '!$C$5+'РСТ РСО-А'!$J$7+'РСТ РСО-А'!$H$9</f>
        <v>1097.73</v>
      </c>
      <c r="H212" s="119">
        <f>VLOOKUP($A212+ROUND((COLUMN()-2)/24,5),АТС!$A$41:$F$784,6)+'Иные услуги '!$C$5+'РСТ РСО-А'!$J$7+'РСТ РСО-А'!$H$9</f>
        <v>1104.07</v>
      </c>
      <c r="I212" s="119">
        <f>VLOOKUP($A212+ROUND((COLUMN()-2)/24,5),АТС!$A$41:$F$784,6)+'Иные услуги '!$C$5+'РСТ РСО-А'!$J$7+'РСТ РСО-А'!$H$9</f>
        <v>1065.44</v>
      </c>
      <c r="J212" s="119">
        <f>VLOOKUP($A212+ROUND((COLUMN()-2)/24,5),АТС!$A$41:$F$784,6)+'Иные услуги '!$C$5+'РСТ РСО-А'!$J$7+'РСТ РСО-А'!$H$9</f>
        <v>1182.1099999999999</v>
      </c>
      <c r="K212" s="119">
        <f>VLOOKUP($A212+ROUND((COLUMN()-2)/24,5),АТС!$A$41:$F$784,6)+'Иные услуги '!$C$5+'РСТ РСО-А'!$J$7+'РСТ РСО-А'!$H$9</f>
        <v>1043.72</v>
      </c>
      <c r="L212" s="119">
        <f>VLOOKUP($A212+ROUND((COLUMN()-2)/24,5),АТС!$A$41:$F$784,6)+'Иные услуги '!$C$5+'РСТ РСО-А'!$J$7+'РСТ РСО-А'!$H$9</f>
        <v>1044.57</v>
      </c>
      <c r="M212" s="119">
        <f>VLOOKUP($A212+ROUND((COLUMN()-2)/24,5),АТС!$A$41:$F$784,6)+'Иные услуги '!$C$5+'РСТ РСО-А'!$J$7+'РСТ РСО-А'!$H$9</f>
        <v>1044.42</v>
      </c>
      <c r="N212" s="119">
        <f>VLOOKUP($A212+ROUND((COLUMN()-2)/24,5),АТС!$A$41:$F$784,6)+'Иные услуги '!$C$5+'РСТ РСО-А'!$J$7+'РСТ РСО-А'!$H$9</f>
        <v>1044.21</v>
      </c>
      <c r="O212" s="119">
        <f>VLOOKUP($A212+ROUND((COLUMN()-2)/24,5),АТС!$A$41:$F$784,6)+'Иные услуги '!$C$5+'РСТ РСО-А'!$J$7+'РСТ РСО-А'!$H$9</f>
        <v>1044.71</v>
      </c>
      <c r="P212" s="119">
        <f>VLOOKUP($A212+ROUND((COLUMN()-2)/24,5),АТС!$A$41:$F$784,6)+'Иные услуги '!$C$5+'РСТ РСО-А'!$J$7+'РСТ РСО-А'!$H$9</f>
        <v>1046.52</v>
      </c>
      <c r="Q212" s="119">
        <f>VLOOKUP($A212+ROUND((COLUMN()-2)/24,5),АТС!$A$41:$F$784,6)+'Иные услуги '!$C$5+'РСТ РСО-А'!$J$7+'РСТ РСО-А'!$H$9</f>
        <v>1045.43</v>
      </c>
      <c r="R212" s="119">
        <f>VLOOKUP($A212+ROUND((COLUMN()-2)/24,5),АТС!$A$41:$F$784,6)+'Иные услуги '!$C$5+'РСТ РСО-А'!$J$7+'РСТ РСО-А'!$H$9</f>
        <v>1045.47</v>
      </c>
      <c r="S212" s="119">
        <f>VLOOKUP($A212+ROUND((COLUMN()-2)/24,5),АТС!$A$41:$F$784,6)+'Иные услуги '!$C$5+'РСТ РСО-А'!$J$7+'РСТ РСО-А'!$H$9</f>
        <v>1045.1600000000001</v>
      </c>
      <c r="T212" s="119">
        <f>VLOOKUP($A212+ROUND((COLUMN()-2)/24,5),АТС!$A$41:$F$784,6)+'Иные услуги '!$C$5+'РСТ РСО-А'!$J$7+'РСТ РСО-А'!$H$9</f>
        <v>1032.24</v>
      </c>
      <c r="U212" s="119">
        <f>VLOOKUP($A212+ROUND((COLUMN()-2)/24,5),АТС!$A$41:$F$784,6)+'Иные услуги '!$C$5+'РСТ РСО-А'!$J$7+'РСТ РСО-А'!$H$9</f>
        <v>1044.58</v>
      </c>
      <c r="V212" s="119">
        <f>VLOOKUP($A212+ROUND((COLUMN()-2)/24,5),АТС!$A$41:$F$784,6)+'Иные услуги '!$C$5+'РСТ РСО-А'!$J$7+'РСТ РСО-А'!$H$9</f>
        <v>1067.18</v>
      </c>
      <c r="W212" s="119">
        <f>VLOOKUP($A212+ROUND((COLUMN()-2)/24,5),АТС!$A$41:$F$784,6)+'Иные услуги '!$C$5+'РСТ РСО-А'!$J$7+'РСТ РСО-А'!$H$9</f>
        <v>1096.3</v>
      </c>
      <c r="X212" s="119">
        <f>VLOOKUP($A212+ROUND((COLUMN()-2)/24,5),АТС!$A$41:$F$784,6)+'Иные услуги '!$C$5+'РСТ РСО-А'!$J$7+'РСТ РСО-А'!$H$9</f>
        <v>1343.68</v>
      </c>
      <c r="Y212" s="119">
        <f>VLOOKUP($A212+ROUND((COLUMN()-2)/24,5),АТС!$A$41:$F$784,6)+'Иные услуги '!$C$5+'РСТ РСО-А'!$J$7+'РСТ РСО-А'!$H$9</f>
        <v>1105.24</v>
      </c>
    </row>
    <row r="213" spans="1:27" x14ac:dyDescent="0.2">
      <c r="A213" s="66">
        <f t="shared" si="6"/>
        <v>43354</v>
      </c>
      <c r="B213" s="119">
        <f>VLOOKUP($A213+ROUND((COLUMN()-2)/24,5),АТС!$A$41:$F$784,6)+'Иные услуги '!$C$5+'РСТ РСО-А'!$J$7+'РСТ РСО-А'!$H$9</f>
        <v>1032.7</v>
      </c>
      <c r="C213" s="119">
        <f>VLOOKUP($A213+ROUND((COLUMN()-2)/24,5),АТС!$A$41:$F$784,6)+'Иные услуги '!$C$5+'РСТ РСО-А'!$J$7+'РСТ РСО-А'!$H$9</f>
        <v>1070.77</v>
      </c>
      <c r="D213" s="119">
        <f>VLOOKUP($A213+ROUND((COLUMN()-2)/24,5),АТС!$A$41:$F$784,6)+'Иные услуги '!$C$5+'РСТ РСО-А'!$J$7+'РСТ РСО-А'!$H$9</f>
        <v>1069.4100000000001</v>
      </c>
      <c r="E213" s="119">
        <f>VLOOKUP($A213+ROUND((COLUMN()-2)/24,5),АТС!$A$41:$F$784,6)+'Иные услуги '!$C$5+'РСТ РСО-А'!$J$7+'РСТ РСО-А'!$H$9</f>
        <v>1067.8499999999999</v>
      </c>
      <c r="F213" s="119">
        <f>VLOOKUP($A213+ROUND((COLUMN()-2)/24,5),АТС!$A$41:$F$784,6)+'Иные услуги '!$C$5+'РСТ РСО-А'!$J$7+'РСТ РСО-А'!$H$9</f>
        <v>1067.79</v>
      </c>
      <c r="G213" s="119">
        <f>VLOOKUP($A213+ROUND((COLUMN()-2)/24,5),АТС!$A$41:$F$784,6)+'Иные услуги '!$C$5+'РСТ РСО-А'!$J$7+'РСТ РСО-А'!$H$9</f>
        <v>1093.8599999999999</v>
      </c>
      <c r="H213" s="119">
        <f>VLOOKUP($A213+ROUND((COLUMN()-2)/24,5),АТС!$A$41:$F$784,6)+'Иные услуги '!$C$5+'РСТ РСО-А'!$J$7+'РСТ РСО-А'!$H$9</f>
        <v>1092.2</v>
      </c>
      <c r="I213" s="119">
        <f>VLOOKUP($A213+ROUND((COLUMN()-2)/24,5),АТС!$A$41:$F$784,6)+'Иные услуги '!$C$5+'РСТ РСО-А'!$J$7+'РСТ РСО-А'!$H$9</f>
        <v>1105.75</v>
      </c>
      <c r="J213" s="119">
        <f>VLOOKUP($A213+ROUND((COLUMN()-2)/24,5),АТС!$A$41:$F$784,6)+'Иные услуги '!$C$5+'РСТ РСО-А'!$J$7+'РСТ РСО-А'!$H$9</f>
        <v>1178.3599999999999</v>
      </c>
      <c r="K213" s="119">
        <f>VLOOKUP($A213+ROUND((COLUMN()-2)/24,5),АТС!$A$41:$F$784,6)+'Иные услуги '!$C$5+'РСТ РСО-А'!$J$7+'РСТ РСО-А'!$H$9</f>
        <v>1041.7</v>
      </c>
      <c r="L213" s="119">
        <f>VLOOKUP($A213+ROUND((COLUMN()-2)/24,5),АТС!$A$41:$F$784,6)+'Иные услуги '!$C$5+'РСТ РСО-А'!$J$7+'РСТ РСО-А'!$H$9</f>
        <v>1042.1099999999999</v>
      </c>
      <c r="M213" s="119">
        <f>VLOOKUP($A213+ROUND((COLUMN()-2)/24,5),АТС!$A$41:$F$784,6)+'Иные услуги '!$C$5+'РСТ РСО-А'!$J$7+'РСТ РСО-А'!$H$9</f>
        <v>1042.79</v>
      </c>
      <c r="N213" s="119">
        <f>VLOOKUP($A213+ROUND((COLUMN()-2)/24,5),АТС!$A$41:$F$784,6)+'Иные услуги '!$C$5+'РСТ РСО-А'!$J$7+'РСТ РСО-А'!$H$9</f>
        <v>1041.8399999999999</v>
      </c>
      <c r="O213" s="119">
        <f>VLOOKUP($A213+ROUND((COLUMN()-2)/24,5),АТС!$A$41:$F$784,6)+'Иные услуги '!$C$5+'РСТ РСО-А'!$J$7+'РСТ РСО-А'!$H$9</f>
        <v>1042.22</v>
      </c>
      <c r="P213" s="119">
        <f>VLOOKUP($A213+ROUND((COLUMN()-2)/24,5),АТС!$A$41:$F$784,6)+'Иные услуги '!$C$5+'РСТ РСО-А'!$J$7+'РСТ РСО-А'!$H$9</f>
        <v>1043.1500000000001</v>
      </c>
      <c r="Q213" s="119">
        <f>VLOOKUP($A213+ROUND((COLUMN()-2)/24,5),АТС!$A$41:$F$784,6)+'Иные услуги '!$C$5+'РСТ РСО-А'!$J$7+'РСТ РСО-А'!$H$9</f>
        <v>1042.76</v>
      </c>
      <c r="R213" s="119">
        <f>VLOOKUP($A213+ROUND((COLUMN()-2)/24,5),АТС!$A$41:$F$784,6)+'Иные услуги '!$C$5+'РСТ РСО-А'!$J$7+'РСТ РСО-А'!$H$9</f>
        <v>1041.55</v>
      </c>
      <c r="S213" s="119">
        <f>VLOOKUP($A213+ROUND((COLUMN()-2)/24,5),АТС!$A$41:$F$784,6)+'Иные услуги '!$C$5+'РСТ РСО-А'!$J$7+'РСТ РСО-А'!$H$9</f>
        <v>1043.67</v>
      </c>
      <c r="T213" s="119">
        <f>VLOOKUP($A213+ROUND((COLUMN()-2)/24,5),АТС!$A$41:$F$784,6)+'Иные услуги '!$C$5+'РСТ РСО-А'!$J$7+'РСТ РСО-А'!$H$9</f>
        <v>1075.81</v>
      </c>
      <c r="U213" s="119">
        <f>VLOOKUP($A213+ROUND((COLUMN()-2)/24,5),АТС!$A$41:$F$784,6)+'Иные услуги '!$C$5+'РСТ РСО-А'!$J$7+'РСТ РСО-А'!$H$9</f>
        <v>1065.6500000000001</v>
      </c>
      <c r="V213" s="119">
        <f>VLOOKUP($A213+ROUND((COLUMN()-2)/24,5),АТС!$A$41:$F$784,6)+'Иные услуги '!$C$5+'РСТ РСО-А'!$J$7+'РСТ РСО-А'!$H$9</f>
        <v>1045.5</v>
      </c>
      <c r="W213" s="119">
        <f>VLOOKUP($A213+ROUND((COLUMN()-2)/24,5),АТС!$A$41:$F$784,6)+'Иные услуги '!$C$5+'РСТ РСО-А'!$J$7+'РСТ РСО-А'!$H$9</f>
        <v>1092.18</v>
      </c>
      <c r="X213" s="119">
        <f>VLOOKUP($A213+ROUND((COLUMN()-2)/24,5),АТС!$A$41:$F$784,6)+'Иные услуги '!$C$5+'РСТ РСО-А'!$J$7+'РСТ РСО-А'!$H$9</f>
        <v>1335.8500000000001</v>
      </c>
      <c r="Y213" s="119">
        <f>VLOOKUP($A213+ROUND((COLUMN()-2)/24,5),АТС!$A$41:$F$784,6)+'Иные услуги '!$C$5+'РСТ РСО-А'!$J$7+'РСТ РСО-А'!$H$9</f>
        <v>1123.49</v>
      </c>
    </row>
    <row r="214" spans="1:27" x14ac:dyDescent="0.2">
      <c r="A214" s="66">
        <f t="shared" si="6"/>
        <v>43355</v>
      </c>
      <c r="B214" s="119">
        <f>VLOOKUP($A214+ROUND((COLUMN()-2)/24,5),АТС!$A$41:$F$784,6)+'Иные услуги '!$C$5+'РСТ РСО-А'!$J$7+'РСТ РСО-А'!$H$9</f>
        <v>1033.45</v>
      </c>
      <c r="C214" s="119">
        <f>VLOOKUP($A214+ROUND((COLUMN()-2)/24,5),АТС!$A$41:$F$784,6)+'Иные услуги '!$C$5+'РСТ РСО-А'!$J$7+'РСТ РСО-А'!$H$9</f>
        <v>1066.9000000000001</v>
      </c>
      <c r="D214" s="119">
        <f>VLOOKUP($A214+ROUND((COLUMN()-2)/24,5),АТС!$A$41:$F$784,6)+'Иные услуги '!$C$5+'РСТ РСО-А'!$J$7+'РСТ РСО-А'!$H$9</f>
        <v>1064.96</v>
      </c>
      <c r="E214" s="119">
        <f>VLOOKUP($A214+ROUND((COLUMN()-2)/24,5),АТС!$A$41:$F$784,6)+'Иные услуги '!$C$5+'РСТ РСО-А'!$J$7+'РСТ РСО-А'!$H$9</f>
        <v>1065.04</v>
      </c>
      <c r="F214" s="119">
        <f>VLOOKUP($A214+ROUND((COLUMN()-2)/24,5),АТС!$A$41:$F$784,6)+'Иные услуги '!$C$5+'РСТ РСО-А'!$J$7+'РСТ РСО-А'!$H$9</f>
        <v>1065.0999999999999</v>
      </c>
      <c r="G214" s="119">
        <f>VLOOKUP($A214+ROUND((COLUMN()-2)/24,5),АТС!$A$41:$F$784,6)+'Иные услуги '!$C$5+'РСТ РСО-А'!$J$7+'РСТ РСО-А'!$H$9</f>
        <v>1094.83</v>
      </c>
      <c r="H214" s="119">
        <f>VLOOKUP($A214+ROUND((COLUMN()-2)/24,5),АТС!$A$41:$F$784,6)+'Иные услуги '!$C$5+'РСТ РСО-А'!$J$7+'РСТ РСО-А'!$H$9</f>
        <v>1094.94</v>
      </c>
      <c r="I214" s="119">
        <f>VLOOKUP($A214+ROUND((COLUMN()-2)/24,5),АТС!$A$41:$F$784,6)+'Иные услуги '!$C$5+'РСТ РСО-А'!$J$7+'РСТ РСО-А'!$H$9</f>
        <v>1116.8599999999999</v>
      </c>
      <c r="J214" s="119">
        <f>VLOOKUP($A214+ROUND((COLUMN()-2)/24,5),АТС!$A$41:$F$784,6)+'Иные услуги '!$C$5+'РСТ РСО-А'!$J$7+'РСТ РСО-А'!$H$9</f>
        <v>1089.49</v>
      </c>
      <c r="K214" s="119">
        <f>VLOOKUP($A214+ROUND((COLUMN()-2)/24,5),АТС!$A$41:$F$784,6)+'Иные услуги '!$C$5+'РСТ РСО-А'!$J$7+'РСТ РСО-А'!$H$9</f>
        <v>1040.51</v>
      </c>
      <c r="L214" s="119">
        <f>VLOOKUP($A214+ROUND((COLUMN()-2)/24,5),АТС!$A$41:$F$784,6)+'Иные услуги '!$C$5+'РСТ РСО-А'!$J$7+'РСТ РСО-А'!$H$9</f>
        <v>1040.23</v>
      </c>
      <c r="M214" s="119">
        <f>VLOOKUP($A214+ROUND((COLUMN()-2)/24,5),АТС!$A$41:$F$784,6)+'Иные услуги '!$C$5+'РСТ РСО-А'!$J$7+'РСТ РСО-А'!$H$9</f>
        <v>1042.99</v>
      </c>
      <c r="N214" s="119">
        <f>VLOOKUP($A214+ROUND((COLUMN()-2)/24,5),АТС!$A$41:$F$784,6)+'Иные услуги '!$C$5+'РСТ РСО-А'!$J$7+'РСТ РСО-А'!$H$9</f>
        <v>1042.81</v>
      </c>
      <c r="O214" s="119">
        <f>VLOOKUP($A214+ROUND((COLUMN()-2)/24,5),АТС!$A$41:$F$784,6)+'Иные услуги '!$C$5+'РСТ РСО-А'!$J$7+'РСТ РСО-А'!$H$9</f>
        <v>1042.81</v>
      </c>
      <c r="P214" s="119">
        <f>VLOOKUP($A214+ROUND((COLUMN()-2)/24,5),АТС!$A$41:$F$784,6)+'Иные услуги '!$C$5+'РСТ РСО-А'!$J$7+'РСТ РСО-А'!$H$9</f>
        <v>1042.9000000000001</v>
      </c>
      <c r="Q214" s="119">
        <f>VLOOKUP($A214+ROUND((COLUMN()-2)/24,5),АТС!$A$41:$F$784,6)+'Иные услуги '!$C$5+'РСТ РСО-А'!$J$7+'РСТ РСО-А'!$H$9</f>
        <v>1036.57</v>
      </c>
      <c r="R214" s="119">
        <f>VLOOKUP($A214+ROUND((COLUMN()-2)/24,5),АТС!$A$41:$F$784,6)+'Иные услуги '!$C$5+'РСТ РСО-А'!$J$7+'РСТ РСО-А'!$H$9</f>
        <v>1042.98</v>
      </c>
      <c r="S214" s="119">
        <f>VLOOKUP($A214+ROUND((COLUMN()-2)/24,5),АТС!$A$41:$F$784,6)+'Иные услуги '!$C$5+'РСТ РСО-А'!$J$7+'РСТ РСО-А'!$H$9</f>
        <v>1041.73</v>
      </c>
      <c r="T214" s="119">
        <f>VLOOKUP($A214+ROUND((COLUMN()-2)/24,5),АТС!$A$41:$F$784,6)+'Иные услуги '!$C$5+'РСТ РСО-А'!$J$7+'РСТ РСО-А'!$H$9</f>
        <v>1134.81</v>
      </c>
      <c r="U214" s="119">
        <f>VLOOKUP($A214+ROUND((COLUMN()-2)/24,5),АТС!$A$41:$F$784,6)+'Иные услуги '!$C$5+'РСТ РСО-А'!$J$7+'РСТ РСО-А'!$H$9</f>
        <v>1135.27</v>
      </c>
      <c r="V214" s="119">
        <f>VLOOKUP($A214+ROUND((COLUMN()-2)/24,5),АТС!$A$41:$F$784,6)+'Иные услуги '!$C$5+'РСТ РСО-А'!$J$7+'РСТ РСО-А'!$H$9</f>
        <v>1044.73</v>
      </c>
      <c r="W214" s="119">
        <f>VLOOKUP($A214+ROUND((COLUMN()-2)/24,5),АТС!$A$41:$F$784,6)+'Иные услуги '!$C$5+'РСТ РСО-А'!$J$7+'РСТ РСО-А'!$H$9</f>
        <v>1083.6500000000001</v>
      </c>
      <c r="X214" s="119">
        <f>VLOOKUP($A214+ROUND((COLUMN()-2)/24,5),АТС!$A$41:$F$784,6)+'Иные услуги '!$C$5+'РСТ РСО-А'!$J$7+'РСТ РСО-А'!$H$9</f>
        <v>1328.56</v>
      </c>
      <c r="Y214" s="119">
        <f>VLOOKUP($A214+ROUND((COLUMN()-2)/24,5),АТС!$A$41:$F$784,6)+'Иные услуги '!$C$5+'РСТ РСО-А'!$J$7+'РСТ РСО-А'!$H$9</f>
        <v>1134.1600000000001</v>
      </c>
    </row>
    <row r="215" spans="1:27" x14ac:dyDescent="0.2">
      <c r="A215" s="66">
        <f t="shared" si="6"/>
        <v>43356</v>
      </c>
      <c r="B215" s="119">
        <f>VLOOKUP($A215+ROUND((COLUMN()-2)/24,5),АТС!$A$41:$F$784,6)+'Иные услуги '!$C$5+'РСТ РСО-А'!$J$7+'РСТ РСО-А'!$H$9</f>
        <v>1054.6600000000001</v>
      </c>
      <c r="C215" s="119">
        <f>VLOOKUP($A215+ROUND((COLUMN()-2)/24,5),АТС!$A$41:$F$784,6)+'Иные услуги '!$C$5+'РСТ РСО-А'!$J$7+'РСТ РСО-А'!$H$9</f>
        <v>1049.43</v>
      </c>
      <c r="D215" s="119">
        <f>VLOOKUP($A215+ROUND((COLUMN()-2)/24,5),АТС!$A$41:$F$784,6)+'Иные услуги '!$C$5+'РСТ РСО-А'!$J$7+'РСТ РСО-А'!$H$9</f>
        <v>1047.8799999999999</v>
      </c>
      <c r="E215" s="119">
        <f>VLOOKUP($A215+ROUND((COLUMN()-2)/24,5),АТС!$A$41:$F$784,6)+'Иные услуги '!$C$5+'РСТ РСО-А'!$J$7+'РСТ РСО-А'!$H$9</f>
        <v>1047.47</v>
      </c>
      <c r="F215" s="119">
        <f>VLOOKUP($A215+ROUND((COLUMN()-2)/24,5),АТС!$A$41:$F$784,6)+'Иные услуги '!$C$5+'РСТ РСО-А'!$J$7+'РСТ РСО-А'!$H$9</f>
        <v>1047.8699999999999</v>
      </c>
      <c r="G215" s="119">
        <f>VLOOKUP($A215+ROUND((COLUMN()-2)/24,5),АТС!$A$41:$F$784,6)+'Иные услуги '!$C$5+'РСТ РСО-А'!$J$7+'РСТ РСО-А'!$H$9</f>
        <v>1078.8699999999999</v>
      </c>
      <c r="H215" s="119">
        <f>VLOOKUP($A215+ROUND((COLUMN()-2)/24,5),АТС!$A$41:$F$784,6)+'Иные услуги '!$C$5+'РСТ РСО-А'!$J$7+'РСТ РСО-А'!$H$9</f>
        <v>1074.97</v>
      </c>
      <c r="I215" s="119">
        <f>VLOOKUP($A215+ROUND((COLUMN()-2)/24,5),АТС!$A$41:$F$784,6)+'Иные услуги '!$C$5+'РСТ РСО-А'!$J$7+'РСТ РСО-А'!$H$9</f>
        <v>1142.1299999999999</v>
      </c>
      <c r="J215" s="119">
        <f>VLOOKUP($A215+ROUND((COLUMN()-2)/24,5),АТС!$A$41:$F$784,6)+'Иные услуги '!$C$5+'РСТ РСО-А'!$J$7+'РСТ РСО-А'!$H$9</f>
        <v>1048.71</v>
      </c>
      <c r="K215" s="119">
        <f>VLOOKUP($A215+ROUND((COLUMN()-2)/24,5),АТС!$A$41:$F$784,6)+'Иные услуги '!$C$5+'РСТ РСО-А'!$J$7+'РСТ РСО-А'!$H$9</f>
        <v>1052.8699999999999</v>
      </c>
      <c r="L215" s="119">
        <f>VLOOKUP($A215+ROUND((COLUMN()-2)/24,5),АТС!$A$41:$F$784,6)+'Иные услуги '!$C$5+'РСТ РСО-А'!$J$7+'РСТ РСО-А'!$H$9</f>
        <v>1035.8699999999999</v>
      </c>
      <c r="M215" s="119">
        <f>VLOOKUP($A215+ROUND((COLUMN()-2)/24,5),АТС!$A$41:$F$784,6)+'Иные услуги '!$C$5+'РСТ РСО-А'!$J$7+'РСТ РСО-А'!$H$9</f>
        <v>1035.33</v>
      </c>
      <c r="N215" s="119">
        <f>VLOOKUP($A215+ROUND((COLUMN()-2)/24,5),АТС!$A$41:$F$784,6)+'Иные услуги '!$C$5+'РСТ РСО-А'!$J$7+'РСТ РСО-А'!$H$9</f>
        <v>1038.21</v>
      </c>
      <c r="O215" s="119">
        <f>VLOOKUP($A215+ROUND((COLUMN()-2)/24,5),АТС!$A$41:$F$784,6)+'Иные услуги '!$C$5+'РСТ РСО-А'!$J$7+'РСТ РСО-А'!$H$9</f>
        <v>1036.77</v>
      </c>
      <c r="P215" s="119">
        <f>VLOOKUP($A215+ROUND((COLUMN()-2)/24,5),АТС!$A$41:$F$784,6)+'Иные услуги '!$C$5+'РСТ РСО-А'!$J$7+'РСТ РСО-А'!$H$9</f>
        <v>1036.51</v>
      </c>
      <c r="Q215" s="119">
        <f>VLOOKUP($A215+ROUND((COLUMN()-2)/24,5),АТС!$A$41:$F$784,6)+'Иные услуги '!$C$5+'РСТ РСО-А'!$J$7+'РСТ РСО-А'!$H$9</f>
        <v>1052.95</v>
      </c>
      <c r="R215" s="119">
        <f>VLOOKUP($A215+ROUND((COLUMN()-2)/24,5),АТС!$A$41:$F$784,6)+'Иные услуги '!$C$5+'РСТ РСО-А'!$J$7+'РСТ РСО-А'!$H$9</f>
        <v>1036.06</v>
      </c>
      <c r="S215" s="119">
        <f>VLOOKUP($A215+ROUND((COLUMN()-2)/24,5),АТС!$A$41:$F$784,6)+'Иные услуги '!$C$5+'РСТ РСО-А'!$J$7+'РСТ РСО-А'!$H$9</f>
        <v>1035.99</v>
      </c>
      <c r="T215" s="119">
        <f>VLOOKUP($A215+ROUND((COLUMN()-2)/24,5),АТС!$A$41:$F$784,6)+'Иные услуги '!$C$5+'РСТ РСО-А'!$J$7+'РСТ РСО-А'!$H$9</f>
        <v>1130.8</v>
      </c>
      <c r="U215" s="119">
        <f>VLOOKUP($A215+ROUND((COLUMN()-2)/24,5),АТС!$A$41:$F$784,6)+'Иные услуги '!$C$5+'РСТ РСО-А'!$J$7+'РСТ РСО-А'!$H$9</f>
        <v>1174.3699999999999</v>
      </c>
      <c r="V215" s="119">
        <f>VLOOKUP($A215+ROUND((COLUMN()-2)/24,5),АТС!$A$41:$F$784,6)+'Иные услуги '!$C$5+'РСТ РСО-А'!$J$7+'РСТ РСО-А'!$H$9</f>
        <v>1099.1500000000001</v>
      </c>
      <c r="W215" s="119">
        <f>VLOOKUP($A215+ROUND((COLUMN()-2)/24,5),АТС!$A$41:$F$784,6)+'Иные услуги '!$C$5+'РСТ РСО-А'!$J$7+'РСТ РСО-А'!$H$9</f>
        <v>1049.2</v>
      </c>
      <c r="X215" s="119">
        <f>VLOOKUP($A215+ROUND((COLUMN()-2)/24,5),АТС!$A$41:$F$784,6)+'Иные услуги '!$C$5+'РСТ РСО-А'!$J$7+'РСТ РСО-А'!$H$9</f>
        <v>1235.6000000000001</v>
      </c>
      <c r="Y215" s="119">
        <f>VLOOKUP($A215+ROUND((COLUMN()-2)/24,5),АТС!$A$41:$F$784,6)+'Иные услуги '!$C$5+'РСТ РСО-А'!$J$7+'РСТ РСО-А'!$H$9</f>
        <v>1163.29</v>
      </c>
    </row>
    <row r="216" spans="1:27" x14ac:dyDescent="0.2">
      <c r="A216" s="66">
        <f t="shared" si="6"/>
        <v>43357</v>
      </c>
      <c r="B216" s="119">
        <f>VLOOKUP($A216+ROUND((COLUMN()-2)/24,5),АТС!$A$41:$F$784,6)+'Иные услуги '!$C$5+'РСТ РСО-А'!$J$7+'РСТ РСО-А'!$H$9</f>
        <v>1061.72</v>
      </c>
      <c r="C216" s="119">
        <f>VLOOKUP($A216+ROUND((COLUMN()-2)/24,5),АТС!$A$41:$F$784,6)+'Иные услуги '!$C$5+'РСТ РСО-А'!$J$7+'РСТ РСО-А'!$H$9</f>
        <v>1049.27</v>
      </c>
      <c r="D216" s="119">
        <f>VLOOKUP($A216+ROUND((COLUMN()-2)/24,5),АТС!$A$41:$F$784,6)+'Иные услуги '!$C$5+'РСТ РСО-А'!$J$7+'РСТ РСО-А'!$H$9</f>
        <v>1048.43</v>
      </c>
      <c r="E216" s="119">
        <f>VLOOKUP($A216+ROUND((COLUMN()-2)/24,5),АТС!$A$41:$F$784,6)+'Иные услуги '!$C$5+'РСТ РСО-А'!$J$7+'РСТ РСО-А'!$H$9</f>
        <v>1048</v>
      </c>
      <c r="F216" s="119">
        <f>VLOOKUP($A216+ROUND((COLUMN()-2)/24,5),АТС!$A$41:$F$784,6)+'Иные услуги '!$C$5+'РСТ РСО-А'!$J$7+'РСТ РСО-А'!$H$9</f>
        <v>1048.01</v>
      </c>
      <c r="G216" s="119">
        <f>VLOOKUP($A216+ROUND((COLUMN()-2)/24,5),АТС!$A$41:$F$784,6)+'Иные услуги '!$C$5+'РСТ РСО-А'!$J$7+'РСТ РСО-А'!$H$9</f>
        <v>1078.73</v>
      </c>
      <c r="H216" s="119">
        <f>VLOOKUP($A216+ROUND((COLUMN()-2)/24,5),АТС!$A$41:$F$784,6)+'Иные услуги '!$C$5+'РСТ РСО-А'!$J$7+'РСТ РСО-А'!$H$9</f>
        <v>1071.5</v>
      </c>
      <c r="I216" s="119">
        <f>VLOOKUP($A216+ROUND((COLUMN()-2)/24,5),АТС!$A$41:$F$784,6)+'Иные услуги '!$C$5+'РСТ РСО-А'!$J$7+'РСТ РСО-А'!$H$9</f>
        <v>1147.29</v>
      </c>
      <c r="J216" s="119">
        <f>VLOOKUP($A216+ROUND((COLUMN()-2)/24,5),АТС!$A$41:$F$784,6)+'Иные услуги '!$C$5+'РСТ РСО-А'!$J$7+'РСТ РСО-А'!$H$9</f>
        <v>1049.5999999999999</v>
      </c>
      <c r="K216" s="119">
        <f>VLOOKUP($A216+ROUND((COLUMN()-2)/24,5),АТС!$A$41:$F$784,6)+'Иные услуги '!$C$5+'РСТ РСО-А'!$J$7+'РСТ РСО-А'!$H$9</f>
        <v>1050.5999999999999</v>
      </c>
      <c r="L216" s="119">
        <f>VLOOKUP($A216+ROUND((COLUMN()-2)/24,5),АТС!$A$41:$F$784,6)+'Иные услуги '!$C$5+'РСТ РСО-А'!$J$7+'РСТ РСО-А'!$H$9</f>
        <v>1035.0999999999999</v>
      </c>
      <c r="M216" s="119">
        <f>VLOOKUP($A216+ROUND((COLUMN()-2)/24,5),АТС!$A$41:$F$784,6)+'Иные услуги '!$C$5+'РСТ РСО-А'!$J$7+'РСТ РСО-А'!$H$9</f>
        <v>1035.1299999999999</v>
      </c>
      <c r="N216" s="119">
        <f>VLOOKUP($A216+ROUND((COLUMN()-2)/24,5),АТС!$A$41:$F$784,6)+'Иные услуги '!$C$5+'РСТ РСО-А'!$J$7+'РСТ РСО-А'!$H$9</f>
        <v>1035.21</v>
      </c>
      <c r="O216" s="119">
        <f>VLOOKUP($A216+ROUND((COLUMN()-2)/24,5),АТС!$A$41:$F$784,6)+'Иные услуги '!$C$5+'РСТ РСО-А'!$J$7+'РСТ РСО-А'!$H$9</f>
        <v>1035.1299999999999</v>
      </c>
      <c r="P216" s="119">
        <f>VLOOKUP($A216+ROUND((COLUMN()-2)/24,5),АТС!$A$41:$F$784,6)+'Иные услуги '!$C$5+'РСТ РСО-А'!$J$7+'РСТ РСО-А'!$H$9</f>
        <v>1035.1099999999999</v>
      </c>
      <c r="Q216" s="119">
        <f>VLOOKUP($A216+ROUND((COLUMN()-2)/24,5),АТС!$A$41:$F$784,6)+'Иные услуги '!$C$5+'РСТ РСО-А'!$J$7+'РСТ РСО-А'!$H$9</f>
        <v>1050.81</v>
      </c>
      <c r="R216" s="119">
        <f>VLOOKUP($A216+ROUND((COLUMN()-2)/24,5),АТС!$A$41:$F$784,6)+'Иные услуги '!$C$5+'РСТ РСО-А'!$J$7+'РСТ РСО-А'!$H$9</f>
        <v>1035.29</v>
      </c>
      <c r="S216" s="119">
        <f>VLOOKUP($A216+ROUND((COLUMN()-2)/24,5),АТС!$A$41:$F$784,6)+'Иные услуги '!$C$5+'РСТ РСО-А'!$J$7+'РСТ РСО-А'!$H$9</f>
        <v>1035.44</v>
      </c>
      <c r="T216" s="119">
        <f>VLOOKUP($A216+ROUND((COLUMN()-2)/24,5),АТС!$A$41:$F$784,6)+'Иные услуги '!$C$5+'РСТ РСО-А'!$J$7+'РСТ РСО-А'!$H$9</f>
        <v>1119.6400000000001</v>
      </c>
      <c r="U216" s="119">
        <f>VLOOKUP($A216+ROUND((COLUMN()-2)/24,5),АТС!$A$41:$F$784,6)+'Иные услуги '!$C$5+'РСТ РСО-А'!$J$7+'РСТ РСО-А'!$H$9</f>
        <v>1166.7399999999998</v>
      </c>
      <c r="V216" s="119">
        <f>VLOOKUP($A216+ROUND((COLUMN()-2)/24,5),АТС!$A$41:$F$784,6)+'Иные услуги '!$C$5+'РСТ РСО-А'!$J$7+'РСТ РСО-А'!$H$9</f>
        <v>1098.8599999999999</v>
      </c>
      <c r="W216" s="119">
        <f>VLOOKUP($A216+ROUND((COLUMN()-2)/24,5),АТС!$A$41:$F$784,6)+'Иные услуги '!$C$5+'РСТ РСО-А'!$J$7+'РСТ РСО-А'!$H$9</f>
        <v>1047.67</v>
      </c>
      <c r="X216" s="119">
        <f>VLOOKUP($A216+ROUND((COLUMN()-2)/24,5),АТС!$A$41:$F$784,6)+'Иные услуги '!$C$5+'РСТ РСО-А'!$J$7+'РСТ РСО-А'!$H$9</f>
        <v>1207.1599999999999</v>
      </c>
      <c r="Y216" s="119">
        <f>VLOOKUP($A216+ROUND((COLUMN()-2)/24,5),АТС!$A$41:$F$784,6)+'Иные услуги '!$C$5+'РСТ РСО-А'!$J$7+'РСТ РСО-А'!$H$9</f>
        <v>1166.05</v>
      </c>
    </row>
    <row r="217" spans="1:27" x14ac:dyDescent="0.2">
      <c r="A217" s="66">
        <f t="shared" si="6"/>
        <v>43358</v>
      </c>
      <c r="B217" s="119">
        <f>VLOOKUP($A217+ROUND((COLUMN()-2)/24,5),АТС!$A$41:$F$784,6)+'Иные услуги '!$C$5+'РСТ РСО-А'!$J$7+'РСТ РСО-А'!$H$9</f>
        <v>1079.42</v>
      </c>
      <c r="C217" s="119">
        <f>VLOOKUP($A217+ROUND((COLUMN()-2)/24,5),АТС!$A$41:$F$784,6)+'Иные услуги '!$C$5+'РСТ РСО-А'!$J$7+'РСТ РСО-А'!$H$9</f>
        <v>1038.56</v>
      </c>
      <c r="D217" s="119">
        <f>VLOOKUP($A217+ROUND((COLUMN()-2)/24,5),АТС!$A$41:$F$784,6)+'Иные услуги '!$C$5+'РСТ РСО-А'!$J$7+'РСТ РСО-А'!$H$9</f>
        <v>1054.76</v>
      </c>
      <c r="E217" s="119">
        <f>VLOOKUP($A217+ROUND((COLUMN()-2)/24,5),АТС!$A$41:$F$784,6)+'Иные услуги '!$C$5+'РСТ РСО-А'!$J$7+'РСТ РСО-А'!$H$9</f>
        <v>1053.78</v>
      </c>
      <c r="F217" s="119">
        <f>VLOOKUP($A217+ROUND((COLUMN()-2)/24,5),АТС!$A$41:$F$784,6)+'Иные услуги '!$C$5+'РСТ РСО-А'!$J$7+'РСТ РСО-А'!$H$9</f>
        <v>1053.3599999999999</v>
      </c>
      <c r="G217" s="119">
        <f>VLOOKUP($A217+ROUND((COLUMN()-2)/24,5),АТС!$A$41:$F$784,6)+'Иные услуги '!$C$5+'РСТ РСО-А'!$J$7+'РСТ РСО-А'!$H$9</f>
        <v>1053.56</v>
      </c>
      <c r="H217" s="119">
        <f>VLOOKUP($A217+ROUND((COLUMN()-2)/24,5),АТС!$A$41:$F$784,6)+'Иные услуги '!$C$5+'РСТ РСО-А'!$J$7+'РСТ РСО-А'!$H$9</f>
        <v>1039.23</v>
      </c>
      <c r="I217" s="119">
        <f>VLOOKUP($A217+ROUND((COLUMN()-2)/24,5),АТС!$A$41:$F$784,6)+'Иные услуги '!$C$5+'РСТ РСО-А'!$J$7+'РСТ РСО-А'!$H$9</f>
        <v>1040.6199999999999</v>
      </c>
      <c r="J217" s="119">
        <f>VLOOKUP($A217+ROUND((COLUMN()-2)/24,5),АТС!$A$41:$F$784,6)+'Иные услуги '!$C$5+'РСТ РСО-А'!$J$7+'РСТ РСО-А'!$H$9</f>
        <v>1222.49</v>
      </c>
      <c r="K217" s="119">
        <f>VLOOKUP($A217+ROUND((COLUMN()-2)/24,5),АТС!$A$41:$F$784,6)+'Иные услуги '!$C$5+'РСТ РСО-А'!$J$7+'РСТ РСО-А'!$H$9</f>
        <v>1077.96</v>
      </c>
      <c r="L217" s="119">
        <f>VLOOKUP($A217+ROUND((COLUMN()-2)/24,5),АТС!$A$41:$F$784,6)+'Иные услуги '!$C$5+'РСТ РСО-А'!$J$7+'РСТ РСО-А'!$H$9</f>
        <v>1044.18</v>
      </c>
      <c r="M217" s="119">
        <f>VLOOKUP($A217+ROUND((COLUMN()-2)/24,5),АТС!$A$41:$F$784,6)+'Иные услуги '!$C$5+'РСТ РСО-А'!$J$7+'РСТ РСО-А'!$H$9</f>
        <v>1045.0899999999999</v>
      </c>
      <c r="N217" s="119">
        <f>VLOOKUP($A217+ROUND((COLUMN()-2)/24,5),АТС!$A$41:$F$784,6)+'Иные услуги '!$C$5+'РСТ РСО-А'!$J$7+'РСТ РСО-А'!$H$9</f>
        <v>1045.54</v>
      </c>
      <c r="O217" s="119">
        <f>VLOOKUP($A217+ROUND((COLUMN()-2)/24,5),АТС!$A$41:$F$784,6)+'Иные услуги '!$C$5+'РСТ РСО-А'!$J$7+'РСТ РСО-А'!$H$9</f>
        <v>1045.27</v>
      </c>
      <c r="P217" s="119">
        <f>VLOOKUP($A217+ROUND((COLUMN()-2)/24,5),АТС!$A$41:$F$784,6)+'Иные услуги '!$C$5+'РСТ РСО-А'!$J$7+'РСТ РСО-А'!$H$9</f>
        <v>1045.2</v>
      </c>
      <c r="Q217" s="119">
        <f>VLOOKUP($A217+ROUND((COLUMN()-2)/24,5),АТС!$A$41:$F$784,6)+'Иные услуги '!$C$5+'РСТ РСО-А'!$J$7+'РСТ РСО-А'!$H$9</f>
        <v>1045.0999999999999</v>
      </c>
      <c r="R217" s="119">
        <f>VLOOKUP($A217+ROUND((COLUMN()-2)/24,5),АТС!$A$41:$F$784,6)+'Иные услуги '!$C$5+'РСТ РСО-А'!$J$7+'РСТ РСО-А'!$H$9</f>
        <v>1046.05</v>
      </c>
      <c r="S217" s="119">
        <f>VLOOKUP($A217+ROUND((COLUMN()-2)/24,5),АТС!$A$41:$F$784,6)+'Иные услуги '!$C$5+'РСТ РСО-А'!$J$7+'РСТ РСО-А'!$H$9</f>
        <v>1059.29</v>
      </c>
      <c r="T217" s="119">
        <f>VLOOKUP($A217+ROUND((COLUMN()-2)/24,5),АТС!$A$41:$F$784,6)+'Иные услуги '!$C$5+'РСТ РСО-А'!$J$7+'РСТ РСО-А'!$H$9</f>
        <v>1056.4000000000001</v>
      </c>
      <c r="U217" s="119">
        <f>VLOOKUP($A217+ROUND((COLUMN()-2)/24,5),АТС!$A$41:$F$784,6)+'Иные услуги '!$C$5+'РСТ РСО-А'!$J$7+'РСТ РСО-А'!$H$9</f>
        <v>1105.04</v>
      </c>
      <c r="V217" s="119">
        <f>VLOOKUP($A217+ROUND((COLUMN()-2)/24,5),АТС!$A$41:$F$784,6)+'Иные услуги '!$C$5+'РСТ РСО-А'!$J$7+'РСТ РСО-А'!$H$9</f>
        <v>1058.0899999999999</v>
      </c>
      <c r="W217" s="119">
        <f>VLOOKUP($A217+ROUND((COLUMN()-2)/24,5),АТС!$A$41:$F$784,6)+'Иные услуги '!$C$5+'РСТ РСО-А'!$J$7+'РСТ РСО-А'!$H$9</f>
        <v>1138.28</v>
      </c>
      <c r="X217" s="119">
        <f>VLOOKUP($A217+ROUND((COLUMN()-2)/24,5),АТС!$A$41:$F$784,6)+'Иные услуги '!$C$5+'РСТ РСО-А'!$J$7+'РСТ РСО-А'!$H$9</f>
        <v>1248.2</v>
      </c>
      <c r="Y217" s="119">
        <f>VLOOKUP($A217+ROUND((COLUMN()-2)/24,5),АТС!$A$41:$F$784,6)+'Иные услуги '!$C$5+'РСТ РСО-А'!$J$7+'РСТ РСО-А'!$H$9</f>
        <v>1192.1799999999998</v>
      </c>
    </row>
    <row r="218" spans="1:27" s="77" customFormat="1" x14ac:dyDescent="0.25">
      <c r="A218" s="66">
        <f t="shared" si="6"/>
        <v>43359</v>
      </c>
      <c r="B218" s="119">
        <f>VLOOKUP($A218+ROUND((COLUMN()-2)/24,5),АТС!$A$41:$F$784,6)+'Иные услуги '!$C$5+'РСТ РСО-А'!$J$7+'РСТ РСО-А'!$H$9</f>
        <v>1080.92</v>
      </c>
      <c r="C218" s="119">
        <f>VLOOKUP($A218+ROUND((COLUMN()-2)/24,5),АТС!$A$41:$F$784,6)+'Иные услуги '!$C$5+'РСТ РСО-А'!$J$7+'РСТ РСО-А'!$H$9</f>
        <v>1034.6600000000001</v>
      </c>
      <c r="D218" s="119">
        <f>VLOOKUP($A218+ROUND((COLUMN()-2)/24,5),АТС!$A$41:$F$784,6)+'Иные услуги '!$C$5+'РСТ РСО-А'!$J$7+'РСТ РСО-А'!$H$9</f>
        <v>1050.22</v>
      </c>
      <c r="E218" s="119">
        <f>VLOOKUP($A218+ROUND((COLUMN()-2)/24,5),АТС!$A$41:$F$784,6)+'Иные услуги '!$C$5+'РСТ РСО-А'!$J$7+'РСТ РСО-А'!$H$9</f>
        <v>1066.74</v>
      </c>
      <c r="F218" s="119">
        <f>VLOOKUP($A218+ROUND((COLUMN()-2)/24,5),АТС!$A$41:$F$784,6)+'Иные услуги '!$C$5+'РСТ РСО-А'!$J$7+'РСТ РСО-А'!$H$9</f>
        <v>1066.9000000000001</v>
      </c>
      <c r="G218" s="119">
        <f>VLOOKUP($A218+ROUND((COLUMN()-2)/24,5),АТС!$A$41:$F$784,6)+'Иные услуги '!$C$5+'РСТ РСО-А'!$J$7+'РСТ РСО-А'!$H$9</f>
        <v>1104.81</v>
      </c>
      <c r="H218" s="119">
        <f>VLOOKUP($A218+ROUND((COLUMN()-2)/24,5),АТС!$A$41:$F$784,6)+'Иные услуги '!$C$5+'РСТ РСО-А'!$J$7+'РСТ РСО-А'!$H$9</f>
        <v>1281.51</v>
      </c>
      <c r="I218" s="119">
        <f>VLOOKUP($A218+ROUND((COLUMN()-2)/24,5),АТС!$A$41:$F$784,6)+'Иные услуги '!$C$5+'РСТ РСО-А'!$J$7+'РСТ РСО-А'!$H$9</f>
        <v>1073.5</v>
      </c>
      <c r="J218" s="119">
        <f>VLOOKUP($A218+ROUND((COLUMN()-2)/24,5),АТС!$A$41:$F$784,6)+'Иные услуги '!$C$5+'РСТ РСО-А'!$J$7+'РСТ РСО-А'!$H$9</f>
        <v>1284.29</v>
      </c>
      <c r="K218" s="119">
        <f>VLOOKUP($A218+ROUND((COLUMN()-2)/24,5),АТС!$A$41:$F$784,6)+'Иные услуги '!$C$5+'РСТ РСО-А'!$J$7+'РСТ РСО-А'!$H$9</f>
        <v>1124.29</v>
      </c>
      <c r="L218" s="119">
        <f>VLOOKUP($A218+ROUND((COLUMN()-2)/24,5),АТС!$A$41:$F$784,6)+'Иные услуги '!$C$5+'РСТ РСО-А'!$J$7+'РСТ РСО-А'!$H$9</f>
        <v>1047.18</v>
      </c>
      <c r="M218" s="119">
        <f>VLOOKUP($A218+ROUND((COLUMN()-2)/24,5),АТС!$A$41:$F$784,6)+'Иные услуги '!$C$5+'РСТ РСО-А'!$J$7+'РСТ РСО-А'!$H$9</f>
        <v>1047.56</v>
      </c>
      <c r="N218" s="119">
        <f>VLOOKUP($A218+ROUND((COLUMN()-2)/24,5),АТС!$A$41:$F$784,6)+'Иные услуги '!$C$5+'РСТ РСО-А'!$J$7+'РСТ РСО-А'!$H$9</f>
        <v>1047.21</v>
      </c>
      <c r="O218" s="119">
        <f>VLOOKUP($A218+ROUND((COLUMN()-2)/24,5),АТС!$A$41:$F$784,6)+'Иные услуги '!$C$5+'РСТ РСО-А'!$J$7+'РСТ РСО-А'!$H$9</f>
        <v>1063.1199999999999</v>
      </c>
      <c r="P218" s="119">
        <f>VLOOKUP($A218+ROUND((COLUMN()-2)/24,5),АТС!$A$41:$F$784,6)+'Иные услуги '!$C$5+'РСТ РСО-А'!$J$7+'РСТ РСО-А'!$H$9</f>
        <v>1078.79</v>
      </c>
      <c r="Q218" s="119">
        <f>VLOOKUP($A218+ROUND((COLUMN()-2)/24,5),АТС!$A$41:$F$784,6)+'Иные услуги '!$C$5+'РСТ РСО-А'!$J$7+'РСТ РСО-А'!$H$9</f>
        <v>1078.78</v>
      </c>
      <c r="R218" s="119">
        <f>VLOOKUP($A218+ROUND((COLUMN()-2)/24,5),АТС!$A$41:$F$784,6)+'Иные услуги '!$C$5+'РСТ РСО-А'!$J$7+'РСТ РСО-А'!$H$9</f>
        <v>1078.75</v>
      </c>
      <c r="S218" s="119">
        <f>VLOOKUP($A218+ROUND((COLUMN()-2)/24,5),АТС!$A$41:$F$784,6)+'Иные услуги '!$C$5+'РСТ РСО-А'!$J$7+'РСТ РСО-А'!$H$9</f>
        <v>1064.23</v>
      </c>
      <c r="T218" s="119">
        <f>VLOOKUP($A218+ROUND((COLUMN()-2)/24,5),АТС!$A$41:$F$784,6)+'Иные услуги '!$C$5+'РСТ РСО-А'!$J$7+'РСТ РСО-А'!$H$9</f>
        <v>1055.26</v>
      </c>
      <c r="U218" s="119">
        <f>VLOOKUP($A218+ROUND((COLUMN()-2)/24,5),АТС!$A$41:$F$784,6)+'Иные услуги '!$C$5+'РСТ РСО-А'!$J$7+'РСТ РСО-А'!$H$9</f>
        <v>1101.05</v>
      </c>
      <c r="V218" s="119">
        <f>VLOOKUP($A218+ROUND((COLUMN()-2)/24,5),АТС!$A$41:$F$784,6)+'Иные услуги '!$C$5+'РСТ РСО-А'!$J$7+'РСТ РСО-А'!$H$9</f>
        <v>1048.08</v>
      </c>
      <c r="W218" s="119">
        <f>VLOOKUP($A218+ROUND((COLUMN()-2)/24,5),АТС!$A$41:$F$784,6)+'Иные услуги '!$C$5+'РСТ РСО-А'!$J$7+'РСТ РСО-А'!$H$9</f>
        <v>1135.54</v>
      </c>
      <c r="X218" s="119">
        <f>VLOOKUP($A218+ROUND((COLUMN()-2)/24,5),АТС!$A$41:$F$784,6)+'Иные услуги '!$C$5+'РСТ РСО-А'!$J$7+'РСТ РСО-А'!$H$9</f>
        <v>1410.46</v>
      </c>
      <c r="Y218" s="119">
        <f>VLOOKUP($A218+ROUND((COLUMN()-2)/24,5),АТС!$A$41:$F$784,6)+'Иные услуги '!$C$5+'РСТ РСО-А'!$J$7+'РСТ РСО-А'!$H$9</f>
        <v>1140.67</v>
      </c>
    </row>
    <row r="219" spans="1:27" x14ac:dyDescent="0.2">
      <c r="A219" s="66">
        <f t="shared" si="6"/>
        <v>43360</v>
      </c>
      <c r="B219" s="119">
        <f>VLOOKUP($A219+ROUND((COLUMN()-2)/24,5),АТС!$A$41:$F$784,6)+'Иные услуги '!$C$5+'РСТ РСО-А'!$J$7+'РСТ РСО-А'!$H$9</f>
        <v>1050.8399999999999</v>
      </c>
      <c r="C219" s="119">
        <f>VLOOKUP($A219+ROUND((COLUMN()-2)/24,5),АТС!$A$41:$F$784,6)+'Иные услуги '!$C$5+'РСТ РСО-А'!$J$7+'РСТ РСО-А'!$H$9</f>
        <v>1050.9000000000001</v>
      </c>
      <c r="D219" s="119">
        <f>VLOOKUP($A219+ROUND((COLUMN()-2)/24,5),АТС!$A$41:$F$784,6)+'Иные услуги '!$C$5+'РСТ РСО-А'!$J$7+'РСТ РСО-А'!$H$9</f>
        <v>1051.2</v>
      </c>
      <c r="E219" s="119">
        <f>VLOOKUP($A219+ROUND((COLUMN()-2)/24,5),АТС!$A$41:$F$784,6)+'Иные услуги '!$C$5+'РСТ РСО-А'!$J$7+'РСТ РСО-А'!$H$9</f>
        <v>1050.9000000000001</v>
      </c>
      <c r="F219" s="119">
        <f>VLOOKUP($A219+ROUND((COLUMN()-2)/24,5),АТС!$A$41:$F$784,6)+'Иные услуги '!$C$5+'РСТ РСО-А'!$J$7+'РСТ РСО-А'!$H$9</f>
        <v>1050.77</v>
      </c>
      <c r="G219" s="119">
        <f>VLOOKUP($A219+ROUND((COLUMN()-2)/24,5),АТС!$A$41:$F$784,6)+'Иные услуги '!$C$5+'РСТ РСО-А'!$J$7+'РСТ РСО-А'!$H$9</f>
        <v>1077.8699999999999</v>
      </c>
      <c r="H219" s="119">
        <f>VLOOKUP($A219+ROUND((COLUMN()-2)/24,5),АТС!$A$41:$F$784,6)+'Иные услуги '!$C$5+'РСТ РСО-А'!$J$7+'РСТ РСО-А'!$H$9</f>
        <v>1073.76</v>
      </c>
      <c r="I219" s="119">
        <f>VLOOKUP($A219+ROUND((COLUMN()-2)/24,5),АТС!$A$41:$F$784,6)+'Иные услуги '!$C$5+'РСТ РСО-А'!$J$7+'РСТ РСО-А'!$H$9</f>
        <v>1159.1399999999999</v>
      </c>
      <c r="J219" s="119">
        <f>VLOOKUP($A219+ROUND((COLUMN()-2)/24,5),АТС!$A$41:$F$784,6)+'Иные услуги '!$C$5+'РСТ РСО-А'!$J$7+'РСТ РСО-А'!$H$9</f>
        <v>1055.3399999999999</v>
      </c>
      <c r="K219" s="119">
        <f>VLOOKUP($A219+ROUND((COLUMN()-2)/24,5),АТС!$A$41:$F$784,6)+'Иные услуги '!$C$5+'РСТ РСО-А'!$J$7+'РСТ РСО-А'!$H$9</f>
        <v>1038.1400000000001</v>
      </c>
      <c r="L219" s="119">
        <f>VLOOKUP($A219+ROUND((COLUMN()-2)/24,5),АТС!$A$41:$F$784,6)+'Иные услуги '!$C$5+'РСТ РСО-А'!$J$7+'РСТ РСО-А'!$H$9</f>
        <v>1072.71</v>
      </c>
      <c r="M219" s="119">
        <f>VLOOKUP($A219+ROUND((COLUMN()-2)/24,5),АТС!$A$41:$F$784,6)+'Иные услуги '!$C$5+'РСТ РСО-А'!$J$7+'РСТ РСО-А'!$H$9</f>
        <v>1055.5999999999999</v>
      </c>
      <c r="N219" s="119">
        <f>VLOOKUP($A219+ROUND((COLUMN()-2)/24,5),АТС!$A$41:$F$784,6)+'Иные услуги '!$C$5+'РСТ РСО-А'!$J$7+'РСТ РСО-А'!$H$9</f>
        <v>1037.74</v>
      </c>
      <c r="O219" s="119">
        <f>VLOOKUP($A219+ROUND((COLUMN()-2)/24,5),АТС!$A$41:$F$784,6)+'Иные услуги '!$C$5+'РСТ РСО-А'!$J$7+'РСТ РСО-А'!$H$9</f>
        <v>1037.9100000000001</v>
      </c>
      <c r="P219" s="119">
        <f>VLOOKUP($A219+ROUND((COLUMN()-2)/24,5),АТС!$A$41:$F$784,6)+'Иные услуги '!$C$5+'РСТ РСО-А'!$J$7+'РСТ РСО-А'!$H$9</f>
        <v>1038.0999999999999</v>
      </c>
      <c r="Q219" s="119">
        <f>VLOOKUP($A219+ROUND((COLUMN()-2)/24,5),АТС!$A$41:$F$784,6)+'Иные услуги '!$C$5+'РСТ РСО-А'!$J$7+'РСТ РСО-А'!$H$9</f>
        <v>1055.97</v>
      </c>
      <c r="R219" s="119">
        <f>VLOOKUP($A219+ROUND((COLUMN()-2)/24,5),АТС!$A$41:$F$784,6)+'Иные услуги '!$C$5+'РСТ РСО-А'!$J$7+'РСТ РСО-А'!$H$9</f>
        <v>1038.03</v>
      </c>
      <c r="S219" s="119">
        <f>VLOOKUP($A219+ROUND((COLUMN()-2)/24,5),АТС!$A$41:$F$784,6)+'Иные услуги '!$C$5+'РСТ РСО-А'!$J$7+'РСТ РСО-А'!$H$9</f>
        <v>1037.97</v>
      </c>
      <c r="T219" s="119">
        <f>VLOOKUP($A219+ROUND((COLUMN()-2)/24,5),АТС!$A$41:$F$784,6)+'Иные услуги '!$C$5+'РСТ РСО-А'!$J$7+'РСТ РСО-А'!$H$9</f>
        <v>1111.75</v>
      </c>
      <c r="U219" s="119">
        <f>VLOOKUP($A219+ROUND((COLUMN()-2)/24,5),АТС!$A$41:$F$784,6)+'Иные услуги '!$C$5+'РСТ РСО-А'!$J$7+'РСТ РСО-А'!$H$9</f>
        <v>1192.4199999999998</v>
      </c>
      <c r="V219" s="119">
        <f>VLOOKUP($A219+ROUND((COLUMN()-2)/24,5),АТС!$A$41:$F$784,6)+'Иные услуги '!$C$5+'РСТ РСО-А'!$J$7+'РСТ РСО-А'!$H$9</f>
        <v>1102</v>
      </c>
      <c r="W219" s="119">
        <f>VLOOKUP($A219+ROUND((COLUMN()-2)/24,5),АТС!$A$41:$F$784,6)+'Иные услуги '!$C$5+'РСТ РСО-А'!$J$7+'РСТ РСО-А'!$H$9</f>
        <v>1048.72</v>
      </c>
      <c r="X219" s="119">
        <f>VLOOKUP($A219+ROUND((COLUMN()-2)/24,5),АТС!$A$41:$F$784,6)+'Иные услуги '!$C$5+'РСТ РСО-А'!$J$7+'РСТ РСО-А'!$H$9</f>
        <v>1215.8499999999999</v>
      </c>
      <c r="Y219" s="119">
        <f>VLOOKUP($A219+ROUND((COLUMN()-2)/24,5),АТС!$A$41:$F$784,6)+'Иные услуги '!$C$5+'РСТ РСО-А'!$J$7+'РСТ РСО-А'!$H$9</f>
        <v>1168.7099999999998</v>
      </c>
    </row>
    <row r="220" spans="1:27" x14ac:dyDescent="0.2">
      <c r="A220" s="66">
        <f t="shared" si="6"/>
        <v>43361</v>
      </c>
      <c r="B220" s="119">
        <f>VLOOKUP($A220+ROUND((COLUMN()-2)/24,5),АТС!$A$41:$F$784,6)+'Иные услуги '!$C$5+'РСТ РСО-А'!$J$7+'РСТ РСО-А'!$H$9</f>
        <v>1064.54</v>
      </c>
      <c r="C220" s="119">
        <f>VLOOKUP($A220+ROUND((COLUMN()-2)/24,5),АТС!$A$41:$F$784,6)+'Иные услуги '!$C$5+'РСТ РСО-А'!$J$7+'РСТ РСО-А'!$H$9</f>
        <v>1052.03</v>
      </c>
      <c r="D220" s="119">
        <f>VLOOKUP($A220+ROUND((COLUMN()-2)/24,5),АТС!$A$41:$F$784,6)+'Иные услуги '!$C$5+'РСТ РСО-А'!$J$7+'РСТ РСО-А'!$H$9</f>
        <v>1051.6099999999999</v>
      </c>
      <c r="E220" s="119">
        <f>VLOOKUP($A220+ROUND((COLUMN()-2)/24,5),АТС!$A$41:$F$784,6)+'Иные услуги '!$C$5+'РСТ РСО-А'!$J$7+'РСТ РСО-А'!$H$9</f>
        <v>1051.4100000000001</v>
      </c>
      <c r="F220" s="119">
        <f>VLOOKUP($A220+ROUND((COLUMN()-2)/24,5),АТС!$A$41:$F$784,6)+'Иные услуги '!$C$5+'РСТ РСО-А'!$J$7+'РСТ РСО-А'!$H$9</f>
        <v>1051.49</v>
      </c>
      <c r="G220" s="119">
        <f>VLOOKUP($A220+ROUND((COLUMN()-2)/24,5),АТС!$A$41:$F$784,6)+'Иные услуги '!$C$5+'РСТ РСО-А'!$J$7+'РСТ РСО-А'!$H$9</f>
        <v>1052.03</v>
      </c>
      <c r="H220" s="119">
        <f>VLOOKUP($A220+ROUND((COLUMN()-2)/24,5),АТС!$A$41:$F$784,6)+'Иные услуги '!$C$5+'РСТ РСО-А'!$J$7+'РСТ РСО-А'!$H$9</f>
        <v>1073.92</v>
      </c>
      <c r="I220" s="119">
        <f>VLOOKUP($A220+ROUND((COLUMN()-2)/24,5),АТС!$A$41:$F$784,6)+'Иные услуги '!$C$5+'РСТ РСО-А'!$J$7+'РСТ РСО-А'!$H$9</f>
        <v>1199.4899999999998</v>
      </c>
      <c r="J220" s="119">
        <f>VLOOKUP($A220+ROUND((COLUMN()-2)/24,5),АТС!$A$41:$F$784,6)+'Иные услуги '!$C$5+'РСТ РСО-А'!$J$7+'РСТ РСО-А'!$H$9</f>
        <v>1036.83</v>
      </c>
      <c r="K220" s="119">
        <f>VLOOKUP($A220+ROUND((COLUMN()-2)/24,5),АТС!$A$41:$F$784,6)+'Иные услуги '!$C$5+'РСТ РСО-А'!$J$7+'РСТ РСО-А'!$H$9</f>
        <v>1036.42</v>
      </c>
      <c r="L220" s="119">
        <f>VLOOKUP($A220+ROUND((COLUMN()-2)/24,5),АТС!$A$41:$F$784,6)+'Иные услуги '!$C$5+'РСТ РСО-А'!$J$7+'РСТ РСО-А'!$H$9</f>
        <v>1068.26</v>
      </c>
      <c r="M220" s="119">
        <f>VLOOKUP($A220+ROUND((COLUMN()-2)/24,5),АТС!$A$41:$F$784,6)+'Иные услуги '!$C$5+'РСТ РСО-А'!$J$7+'РСТ РСО-А'!$H$9</f>
        <v>1068.1500000000001</v>
      </c>
      <c r="N220" s="119">
        <f>VLOOKUP($A220+ROUND((COLUMN()-2)/24,5),АТС!$A$41:$F$784,6)+'Иные услуги '!$C$5+'РСТ РСО-А'!$J$7+'РСТ РСО-А'!$H$9</f>
        <v>1052.21</v>
      </c>
      <c r="O220" s="119">
        <f>VLOOKUP($A220+ROUND((COLUMN()-2)/24,5),АТС!$A$41:$F$784,6)+'Иные услуги '!$C$5+'РСТ РСО-А'!$J$7+'РСТ РСО-А'!$H$9</f>
        <v>1052.54</v>
      </c>
      <c r="P220" s="119">
        <f>VLOOKUP($A220+ROUND((COLUMN()-2)/24,5),АТС!$A$41:$F$784,6)+'Иные услуги '!$C$5+'РСТ РСО-А'!$J$7+'РСТ РСО-А'!$H$9</f>
        <v>1052.72</v>
      </c>
      <c r="Q220" s="119">
        <f>VLOOKUP($A220+ROUND((COLUMN()-2)/24,5),АТС!$A$41:$F$784,6)+'Иные услуги '!$C$5+'РСТ РСО-А'!$J$7+'РСТ РСО-А'!$H$9</f>
        <v>1052.8499999999999</v>
      </c>
      <c r="R220" s="119">
        <f>VLOOKUP($A220+ROUND((COLUMN()-2)/24,5),АТС!$A$41:$F$784,6)+'Иные услуги '!$C$5+'РСТ РСО-А'!$J$7+'РСТ РСО-А'!$H$9</f>
        <v>1052.1600000000001</v>
      </c>
      <c r="S220" s="119">
        <f>VLOOKUP($A220+ROUND((COLUMN()-2)/24,5),АТС!$A$41:$F$784,6)+'Иные услуги '!$C$5+'РСТ РСО-А'!$J$7+'РСТ РСО-А'!$H$9</f>
        <v>1034.67</v>
      </c>
      <c r="T220" s="119">
        <f>VLOOKUP($A220+ROUND((COLUMN()-2)/24,5),АТС!$A$41:$F$784,6)+'Иные услуги '!$C$5+'РСТ РСО-А'!$J$7+'РСТ РСО-А'!$H$9</f>
        <v>1106.33</v>
      </c>
      <c r="U220" s="119">
        <f>VLOOKUP($A220+ROUND((COLUMN()-2)/24,5),АТС!$A$41:$F$784,6)+'Иные услуги '!$C$5+'РСТ РСО-А'!$J$7+'РСТ РСО-А'!$H$9</f>
        <v>1186.52</v>
      </c>
      <c r="V220" s="119">
        <f>VLOOKUP($A220+ROUND((COLUMN()-2)/24,5),АТС!$A$41:$F$784,6)+'Иные услуги '!$C$5+'РСТ РСО-А'!$J$7+'РСТ РСО-А'!$H$9</f>
        <v>1098.23</v>
      </c>
      <c r="W220" s="119">
        <f>VLOOKUP($A220+ROUND((COLUMN()-2)/24,5),АТС!$A$41:$F$784,6)+'Иные услуги '!$C$5+'РСТ РСО-А'!$J$7+'РСТ РСО-А'!$H$9</f>
        <v>1049.69</v>
      </c>
      <c r="X220" s="119">
        <f>VLOOKUP($A220+ROUND((COLUMN()-2)/24,5),АТС!$A$41:$F$784,6)+'Иные услуги '!$C$5+'РСТ РСО-А'!$J$7+'РСТ РСО-А'!$H$9</f>
        <v>1215.78</v>
      </c>
      <c r="Y220" s="119">
        <f>VLOOKUP($A220+ROUND((COLUMN()-2)/24,5),АТС!$A$41:$F$784,6)+'Иные услуги '!$C$5+'РСТ РСО-А'!$J$7+'РСТ РСО-А'!$H$9</f>
        <v>1184.55</v>
      </c>
    </row>
    <row r="221" spans="1:27" x14ac:dyDescent="0.2">
      <c r="A221" s="66">
        <f t="shared" si="6"/>
        <v>43362</v>
      </c>
      <c r="B221" s="119">
        <f>VLOOKUP($A221+ROUND((COLUMN()-2)/24,5),АТС!$A$41:$F$784,6)+'Иные услуги '!$C$5+'РСТ РСО-А'!$J$7+'РСТ РСО-А'!$H$9</f>
        <v>1057.76</v>
      </c>
      <c r="C221" s="119">
        <f>VLOOKUP($A221+ROUND((COLUMN()-2)/24,5),АТС!$A$41:$F$784,6)+'Иные услуги '!$C$5+'РСТ РСО-А'!$J$7+'РСТ РСО-А'!$H$9</f>
        <v>1052.52</v>
      </c>
      <c r="D221" s="119">
        <f>VLOOKUP($A221+ROUND((COLUMN()-2)/24,5),АТС!$A$41:$F$784,6)+'Иные услуги '!$C$5+'РСТ РСО-А'!$J$7+'РСТ РСО-А'!$H$9</f>
        <v>1052.2</v>
      </c>
      <c r="E221" s="119">
        <f>VLOOKUP($A221+ROUND((COLUMN()-2)/24,5),АТС!$A$41:$F$784,6)+'Иные услуги '!$C$5+'РСТ РСО-А'!$J$7+'РСТ РСО-А'!$H$9</f>
        <v>1052.29</v>
      </c>
      <c r="F221" s="119">
        <f>VLOOKUP($A221+ROUND((COLUMN()-2)/24,5),АТС!$A$41:$F$784,6)+'Иные услуги '!$C$5+'РСТ РСО-А'!$J$7+'РСТ РСО-А'!$H$9</f>
        <v>1052.71</v>
      </c>
      <c r="G221" s="119">
        <f>VLOOKUP($A221+ROUND((COLUMN()-2)/24,5),АТС!$A$41:$F$784,6)+'Иные услуги '!$C$5+'РСТ РСО-А'!$J$7+'РСТ РСО-А'!$H$9</f>
        <v>1053.28</v>
      </c>
      <c r="H221" s="119">
        <f>VLOOKUP($A221+ROUND((COLUMN()-2)/24,5),АТС!$A$41:$F$784,6)+'Иные услуги '!$C$5+'РСТ РСО-А'!$J$7+'РСТ РСО-А'!$H$9</f>
        <v>1077.1099999999999</v>
      </c>
      <c r="I221" s="119">
        <f>VLOOKUP($A221+ROUND((COLUMN()-2)/24,5),АТС!$A$41:$F$784,6)+'Иные услуги '!$C$5+'РСТ РСО-А'!$J$7+'РСТ РСО-А'!$H$9</f>
        <v>1217.1400000000001</v>
      </c>
      <c r="J221" s="119">
        <f>VLOOKUP($A221+ROUND((COLUMN()-2)/24,5),АТС!$A$41:$F$784,6)+'Иные услуги '!$C$5+'РСТ РСО-А'!$J$7+'РСТ РСО-А'!$H$9</f>
        <v>1039.3900000000001</v>
      </c>
      <c r="K221" s="119">
        <f>VLOOKUP($A221+ROUND((COLUMN()-2)/24,5),АТС!$A$41:$F$784,6)+'Иные услуги '!$C$5+'РСТ РСО-А'!$J$7+'РСТ РСО-А'!$H$9</f>
        <v>1037.27</v>
      </c>
      <c r="L221" s="119">
        <f>VLOOKUP($A221+ROUND((COLUMN()-2)/24,5),АТС!$A$41:$F$784,6)+'Иные услуги '!$C$5+'РСТ РСО-А'!$J$7+'РСТ РСО-А'!$H$9</f>
        <v>1071.28</v>
      </c>
      <c r="M221" s="119">
        <f>VLOOKUP($A221+ROUND((COLUMN()-2)/24,5),АТС!$A$41:$F$784,6)+'Иные услуги '!$C$5+'РСТ РСО-А'!$J$7+'РСТ РСО-А'!$H$9</f>
        <v>1070.9100000000001</v>
      </c>
      <c r="N221" s="119">
        <f>VLOOKUP($A221+ROUND((COLUMN()-2)/24,5),АТС!$A$41:$F$784,6)+'Иные услуги '!$C$5+'РСТ РСО-А'!$J$7+'РСТ РСО-А'!$H$9</f>
        <v>1054.04</v>
      </c>
      <c r="O221" s="119">
        <f>VLOOKUP($A221+ROUND((COLUMN()-2)/24,5),АТС!$A$41:$F$784,6)+'Иные услуги '!$C$5+'РСТ РСО-А'!$J$7+'РСТ РСО-А'!$H$9</f>
        <v>1054.82</v>
      </c>
      <c r="P221" s="119">
        <f>VLOOKUP($A221+ROUND((COLUMN()-2)/24,5),АТС!$A$41:$F$784,6)+'Иные услуги '!$C$5+'РСТ РСО-А'!$J$7+'РСТ РСО-А'!$H$9</f>
        <v>1054.97</v>
      </c>
      <c r="Q221" s="119">
        <f>VLOOKUP($A221+ROUND((COLUMN()-2)/24,5),АТС!$A$41:$F$784,6)+'Иные услуги '!$C$5+'РСТ РСО-А'!$J$7+'РСТ РСО-А'!$H$9</f>
        <v>1055.04</v>
      </c>
      <c r="R221" s="119">
        <f>VLOOKUP($A221+ROUND((COLUMN()-2)/24,5),АТС!$A$41:$F$784,6)+'Иные услуги '!$C$5+'РСТ РСО-А'!$J$7+'РСТ РСО-А'!$H$9</f>
        <v>1054.95</v>
      </c>
      <c r="S221" s="119">
        <f>VLOOKUP($A221+ROUND((COLUMN()-2)/24,5),АТС!$A$41:$F$784,6)+'Иные услуги '!$C$5+'РСТ РСО-А'!$J$7+'РСТ РСО-А'!$H$9</f>
        <v>1069.3499999999999</v>
      </c>
      <c r="T221" s="119">
        <f>VLOOKUP($A221+ROUND((COLUMN()-2)/24,5),АТС!$A$41:$F$784,6)+'Иные услуги '!$C$5+'РСТ РСО-А'!$J$7+'РСТ РСО-А'!$H$9</f>
        <v>1173.8899999999999</v>
      </c>
      <c r="U221" s="119">
        <f>VLOOKUP($A221+ROUND((COLUMN()-2)/24,5),АТС!$A$41:$F$784,6)+'Иные услуги '!$C$5+'РСТ РСО-А'!$J$7+'РСТ РСО-А'!$H$9</f>
        <v>1189.3899999999999</v>
      </c>
      <c r="V221" s="119">
        <f>VLOOKUP($A221+ROUND((COLUMN()-2)/24,5),АТС!$A$41:$F$784,6)+'Иные услуги '!$C$5+'РСТ РСО-А'!$J$7+'РСТ РСО-А'!$H$9</f>
        <v>1100.17</v>
      </c>
      <c r="W221" s="119">
        <f>VLOOKUP($A221+ROUND((COLUMN()-2)/24,5),АТС!$A$41:$F$784,6)+'Иные услуги '!$C$5+'РСТ РСО-А'!$J$7+'РСТ РСО-А'!$H$9</f>
        <v>1051.4100000000001</v>
      </c>
      <c r="X221" s="119">
        <f>VLOOKUP($A221+ROUND((COLUMN()-2)/24,5),АТС!$A$41:$F$784,6)+'Иные услуги '!$C$5+'РСТ РСО-А'!$J$7+'РСТ РСО-А'!$H$9</f>
        <v>1220.9000000000001</v>
      </c>
      <c r="Y221" s="119">
        <f>VLOOKUP($A221+ROUND((COLUMN()-2)/24,5),АТС!$A$41:$F$784,6)+'Иные услуги '!$C$5+'РСТ РСО-А'!$J$7+'РСТ РСО-А'!$H$9</f>
        <v>1188.4699999999998</v>
      </c>
    </row>
    <row r="222" spans="1:27" x14ac:dyDescent="0.2">
      <c r="A222" s="66">
        <f t="shared" si="6"/>
        <v>43363</v>
      </c>
      <c r="B222" s="119">
        <f>VLOOKUP($A222+ROUND((COLUMN()-2)/24,5),АТС!$A$41:$F$784,6)+'Иные услуги '!$C$5+'РСТ РСО-А'!$J$7+'РСТ РСО-А'!$H$9</f>
        <v>1063.73</v>
      </c>
      <c r="C222" s="119">
        <f>VLOOKUP($A222+ROUND((COLUMN()-2)/24,5),АТС!$A$41:$F$784,6)+'Иные услуги '!$C$5+'РСТ РСО-А'!$J$7+'РСТ РСО-А'!$H$9</f>
        <v>1065.06</v>
      </c>
      <c r="D222" s="119">
        <f>VLOOKUP($A222+ROUND((COLUMN()-2)/24,5),АТС!$A$41:$F$784,6)+'Иные услуги '!$C$5+'РСТ РСО-А'!$J$7+'РСТ РСО-А'!$H$9</f>
        <v>1064.54</v>
      </c>
      <c r="E222" s="119">
        <f>VLOOKUP($A222+ROUND((COLUMN()-2)/24,5),АТС!$A$41:$F$784,6)+'Иные услуги '!$C$5+'РСТ РСО-А'!$J$7+'РСТ РСО-А'!$H$9</f>
        <v>1064</v>
      </c>
      <c r="F222" s="119">
        <f>VLOOKUP($A222+ROUND((COLUMN()-2)/24,5),АТС!$A$41:$F$784,6)+'Иные услуги '!$C$5+'РСТ РСО-А'!$J$7+'РСТ РСО-А'!$H$9</f>
        <v>1064.33</v>
      </c>
      <c r="G222" s="119">
        <f>VLOOKUP($A222+ROUND((COLUMN()-2)/24,5),АТС!$A$41:$F$784,6)+'Иные услуги '!$C$5+'РСТ РСО-А'!$J$7+'РСТ РСО-А'!$H$9</f>
        <v>1065.56</v>
      </c>
      <c r="H222" s="119">
        <f>VLOOKUP($A222+ROUND((COLUMN()-2)/24,5),АТС!$A$41:$F$784,6)+'Иные услуги '!$C$5+'РСТ РСО-А'!$J$7+'РСТ РСО-А'!$H$9</f>
        <v>1098.3499999999999</v>
      </c>
      <c r="I222" s="119">
        <f>VLOOKUP($A222+ROUND((COLUMN()-2)/24,5),АТС!$A$41:$F$784,6)+'Иные услуги '!$C$5+'РСТ РСО-А'!$J$7+'РСТ РСО-А'!$H$9</f>
        <v>1202.6599999999999</v>
      </c>
      <c r="J222" s="119">
        <f>VLOOKUP($A222+ROUND((COLUMN()-2)/24,5),АТС!$A$41:$F$784,6)+'Иные услуги '!$C$5+'РСТ РСО-А'!$J$7+'РСТ РСО-А'!$H$9</f>
        <v>1048.3699999999999</v>
      </c>
      <c r="K222" s="119">
        <f>VLOOKUP($A222+ROUND((COLUMN()-2)/24,5),АТС!$A$41:$F$784,6)+'Иные услуги '!$C$5+'РСТ РСО-А'!$J$7+'РСТ РСО-А'!$H$9</f>
        <v>1043.03</v>
      </c>
      <c r="L222" s="119">
        <f>VLOOKUP($A222+ROUND((COLUMN()-2)/24,5),АТС!$A$41:$F$784,6)+'Иные услуги '!$C$5+'РСТ РСО-А'!$J$7+'РСТ РСО-А'!$H$9</f>
        <v>1060.57</v>
      </c>
      <c r="M222" s="119">
        <f>VLOOKUP($A222+ROUND((COLUMN()-2)/24,5),АТС!$A$41:$F$784,6)+'Иные услуги '!$C$5+'РСТ РСО-А'!$J$7+'РСТ РСО-А'!$H$9</f>
        <v>1060.77</v>
      </c>
      <c r="N222" s="119">
        <f>VLOOKUP($A222+ROUND((COLUMN()-2)/24,5),АТС!$A$41:$F$784,6)+'Иные услуги '!$C$5+'РСТ РСО-А'!$J$7+'РСТ РСО-А'!$H$9</f>
        <v>1044.6500000000001</v>
      </c>
      <c r="O222" s="119">
        <f>VLOOKUP($A222+ROUND((COLUMN()-2)/24,5),АТС!$A$41:$F$784,6)+'Иные услуги '!$C$5+'РСТ РСО-А'!$J$7+'РСТ РСО-А'!$H$9</f>
        <v>1044.79</v>
      </c>
      <c r="P222" s="119">
        <f>VLOOKUP($A222+ROUND((COLUMN()-2)/24,5),АТС!$A$41:$F$784,6)+'Иные услуги '!$C$5+'РСТ РСО-А'!$J$7+'РСТ РСО-А'!$H$9</f>
        <v>1045.0899999999999</v>
      </c>
      <c r="Q222" s="119">
        <f>VLOOKUP($A222+ROUND((COLUMN()-2)/24,5),АТС!$A$41:$F$784,6)+'Иные услуги '!$C$5+'РСТ РСО-А'!$J$7+'РСТ РСО-А'!$H$9</f>
        <v>1044.92</v>
      </c>
      <c r="R222" s="119">
        <f>VLOOKUP($A222+ROUND((COLUMN()-2)/24,5),АТС!$A$41:$F$784,6)+'Иные услуги '!$C$5+'РСТ РСО-А'!$J$7+'РСТ РСО-А'!$H$9</f>
        <v>1044.99</v>
      </c>
      <c r="S222" s="119">
        <f>VLOOKUP($A222+ROUND((COLUMN()-2)/24,5),АТС!$A$41:$F$784,6)+'Иные услуги '!$C$5+'РСТ РСО-А'!$J$7+'РСТ РСО-А'!$H$9</f>
        <v>1059.95</v>
      </c>
      <c r="T222" s="119">
        <f>VLOOKUP($A222+ROUND((COLUMN()-2)/24,5),АТС!$A$41:$F$784,6)+'Иные услуги '!$C$5+'РСТ РСО-А'!$J$7+'РСТ РСО-А'!$H$9</f>
        <v>1168.1799999999998</v>
      </c>
      <c r="U222" s="119">
        <f>VLOOKUP($A222+ROUND((COLUMN()-2)/24,5),АТС!$A$41:$F$784,6)+'Иные услуги '!$C$5+'РСТ РСО-А'!$J$7+'РСТ РСО-А'!$H$9</f>
        <v>1177.1299999999999</v>
      </c>
      <c r="V222" s="119">
        <f>VLOOKUP($A222+ROUND((COLUMN()-2)/24,5),АТС!$A$41:$F$784,6)+'Иные услуги '!$C$5+'РСТ РСО-А'!$J$7+'РСТ РСО-А'!$H$9</f>
        <v>1086.6600000000001</v>
      </c>
      <c r="W222" s="119">
        <f>VLOOKUP($A222+ROUND((COLUMN()-2)/24,5),АТС!$A$41:$F$784,6)+'Иные услуги '!$C$5+'РСТ РСО-А'!$J$7+'РСТ РСО-А'!$H$9</f>
        <v>1069.77</v>
      </c>
      <c r="X222" s="119">
        <f>VLOOKUP($A222+ROUND((COLUMN()-2)/24,5),АТС!$A$41:$F$784,6)+'Иные услуги '!$C$5+'РСТ РСО-А'!$J$7+'РСТ РСО-А'!$H$9</f>
        <v>1244.45</v>
      </c>
      <c r="Y222" s="119">
        <f>VLOOKUP($A222+ROUND((COLUMN()-2)/24,5),АТС!$A$41:$F$784,6)+'Иные услуги '!$C$5+'РСТ РСО-А'!$J$7+'РСТ РСО-А'!$H$9</f>
        <v>1182.1199999999999</v>
      </c>
    </row>
    <row r="223" spans="1:27" x14ac:dyDescent="0.2">
      <c r="A223" s="66">
        <f t="shared" si="6"/>
        <v>43364</v>
      </c>
      <c r="B223" s="119">
        <f>VLOOKUP($A223+ROUND((COLUMN()-2)/24,5),АТС!$A$41:$F$784,6)+'Иные услуги '!$C$5+'РСТ РСО-А'!$J$7+'РСТ РСО-А'!$H$9</f>
        <v>1053.82</v>
      </c>
      <c r="C223" s="119">
        <f>VLOOKUP($A223+ROUND((COLUMN()-2)/24,5),АТС!$A$41:$F$784,6)+'Иные услуги '!$C$5+'РСТ РСО-А'!$J$7+'РСТ РСО-А'!$H$9</f>
        <v>1093.1199999999999</v>
      </c>
      <c r="D223" s="119">
        <f>VLOOKUP($A223+ROUND((COLUMN()-2)/24,5),АТС!$A$41:$F$784,6)+'Иные услуги '!$C$5+'РСТ РСО-А'!$J$7+'РСТ РСО-А'!$H$9</f>
        <v>1091.45</v>
      </c>
      <c r="E223" s="119">
        <f>VLOOKUP($A223+ROUND((COLUMN()-2)/24,5),АТС!$A$41:$F$784,6)+'Иные услуги '!$C$5+'РСТ РСО-А'!$J$7+'РСТ РСО-А'!$H$9</f>
        <v>1090.19</v>
      </c>
      <c r="F223" s="119">
        <f>VLOOKUP($A223+ROUND((COLUMN()-2)/24,5),АТС!$A$41:$F$784,6)+'Иные услуги '!$C$5+'РСТ РСО-А'!$J$7+'РСТ РСО-А'!$H$9</f>
        <v>1092.47</v>
      </c>
      <c r="G223" s="119">
        <f>VLOOKUP($A223+ROUND((COLUMN()-2)/24,5),АТС!$A$41:$F$784,6)+'Иные услуги '!$C$5+'РСТ РСО-А'!$J$7+'РСТ РСО-А'!$H$9</f>
        <v>1093.28</v>
      </c>
      <c r="H223" s="119">
        <f>VLOOKUP($A223+ROUND((COLUMN()-2)/24,5),АТС!$A$41:$F$784,6)+'Иные услуги '!$C$5+'РСТ РСО-А'!$J$7+'РСТ РСО-А'!$H$9</f>
        <v>1155.79</v>
      </c>
      <c r="I223" s="119">
        <f>VLOOKUP($A223+ROUND((COLUMN()-2)/24,5),АТС!$A$41:$F$784,6)+'Иные услуги '!$C$5+'РСТ РСО-А'!$J$7+'РСТ РСО-А'!$H$9</f>
        <v>1205.54</v>
      </c>
      <c r="J223" s="119">
        <f>VLOOKUP($A223+ROUND((COLUMN()-2)/24,5),АТС!$A$41:$F$784,6)+'Иные услуги '!$C$5+'РСТ РСО-А'!$J$7+'РСТ РСО-А'!$H$9</f>
        <v>1074.7</v>
      </c>
      <c r="K223" s="119">
        <f>VLOOKUP($A223+ROUND((COLUMN()-2)/24,5),АТС!$A$41:$F$784,6)+'Иные услуги '!$C$5+'РСТ РСО-А'!$J$7+'РСТ РСО-А'!$H$9</f>
        <v>1067.07</v>
      </c>
      <c r="L223" s="119">
        <f>VLOOKUP($A223+ROUND((COLUMN()-2)/24,5),АТС!$A$41:$F$784,6)+'Иные услуги '!$C$5+'РСТ РСО-А'!$J$7+'РСТ РСО-А'!$H$9</f>
        <v>1054.81</v>
      </c>
      <c r="M223" s="119">
        <f>VLOOKUP($A223+ROUND((COLUMN()-2)/24,5),АТС!$A$41:$F$784,6)+'Иные услуги '!$C$5+'РСТ РСО-А'!$J$7+'РСТ РСО-А'!$H$9</f>
        <v>1074.77</v>
      </c>
      <c r="N223" s="119">
        <f>VLOOKUP($A223+ROUND((COLUMN()-2)/24,5),АТС!$A$41:$F$784,6)+'Иные услуги '!$C$5+'РСТ РСО-А'!$J$7+'РСТ РСО-А'!$H$9</f>
        <v>1076.3799999999999</v>
      </c>
      <c r="O223" s="119">
        <f>VLOOKUP($A223+ROUND((COLUMN()-2)/24,5),АТС!$A$41:$F$784,6)+'Иные услуги '!$C$5+'РСТ РСО-А'!$J$7+'РСТ РСО-А'!$H$9</f>
        <v>1075.6299999999999</v>
      </c>
      <c r="P223" s="119">
        <f>VLOOKUP($A223+ROUND((COLUMN()-2)/24,5),АТС!$A$41:$F$784,6)+'Иные услуги '!$C$5+'РСТ РСО-А'!$J$7+'РСТ РСО-А'!$H$9</f>
        <v>1069.72</v>
      </c>
      <c r="Q223" s="119">
        <f>VLOOKUP($A223+ROUND((COLUMN()-2)/24,5),АТС!$A$41:$F$784,6)+'Иные услуги '!$C$5+'РСТ РСО-А'!$J$7+'РСТ РСО-А'!$H$9</f>
        <v>1070.1400000000001</v>
      </c>
      <c r="R223" s="119">
        <f>VLOOKUP($A223+ROUND((COLUMN()-2)/24,5),АТС!$A$41:$F$784,6)+'Иные услуги '!$C$5+'РСТ РСО-А'!$J$7+'РСТ РСО-А'!$H$9</f>
        <v>1067.82</v>
      </c>
      <c r="S223" s="119">
        <f>VLOOKUP($A223+ROUND((COLUMN()-2)/24,5),АТС!$A$41:$F$784,6)+'Иные услуги '!$C$5+'РСТ РСО-А'!$J$7+'РСТ РСО-А'!$H$9</f>
        <v>1064.82</v>
      </c>
      <c r="T223" s="119">
        <f>VLOOKUP($A223+ROUND((COLUMN()-2)/24,5),АТС!$A$41:$F$784,6)+'Иные услуги '!$C$5+'РСТ РСО-А'!$J$7+'РСТ РСО-А'!$H$9</f>
        <v>1128.51</v>
      </c>
      <c r="U223" s="119">
        <f>VLOOKUP($A223+ROUND((COLUMN()-2)/24,5),АТС!$A$41:$F$784,6)+'Иные услуги '!$C$5+'РСТ РСО-А'!$J$7+'РСТ РСО-А'!$H$9</f>
        <v>1160.1199999999999</v>
      </c>
      <c r="V223" s="119">
        <f>VLOOKUP($A223+ROUND((COLUMN()-2)/24,5),АТС!$A$41:$F$784,6)+'Иные услуги '!$C$5+'РСТ РСО-А'!$J$7+'РСТ РСО-А'!$H$9</f>
        <v>1076.08</v>
      </c>
      <c r="W223" s="119">
        <f>VLOOKUP($A223+ROUND((COLUMN()-2)/24,5),АТС!$A$41:$F$784,6)+'Иные услуги '!$C$5+'РСТ РСО-А'!$J$7+'РСТ РСО-А'!$H$9</f>
        <v>1118.8499999999999</v>
      </c>
      <c r="X223" s="119">
        <f>VLOOKUP($A223+ROUND((COLUMN()-2)/24,5),АТС!$A$41:$F$784,6)+'Иные услуги '!$C$5+'РСТ РСО-А'!$J$7+'РСТ РСО-А'!$H$9</f>
        <v>1291.98</v>
      </c>
      <c r="Y223" s="119">
        <f>VLOOKUP($A223+ROUND((COLUMN()-2)/24,5),АТС!$A$41:$F$784,6)+'Иные услуги '!$C$5+'РСТ РСО-А'!$J$7+'РСТ РСО-А'!$H$9</f>
        <v>1187.79</v>
      </c>
    </row>
    <row r="224" spans="1:27" x14ac:dyDescent="0.2">
      <c r="A224" s="66">
        <f t="shared" si="6"/>
        <v>43365</v>
      </c>
      <c r="B224" s="119">
        <f>VLOOKUP($A224+ROUND((COLUMN()-2)/24,5),АТС!$A$41:$F$784,6)+'Иные услуги '!$C$5+'РСТ РСО-А'!$J$7+'РСТ РСО-А'!$H$9</f>
        <v>1060.77</v>
      </c>
      <c r="C224" s="119">
        <f>VLOOKUP($A224+ROUND((COLUMN()-2)/24,5),АТС!$A$41:$F$784,6)+'Иные услуги '!$C$5+'РСТ РСО-А'!$J$7+'РСТ РСО-А'!$H$9</f>
        <v>1050.22</v>
      </c>
      <c r="D224" s="119">
        <f>VLOOKUP($A224+ROUND((COLUMN()-2)/24,5),АТС!$A$41:$F$784,6)+'Иные услуги '!$C$5+'РСТ РСО-А'!$J$7+'РСТ РСО-А'!$H$9</f>
        <v>1047.27</v>
      </c>
      <c r="E224" s="119">
        <f>VLOOKUP($A224+ROUND((COLUMN()-2)/24,5),АТС!$A$41:$F$784,6)+'Иные услуги '!$C$5+'РСТ РСО-А'!$J$7+'РСТ РСО-А'!$H$9</f>
        <v>1063.51</v>
      </c>
      <c r="F224" s="119">
        <f>VLOOKUP($A224+ROUND((COLUMN()-2)/24,5),АТС!$A$41:$F$784,6)+'Иные услуги '!$C$5+'РСТ РСО-А'!$J$7+'РСТ РСО-А'!$H$9</f>
        <v>1065.1199999999999</v>
      </c>
      <c r="G224" s="119">
        <f>VLOOKUP($A224+ROUND((COLUMN()-2)/24,5),АТС!$A$41:$F$784,6)+'Иные услуги '!$C$5+'РСТ РСО-А'!$J$7+'РСТ РСО-А'!$H$9</f>
        <v>1047.55</v>
      </c>
      <c r="H224" s="119">
        <f>VLOOKUP($A224+ROUND((COLUMN()-2)/24,5),АТС!$A$41:$F$784,6)+'Иные услуги '!$C$5+'РСТ РСО-А'!$J$7+'РСТ РСО-А'!$H$9</f>
        <v>1101.3799999999999</v>
      </c>
      <c r="I224" s="119">
        <f>VLOOKUP($A224+ROUND((COLUMN()-2)/24,5),АТС!$A$41:$F$784,6)+'Иные услуги '!$C$5+'РСТ РСО-А'!$J$7+'РСТ РСО-А'!$H$9</f>
        <v>1077.8799999999999</v>
      </c>
      <c r="J224" s="119">
        <f>VLOOKUP($A224+ROUND((COLUMN()-2)/24,5),АТС!$A$41:$F$784,6)+'Иные услуги '!$C$5+'РСТ РСО-А'!$J$7+'РСТ РСО-А'!$H$9</f>
        <v>1145.3900000000001</v>
      </c>
      <c r="K224" s="119">
        <f>VLOOKUP($A224+ROUND((COLUMN()-2)/24,5),АТС!$A$41:$F$784,6)+'Иные услуги '!$C$5+'РСТ РСО-А'!$J$7+'РСТ РСО-А'!$H$9</f>
        <v>1082.8699999999999</v>
      </c>
      <c r="L224" s="119">
        <f>VLOOKUP($A224+ROUND((COLUMN()-2)/24,5),АТС!$A$41:$F$784,6)+'Иные услуги '!$C$5+'РСТ РСО-А'!$J$7+'РСТ РСО-А'!$H$9</f>
        <v>1055.2</v>
      </c>
      <c r="M224" s="119">
        <f>VLOOKUP($A224+ROUND((COLUMN()-2)/24,5),АТС!$A$41:$F$784,6)+'Иные услуги '!$C$5+'РСТ РСО-А'!$J$7+'РСТ РСО-А'!$H$9</f>
        <v>1054.6099999999999</v>
      </c>
      <c r="N224" s="119">
        <f>VLOOKUP($A224+ROUND((COLUMN()-2)/24,5),АТС!$A$41:$F$784,6)+'Иные услуги '!$C$5+'РСТ РСО-А'!$J$7+'РСТ РСО-А'!$H$9</f>
        <v>1053.45</v>
      </c>
      <c r="O224" s="119">
        <f>VLOOKUP($A224+ROUND((COLUMN()-2)/24,5),АТС!$A$41:$F$784,6)+'Иные услуги '!$C$5+'РСТ РСО-А'!$J$7+'РСТ РСО-А'!$H$9</f>
        <v>1054.93</v>
      </c>
      <c r="P224" s="119">
        <f>VLOOKUP($A224+ROUND((COLUMN()-2)/24,5),АТС!$A$41:$F$784,6)+'Иные услуги '!$C$5+'РСТ РСО-А'!$J$7+'РСТ РСО-А'!$H$9</f>
        <v>1052.57</v>
      </c>
      <c r="Q224" s="119">
        <f>VLOOKUP($A224+ROUND((COLUMN()-2)/24,5),АТС!$A$41:$F$784,6)+'Иные услуги '!$C$5+'РСТ РСО-А'!$J$7+'РСТ РСО-А'!$H$9</f>
        <v>1051.93</v>
      </c>
      <c r="R224" s="119">
        <f>VLOOKUP($A224+ROUND((COLUMN()-2)/24,5),АТС!$A$41:$F$784,6)+'Иные услуги '!$C$5+'РСТ РСО-А'!$J$7+'РСТ РСО-А'!$H$9</f>
        <v>1049.49</v>
      </c>
      <c r="S224" s="119">
        <f>VLOOKUP($A224+ROUND((COLUMN()-2)/24,5),АТС!$A$41:$F$784,6)+'Иные услуги '!$C$5+'РСТ РСО-А'!$J$7+'РСТ РСО-А'!$H$9</f>
        <v>1042.96</v>
      </c>
      <c r="T224" s="119">
        <f>VLOOKUP($A224+ROUND((COLUMN()-2)/24,5),АТС!$A$41:$F$784,6)+'Иные услуги '!$C$5+'РСТ РСО-А'!$J$7+'РСТ РСО-А'!$H$9</f>
        <v>1157.5999999999999</v>
      </c>
      <c r="U224" s="119">
        <f>VLOOKUP($A224+ROUND((COLUMN()-2)/24,5),АТС!$A$41:$F$784,6)+'Иные услуги '!$C$5+'РСТ РСО-А'!$J$7+'РСТ РСО-А'!$H$9</f>
        <v>1177.27</v>
      </c>
      <c r="V224" s="119">
        <f>VLOOKUP($A224+ROUND((COLUMN()-2)/24,5),АТС!$A$41:$F$784,6)+'Иные услуги '!$C$5+'РСТ РСО-А'!$J$7+'РСТ РСО-А'!$H$9</f>
        <v>1102.67</v>
      </c>
      <c r="W224" s="119">
        <f>VLOOKUP($A224+ROUND((COLUMN()-2)/24,5),АТС!$A$41:$F$784,6)+'Иные услуги '!$C$5+'РСТ РСО-А'!$J$7+'РСТ РСО-А'!$H$9</f>
        <v>1082.47</v>
      </c>
      <c r="X224" s="119">
        <f>VLOOKUP($A224+ROUND((COLUMN()-2)/24,5),АТС!$A$41:$F$784,6)+'Иные услуги '!$C$5+'РСТ РСО-А'!$J$7+'РСТ РСО-А'!$H$9</f>
        <v>1360.2</v>
      </c>
      <c r="Y224" s="119">
        <f>VLOOKUP($A224+ROUND((COLUMN()-2)/24,5),АТС!$A$41:$F$784,6)+'Иные услуги '!$C$5+'РСТ РСО-А'!$J$7+'РСТ РСО-А'!$H$9</f>
        <v>1157.1899999999998</v>
      </c>
      <c r="AA224" s="67"/>
    </row>
    <row r="225" spans="1:27" x14ac:dyDescent="0.2">
      <c r="A225" s="66">
        <f t="shared" si="6"/>
        <v>43366</v>
      </c>
      <c r="B225" s="119">
        <f>VLOOKUP($A225+ROUND((COLUMN()-2)/24,5),АТС!$A$41:$F$784,6)+'Иные услуги '!$C$5+'РСТ РСО-А'!$J$7+'РСТ РСО-А'!$H$9</f>
        <v>1053.19</v>
      </c>
      <c r="C225" s="119">
        <f>VLOOKUP($A225+ROUND((COLUMN()-2)/24,5),АТС!$A$41:$F$784,6)+'Иные услуги '!$C$5+'РСТ РСО-А'!$J$7+'РСТ РСО-А'!$H$9</f>
        <v>1049.19</v>
      </c>
      <c r="D225" s="119">
        <f>VLOOKUP($A225+ROUND((COLUMN()-2)/24,5),АТС!$A$41:$F$784,6)+'Иные услуги '!$C$5+'РСТ РСО-А'!$J$7+'РСТ РСО-А'!$H$9</f>
        <v>1046.73</v>
      </c>
      <c r="E225" s="119">
        <f>VLOOKUP($A225+ROUND((COLUMN()-2)/24,5),АТС!$A$41:$F$784,6)+'Иные услуги '!$C$5+'РСТ РСО-А'!$J$7+'РСТ РСО-А'!$H$9</f>
        <v>1061.73</v>
      </c>
      <c r="F225" s="119">
        <f>VLOOKUP($A225+ROUND((COLUMN()-2)/24,5),АТС!$A$41:$F$784,6)+'Иные услуги '!$C$5+'РСТ РСО-А'!$J$7+'РСТ РСО-А'!$H$9</f>
        <v>1064.8900000000001</v>
      </c>
      <c r="G225" s="119">
        <f>VLOOKUP($A225+ROUND((COLUMN()-2)/24,5),АТС!$A$41:$F$784,6)+'Иные услуги '!$C$5+'РСТ РСО-А'!$J$7+'РСТ РСО-А'!$H$9</f>
        <v>1064.1099999999999</v>
      </c>
      <c r="H225" s="119">
        <f>VLOOKUP($A225+ROUND((COLUMN()-2)/24,5),АТС!$A$41:$F$784,6)+'Иные услуги '!$C$5+'РСТ РСО-А'!$J$7+'РСТ РСО-А'!$H$9</f>
        <v>1088.99</v>
      </c>
      <c r="I225" s="119">
        <f>VLOOKUP($A225+ROUND((COLUMN()-2)/24,5),АТС!$A$41:$F$784,6)+'Иные услуги '!$C$5+'РСТ РСО-А'!$J$7+'РСТ РСО-А'!$H$9</f>
        <v>1062.6199999999999</v>
      </c>
      <c r="J225" s="119">
        <f>VLOOKUP($A225+ROUND((COLUMN()-2)/24,5),АТС!$A$41:$F$784,6)+'Иные услуги '!$C$5+'РСТ РСО-А'!$J$7+'РСТ РСО-А'!$H$9</f>
        <v>1234.3400000000001</v>
      </c>
      <c r="K225" s="119">
        <f>VLOOKUP($A225+ROUND((COLUMN()-2)/24,5),АТС!$A$41:$F$784,6)+'Иные услуги '!$C$5+'РСТ РСО-А'!$J$7+'РСТ РСО-А'!$H$9</f>
        <v>1093.99</v>
      </c>
      <c r="L225" s="119">
        <f>VLOOKUP($A225+ROUND((COLUMN()-2)/24,5),АТС!$A$41:$F$784,6)+'Иные услуги '!$C$5+'РСТ РСО-А'!$J$7+'РСТ РСО-А'!$H$9</f>
        <v>1091.47</v>
      </c>
      <c r="M225" s="119">
        <f>VLOOKUP($A225+ROUND((COLUMN()-2)/24,5),АТС!$A$41:$F$784,6)+'Иные услуги '!$C$5+'РСТ РСО-А'!$J$7+'РСТ РСО-А'!$H$9</f>
        <v>1061.32</v>
      </c>
      <c r="N225" s="119">
        <f>VLOOKUP($A225+ROUND((COLUMN()-2)/24,5),АТС!$A$41:$F$784,6)+'Иные услуги '!$C$5+'РСТ РСО-А'!$J$7+'РСТ РСО-А'!$H$9</f>
        <v>1093.29</v>
      </c>
      <c r="O225" s="119">
        <f>VLOOKUP($A225+ROUND((COLUMN()-2)/24,5),АТС!$A$41:$F$784,6)+'Иные услуги '!$C$5+'РСТ РСО-А'!$J$7+'РСТ РСО-А'!$H$9</f>
        <v>1093.54</v>
      </c>
      <c r="P225" s="119">
        <f>VLOOKUP($A225+ROUND((COLUMN()-2)/24,5),АТС!$A$41:$F$784,6)+'Иные услуги '!$C$5+'РСТ РСО-А'!$J$7+'РСТ РСО-А'!$H$9</f>
        <v>1092.56</v>
      </c>
      <c r="Q225" s="119">
        <f>VLOOKUP($A225+ROUND((COLUMN()-2)/24,5),АТС!$A$41:$F$784,6)+'Иные услуги '!$C$5+'РСТ РСО-А'!$J$7+'РСТ РСО-А'!$H$9</f>
        <v>1092.72</v>
      </c>
      <c r="R225" s="119">
        <f>VLOOKUP($A225+ROUND((COLUMN()-2)/24,5),АТС!$A$41:$F$784,6)+'Иные услуги '!$C$5+'РСТ РСО-А'!$J$7+'РСТ РСО-А'!$H$9</f>
        <v>1092.6099999999999</v>
      </c>
      <c r="S225" s="119">
        <f>VLOOKUP($A225+ROUND((COLUMN()-2)/24,5),АТС!$A$41:$F$784,6)+'Иные услуги '!$C$5+'РСТ РСО-А'!$J$7+'РСТ РСО-А'!$H$9</f>
        <v>1088.3599999999999</v>
      </c>
      <c r="T225" s="119">
        <f>VLOOKUP($A225+ROUND((COLUMN()-2)/24,5),АТС!$A$41:$F$784,6)+'Иные услуги '!$C$5+'РСТ РСО-А'!$J$7+'РСТ РСО-А'!$H$9</f>
        <v>1065.9000000000001</v>
      </c>
      <c r="U225" s="119">
        <f>VLOOKUP($A225+ROUND((COLUMN()-2)/24,5),АТС!$A$41:$F$784,6)+'Иные услуги '!$C$5+'РСТ РСО-А'!$J$7+'РСТ РСО-А'!$H$9</f>
        <v>1083.93</v>
      </c>
      <c r="V225" s="119">
        <f>VLOOKUP($A225+ROUND((COLUMN()-2)/24,5),АТС!$A$41:$F$784,6)+'Иные услуги '!$C$5+'РСТ РСО-А'!$J$7+'РСТ РСО-А'!$H$9</f>
        <v>1072.6099999999999</v>
      </c>
      <c r="W225" s="119">
        <f>VLOOKUP($A225+ROUND((COLUMN()-2)/24,5),АТС!$A$41:$F$784,6)+'Иные услуги '!$C$5+'РСТ РСО-А'!$J$7+'РСТ РСО-А'!$H$9</f>
        <v>1101.8900000000001</v>
      </c>
      <c r="X225" s="119">
        <f>VLOOKUP($A225+ROUND((COLUMN()-2)/24,5),АТС!$A$41:$F$784,6)+'Иные услуги '!$C$5+'РСТ РСО-А'!$J$7+'РСТ РСО-А'!$H$9</f>
        <v>1351.89</v>
      </c>
      <c r="Y225" s="119">
        <f>VLOOKUP($A225+ROUND((COLUMN()-2)/24,5),АТС!$A$41:$F$784,6)+'Иные услуги '!$C$5+'РСТ РСО-А'!$J$7+'РСТ РСО-А'!$H$9</f>
        <v>1123.96</v>
      </c>
    </row>
    <row r="226" spans="1:27" x14ac:dyDescent="0.2">
      <c r="A226" s="66">
        <f t="shared" si="6"/>
        <v>43367</v>
      </c>
      <c r="B226" s="119">
        <f>VLOOKUP($A226+ROUND((COLUMN()-2)/24,5),АТС!$A$41:$F$784,6)+'Иные услуги '!$C$5+'РСТ РСО-А'!$J$7+'РСТ РСО-А'!$H$9</f>
        <v>1051.79</v>
      </c>
      <c r="C226" s="119">
        <f>VLOOKUP($A226+ROUND((COLUMN()-2)/24,5),АТС!$A$41:$F$784,6)+'Иные услуги '!$C$5+'РСТ РСО-А'!$J$7+'РСТ РСО-А'!$H$9</f>
        <v>1048.6600000000001</v>
      </c>
      <c r="D226" s="119">
        <f>VLOOKUP($A226+ROUND((COLUMN()-2)/24,5),АТС!$A$41:$F$784,6)+'Иные услуги '!$C$5+'РСТ РСО-А'!$J$7+'РСТ РСО-А'!$H$9</f>
        <v>1047.02</v>
      </c>
      <c r="E226" s="119">
        <f>VLOOKUP($A226+ROUND((COLUMN()-2)/24,5),АТС!$A$41:$F$784,6)+'Иные услуги '!$C$5+'РСТ РСО-А'!$J$7+'РСТ РСО-А'!$H$9</f>
        <v>1063.6400000000001</v>
      </c>
      <c r="F226" s="119">
        <f>VLOOKUP($A226+ROUND((COLUMN()-2)/24,5),АТС!$A$41:$F$784,6)+'Иные услуги '!$C$5+'РСТ РСО-А'!$J$7+'РСТ РСО-А'!$H$9</f>
        <v>1065.8699999999999</v>
      </c>
      <c r="G226" s="119">
        <f>VLOOKUP($A226+ROUND((COLUMN()-2)/24,5),АТС!$A$41:$F$784,6)+'Иные услуги '!$C$5+'РСТ РСО-А'!$J$7+'РСТ РСО-А'!$H$9</f>
        <v>1050.6299999999999</v>
      </c>
      <c r="H226" s="119">
        <f>VLOOKUP($A226+ROUND((COLUMN()-2)/24,5),АТС!$A$41:$F$784,6)+'Иные услуги '!$C$5+'РСТ РСО-А'!$J$7+'РСТ РСО-А'!$H$9</f>
        <v>1108.01</v>
      </c>
      <c r="I226" s="119">
        <f>VLOOKUP($A226+ROUND((COLUMN()-2)/24,5),АТС!$A$41:$F$784,6)+'Иные услуги '!$C$5+'РСТ РСО-А'!$J$7+'РСТ РСО-А'!$H$9</f>
        <v>1089.81</v>
      </c>
      <c r="J226" s="119">
        <f>VLOOKUP($A226+ROUND((COLUMN()-2)/24,5),АТС!$A$41:$F$784,6)+'Иные услуги '!$C$5+'РСТ РСО-А'!$J$7+'РСТ РСО-А'!$H$9</f>
        <v>1136.21</v>
      </c>
      <c r="K226" s="119">
        <f>VLOOKUP($A226+ROUND((COLUMN()-2)/24,5),АТС!$A$41:$F$784,6)+'Иные услуги '!$C$5+'РСТ РСО-А'!$J$7+'РСТ РСО-А'!$H$9</f>
        <v>1067.6299999999999</v>
      </c>
      <c r="L226" s="119">
        <f>VLOOKUP($A226+ROUND((COLUMN()-2)/24,5),АТС!$A$41:$F$784,6)+'Иные услуги '!$C$5+'РСТ РСО-А'!$J$7+'РСТ РСО-А'!$H$9</f>
        <v>1051.74</v>
      </c>
      <c r="M226" s="119">
        <f>VLOOKUP($A226+ROUND((COLUMN()-2)/24,5),АТС!$A$41:$F$784,6)+'Иные услуги '!$C$5+'РСТ РСО-А'!$J$7+'РСТ РСО-А'!$H$9</f>
        <v>1041.54</v>
      </c>
      <c r="N226" s="119">
        <f>VLOOKUP($A226+ROUND((COLUMN()-2)/24,5),АТС!$A$41:$F$784,6)+'Иные услуги '!$C$5+'РСТ РСО-А'!$J$7+'РСТ РСО-А'!$H$9</f>
        <v>1043.06</v>
      </c>
      <c r="O226" s="119">
        <f>VLOOKUP($A226+ROUND((COLUMN()-2)/24,5),АТС!$A$41:$F$784,6)+'Иные услуги '!$C$5+'РСТ РСО-А'!$J$7+'РСТ РСО-А'!$H$9</f>
        <v>1041.81</v>
      </c>
      <c r="P226" s="119">
        <f>VLOOKUP($A226+ROUND((COLUMN()-2)/24,5),АТС!$A$41:$F$784,6)+'Иные услуги '!$C$5+'РСТ РСО-А'!$J$7+'РСТ РСО-А'!$H$9</f>
        <v>1039.8599999999999</v>
      </c>
      <c r="Q226" s="119">
        <f>VLOOKUP($A226+ROUND((COLUMN()-2)/24,5),АТС!$A$41:$F$784,6)+'Иные услуги '!$C$5+'РСТ РСО-А'!$J$7+'РСТ РСО-А'!$H$9</f>
        <v>1040.29</v>
      </c>
      <c r="R226" s="119">
        <f>VLOOKUP($A226+ROUND((COLUMN()-2)/24,5),АТС!$A$41:$F$784,6)+'Иные услуги '!$C$5+'РСТ РСО-А'!$J$7+'РСТ РСО-А'!$H$9</f>
        <v>1040.67</v>
      </c>
      <c r="S226" s="119">
        <f>VLOOKUP($A226+ROUND((COLUMN()-2)/24,5),АТС!$A$41:$F$784,6)+'Иные услуги '!$C$5+'РСТ РСО-А'!$J$7+'РСТ РСО-А'!$H$9</f>
        <v>1046.01</v>
      </c>
      <c r="T226" s="119">
        <f>VLOOKUP($A226+ROUND((COLUMN()-2)/24,5),АТС!$A$41:$F$784,6)+'Иные услуги '!$C$5+'РСТ РСО-А'!$J$7+'РСТ РСО-А'!$H$9</f>
        <v>1147.21</v>
      </c>
      <c r="U226" s="119">
        <f>VLOOKUP($A226+ROUND((COLUMN()-2)/24,5),АТС!$A$41:$F$784,6)+'Иные услуги '!$C$5+'РСТ РСО-А'!$J$7+'РСТ РСО-А'!$H$9</f>
        <v>1161.77</v>
      </c>
      <c r="V226" s="119">
        <f>VLOOKUP($A226+ROUND((COLUMN()-2)/24,5),АТС!$A$41:$F$784,6)+'Иные услуги '!$C$5+'РСТ РСО-А'!$J$7+'РСТ РСО-А'!$H$9</f>
        <v>1092.58</v>
      </c>
      <c r="W226" s="119">
        <f>VLOOKUP($A226+ROUND((COLUMN()-2)/24,5),АТС!$A$41:$F$784,6)+'Иные услуги '!$C$5+'РСТ РСО-А'!$J$7+'РСТ РСО-А'!$H$9</f>
        <v>1078.77</v>
      </c>
      <c r="X226" s="119">
        <f>VLOOKUP($A226+ROUND((COLUMN()-2)/24,5),АТС!$A$41:$F$784,6)+'Иные услуги '!$C$5+'РСТ РСО-А'!$J$7+'РСТ РСО-А'!$H$9</f>
        <v>1342.6000000000001</v>
      </c>
      <c r="Y226" s="119">
        <f>VLOOKUP($A226+ROUND((COLUMN()-2)/24,5),АТС!$A$41:$F$784,6)+'Иные услуги '!$C$5+'РСТ РСО-А'!$J$7+'РСТ РСО-А'!$H$9</f>
        <v>1163.9199999999998</v>
      </c>
    </row>
    <row r="227" spans="1:27" x14ac:dyDescent="0.2">
      <c r="A227" s="66">
        <f t="shared" si="6"/>
        <v>43368</v>
      </c>
      <c r="B227" s="119">
        <f>VLOOKUP($A227+ROUND((COLUMN()-2)/24,5),АТС!$A$41:$F$784,6)+'Иные услуги '!$C$5+'РСТ РСО-А'!$J$7+'РСТ РСО-А'!$H$9</f>
        <v>1066.83</v>
      </c>
      <c r="C227" s="119">
        <f>VLOOKUP($A227+ROUND((COLUMN()-2)/24,5),АТС!$A$41:$F$784,6)+'Иные услуги '!$C$5+'РСТ РСО-А'!$J$7+'РСТ РСО-А'!$H$9</f>
        <v>1037.1400000000001</v>
      </c>
      <c r="D227" s="119">
        <f>VLOOKUP($A227+ROUND((COLUMN()-2)/24,5),АТС!$A$41:$F$784,6)+'Иные услуги '!$C$5+'РСТ РСО-А'!$J$7+'РСТ РСО-А'!$H$9</f>
        <v>1029.72</v>
      </c>
      <c r="E227" s="119">
        <f>VLOOKUP($A227+ROUND((COLUMN()-2)/24,5),АТС!$A$41:$F$784,6)+'Иные услуги '!$C$5+'РСТ РСО-А'!$J$7+'РСТ РСО-А'!$H$9</f>
        <v>1043.43</v>
      </c>
      <c r="F227" s="119">
        <f>VLOOKUP($A227+ROUND((COLUMN()-2)/24,5),АТС!$A$41:$F$784,6)+'Иные услуги '!$C$5+'РСТ РСО-А'!$J$7+'РСТ РСО-А'!$H$9</f>
        <v>1045.1199999999999</v>
      </c>
      <c r="G227" s="119">
        <f>VLOOKUP($A227+ROUND((COLUMN()-2)/24,5),АТС!$A$41:$F$784,6)+'Иные услуги '!$C$5+'РСТ РСО-А'!$J$7+'РСТ РСО-А'!$H$9</f>
        <v>1032.19</v>
      </c>
      <c r="H227" s="119">
        <f>VLOOKUP($A227+ROUND((COLUMN()-2)/24,5),АТС!$A$41:$F$784,6)+'Иные услуги '!$C$5+'РСТ РСО-А'!$J$7+'РСТ РСО-А'!$H$9</f>
        <v>1068.6299999999999</v>
      </c>
      <c r="I227" s="119">
        <f>VLOOKUP($A227+ROUND((COLUMN()-2)/24,5),АТС!$A$41:$F$784,6)+'Иные услуги '!$C$5+'РСТ РСО-А'!$J$7+'РСТ РСО-А'!$H$9</f>
        <v>1177.3699999999999</v>
      </c>
      <c r="J227" s="119">
        <f>VLOOKUP($A227+ROUND((COLUMN()-2)/24,5),АТС!$A$41:$F$784,6)+'Иные услуги '!$C$5+'РСТ РСО-А'!$J$7+'РСТ РСО-А'!$H$9</f>
        <v>1087.56</v>
      </c>
      <c r="K227" s="119">
        <f>VLOOKUP($A227+ROUND((COLUMN()-2)/24,5),АТС!$A$41:$F$784,6)+'Иные услуги '!$C$5+'РСТ РСО-А'!$J$7+'РСТ РСО-А'!$H$9</f>
        <v>1055.51</v>
      </c>
      <c r="L227" s="119">
        <f>VLOOKUP($A227+ROUND((COLUMN()-2)/24,5),АТС!$A$41:$F$784,6)+'Иные услуги '!$C$5+'РСТ РСО-А'!$J$7+'РСТ РСО-А'!$H$9</f>
        <v>1086.8399999999999</v>
      </c>
      <c r="M227" s="119">
        <f>VLOOKUP($A227+ROUND((COLUMN()-2)/24,5),АТС!$A$41:$F$784,6)+'Иные услуги '!$C$5+'РСТ РСО-А'!$J$7+'РСТ РСО-А'!$H$9</f>
        <v>1086.1400000000001</v>
      </c>
      <c r="N227" s="119">
        <f>VLOOKUP($A227+ROUND((COLUMN()-2)/24,5),АТС!$A$41:$F$784,6)+'Иные услуги '!$C$5+'РСТ РСО-А'!$J$7+'РСТ РСО-А'!$H$9</f>
        <v>1054.74</v>
      </c>
      <c r="O227" s="119">
        <f>VLOOKUP($A227+ROUND((COLUMN()-2)/24,5),АТС!$A$41:$F$784,6)+'Иные услуги '!$C$5+'РСТ РСО-А'!$J$7+'РСТ РСО-А'!$H$9</f>
        <v>1043.8</v>
      </c>
      <c r="P227" s="119">
        <f>VLOOKUP($A227+ROUND((COLUMN()-2)/24,5),АТС!$A$41:$F$784,6)+'Иные услуги '!$C$5+'РСТ РСО-А'!$J$7+'РСТ РСО-А'!$H$9</f>
        <v>1055.53</v>
      </c>
      <c r="Q227" s="119">
        <f>VLOOKUP($A227+ROUND((COLUMN()-2)/24,5),АТС!$A$41:$F$784,6)+'Иные услуги '!$C$5+'РСТ РСО-А'!$J$7+'РСТ РСО-А'!$H$9</f>
        <v>1055.83</v>
      </c>
      <c r="R227" s="119">
        <f>VLOOKUP($A227+ROUND((COLUMN()-2)/24,5),АТС!$A$41:$F$784,6)+'Иные услуги '!$C$5+'РСТ РСО-А'!$J$7+'РСТ РСО-А'!$H$9</f>
        <v>1054.67</v>
      </c>
      <c r="S227" s="119">
        <f>VLOOKUP($A227+ROUND((COLUMN()-2)/24,5),АТС!$A$41:$F$784,6)+'Иные услуги '!$C$5+'РСТ РСО-А'!$J$7+'РСТ РСО-А'!$H$9</f>
        <v>1042.02</v>
      </c>
      <c r="T227" s="119">
        <f>VLOOKUP($A227+ROUND((COLUMN()-2)/24,5),АТС!$A$41:$F$784,6)+'Иные услуги '!$C$5+'РСТ РСО-А'!$J$7+'РСТ РСО-А'!$H$9</f>
        <v>1171.6799999999998</v>
      </c>
      <c r="U227" s="119">
        <f>VLOOKUP($A227+ROUND((COLUMN()-2)/24,5),АТС!$A$41:$F$784,6)+'Иные услуги '!$C$5+'РСТ РСО-А'!$J$7+'РСТ РСО-А'!$H$9</f>
        <v>1195.4199999999998</v>
      </c>
      <c r="V227" s="119">
        <f>VLOOKUP($A227+ROUND((COLUMN()-2)/24,5),АТС!$A$41:$F$784,6)+'Иные услуги '!$C$5+'РСТ РСО-А'!$J$7+'РСТ РСО-А'!$H$9</f>
        <v>1121.26</v>
      </c>
      <c r="W227" s="119">
        <f>VLOOKUP($A227+ROUND((COLUMN()-2)/24,5),АТС!$A$41:$F$784,6)+'Иные услуги '!$C$5+'РСТ РСО-А'!$J$7+'РСТ РСО-А'!$H$9</f>
        <v>1078.08</v>
      </c>
      <c r="X227" s="119">
        <f>VLOOKUP($A227+ROUND((COLUMN()-2)/24,5),АТС!$A$41:$F$784,6)+'Иные услуги '!$C$5+'РСТ РСО-А'!$J$7+'РСТ РСО-А'!$H$9</f>
        <v>1204.4999999999998</v>
      </c>
      <c r="Y227" s="119">
        <f>VLOOKUP($A227+ROUND((COLUMN()-2)/24,5),АТС!$A$41:$F$784,6)+'Иные услуги '!$C$5+'РСТ РСО-А'!$J$7+'РСТ РСО-А'!$H$9</f>
        <v>1182.4099999999999</v>
      </c>
    </row>
    <row r="228" spans="1:27" x14ac:dyDescent="0.2">
      <c r="A228" s="66">
        <f t="shared" si="6"/>
        <v>43369</v>
      </c>
      <c r="B228" s="119">
        <f>VLOOKUP($A228+ROUND((COLUMN()-2)/24,5),АТС!$A$41:$F$784,6)+'Иные услуги '!$C$5+'РСТ РСО-А'!$J$7+'РСТ РСО-А'!$H$9</f>
        <v>1057.42</v>
      </c>
      <c r="C228" s="119">
        <f>VLOOKUP($A228+ROUND((COLUMN()-2)/24,5),АТС!$A$41:$F$784,6)+'Иные услуги '!$C$5+'РСТ РСО-А'!$J$7+'РСТ РСО-А'!$H$9</f>
        <v>1036.52</v>
      </c>
      <c r="D228" s="119">
        <f>VLOOKUP($A228+ROUND((COLUMN()-2)/24,5),АТС!$A$41:$F$784,6)+'Иные услуги '!$C$5+'РСТ РСО-А'!$J$7+'РСТ РСО-А'!$H$9</f>
        <v>1028.29</v>
      </c>
      <c r="E228" s="119">
        <f>VLOOKUP($A228+ROUND((COLUMN()-2)/24,5),АТС!$A$41:$F$784,6)+'Иные услуги '!$C$5+'РСТ РСО-А'!$J$7+'РСТ РСО-А'!$H$9</f>
        <v>1028.2</v>
      </c>
      <c r="F228" s="119">
        <f>VLOOKUP($A228+ROUND((COLUMN()-2)/24,5),АТС!$A$41:$F$784,6)+'Иные услуги '!$C$5+'РСТ РСО-А'!$J$7+'РСТ РСО-А'!$H$9</f>
        <v>1028.47</v>
      </c>
      <c r="G228" s="119">
        <f>VLOOKUP($A228+ROUND((COLUMN()-2)/24,5),АТС!$A$41:$F$784,6)+'Иные услуги '!$C$5+'РСТ РСО-А'!$J$7+'РСТ РСО-А'!$H$9</f>
        <v>1030.81</v>
      </c>
      <c r="H228" s="119">
        <f>VLOOKUP($A228+ROUND((COLUMN()-2)/24,5),АТС!$A$41:$F$784,6)+'Иные услуги '!$C$5+'РСТ РСО-А'!$J$7+'РСТ РСО-А'!$H$9</f>
        <v>1051.3</v>
      </c>
      <c r="I228" s="119">
        <f>VLOOKUP($A228+ROUND((COLUMN()-2)/24,5),АТС!$A$41:$F$784,6)+'Иные услуги '!$C$5+'РСТ РСО-А'!$J$7+'РСТ РСО-А'!$H$9</f>
        <v>1226.0800000000002</v>
      </c>
      <c r="J228" s="119">
        <f>VLOOKUP($A228+ROUND((COLUMN()-2)/24,5),АТС!$A$41:$F$784,6)+'Иные услуги '!$C$5+'РСТ РСО-А'!$J$7+'РСТ РСО-А'!$H$9</f>
        <v>1039.7</v>
      </c>
      <c r="K228" s="119">
        <f>VLOOKUP($A228+ROUND((COLUMN()-2)/24,5),АТС!$A$41:$F$784,6)+'Иные услуги '!$C$5+'РСТ РСО-А'!$J$7+'РСТ РСО-А'!$H$9</f>
        <v>1070.6299999999999</v>
      </c>
      <c r="L228" s="119">
        <f>VLOOKUP($A228+ROUND((COLUMN()-2)/24,5),АТС!$A$41:$F$784,6)+'Иные услуги '!$C$5+'РСТ РСО-А'!$J$7+'РСТ РСО-А'!$H$9</f>
        <v>1085.67</v>
      </c>
      <c r="M228" s="119">
        <f>VLOOKUP($A228+ROUND((COLUMN()-2)/24,5),АТС!$A$41:$F$784,6)+'Иные услуги '!$C$5+'РСТ РСО-А'!$J$7+'РСТ РСО-А'!$H$9</f>
        <v>1084.78</v>
      </c>
      <c r="N228" s="119">
        <f>VLOOKUP($A228+ROUND((COLUMN()-2)/24,5),АТС!$A$41:$F$784,6)+'Иные услуги '!$C$5+'РСТ РСО-А'!$J$7+'РСТ РСО-А'!$H$9</f>
        <v>1068.28</v>
      </c>
      <c r="O228" s="119">
        <f>VLOOKUP($A228+ROUND((COLUMN()-2)/24,5),АТС!$A$41:$F$784,6)+'Иные услуги '!$C$5+'РСТ РСО-А'!$J$7+'РСТ РСО-А'!$H$9</f>
        <v>1069.8799999999999</v>
      </c>
      <c r="P228" s="119">
        <f>VLOOKUP($A228+ROUND((COLUMN()-2)/24,5),АТС!$A$41:$F$784,6)+'Иные услуги '!$C$5+'РСТ РСО-А'!$J$7+'РСТ РСО-А'!$H$9</f>
        <v>1068.3699999999999</v>
      </c>
      <c r="Q228" s="119">
        <f>VLOOKUP($A228+ROUND((COLUMN()-2)/24,5),АТС!$A$41:$F$784,6)+'Иные услуги '!$C$5+'РСТ РСО-А'!$J$7+'РСТ РСО-А'!$H$9</f>
        <v>1067.94</v>
      </c>
      <c r="R228" s="119">
        <f>VLOOKUP($A228+ROUND((COLUMN()-2)/24,5),АТС!$A$41:$F$784,6)+'Иные услуги '!$C$5+'РСТ РСО-А'!$J$7+'РСТ РСО-А'!$H$9</f>
        <v>1067.3900000000001</v>
      </c>
      <c r="S228" s="119">
        <f>VLOOKUP($A228+ROUND((COLUMN()-2)/24,5),АТС!$A$41:$F$784,6)+'Иные услуги '!$C$5+'РСТ РСО-А'!$J$7+'РСТ РСО-А'!$H$9</f>
        <v>1042.27</v>
      </c>
      <c r="T228" s="119">
        <f>VLOOKUP($A228+ROUND((COLUMN()-2)/24,5),АТС!$A$41:$F$784,6)+'Иные услуги '!$C$5+'РСТ РСО-А'!$J$7+'РСТ РСО-А'!$H$9</f>
        <v>1176.7199999999998</v>
      </c>
      <c r="U228" s="119">
        <f>VLOOKUP($A228+ROUND((COLUMN()-2)/24,5),АТС!$A$41:$F$784,6)+'Иные услуги '!$C$5+'РСТ РСО-А'!$J$7+'РСТ РСО-А'!$H$9</f>
        <v>1234.71</v>
      </c>
      <c r="V228" s="119">
        <f>VLOOKUP($A228+ROUND((COLUMN()-2)/24,5),АТС!$A$41:$F$784,6)+'Иные услуги '!$C$5+'РСТ РСО-А'!$J$7+'РСТ РСО-А'!$H$9</f>
        <v>1144.49</v>
      </c>
      <c r="W228" s="119">
        <f>VLOOKUP($A228+ROUND((COLUMN()-2)/24,5),АТС!$A$41:$F$784,6)+'Иные услуги '!$C$5+'РСТ РСО-А'!$J$7+'РСТ РСО-А'!$H$9</f>
        <v>1072.99</v>
      </c>
      <c r="X228" s="119">
        <f>VLOOKUP($A228+ROUND((COLUMN()-2)/24,5),АТС!$A$41:$F$784,6)+'Иные услуги '!$C$5+'РСТ РСО-А'!$J$7+'РСТ РСО-А'!$H$9</f>
        <v>1203.9099999999999</v>
      </c>
      <c r="Y228" s="119">
        <f>VLOOKUP($A228+ROUND((COLUMN()-2)/24,5),АТС!$A$41:$F$784,6)+'Иные услуги '!$C$5+'РСТ РСО-А'!$J$7+'РСТ РСО-А'!$H$9</f>
        <v>1187.3599999999999</v>
      </c>
    </row>
    <row r="229" spans="1:27" x14ac:dyDescent="0.2">
      <c r="A229" s="66">
        <f t="shared" si="6"/>
        <v>43370</v>
      </c>
      <c r="B229" s="119">
        <f>VLOOKUP($A229+ROUND((COLUMN()-2)/24,5),АТС!$A$41:$F$784,6)+'Иные услуги '!$C$5+'РСТ РСО-А'!$J$7+'РСТ РСО-А'!$H$9</f>
        <v>1053.79</v>
      </c>
      <c r="C229" s="119">
        <f>VLOOKUP($A229+ROUND((COLUMN()-2)/24,5),АТС!$A$41:$F$784,6)+'Иные услуги '!$C$5+'РСТ РСО-А'!$J$7+'РСТ РСО-А'!$H$9</f>
        <v>1034.23</v>
      </c>
      <c r="D229" s="119">
        <f>VLOOKUP($A229+ROUND((COLUMN()-2)/24,5),АТС!$A$41:$F$784,6)+'Иные услуги '!$C$5+'РСТ РСО-А'!$J$7+'РСТ РСО-А'!$H$9</f>
        <v>1024.43</v>
      </c>
      <c r="E229" s="119">
        <f>VLOOKUP($A229+ROUND((COLUMN()-2)/24,5),АТС!$A$41:$F$784,6)+'Иные услуги '!$C$5+'РСТ РСО-А'!$J$7+'РСТ РСО-А'!$H$9</f>
        <v>1024.3</v>
      </c>
      <c r="F229" s="119">
        <f>VLOOKUP($A229+ROUND((COLUMN()-2)/24,5),АТС!$A$41:$F$784,6)+'Иные услуги '!$C$5+'РСТ РСО-А'!$J$7+'РСТ РСО-А'!$H$9</f>
        <v>1027.6099999999999</v>
      </c>
      <c r="G229" s="119">
        <f>VLOOKUP($A229+ROUND((COLUMN()-2)/24,5),АТС!$A$41:$F$784,6)+'Иные услуги '!$C$5+'РСТ РСО-А'!$J$7+'РСТ РСО-А'!$H$9</f>
        <v>1030.21</v>
      </c>
      <c r="H229" s="119">
        <f>VLOOKUP($A229+ROUND((COLUMN()-2)/24,5),АТС!$A$41:$F$784,6)+'Иные услуги '!$C$5+'РСТ РСО-А'!$J$7+'РСТ РСО-А'!$H$9</f>
        <v>1050.6299999999999</v>
      </c>
      <c r="I229" s="119">
        <f>VLOOKUP($A229+ROUND((COLUMN()-2)/24,5),АТС!$A$41:$F$784,6)+'Иные услуги '!$C$5+'РСТ РСО-А'!$J$7+'РСТ РСО-А'!$H$9</f>
        <v>1222.94</v>
      </c>
      <c r="J229" s="119">
        <f>VLOOKUP($A229+ROUND((COLUMN()-2)/24,5),АТС!$A$41:$F$784,6)+'Иные услуги '!$C$5+'РСТ РСО-А'!$J$7+'РСТ РСО-А'!$H$9</f>
        <v>1083.6500000000001</v>
      </c>
      <c r="K229" s="119">
        <f>VLOOKUP($A229+ROUND((COLUMN()-2)/24,5),АТС!$A$41:$F$784,6)+'Иные услуги '!$C$5+'РСТ РСО-А'!$J$7+'РСТ РСО-А'!$H$9</f>
        <v>1036.67</v>
      </c>
      <c r="L229" s="119">
        <f>VLOOKUP($A229+ROUND((COLUMN()-2)/24,5),АТС!$A$41:$F$784,6)+'Иные услуги '!$C$5+'РСТ РСО-А'!$J$7+'РСТ РСО-А'!$H$9</f>
        <v>1141.23</v>
      </c>
      <c r="M229" s="119">
        <f>VLOOKUP($A229+ROUND((COLUMN()-2)/24,5),АТС!$A$41:$F$784,6)+'Иные услуги '!$C$5+'РСТ РСО-А'!$J$7+'РСТ РСО-А'!$H$9</f>
        <v>1127.99</v>
      </c>
      <c r="N229" s="119">
        <f>VLOOKUP($A229+ROUND((COLUMN()-2)/24,5),АТС!$A$41:$F$784,6)+'Иные услуги '!$C$5+'РСТ РСО-А'!$J$7+'РСТ РСО-А'!$H$9</f>
        <v>1122.3799999999999</v>
      </c>
      <c r="O229" s="119">
        <f>VLOOKUP($A229+ROUND((COLUMN()-2)/24,5),АТС!$A$41:$F$784,6)+'Иные услуги '!$C$5+'РСТ РСО-А'!$J$7+'РСТ РСО-А'!$H$9</f>
        <v>1085.24</v>
      </c>
      <c r="P229" s="119">
        <f>VLOOKUP($A229+ROUND((COLUMN()-2)/24,5),АТС!$A$41:$F$784,6)+'Иные услуги '!$C$5+'РСТ РСО-А'!$J$7+'РСТ РСО-А'!$H$9</f>
        <v>1088.5899999999999</v>
      </c>
      <c r="Q229" s="119">
        <f>VLOOKUP($A229+ROUND((COLUMN()-2)/24,5),АТС!$A$41:$F$784,6)+'Иные услуги '!$C$5+'РСТ РСО-А'!$J$7+'РСТ РСО-А'!$H$9</f>
        <v>1087.1099999999999</v>
      </c>
      <c r="R229" s="119">
        <f>VLOOKUP($A229+ROUND((COLUMN()-2)/24,5),АТС!$A$41:$F$784,6)+'Иные услуги '!$C$5+'РСТ РСО-А'!$J$7+'РСТ РСО-А'!$H$9</f>
        <v>1070.48</v>
      </c>
      <c r="S229" s="119">
        <f>VLOOKUP($A229+ROUND((COLUMN()-2)/24,5),АТС!$A$41:$F$784,6)+'Иные услуги '!$C$5+'РСТ РСО-А'!$J$7+'РСТ РСО-А'!$H$9</f>
        <v>1048.27</v>
      </c>
      <c r="T229" s="119">
        <f>VLOOKUP($A229+ROUND((COLUMN()-2)/24,5),АТС!$A$41:$F$784,6)+'Иные услуги '!$C$5+'РСТ РСО-А'!$J$7+'РСТ РСО-А'!$H$9</f>
        <v>1173.1399999999999</v>
      </c>
      <c r="U229" s="119">
        <f>VLOOKUP($A229+ROUND((COLUMN()-2)/24,5),АТС!$A$41:$F$784,6)+'Иные услуги '!$C$5+'РСТ РСО-А'!$J$7+'РСТ РСО-А'!$H$9</f>
        <v>1240.25</v>
      </c>
      <c r="V229" s="119">
        <f>VLOOKUP($A229+ROUND((COLUMN()-2)/24,5),АТС!$A$41:$F$784,6)+'Иные услуги '!$C$5+'РСТ РСО-А'!$J$7+'РСТ РСО-А'!$H$9</f>
        <v>1238.3600000000001</v>
      </c>
      <c r="W229" s="119">
        <f>VLOOKUP($A229+ROUND((COLUMN()-2)/24,5),АТС!$A$41:$F$784,6)+'Иные услуги '!$C$5+'РСТ РСО-А'!$J$7+'РСТ РСО-А'!$H$9</f>
        <v>1129.1199999999999</v>
      </c>
      <c r="X229" s="119">
        <f>VLOOKUP($A229+ROUND((COLUMN()-2)/24,5),АТС!$A$41:$F$784,6)+'Иные услуги '!$C$5+'РСТ РСО-А'!$J$7+'РСТ РСО-А'!$H$9</f>
        <v>1205.03</v>
      </c>
      <c r="Y229" s="119">
        <f>VLOOKUP($A229+ROUND((COLUMN()-2)/24,5),АТС!$A$41:$F$784,6)+'Иные услуги '!$C$5+'РСТ РСО-А'!$J$7+'РСТ РСО-А'!$H$9</f>
        <v>1217.3699999999999</v>
      </c>
    </row>
    <row r="230" spans="1:27" x14ac:dyDescent="0.2">
      <c r="A230" s="66">
        <f t="shared" si="6"/>
        <v>43371</v>
      </c>
      <c r="B230" s="119">
        <f>VLOOKUP($A230+ROUND((COLUMN()-2)/24,5),АТС!$A$41:$F$784,6)+'Иные услуги '!$C$5+'РСТ РСО-А'!$J$7+'РСТ РСО-А'!$H$9</f>
        <v>1059.54</v>
      </c>
      <c r="C230" s="119">
        <f>VLOOKUP($A230+ROUND((COLUMN()-2)/24,5),АТС!$A$41:$F$784,6)+'Иные услуги '!$C$5+'РСТ РСО-А'!$J$7+'РСТ РСО-А'!$H$9</f>
        <v>1029.75</v>
      </c>
      <c r="D230" s="119">
        <f>VLOOKUP($A230+ROUND((COLUMN()-2)/24,5),АТС!$A$41:$F$784,6)+'Иные услуги '!$C$5+'РСТ РСО-А'!$J$7+'РСТ РСО-А'!$H$9</f>
        <v>1037.04</v>
      </c>
      <c r="E230" s="119">
        <f>VLOOKUP($A230+ROUND((COLUMN()-2)/24,5),АТС!$A$41:$F$784,6)+'Иные услуги '!$C$5+'РСТ РСО-А'!$J$7+'РСТ РСО-А'!$H$9</f>
        <v>1037.01</v>
      </c>
      <c r="F230" s="119">
        <f>VLOOKUP($A230+ROUND((COLUMN()-2)/24,5),АТС!$A$41:$F$784,6)+'Иные услуги '!$C$5+'РСТ РСО-А'!$J$7+'РСТ РСО-А'!$H$9</f>
        <v>1035.1199999999999</v>
      </c>
      <c r="G230" s="119">
        <f>VLOOKUP($A230+ROUND((COLUMN()-2)/24,5),АТС!$A$41:$F$784,6)+'Иные услуги '!$C$5+'РСТ РСО-А'!$J$7+'РСТ РСО-А'!$H$9</f>
        <v>1031.69</v>
      </c>
      <c r="H230" s="119">
        <f>VLOOKUP($A230+ROUND((COLUMN()-2)/24,5),АТС!$A$41:$F$784,6)+'Иные услуги '!$C$5+'РСТ РСО-А'!$J$7+'РСТ РСО-А'!$H$9</f>
        <v>1058.01</v>
      </c>
      <c r="I230" s="119">
        <f>VLOOKUP($A230+ROUND((COLUMN()-2)/24,5),АТС!$A$41:$F$784,6)+'Иные услуги '!$C$5+'РСТ РСО-А'!$J$7+'РСТ РСО-А'!$H$9</f>
        <v>1264.6200000000001</v>
      </c>
      <c r="J230" s="119">
        <f>VLOOKUP($A230+ROUND((COLUMN()-2)/24,5),АТС!$A$41:$F$784,6)+'Иные услуги '!$C$5+'РСТ РСО-А'!$J$7+'РСТ РСО-А'!$H$9</f>
        <v>1084.95</v>
      </c>
      <c r="K230" s="119">
        <f>VLOOKUP($A230+ROUND((COLUMN()-2)/24,5),АТС!$A$41:$F$784,6)+'Иные услуги '!$C$5+'РСТ РСО-А'!$J$7+'РСТ РСО-А'!$H$9</f>
        <v>1039.27</v>
      </c>
      <c r="L230" s="119">
        <f>VLOOKUP($A230+ROUND((COLUMN()-2)/24,5),АТС!$A$41:$F$784,6)+'Иные услуги '!$C$5+'РСТ РСО-А'!$J$7+'РСТ РСО-А'!$H$9</f>
        <v>1119.97</v>
      </c>
      <c r="M230" s="119">
        <f>VLOOKUP($A230+ROUND((COLUMN()-2)/24,5),АТС!$A$41:$F$784,6)+'Иные услуги '!$C$5+'РСТ РСО-А'!$J$7+'РСТ РСО-А'!$H$9</f>
        <v>1119.83</v>
      </c>
      <c r="N230" s="119">
        <f>VLOOKUP($A230+ROUND((COLUMN()-2)/24,5),АТС!$A$41:$F$784,6)+'Иные услуги '!$C$5+'РСТ РСО-А'!$J$7+'РСТ РСО-А'!$H$9</f>
        <v>1119.55</v>
      </c>
      <c r="O230" s="119">
        <f>VLOOKUP($A230+ROUND((COLUMN()-2)/24,5),АТС!$A$41:$F$784,6)+'Иные услуги '!$C$5+'РСТ РСО-А'!$J$7+'РСТ РСО-А'!$H$9</f>
        <v>1094.04</v>
      </c>
      <c r="P230" s="119">
        <f>VLOOKUP($A230+ROUND((COLUMN()-2)/24,5),АТС!$A$41:$F$784,6)+'Иные услуги '!$C$5+'РСТ РСО-А'!$J$7+'РСТ РСО-А'!$H$9</f>
        <v>1094.0999999999999</v>
      </c>
      <c r="Q230" s="119">
        <f>VLOOKUP($A230+ROUND((COLUMN()-2)/24,5),АТС!$A$41:$F$784,6)+'Иные услуги '!$C$5+'РСТ РСО-А'!$J$7+'РСТ РСО-А'!$H$9</f>
        <v>1094.02</v>
      </c>
      <c r="R230" s="119">
        <f>VLOOKUP($A230+ROUND((COLUMN()-2)/24,5),АТС!$A$41:$F$784,6)+'Иные услуги '!$C$5+'РСТ РСО-А'!$J$7+'РСТ РСО-А'!$H$9</f>
        <v>1091.58</v>
      </c>
      <c r="S230" s="119">
        <f>VLOOKUP($A230+ROUND((COLUMN()-2)/24,5),АТС!$A$41:$F$784,6)+'Иные услуги '!$C$5+'РСТ РСО-А'!$J$7+'РСТ РСО-А'!$H$9</f>
        <v>1128.07</v>
      </c>
      <c r="T230" s="119">
        <f>VLOOKUP($A230+ROUND((COLUMN()-2)/24,5),АТС!$A$41:$F$784,6)+'Иные услуги '!$C$5+'РСТ РСО-А'!$J$7+'РСТ РСО-А'!$H$9</f>
        <v>1237.3500000000001</v>
      </c>
      <c r="U230" s="119">
        <f>VLOOKUP($A230+ROUND((COLUMN()-2)/24,5),АТС!$A$41:$F$784,6)+'Иные услуги '!$C$5+'РСТ РСО-А'!$J$7+'РСТ РСО-А'!$H$9</f>
        <v>1265.6300000000001</v>
      </c>
      <c r="V230" s="119">
        <f>VLOOKUP($A230+ROUND((COLUMN()-2)/24,5),АТС!$A$41:$F$784,6)+'Иные услуги '!$C$5+'РСТ РСО-А'!$J$7+'РСТ РСО-А'!$H$9</f>
        <v>1212.9299999999998</v>
      </c>
      <c r="W230" s="119">
        <f>VLOOKUP($A230+ROUND((COLUMN()-2)/24,5),АТС!$A$41:$F$784,6)+'Иные услуги '!$C$5+'РСТ РСО-А'!$J$7+'РСТ РСО-А'!$H$9</f>
        <v>1087.32</v>
      </c>
      <c r="X230" s="119">
        <f>VLOOKUP($A230+ROUND((COLUMN()-2)/24,5),АТС!$A$41:$F$784,6)+'Иные услуги '!$C$5+'РСТ РСО-А'!$J$7+'РСТ РСО-А'!$H$9</f>
        <v>1231.3</v>
      </c>
      <c r="Y230" s="119">
        <f>VLOOKUP($A230+ROUND((COLUMN()-2)/24,5),АТС!$A$41:$F$784,6)+'Иные услуги '!$C$5+'РСТ РСО-А'!$J$7+'РСТ РСО-А'!$H$9</f>
        <v>1226.43</v>
      </c>
    </row>
    <row r="231" spans="1:27" x14ac:dyDescent="0.2">
      <c r="A231" s="66">
        <f t="shared" si="6"/>
        <v>43372</v>
      </c>
      <c r="B231" s="119">
        <f>VLOOKUP($A231+ROUND((COLUMN()-2)/24,5),АТС!$A$41:$F$784,6)+'Иные услуги '!$C$5+'РСТ РСО-А'!$J$7+'РСТ РСО-А'!$H$9</f>
        <v>1095.0999999999999</v>
      </c>
      <c r="C231" s="119">
        <f>VLOOKUP($A231+ROUND((COLUMN()-2)/24,5),АТС!$A$41:$F$784,6)+'Иные услуги '!$C$5+'РСТ РСО-А'!$J$7+'РСТ РСО-А'!$H$9</f>
        <v>1049.47</v>
      </c>
      <c r="D231" s="119">
        <f>VLOOKUP($A231+ROUND((COLUMN()-2)/24,5),АТС!$A$41:$F$784,6)+'Иные услуги '!$C$5+'РСТ РСО-А'!$J$7+'РСТ РСО-А'!$H$9</f>
        <v>1061.03</v>
      </c>
      <c r="E231" s="119">
        <f>VLOOKUP($A231+ROUND((COLUMN()-2)/24,5),АТС!$A$41:$F$784,6)+'Иные услуги '!$C$5+'РСТ РСО-А'!$J$7+'РСТ РСО-А'!$H$9</f>
        <v>1059.5999999999999</v>
      </c>
      <c r="F231" s="119">
        <f>VLOOKUP($A231+ROUND((COLUMN()-2)/24,5),АТС!$A$41:$F$784,6)+'Иные услуги '!$C$5+'РСТ РСО-А'!$J$7+'РСТ РСО-А'!$H$9</f>
        <v>1061.68</v>
      </c>
      <c r="G231" s="119">
        <f>VLOOKUP($A231+ROUND((COLUMN()-2)/24,5),АТС!$A$41:$F$784,6)+'Иные услуги '!$C$5+'РСТ РСО-А'!$J$7+'РСТ РСО-А'!$H$9</f>
        <v>1057.8599999999999</v>
      </c>
      <c r="H231" s="119">
        <f>VLOOKUP($A231+ROUND((COLUMN()-2)/24,5),АТС!$A$41:$F$784,6)+'Иные услуги '!$C$5+'РСТ РСО-А'!$J$7+'РСТ РСО-А'!$H$9</f>
        <v>1080.4100000000001</v>
      </c>
      <c r="I231" s="119">
        <f>VLOOKUP($A231+ROUND((COLUMN()-2)/24,5),АТС!$A$41:$F$784,6)+'Иные услуги '!$C$5+'РСТ РСО-А'!$J$7+'РСТ РСО-А'!$H$9</f>
        <v>1119.02</v>
      </c>
      <c r="J231" s="119">
        <f>VLOOKUP($A231+ROUND((COLUMN()-2)/24,5),АТС!$A$41:$F$784,6)+'Иные услуги '!$C$5+'РСТ РСО-А'!$J$7+'РСТ РСО-А'!$H$9</f>
        <v>1202.3</v>
      </c>
      <c r="K231" s="119">
        <f>VLOOKUP($A231+ROUND((COLUMN()-2)/24,5),АТС!$A$41:$F$784,6)+'Иные услуги '!$C$5+'РСТ РСО-А'!$J$7+'РСТ РСО-А'!$H$9</f>
        <v>1111.22</v>
      </c>
      <c r="L231" s="119">
        <f>VLOOKUP($A231+ROUND((COLUMN()-2)/24,5),АТС!$A$41:$F$784,6)+'Иные услуги '!$C$5+'РСТ РСО-А'!$J$7+'РСТ РСО-А'!$H$9</f>
        <v>1078.83</v>
      </c>
      <c r="M231" s="119">
        <f>VLOOKUP($A231+ROUND((COLUMN()-2)/24,5),АТС!$A$41:$F$784,6)+'Иные услуги '!$C$5+'РСТ РСО-А'!$J$7+'РСТ РСО-А'!$H$9</f>
        <v>1080.52</v>
      </c>
      <c r="N231" s="119">
        <f>VLOOKUP($A231+ROUND((COLUMN()-2)/24,5),АТС!$A$41:$F$784,6)+'Иные услуги '!$C$5+'РСТ РСО-А'!$J$7+'РСТ РСО-А'!$H$9</f>
        <v>1082.45</v>
      </c>
      <c r="O231" s="119">
        <f>VLOOKUP($A231+ROUND((COLUMN()-2)/24,5),АТС!$A$41:$F$784,6)+'Иные услуги '!$C$5+'РСТ РСО-А'!$J$7+'РСТ РСО-А'!$H$9</f>
        <v>1082.93</v>
      </c>
      <c r="P231" s="119">
        <f>VLOOKUP($A231+ROUND((COLUMN()-2)/24,5),АТС!$A$41:$F$784,6)+'Иные услуги '!$C$5+'РСТ РСО-А'!$J$7+'РСТ РСО-А'!$H$9</f>
        <v>1080.57</v>
      </c>
      <c r="Q231" s="119">
        <f>VLOOKUP($A231+ROUND((COLUMN()-2)/24,5),АТС!$A$41:$F$784,6)+'Иные услуги '!$C$5+'РСТ РСО-А'!$J$7+'РСТ РСО-А'!$H$9</f>
        <v>1080.3499999999999</v>
      </c>
      <c r="R231" s="119">
        <f>VLOOKUP($A231+ROUND((COLUMN()-2)/24,5),АТС!$A$41:$F$784,6)+'Иные услуги '!$C$5+'РСТ РСО-А'!$J$7+'РСТ РСО-А'!$H$9</f>
        <v>1077.1400000000001</v>
      </c>
      <c r="S231" s="119">
        <f>VLOOKUP($A231+ROUND((COLUMN()-2)/24,5),АТС!$A$41:$F$784,6)+'Иные услуги '!$C$5+'РСТ РСО-А'!$J$7+'РСТ РСО-А'!$H$9</f>
        <v>1071.23</v>
      </c>
      <c r="T231" s="119">
        <f>VLOOKUP($A231+ROUND((COLUMN()-2)/24,5),АТС!$A$41:$F$784,6)+'Иные услуги '!$C$5+'РСТ РСО-А'!$J$7+'РСТ РСО-А'!$H$9</f>
        <v>1177.29</v>
      </c>
      <c r="U231" s="119">
        <f>VLOOKUP($A231+ROUND((COLUMN()-2)/24,5),АТС!$A$41:$F$784,6)+'Иные услуги '!$C$5+'РСТ РСО-А'!$J$7+'РСТ РСО-А'!$H$9</f>
        <v>1169.8</v>
      </c>
      <c r="V231" s="119">
        <f>VLOOKUP($A231+ROUND((COLUMN()-2)/24,5),АТС!$A$41:$F$784,6)+'Иные услуги '!$C$5+'РСТ РСО-А'!$J$7+'РСТ РСО-А'!$H$9</f>
        <v>1080.75</v>
      </c>
      <c r="W231" s="119">
        <f>VLOOKUP($A231+ROUND((COLUMN()-2)/24,5),АТС!$A$41:$F$784,6)+'Иные услуги '!$C$5+'РСТ РСО-А'!$J$7+'РСТ РСО-А'!$H$9</f>
        <v>1099.3699999999999</v>
      </c>
      <c r="X231" s="119">
        <f>VLOOKUP($A231+ROUND((COLUMN()-2)/24,5),АТС!$A$41:$F$784,6)+'Иные услуги '!$C$5+'РСТ РСО-А'!$J$7+'РСТ РСО-А'!$H$9</f>
        <v>1198.1899999999998</v>
      </c>
      <c r="Y231" s="119">
        <f>VLOOKUP($A231+ROUND((COLUMN()-2)/24,5),АТС!$A$41:$F$784,6)+'Иные услуги '!$C$5+'РСТ РСО-А'!$J$7+'РСТ РСО-А'!$H$9</f>
        <v>1172.4599999999998</v>
      </c>
    </row>
    <row r="232" spans="1:27" x14ac:dyDescent="0.2">
      <c r="A232" s="66">
        <f t="shared" ref="A232:A233" si="7">A195</f>
        <v>43373</v>
      </c>
      <c r="B232" s="119">
        <f>VLOOKUP($A232+ROUND((COLUMN()-2)/24,5),АТС!$A$41:$F$784,6)+'Иные услуги '!$C$5+'РСТ РСО-А'!$J$7+'РСТ РСО-А'!$H$9</f>
        <v>1092.18</v>
      </c>
      <c r="C232" s="119">
        <f>VLOOKUP($A232+ROUND((COLUMN()-2)/24,5),АТС!$A$41:$F$784,6)+'Иные услуги '!$C$5+'РСТ РСО-А'!$J$7+'РСТ РСО-А'!$H$9</f>
        <v>1036.48</v>
      </c>
      <c r="D232" s="119">
        <f>VLOOKUP($A232+ROUND((COLUMN()-2)/24,5),АТС!$A$41:$F$784,6)+'Иные услуги '!$C$5+'РСТ РСО-А'!$J$7+'РСТ РСО-А'!$H$9</f>
        <v>1030.83</v>
      </c>
      <c r="E232" s="119">
        <f>VLOOKUP($A232+ROUND((COLUMN()-2)/24,5),АТС!$A$41:$F$784,6)+'Иные услуги '!$C$5+'РСТ РСО-А'!$J$7+'РСТ РСО-А'!$H$9</f>
        <v>1046.97</v>
      </c>
      <c r="F232" s="119">
        <f>VLOOKUP($A232+ROUND((COLUMN()-2)/24,5),АТС!$A$41:$F$784,6)+'Иные услуги '!$C$5+'РСТ РСО-А'!$J$7+'РСТ РСО-А'!$H$9</f>
        <v>1046.99</v>
      </c>
      <c r="G232" s="119">
        <f>VLOOKUP($A232+ROUND((COLUMN()-2)/24,5),АТС!$A$41:$F$784,6)+'Иные услуги '!$C$5+'РСТ РСО-А'!$J$7+'РСТ РСО-А'!$H$9</f>
        <v>1043.6600000000001</v>
      </c>
      <c r="H232" s="119">
        <f>VLOOKUP($A232+ROUND((COLUMN()-2)/24,5),АТС!$A$41:$F$784,6)+'Иные услуги '!$C$5+'РСТ РСО-А'!$J$7+'РСТ РСО-А'!$H$9</f>
        <v>1088.1400000000001</v>
      </c>
      <c r="I232" s="119">
        <f>VLOOKUP($A232+ROUND((COLUMN()-2)/24,5),АТС!$A$41:$F$784,6)+'Иные услуги '!$C$5+'РСТ РСО-А'!$J$7+'РСТ РСО-А'!$H$9</f>
        <v>1056.57</v>
      </c>
      <c r="J232" s="119">
        <f>VLOOKUP($A232+ROUND((COLUMN()-2)/24,5),АТС!$A$41:$F$784,6)+'Иные услуги '!$C$5+'РСТ РСО-А'!$J$7+'РСТ РСО-А'!$H$9</f>
        <v>1275.4000000000001</v>
      </c>
      <c r="K232" s="119">
        <f>VLOOKUP($A232+ROUND((COLUMN()-2)/24,5),АТС!$A$41:$F$784,6)+'Иные услуги '!$C$5+'РСТ РСО-А'!$J$7+'РСТ РСО-А'!$H$9</f>
        <v>1137.9100000000001</v>
      </c>
      <c r="L232" s="119">
        <f>VLOOKUP($A232+ROUND((COLUMN()-2)/24,5),АТС!$A$41:$F$784,6)+'Иные услуги '!$C$5+'РСТ РСО-А'!$J$7+'РСТ РСО-А'!$H$9</f>
        <v>1076.98</v>
      </c>
      <c r="M232" s="119">
        <f>VLOOKUP($A232+ROUND((COLUMN()-2)/24,5),АТС!$A$41:$F$784,6)+'Иные услуги '!$C$5+'РСТ РСО-А'!$J$7+'РСТ РСО-А'!$H$9</f>
        <v>1061.4100000000001</v>
      </c>
      <c r="N232" s="119">
        <f>VLOOKUP($A232+ROUND((COLUMN()-2)/24,5),АТС!$A$41:$F$784,6)+'Иные услуги '!$C$5+'РСТ РСО-А'!$J$7+'РСТ РСО-А'!$H$9</f>
        <v>1094.1299999999999</v>
      </c>
      <c r="O232" s="119">
        <f>VLOOKUP($A232+ROUND((COLUMN()-2)/24,5),АТС!$A$41:$F$784,6)+'Иные услуги '!$C$5+'РСТ РСО-А'!$J$7+'РСТ РСО-А'!$H$9</f>
        <v>1092.28</v>
      </c>
      <c r="P232" s="119">
        <f>VLOOKUP($A232+ROUND((COLUMN()-2)/24,5),АТС!$A$41:$F$784,6)+'Иные услуги '!$C$5+'РСТ РСО-А'!$J$7+'РСТ РСО-А'!$H$9</f>
        <v>1092.05</v>
      </c>
      <c r="Q232" s="119">
        <f>VLOOKUP($A232+ROUND((COLUMN()-2)/24,5),АТС!$A$41:$F$784,6)+'Иные услуги '!$C$5+'РСТ РСО-А'!$J$7+'РСТ РСО-А'!$H$9</f>
        <v>1091.95</v>
      </c>
      <c r="R232" s="119">
        <f>VLOOKUP($A232+ROUND((COLUMN()-2)/24,5),АТС!$A$41:$F$784,6)+'Иные услуги '!$C$5+'РСТ РСО-А'!$J$7+'РСТ РСО-А'!$H$9</f>
        <v>1089.22</v>
      </c>
      <c r="S232" s="119">
        <f>VLOOKUP($A232+ROUND((COLUMN()-2)/24,5),АТС!$A$41:$F$784,6)+'Иные услуги '!$C$5+'РСТ РСО-А'!$J$7+'РСТ РСО-А'!$H$9</f>
        <v>1080.98</v>
      </c>
      <c r="T232" s="119">
        <f>VLOOKUP($A232+ROUND((COLUMN()-2)/24,5),АТС!$A$41:$F$784,6)+'Иные услуги '!$C$5+'РСТ РСО-А'!$J$7+'РСТ РСО-А'!$H$9</f>
        <v>1180.0999999999999</v>
      </c>
      <c r="U232" s="119">
        <f>VLOOKUP($A232+ROUND((COLUMN()-2)/24,5),АТС!$A$41:$F$784,6)+'Иные услуги '!$C$5+'РСТ РСО-А'!$J$7+'РСТ РСО-А'!$H$9</f>
        <v>1233.3800000000001</v>
      </c>
      <c r="V232" s="119">
        <f>VLOOKUP($A232+ROUND((COLUMN()-2)/24,5),АТС!$A$41:$F$784,6)+'Иные услуги '!$C$5+'РСТ РСО-А'!$J$7+'РСТ РСО-А'!$H$9</f>
        <v>1180.5099999999998</v>
      </c>
      <c r="W232" s="119">
        <f>VLOOKUP($A232+ROUND((COLUMN()-2)/24,5),АТС!$A$41:$F$784,6)+'Иные услуги '!$C$5+'РСТ РСО-А'!$J$7+'РСТ РСО-А'!$H$9</f>
        <v>1062.23</v>
      </c>
      <c r="X232" s="119">
        <f>VLOOKUP($A232+ROUND((COLUMN()-2)/24,5),АТС!$A$41:$F$784,6)+'Иные услуги '!$C$5+'РСТ РСО-А'!$J$7+'РСТ РСО-А'!$H$9</f>
        <v>1243.19</v>
      </c>
      <c r="Y232" s="119">
        <f>VLOOKUP($A232+ROUND((COLUMN()-2)/24,5),АТС!$A$41:$F$784,6)+'Иные услуги '!$C$5+'РСТ РСО-А'!$J$7+'РСТ РСО-А'!$H$9</f>
        <v>1163.8599999999999</v>
      </c>
    </row>
    <row r="233" spans="1:27" hidden="1" x14ac:dyDescent="0.2">
      <c r="A233" s="66">
        <f t="shared" si="7"/>
        <v>43374</v>
      </c>
      <c r="B233" s="119">
        <f>VLOOKUP($A233+ROUND((COLUMN()-2)/24,5),АТС!$A$41:$F$784,6)+'Иные услуги '!$C$5+'РСТ РСО-А'!$J$7+'РСТ РСО-А'!$H$9</f>
        <v>193.95000000000002</v>
      </c>
      <c r="C233" s="119">
        <f>VLOOKUP($A233+ROUND((COLUMN()-2)/24,5),АТС!$A$41:$F$784,6)+'Иные услуги '!$C$5+'РСТ РСО-А'!$J$7+'РСТ РСО-А'!$H$9</f>
        <v>193.95000000000002</v>
      </c>
      <c r="D233" s="119">
        <f>VLOOKUP($A233+ROUND((COLUMN()-2)/24,5),АТС!$A$41:$F$784,6)+'Иные услуги '!$C$5+'РСТ РСО-А'!$J$7+'РСТ РСО-А'!$H$9</f>
        <v>193.95000000000002</v>
      </c>
      <c r="E233" s="119">
        <f>VLOOKUP($A233+ROUND((COLUMN()-2)/24,5),АТС!$A$41:$F$784,6)+'Иные услуги '!$C$5+'РСТ РСО-А'!$J$7+'РСТ РСО-А'!$H$9</f>
        <v>193.95000000000002</v>
      </c>
      <c r="F233" s="119">
        <f>VLOOKUP($A233+ROUND((COLUMN()-2)/24,5),АТС!$A$41:$F$784,6)+'Иные услуги '!$C$5+'РСТ РСО-А'!$J$7+'РСТ РСО-А'!$H$9</f>
        <v>193.95000000000002</v>
      </c>
      <c r="G233" s="119">
        <f>VLOOKUP($A233+ROUND((COLUMN()-2)/24,5),АТС!$A$41:$F$784,6)+'Иные услуги '!$C$5+'РСТ РСО-А'!$J$7+'РСТ РСО-А'!$H$9</f>
        <v>193.95000000000002</v>
      </c>
      <c r="H233" s="119">
        <f>VLOOKUP($A233+ROUND((COLUMN()-2)/24,5),АТС!$A$41:$F$784,6)+'Иные услуги '!$C$5+'РСТ РСО-А'!$J$7+'РСТ РСО-А'!$H$9</f>
        <v>193.95000000000002</v>
      </c>
      <c r="I233" s="119">
        <f>VLOOKUP($A233+ROUND((COLUMN()-2)/24,5),АТС!$A$41:$F$784,6)+'Иные услуги '!$C$5+'РСТ РСО-А'!$J$7+'РСТ РСО-А'!$H$9</f>
        <v>193.95000000000002</v>
      </c>
      <c r="J233" s="119">
        <f>VLOOKUP($A233+ROUND((COLUMN()-2)/24,5),АТС!$A$41:$F$784,6)+'Иные услуги '!$C$5+'РСТ РСО-А'!$J$7+'РСТ РСО-А'!$H$9</f>
        <v>193.95000000000002</v>
      </c>
      <c r="K233" s="119">
        <f>VLOOKUP($A233+ROUND((COLUMN()-2)/24,5),АТС!$A$41:$F$784,6)+'Иные услуги '!$C$5+'РСТ РСО-А'!$J$7+'РСТ РСО-А'!$H$9</f>
        <v>193.95000000000002</v>
      </c>
      <c r="L233" s="119">
        <f>VLOOKUP($A233+ROUND((COLUMN()-2)/24,5),АТС!$A$41:$F$784,6)+'Иные услуги '!$C$5+'РСТ РСО-А'!$J$7+'РСТ РСО-А'!$H$9</f>
        <v>193.95000000000002</v>
      </c>
      <c r="M233" s="119">
        <f>VLOOKUP($A233+ROUND((COLUMN()-2)/24,5),АТС!$A$41:$F$784,6)+'Иные услуги '!$C$5+'РСТ РСО-А'!$J$7+'РСТ РСО-А'!$H$9</f>
        <v>193.95000000000002</v>
      </c>
      <c r="N233" s="119">
        <f>VLOOKUP($A233+ROUND((COLUMN()-2)/24,5),АТС!$A$41:$F$784,6)+'Иные услуги '!$C$5+'РСТ РСО-А'!$J$7+'РСТ РСО-А'!$H$9</f>
        <v>193.95000000000002</v>
      </c>
      <c r="O233" s="119">
        <f>VLOOKUP($A233+ROUND((COLUMN()-2)/24,5),АТС!$A$41:$F$784,6)+'Иные услуги '!$C$5+'РСТ РСО-А'!$J$7+'РСТ РСО-А'!$H$9</f>
        <v>193.95000000000002</v>
      </c>
      <c r="P233" s="119">
        <f>VLOOKUP($A233+ROUND((COLUMN()-2)/24,5),АТС!$A$41:$F$784,6)+'Иные услуги '!$C$5+'РСТ РСО-А'!$J$7+'РСТ РСО-А'!$H$9</f>
        <v>193.95000000000002</v>
      </c>
      <c r="Q233" s="119">
        <f>VLOOKUP($A233+ROUND((COLUMN()-2)/24,5),АТС!$A$41:$F$784,6)+'Иные услуги '!$C$5+'РСТ РСО-А'!$J$7+'РСТ РСО-А'!$H$9</f>
        <v>193.95000000000002</v>
      </c>
      <c r="R233" s="119">
        <f>VLOOKUP($A233+ROUND((COLUMN()-2)/24,5),АТС!$A$41:$F$784,6)+'Иные услуги '!$C$5+'РСТ РСО-А'!$J$7+'РСТ РСО-А'!$H$9</f>
        <v>193.95000000000002</v>
      </c>
      <c r="S233" s="119">
        <f>VLOOKUP($A233+ROUND((COLUMN()-2)/24,5),АТС!$A$41:$F$784,6)+'Иные услуги '!$C$5+'РСТ РСО-А'!$J$7+'РСТ РСО-А'!$H$9</f>
        <v>193.95000000000002</v>
      </c>
      <c r="T233" s="119">
        <f>VLOOKUP($A233+ROUND((COLUMN()-2)/24,5),АТС!$A$41:$F$784,6)+'Иные услуги '!$C$5+'РСТ РСО-А'!$J$7+'РСТ РСО-А'!$H$9</f>
        <v>193.95000000000002</v>
      </c>
      <c r="U233" s="119">
        <f>VLOOKUP($A233+ROUND((COLUMN()-2)/24,5),АТС!$A$41:$F$784,6)+'Иные услуги '!$C$5+'РСТ РСО-А'!$J$7+'РСТ РСО-А'!$H$9</f>
        <v>193.95000000000002</v>
      </c>
      <c r="V233" s="119">
        <f>VLOOKUP($A233+ROUND((COLUMN()-2)/24,5),АТС!$A$41:$F$784,6)+'Иные услуги '!$C$5+'РСТ РСО-А'!$J$7+'РСТ РСО-А'!$H$9</f>
        <v>193.95000000000002</v>
      </c>
      <c r="W233" s="119">
        <f>VLOOKUP($A233+ROUND((COLUMN()-2)/24,5),АТС!$A$41:$F$784,6)+'Иные услуги '!$C$5+'РСТ РСО-А'!$J$7+'РСТ РСО-А'!$H$9</f>
        <v>193.95000000000002</v>
      </c>
      <c r="X233" s="119">
        <f>VLOOKUP($A233+ROUND((COLUMN()-2)/24,5),АТС!$A$41:$F$784,6)+'Иные услуги '!$C$5+'РСТ РСО-А'!$J$7+'РСТ РСО-А'!$H$9</f>
        <v>193.95000000000002</v>
      </c>
      <c r="Y233" s="119">
        <f>VLOOKUP($A233+ROUND((COLUMN()-2)/24,5),АТС!$A$41:$F$784,6)+'Иные услуги '!$C$5+'РСТ РСО-А'!$J$7+'РСТ РСО-А'!$H$9</f>
        <v>193.95000000000002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169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99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100</v>
      </c>
      <c r="C239" s="153" t="s">
        <v>101</v>
      </c>
      <c r="D239" s="153" t="s">
        <v>102</v>
      </c>
      <c r="E239" s="153" t="s">
        <v>103</v>
      </c>
      <c r="F239" s="153" t="s">
        <v>104</v>
      </c>
      <c r="G239" s="153" t="s">
        <v>105</v>
      </c>
      <c r="H239" s="153" t="s">
        <v>106</v>
      </c>
      <c r="I239" s="153" t="s">
        <v>107</v>
      </c>
      <c r="J239" s="153" t="s">
        <v>108</v>
      </c>
      <c r="K239" s="153" t="s">
        <v>109</v>
      </c>
      <c r="L239" s="153" t="s">
        <v>110</v>
      </c>
      <c r="M239" s="153" t="s">
        <v>111</v>
      </c>
      <c r="N239" s="157" t="s">
        <v>112</v>
      </c>
      <c r="O239" s="153" t="s">
        <v>113</v>
      </c>
      <c r="P239" s="153" t="s">
        <v>114</v>
      </c>
      <c r="Q239" s="153" t="s">
        <v>115</v>
      </c>
      <c r="R239" s="153" t="s">
        <v>116</v>
      </c>
      <c r="S239" s="153" t="s">
        <v>117</v>
      </c>
      <c r="T239" s="153" t="s">
        <v>118</v>
      </c>
      <c r="U239" s="153" t="s">
        <v>119</v>
      </c>
      <c r="V239" s="153" t="s">
        <v>120</v>
      </c>
      <c r="W239" s="153" t="s">
        <v>121</v>
      </c>
      <c r="X239" s="153" t="s">
        <v>122</v>
      </c>
      <c r="Y239" s="153" t="s">
        <v>123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43344</v>
      </c>
      <c r="B241" s="91">
        <f>VLOOKUP($A241+ROUND((COLUMN()-2)/24,5),АТС!$A$41:$F$784,6)+'Иные услуги '!$C$5+'РСТ РСО-А'!$K$7+'РСТ РСО-А'!$F$9</f>
        <v>1407.4299999999998</v>
      </c>
      <c r="C241" s="119">
        <f>VLOOKUP($A241+ROUND((COLUMN()-2)/24,5),АТС!$A$41:$F$784,6)+'Иные услуги '!$C$5+'РСТ РСО-А'!$K$7+'РСТ РСО-А'!$F$9</f>
        <v>1422.1999999999998</v>
      </c>
      <c r="D241" s="119">
        <f>VLOOKUP($A241+ROUND((COLUMN()-2)/24,5),АТС!$A$41:$F$784,6)+'Иные услуги '!$C$5+'РСТ РСО-А'!$K$7+'РСТ РСО-А'!$F$9</f>
        <v>1421.7499999999998</v>
      </c>
      <c r="E241" s="119">
        <f>VLOOKUP($A241+ROUND((COLUMN()-2)/24,5),АТС!$A$41:$F$784,6)+'Иные услуги '!$C$5+'РСТ РСО-А'!$K$7+'РСТ РСО-А'!$F$9</f>
        <v>1448.34</v>
      </c>
      <c r="F241" s="119">
        <f>VLOOKUP($A241+ROUND((COLUMN()-2)/24,5),АТС!$A$41:$F$784,6)+'Иные услуги '!$C$5+'РСТ РСО-А'!$K$7+'РСТ РСО-А'!$F$9</f>
        <v>1448.7399999999998</v>
      </c>
      <c r="G241" s="119">
        <f>VLOOKUP($A241+ROUND((COLUMN()-2)/24,5),АТС!$A$41:$F$784,6)+'Иные услуги '!$C$5+'РСТ РСО-А'!$K$7+'РСТ РСО-А'!$F$9</f>
        <v>1478.6899999999998</v>
      </c>
      <c r="H241" s="119">
        <f>VLOOKUP($A241+ROUND((COLUMN()-2)/24,5),АТС!$A$41:$F$784,6)+'Иные услуги '!$C$5+'РСТ РСО-А'!$K$7+'РСТ РСО-А'!$F$9</f>
        <v>1498.8899999999999</v>
      </c>
      <c r="I241" s="119">
        <f>VLOOKUP($A241+ROUND((COLUMN()-2)/24,5),АТС!$A$41:$F$784,6)+'Иные услуги '!$C$5+'РСТ РСО-А'!$K$7+'РСТ РСО-А'!$F$9</f>
        <v>1414.6</v>
      </c>
      <c r="J241" s="119">
        <f>VLOOKUP($A241+ROUND((COLUMN()-2)/24,5),АТС!$A$41:$F$784,6)+'Иные услуги '!$C$5+'РСТ РСО-А'!$K$7+'РСТ РСО-А'!$F$9</f>
        <v>1595.64</v>
      </c>
      <c r="K241" s="119">
        <f>VLOOKUP($A241+ROUND((COLUMN()-2)/24,5),АТС!$A$41:$F$784,6)+'Иные услуги '!$C$5+'РСТ РСО-А'!$K$7+'РСТ РСО-А'!$F$9</f>
        <v>1418.61</v>
      </c>
      <c r="L241" s="119">
        <f>VLOOKUP($A241+ROUND((COLUMN()-2)/24,5),АТС!$A$41:$F$784,6)+'Иные услуги '!$C$5+'РСТ РСО-А'!$K$7+'РСТ РСО-А'!$F$9</f>
        <v>1418.33</v>
      </c>
      <c r="M241" s="119">
        <f>VLOOKUP($A241+ROUND((COLUMN()-2)/24,5),АТС!$A$41:$F$784,6)+'Иные услуги '!$C$5+'РСТ РСО-А'!$K$7+'РСТ РСО-А'!$F$9</f>
        <v>1418.3999999999999</v>
      </c>
      <c r="N241" s="119">
        <f>VLOOKUP($A241+ROUND((COLUMN()-2)/24,5),АТС!$A$41:$F$784,6)+'Иные услуги '!$C$5+'РСТ РСО-А'!$K$7+'РСТ РСО-А'!$F$9</f>
        <v>1418.7199999999998</v>
      </c>
      <c r="O241" s="119">
        <f>VLOOKUP($A241+ROUND((COLUMN()-2)/24,5),АТС!$A$41:$F$784,6)+'Иные услуги '!$C$5+'РСТ РСО-А'!$K$7+'РСТ РСО-А'!$F$9</f>
        <v>1418.7099999999998</v>
      </c>
      <c r="P241" s="119">
        <f>VLOOKUP($A241+ROUND((COLUMN()-2)/24,5),АТС!$A$41:$F$784,6)+'Иные услуги '!$C$5+'РСТ РСО-А'!$K$7+'РСТ РСО-А'!$F$9</f>
        <v>1417.5099999999998</v>
      </c>
      <c r="Q241" s="119">
        <f>VLOOKUP($A241+ROUND((COLUMN()-2)/24,5),АТС!$A$41:$F$784,6)+'Иные услуги '!$C$5+'РСТ РСО-А'!$K$7+'РСТ РСО-А'!$F$9</f>
        <v>1415.7699999999998</v>
      </c>
      <c r="R241" s="119">
        <f>VLOOKUP($A241+ROUND((COLUMN()-2)/24,5),АТС!$A$41:$F$784,6)+'Иные услуги '!$C$5+'РСТ РСО-А'!$K$7+'РСТ РСО-А'!$F$9</f>
        <v>1413.7199999999998</v>
      </c>
      <c r="S241" s="119">
        <f>VLOOKUP($A241+ROUND((COLUMN()-2)/24,5),АТС!$A$41:$F$784,6)+'Иные услуги '!$C$5+'РСТ РСО-А'!$K$7+'РСТ РСО-А'!$F$9</f>
        <v>1400.6899999999998</v>
      </c>
      <c r="T241" s="119">
        <f>VLOOKUP($A241+ROUND((COLUMN()-2)/24,5),АТС!$A$41:$F$784,6)+'Иные услуги '!$C$5+'РСТ РСО-А'!$K$7+'РСТ РСО-А'!$F$9</f>
        <v>1411.29</v>
      </c>
      <c r="U241" s="119">
        <f>VLOOKUP($A241+ROUND((COLUMN()-2)/24,5),АТС!$A$41:$F$784,6)+'Иные услуги '!$C$5+'РСТ РСО-А'!$K$7+'РСТ РСО-А'!$F$9</f>
        <v>1418.28</v>
      </c>
      <c r="V241" s="119">
        <f>VLOOKUP($A241+ROUND((COLUMN()-2)/24,5),АТС!$A$41:$F$784,6)+'Иные услуги '!$C$5+'РСТ РСО-А'!$K$7+'РСТ РСО-А'!$F$9</f>
        <v>1418.57</v>
      </c>
      <c r="W241" s="119">
        <f>VLOOKUP($A241+ROUND((COLUMN()-2)/24,5),АТС!$A$41:$F$784,6)+'Иные услуги '!$C$5+'РСТ РСО-А'!$K$7+'РСТ РСО-А'!$F$9</f>
        <v>1419.4099999999999</v>
      </c>
      <c r="X241" s="119">
        <f>VLOOKUP($A241+ROUND((COLUMN()-2)/24,5),АТС!$A$41:$F$784,6)+'Иные услуги '!$C$5+'РСТ РСО-А'!$K$7+'РСТ РСО-А'!$F$9</f>
        <v>1688.68</v>
      </c>
      <c r="Y241" s="119">
        <f>VLOOKUP($A241+ROUND((COLUMN()-2)/24,5),АТС!$A$41:$F$784,6)+'Иные услуги '!$C$5+'РСТ РСО-А'!$K$7+'РСТ РСО-А'!$F$9</f>
        <v>1488.9599999999998</v>
      </c>
    </row>
    <row r="242" spans="1:25" x14ac:dyDescent="0.2">
      <c r="A242" s="66">
        <f>A241+1</f>
        <v>43345</v>
      </c>
      <c r="B242" s="119">
        <f>VLOOKUP($A242+ROUND((COLUMN()-2)/24,5),АТС!$A$41:$F$784,6)+'Иные услуги '!$C$5+'РСТ РСО-А'!$K$7+'РСТ РСО-А'!$F$9</f>
        <v>1415.06</v>
      </c>
      <c r="C242" s="119">
        <f>VLOOKUP($A242+ROUND((COLUMN()-2)/24,5),АТС!$A$41:$F$784,6)+'Иные услуги '!$C$5+'РСТ РСО-А'!$K$7+'РСТ РСО-А'!$F$9</f>
        <v>1422.87</v>
      </c>
      <c r="D242" s="119">
        <f>VLOOKUP($A242+ROUND((COLUMN()-2)/24,5),АТС!$A$41:$F$784,6)+'Иные услуги '!$C$5+'РСТ РСО-А'!$K$7+'РСТ РСО-А'!$F$9</f>
        <v>1421.7199999999998</v>
      </c>
      <c r="E242" s="119">
        <f>VLOOKUP($A242+ROUND((COLUMN()-2)/24,5),АТС!$A$41:$F$784,6)+'Иные услуги '!$C$5+'РСТ РСО-А'!$K$7+'РСТ РСО-А'!$F$9</f>
        <v>1448.06</v>
      </c>
      <c r="F242" s="119">
        <f>VLOOKUP($A242+ROUND((COLUMN()-2)/24,5),АТС!$A$41:$F$784,6)+'Иные услуги '!$C$5+'РСТ РСО-А'!$K$7+'РСТ РСО-А'!$F$9</f>
        <v>1447.33</v>
      </c>
      <c r="G242" s="119">
        <f>VLOOKUP($A242+ROUND((COLUMN()-2)/24,5),АТС!$A$41:$F$784,6)+'Иные услуги '!$C$5+'РСТ РСО-А'!$K$7+'РСТ РСО-А'!$F$9</f>
        <v>1486.9599999999998</v>
      </c>
      <c r="H242" s="119">
        <f>VLOOKUP($A242+ROUND((COLUMN()-2)/24,5),АТС!$A$41:$F$784,6)+'Иные услуги '!$C$5+'РСТ РСО-А'!$K$7+'РСТ РСО-А'!$F$9</f>
        <v>1534.07</v>
      </c>
      <c r="I242" s="119">
        <f>VLOOKUP($A242+ROUND((COLUMN()-2)/24,5),АТС!$A$41:$F$784,6)+'Иные услуги '!$C$5+'РСТ РСО-А'!$K$7+'РСТ РСО-А'!$F$9</f>
        <v>1415.4199999999998</v>
      </c>
      <c r="J242" s="119">
        <f>VLOOKUP($A242+ROUND((COLUMN()-2)/24,5),АТС!$A$41:$F$784,6)+'Иные услуги '!$C$5+'РСТ РСО-А'!$K$7+'РСТ РСО-А'!$F$9</f>
        <v>1671.6200000000001</v>
      </c>
      <c r="K242" s="119">
        <f>VLOOKUP($A242+ROUND((COLUMN()-2)/24,5),АТС!$A$41:$F$784,6)+'Иные услуги '!$C$5+'РСТ РСО-А'!$K$7+'РСТ РСО-А'!$F$9</f>
        <v>1545.4699999999998</v>
      </c>
      <c r="L242" s="119">
        <f>VLOOKUP($A242+ROUND((COLUMN()-2)/24,5),АТС!$A$41:$F$784,6)+'Иные услуги '!$C$5+'РСТ РСО-А'!$K$7+'РСТ РСО-А'!$F$9</f>
        <v>1469.84</v>
      </c>
      <c r="M242" s="119">
        <f>VLOOKUP($A242+ROUND((COLUMN()-2)/24,5),АТС!$A$41:$F$784,6)+'Иные услуги '!$C$5+'РСТ РСО-А'!$K$7+'РСТ РСО-А'!$F$9</f>
        <v>1453.07</v>
      </c>
      <c r="N242" s="119">
        <f>VLOOKUP($A242+ROUND((COLUMN()-2)/24,5),АТС!$A$41:$F$784,6)+'Иные услуги '!$C$5+'РСТ РСО-А'!$K$7+'РСТ РСО-А'!$F$9</f>
        <v>1470.2299999999998</v>
      </c>
      <c r="O242" s="119">
        <f>VLOOKUP($A242+ROUND((COLUMN()-2)/24,5),АТС!$A$41:$F$784,6)+'Иные услуги '!$C$5+'РСТ РСО-А'!$K$7+'РСТ РСО-А'!$F$9</f>
        <v>1470.2099999999998</v>
      </c>
      <c r="P242" s="119">
        <f>VLOOKUP($A242+ROUND((COLUMN()-2)/24,5),АТС!$A$41:$F$784,6)+'Иные услуги '!$C$5+'РСТ РСО-А'!$K$7+'РСТ РСО-А'!$F$9</f>
        <v>1468.59</v>
      </c>
      <c r="Q242" s="119">
        <f>VLOOKUP($A242+ROUND((COLUMN()-2)/24,5),АТС!$A$41:$F$784,6)+'Иные услуги '!$C$5+'РСТ РСО-А'!$K$7+'РСТ РСО-А'!$F$9</f>
        <v>1466.6</v>
      </c>
      <c r="R242" s="119">
        <f>VLOOKUP($A242+ROUND((COLUMN()-2)/24,5),АТС!$A$41:$F$784,6)+'Иные услуги '!$C$5+'РСТ РСО-А'!$K$7+'РСТ РСО-А'!$F$9</f>
        <v>1466.37</v>
      </c>
      <c r="S242" s="119">
        <f>VLOOKUP($A242+ROUND((COLUMN()-2)/24,5),АТС!$A$41:$F$784,6)+'Иные услуги '!$C$5+'РСТ РСО-А'!$K$7+'РСТ РСО-А'!$F$9</f>
        <v>1467.29</v>
      </c>
      <c r="T242" s="119">
        <f>VLOOKUP($A242+ROUND((COLUMN()-2)/24,5),АТС!$A$41:$F$784,6)+'Иные услуги '!$C$5+'РСТ РСО-А'!$K$7+'РСТ РСО-А'!$F$9</f>
        <v>1452.8899999999999</v>
      </c>
      <c r="U242" s="119">
        <f>VLOOKUP($A242+ROUND((COLUMN()-2)/24,5),АТС!$A$41:$F$784,6)+'Иные услуги '!$C$5+'РСТ РСО-А'!$K$7+'РСТ РСО-А'!$F$9</f>
        <v>1445.6</v>
      </c>
      <c r="V242" s="119">
        <f>VLOOKUP($A242+ROUND((COLUMN()-2)/24,5),АТС!$A$41:$F$784,6)+'Иные услуги '!$C$5+'РСТ РСО-А'!$K$7+'РСТ РСО-А'!$F$9</f>
        <v>1445.07</v>
      </c>
      <c r="W242" s="119">
        <f>VLOOKUP($A242+ROUND((COLUMN()-2)/24,5),АТС!$A$41:$F$784,6)+'Иные услуги '!$C$5+'РСТ РСО-А'!$K$7+'РСТ РСО-А'!$F$9</f>
        <v>1445.2099999999998</v>
      </c>
      <c r="X242" s="119">
        <f>VLOOKUP($A242+ROUND((COLUMN()-2)/24,5),АТС!$A$41:$F$784,6)+'Иные услуги '!$C$5+'РСТ РСО-А'!$K$7+'РСТ РСО-А'!$F$9</f>
        <v>1693.63</v>
      </c>
      <c r="Y242" s="119">
        <f>VLOOKUP($A242+ROUND((COLUMN()-2)/24,5),АТС!$A$41:$F$784,6)+'Иные услуги '!$C$5+'РСТ РСО-А'!$K$7+'РСТ РСО-А'!$F$9</f>
        <v>1481.7199999999998</v>
      </c>
    </row>
    <row r="243" spans="1:25" x14ac:dyDescent="0.2">
      <c r="A243" s="66">
        <f t="shared" ref="A243:A271" si="8">A242+1</f>
        <v>43346</v>
      </c>
      <c r="B243" s="119">
        <f>VLOOKUP($A243+ROUND((COLUMN()-2)/24,5),АТС!$A$41:$F$784,6)+'Иные услуги '!$C$5+'РСТ РСО-А'!$K$7+'РСТ РСО-А'!$F$9</f>
        <v>1402.4599999999998</v>
      </c>
      <c r="C243" s="119">
        <f>VLOOKUP($A243+ROUND((COLUMN()-2)/24,5),АТС!$A$41:$F$784,6)+'Иные услуги '!$C$5+'РСТ РСО-А'!$K$7+'РСТ РСО-А'!$F$9</f>
        <v>1425.4899999999998</v>
      </c>
      <c r="D243" s="119">
        <f>VLOOKUP($A243+ROUND((COLUMN()-2)/24,5),АТС!$A$41:$F$784,6)+'Иные услуги '!$C$5+'РСТ РСО-А'!$K$7+'РСТ РСО-А'!$F$9</f>
        <v>1424.7199999999998</v>
      </c>
      <c r="E243" s="119">
        <f>VLOOKUP($A243+ROUND((COLUMN()-2)/24,5),АТС!$A$41:$F$784,6)+'Иные услуги '!$C$5+'РСТ РСО-А'!$K$7+'РСТ РСО-А'!$F$9</f>
        <v>1452.1999999999998</v>
      </c>
      <c r="F243" s="119">
        <f>VLOOKUP($A243+ROUND((COLUMN()-2)/24,5),АТС!$A$41:$F$784,6)+'Иные услуги '!$C$5+'РСТ РСО-А'!$K$7+'РСТ РСО-А'!$F$9</f>
        <v>1452.3799999999999</v>
      </c>
      <c r="G243" s="119">
        <f>VLOOKUP($A243+ROUND((COLUMN()-2)/24,5),АТС!$A$41:$F$784,6)+'Иные услуги '!$C$5+'РСТ РСО-А'!$K$7+'РСТ РСО-А'!$F$9</f>
        <v>1482.6999999999998</v>
      </c>
      <c r="H243" s="119">
        <f>VLOOKUP($A243+ROUND((COLUMN()-2)/24,5),АТС!$A$41:$F$784,6)+'Иные услуги '!$C$5+'РСТ РСО-А'!$K$7+'РСТ РСО-А'!$F$9</f>
        <v>1507.03</v>
      </c>
      <c r="I243" s="119">
        <f>VLOOKUP($A243+ROUND((COLUMN()-2)/24,5),АТС!$A$41:$F$784,6)+'Иные услуги '!$C$5+'РСТ РСО-А'!$K$7+'РСТ РСО-А'!$F$9</f>
        <v>1427.1299999999999</v>
      </c>
      <c r="J243" s="119">
        <f>VLOOKUP($A243+ROUND((COLUMN()-2)/24,5),АТС!$A$41:$F$784,6)+'Иные услуги '!$C$5+'РСТ РСО-А'!$K$7+'РСТ РСО-А'!$F$9</f>
        <v>1482.53</v>
      </c>
      <c r="K243" s="119">
        <f>VLOOKUP($A243+ROUND((COLUMN()-2)/24,5),АТС!$A$41:$F$784,6)+'Иные услуги '!$C$5+'РСТ РСО-А'!$K$7+'РСТ РСО-А'!$F$9</f>
        <v>1418.05</v>
      </c>
      <c r="L243" s="119">
        <f>VLOOKUP($A243+ROUND((COLUMN()-2)/24,5),АТС!$A$41:$F$784,6)+'Иные услуги '!$C$5+'РСТ РСО-А'!$K$7+'РСТ РСО-А'!$F$9</f>
        <v>1416.57</v>
      </c>
      <c r="M243" s="119">
        <f>VLOOKUP($A243+ROUND((COLUMN()-2)/24,5),АТС!$A$41:$F$784,6)+'Иные услуги '!$C$5+'РСТ РСО-А'!$K$7+'РСТ РСО-А'!$F$9</f>
        <v>1416.54</v>
      </c>
      <c r="N243" s="119">
        <f>VLOOKUP($A243+ROUND((COLUMN()-2)/24,5),АТС!$A$41:$F$784,6)+'Иные услуги '!$C$5+'РСТ РСО-А'!$K$7+'РСТ РСО-А'!$F$9</f>
        <v>1415.4999999999998</v>
      </c>
      <c r="O243" s="119">
        <f>VLOOKUP($A243+ROUND((COLUMN()-2)/24,5),АТС!$A$41:$F$784,6)+'Иные услуги '!$C$5+'РСТ РСО-А'!$K$7+'РСТ РСО-А'!$F$9</f>
        <v>1432.6999999999998</v>
      </c>
      <c r="P243" s="119">
        <f>VLOOKUP($A243+ROUND((COLUMN()-2)/24,5),АТС!$A$41:$F$784,6)+'Иные услуги '!$C$5+'РСТ РСО-А'!$K$7+'РСТ РСО-А'!$F$9</f>
        <v>1450.9699999999998</v>
      </c>
      <c r="Q243" s="119">
        <f>VLOOKUP($A243+ROUND((COLUMN()-2)/24,5),АТС!$A$41:$F$784,6)+'Иные услуги '!$C$5+'РСТ РСО-А'!$K$7+'РСТ РСО-А'!$F$9</f>
        <v>1451.7199999999998</v>
      </c>
      <c r="R243" s="119">
        <f>VLOOKUP($A243+ROUND((COLUMN()-2)/24,5),АТС!$A$41:$F$784,6)+'Иные услуги '!$C$5+'РСТ РСО-А'!$K$7+'РСТ РСО-А'!$F$9</f>
        <v>1449.81</v>
      </c>
      <c r="S243" s="119">
        <f>VLOOKUP($A243+ROUND((COLUMN()-2)/24,5),АТС!$A$41:$F$784,6)+'Иные услуги '!$C$5+'РСТ РСО-А'!$K$7+'РСТ РСО-А'!$F$9</f>
        <v>1415.32</v>
      </c>
      <c r="T243" s="119">
        <f>VLOOKUP($A243+ROUND((COLUMN()-2)/24,5),АТС!$A$41:$F$784,6)+'Иные услуги '!$C$5+'РСТ РСО-А'!$K$7+'РСТ РСО-А'!$F$9</f>
        <v>1411.1799999999998</v>
      </c>
      <c r="U243" s="119">
        <f>VLOOKUP($A243+ROUND((COLUMN()-2)/24,5),АТС!$A$41:$F$784,6)+'Иные услуги '!$C$5+'РСТ РСО-А'!$K$7+'РСТ РСО-А'!$F$9</f>
        <v>1456.03</v>
      </c>
      <c r="V243" s="119">
        <f>VLOOKUP($A243+ROUND((COLUMN()-2)/24,5),АТС!$A$41:$F$784,6)+'Иные услуги '!$C$5+'РСТ РСО-А'!$K$7+'РСТ РСО-А'!$F$9</f>
        <v>1459.7299999999998</v>
      </c>
      <c r="W243" s="119">
        <f>VLOOKUP($A243+ROUND((COLUMN()-2)/24,5),АТС!$A$41:$F$784,6)+'Иные услуги '!$C$5+'РСТ РСО-А'!$K$7+'РСТ РСО-А'!$F$9</f>
        <v>1439.32</v>
      </c>
      <c r="X243" s="119">
        <f>VLOOKUP($A243+ROUND((COLUMN()-2)/24,5),АТС!$A$41:$F$784,6)+'Иные услуги '!$C$5+'РСТ РСО-А'!$K$7+'РСТ РСО-А'!$F$9</f>
        <v>1531.0199999999998</v>
      </c>
      <c r="Y243" s="119">
        <f>VLOOKUP($A243+ROUND((COLUMN()-2)/24,5),АТС!$A$41:$F$784,6)+'Иные услуги '!$C$5+'РСТ РСО-А'!$K$7+'РСТ РСО-А'!$F$9</f>
        <v>1545.2499999999998</v>
      </c>
    </row>
    <row r="244" spans="1:25" x14ac:dyDescent="0.2">
      <c r="A244" s="66">
        <f t="shared" si="8"/>
        <v>43347</v>
      </c>
      <c r="B244" s="119">
        <f>VLOOKUP($A244+ROUND((COLUMN()-2)/24,5),АТС!$A$41:$F$784,6)+'Иные услуги '!$C$5+'РСТ РСО-А'!$K$7+'РСТ РСО-А'!$F$9</f>
        <v>1408.4399999999998</v>
      </c>
      <c r="C244" s="119">
        <f>VLOOKUP($A244+ROUND((COLUMN()-2)/24,5),АТС!$A$41:$F$784,6)+'Иные услуги '!$C$5+'РСТ РСО-А'!$K$7+'РСТ РСО-А'!$F$9</f>
        <v>1391.84</v>
      </c>
      <c r="D244" s="119">
        <f>VLOOKUP($A244+ROUND((COLUMN()-2)/24,5),АТС!$A$41:$F$784,6)+'Иные услуги '!$C$5+'РСТ РСО-А'!$K$7+'РСТ РСО-А'!$F$9</f>
        <v>1407.31</v>
      </c>
      <c r="E244" s="119">
        <f>VLOOKUP($A244+ROUND((COLUMN()-2)/24,5),АТС!$A$41:$F$784,6)+'Иные услуги '!$C$5+'РСТ РСО-А'!$K$7+'РСТ РСО-А'!$F$9</f>
        <v>1406.81</v>
      </c>
      <c r="F244" s="119">
        <f>VLOOKUP($A244+ROUND((COLUMN()-2)/24,5),АТС!$A$41:$F$784,6)+'Иные услуги '!$C$5+'РСТ РСО-А'!$K$7+'РСТ РСО-А'!$F$9</f>
        <v>1423.79</v>
      </c>
      <c r="G244" s="119">
        <f>VLOOKUP($A244+ROUND((COLUMN()-2)/24,5),АТС!$A$41:$F$784,6)+'Иные услуги '!$C$5+'РСТ РСО-А'!$K$7+'РСТ РСО-А'!$F$9</f>
        <v>1461.09</v>
      </c>
      <c r="H244" s="119">
        <f>VLOOKUP($A244+ROUND((COLUMN()-2)/24,5),АТС!$A$41:$F$784,6)+'Иные услуги '!$C$5+'РСТ РСО-А'!$K$7+'РСТ РСО-А'!$F$9</f>
        <v>1509.1399999999999</v>
      </c>
      <c r="I244" s="119">
        <f>VLOOKUP($A244+ROUND((COLUMN()-2)/24,5),АТС!$A$41:$F$784,6)+'Иные услуги '!$C$5+'РСТ РСО-А'!$K$7+'РСТ РСО-А'!$F$9</f>
        <v>1421.9999999999998</v>
      </c>
      <c r="J244" s="119">
        <f>VLOOKUP($A244+ROUND((COLUMN()-2)/24,5),АТС!$A$41:$F$784,6)+'Иные услуги '!$C$5+'РСТ РСО-А'!$K$7+'РСТ РСО-А'!$F$9</f>
        <v>1533.6399999999999</v>
      </c>
      <c r="K244" s="119">
        <f>VLOOKUP($A244+ROUND((COLUMN()-2)/24,5),АТС!$A$41:$F$784,6)+'Иные услуги '!$C$5+'РСТ РСО-А'!$K$7+'РСТ РСО-А'!$F$9</f>
        <v>1403.9699999999998</v>
      </c>
      <c r="L244" s="119">
        <f>VLOOKUP($A244+ROUND((COLUMN()-2)/24,5),АТС!$A$41:$F$784,6)+'Иные услуги '!$C$5+'РСТ РСО-А'!$K$7+'РСТ РСО-А'!$F$9</f>
        <v>1479.7599999999998</v>
      </c>
      <c r="M244" s="119">
        <f>VLOOKUP($A244+ROUND((COLUMN()-2)/24,5),АТС!$A$41:$F$784,6)+'Иные услуги '!$C$5+'РСТ РСО-А'!$K$7+'РСТ РСО-А'!$F$9</f>
        <v>1479.4799999999998</v>
      </c>
      <c r="N244" s="119">
        <f>VLOOKUP($A244+ROUND((COLUMN()-2)/24,5),АТС!$A$41:$F$784,6)+'Иные услуги '!$C$5+'РСТ РСО-А'!$K$7+'РСТ РСО-А'!$F$9</f>
        <v>1510.12</v>
      </c>
      <c r="O244" s="119">
        <f>VLOOKUP($A244+ROUND((COLUMN()-2)/24,5),АТС!$A$41:$F$784,6)+'Иные услуги '!$C$5+'РСТ РСО-А'!$K$7+'РСТ РСО-А'!$F$9</f>
        <v>1500.3999999999999</v>
      </c>
      <c r="P244" s="119">
        <f>VLOOKUP($A244+ROUND((COLUMN()-2)/24,5),АТС!$A$41:$F$784,6)+'Иные услуги '!$C$5+'РСТ РСО-А'!$K$7+'РСТ РСО-А'!$F$9</f>
        <v>1500.5199999999998</v>
      </c>
      <c r="Q244" s="119">
        <f>VLOOKUP($A244+ROUND((COLUMN()-2)/24,5),АТС!$A$41:$F$784,6)+'Иные услуги '!$C$5+'РСТ РСО-А'!$K$7+'РСТ РСО-А'!$F$9</f>
        <v>1399.32</v>
      </c>
      <c r="R244" s="119">
        <f>VLOOKUP($A244+ROUND((COLUMN()-2)/24,5),АТС!$A$41:$F$784,6)+'Иные услуги '!$C$5+'РСТ РСО-А'!$K$7+'РСТ РСО-А'!$F$9</f>
        <v>1400.7299999999998</v>
      </c>
      <c r="S244" s="119">
        <f>VLOOKUP($A244+ROUND((COLUMN()-2)/24,5),АТС!$A$41:$F$784,6)+'Иные услуги '!$C$5+'РСТ РСО-А'!$K$7+'РСТ РСО-А'!$F$9</f>
        <v>1411.8999999999999</v>
      </c>
      <c r="T244" s="119">
        <f>VLOOKUP($A244+ROUND((COLUMN()-2)/24,5),АТС!$A$41:$F$784,6)+'Иные услуги '!$C$5+'РСТ РСО-А'!$K$7+'РСТ РСО-А'!$F$9</f>
        <v>1449.1899999999998</v>
      </c>
      <c r="U244" s="119">
        <f>VLOOKUP($A244+ROUND((COLUMN()-2)/24,5),АТС!$A$41:$F$784,6)+'Иные услуги '!$C$5+'РСТ РСО-А'!$K$7+'РСТ РСО-А'!$F$9</f>
        <v>1450.2499999999998</v>
      </c>
      <c r="V244" s="119">
        <f>VLOOKUP($A244+ROUND((COLUMN()-2)/24,5),АТС!$A$41:$F$784,6)+'Иные услуги '!$C$5+'РСТ РСО-А'!$K$7+'РСТ РСО-А'!$F$9</f>
        <v>1452.55</v>
      </c>
      <c r="W244" s="119">
        <f>VLOOKUP($A244+ROUND((COLUMN()-2)/24,5),АТС!$A$41:$F$784,6)+'Иные услуги '!$C$5+'РСТ РСО-А'!$K$7+'РСТ РСО-А'!$F$9</f>
        <v>1434.37</v>
      </c>
      <c r="X244" s="119">
        <f>VLOOKUP($A244+ROUND((COLUMN()-2)/24,5),АТС!$A$41:$F$784,6)+'Иные услуги '!$C$5+'РСТ РСО-А'!$K$7+'РСТ РСО-А'!$F$9</f>
        <v>1609.93</v>
      </c>
      <c r="Y244" s="119">
        <f>VLOOKUP($A244+ROUND((COLUMN()-2)/24,5),АТС!$A$41:$F$784,6)+'Иные услуги '!$C$5+'РСТ РСО-А'!$K$7+'РСТ РСО-А'!$F$9</f>
        <v>1489.1</v>
      </c>
    </row>
    <row r="245" spans="1:25" x14ac:dyDescent="0.2">
      <c r="A245" s="66">
        <f t="shared" si="8"/>
        <v>43348</v>
      </c>
      <c r="B245" s="119">
        <f>VLOOKUP($A245+ROUND((COLUMN()-2)/24,5),АТС!$A$41:$F$784,6)+'Иные услуги '!$C$5+'РСТ РСО-А'!$K$7+'РСТ РСО-А'!$F$9</f>
        <v>1427.5099999999998</v>
      </c>
      <c r="C245" s="119">
        <f>VLOOKUP($A245+ROUND((COLUMN()-2)/24,5),АТС!$A$41:$F$784,6)+'Иные услуги '!$C$5+'РСТ РСО-А'!$K$7+'РСТ РСО-А'!$F$9</f>
        <v>1398.9799999999998</v>
      </c>
      <c r="D245" s="119">
        <f>VLOOKUP($A245+ROUND((COLUMN()-2)/24,5),АТС!$A$41:$F$784,6)+'Иные услуги '!$C$5+'РСТ РСО-А'!$K$7+'РСТ РСО-А'!$F$9</f>
        <v>1413.34</v>
      </c>
      <c r="E245" s="119">
        <f>VLOOKUP($A245+ROUND((COLUMN()-2)/24,5),АТС!$A$41:$F$784,6)+'Иные услуги '!$C$5+'РСТ РСО-А'!$K$7+'РСТ РСО-А'!$F$9</f>
        <v>1413.1499999999999</v>
      </c>
      <c r="F245" s="119">
        <f>VLOOKUP($A245+ROUND((COLUMN()-2)/24,5),АТС!$A$41:$F$784,6)+'Иные услуги '!$C$5+'РСТ РСО-А'!$K$7+'РСТ РСО-А'!$F$9</f>
        <v>1431.0199999999998</v>
      </c>
      <c r="G245" s="119">
        <f>VLOOKUP($A245+ROUND((COLUMN()-2)/24,5),АТС!$A$41:$F$784,6)+'Иные услуги '!$C$5+'РСТ РСО-А'!$K$7+'РСТ РСО-А'!$F$9</f>
        <v>1466.6899999999998</v>
      </c>
      <c r="H245" s="119">
        <f>VLOOKUP($A245+ROUND((COLUMN()-2)/24,5),АТС!$A$41:$F$784,6)+'Иные услуги '!$C$5+'РСТ РСО-А'!$K$7+'РСТ РСО-А'!$F$9</f>
        <v>1515.37</v>
      </c>
      <c r="I245" s="119">
        <f>VLOOKUP($A245+ROUND((COLUMN()-2)/24,5),АТС!$A$41:$F$784,6)+'Иные услуги '!$C$5+'РСТ РСО-А'!$K$7+'РСТ РСО-А'!$F$9</f>
        <v>1423.1599999999999</v>
      </c>
      <c r="J245" s="119">
        <f>VLOOKUP($A245+ROUND((COLUMN()-2)/24,5),АТС!$A$41:$F$784,6)+'Иные услуги '!$C$5+'РСТ РСО-А'!$K$7+'РСТ РСО-А'!$F$9</f>
        <v>1520.1599999999999</v>
      </c>
      <c r="K245" s="119">
        <f>VLOOKUP($A245+ROUND((COLUMN()-2)/24,5),АТС!$A$41:$F$784,6)+'Иные услуги '!$C$5+'РСТ РСО-А'!$K$7+'РСТ РСО-А'!$F$9</f>
        <v>1397.4399999999998</v>
      </c>
      <c r="L245" s="119">
        <f>VLOOKUP($A245+ROUND((COLUMN()-2)/24,5),АТС!$A$41:$F$784,6)+'Иные услуги '!$C$5+'РСТ РСО-А'!$K$7+'РСТ РСО-А'!$F$9</f>
        <v>1478.6999999999998</v>
      </c>
      <c r="M245" s="119">
        <f>VLOOKUP($A245+ROUND((COLUMN()-2)/24,5),АТС!$A$41:$F$784,6)+'Иные услуги '!$C$5+'РСТ РСО-А'!$K$7+'РСТ РСО-А'!$F$9</f>
        <v>1481.11</v>
      </c>
      <c r="N245" s="119">
        <f>VLOOKUP($A245+ROUND((COLUMN()-2)/24,5),АТС!$A$41:$F$784,6)+'Иные услуги '!$C$5+'РСТ РСО-А'!$K$7+'РСТ РСО-А'!$F$9</f>
        <v>1511.06</v>
      </c>
      <c r="O245" s="119">
        <f>VLOOKUP($A245+ROUND((COLUMN()-2)/24,5),АТС!$A$41:$F$784,6)+'Иные услуги '!$C$5+'РСТ РСО-А'!$K$7+'РСТ РСО-А'!$F$9</f>
        <v>1509.4499999999998</v>
      </c>
      <c r="P245" s="119">
        <f>VLOOKUP($A245+ROUND((COLUMN()-2)/24,5),АТС!$A$41:$F$784,6)+'Иные услуги '!$C$5+'РСТ РСО-А'!$K$7+'РСТ РСО-А'!$F$9</f>
        <v>1510.1799999999998</v>
      </c>
      <c r="Q245" s="119">
        <f>VLOOKUP($A245+ROUND((COLUMN()-2)/24,5),АТС!$A$41:$F$784,6)+'Иные услуги '!$C$5+'РСТ РСО-А'!$K$7+'РСТ РСО-А'!$F$9</f>
        <v>1397.7599999999998</v>
      </c>
      <c r="R245" s="119">
        <f>VLOOKUP($A245+ROUND((COLUMN()-2)/24,5),АТС!$A$41:$F$784,6)+'Иные услуги '!$C$5+'РСТ РСО-А'!$K$7+'РСТ РСО-А'!$F$9</f>
        <v>1397.87</v>
      </c>
      <c r="S245" s="119">
        <f>VLOOKUP($A245+ROUND((COLUMN()-2)/24,5),АТС!$A$41:$F$784,6)+'Иные услуги '!$C$5+'РСТ РСО-А'!$K$7+'РСТ РСО-А'!$F$9</f>
        <v>1414.7399999999998</v>
      </c>
      <c r="T245" s="119">
        <f>VLOOKUP($A245+ROUND((COLUMN()-2)/24,5),АТС!$A$41:$F$784,6)+'Иные услуги '!$C$5+'РСТ РСО-А'!$K$7+'РСТ РСО-А'!$F$9</f>
        <v>1448.0199999999998</v>
      </c>
      <c r="U245" s="119">
        <f>VLOOKUP($A245+ROUND((COLUMN()-2)/24,5),АТС!$A$41:$F$784,6)+'Иные услуги '!$C$5+'РСТ РСО-А'!$K$7+'РСТ РСО-А'!$F$9</f>
        <v>1449.5099999999998</v>
      </c>
      <c r="V245" s="119">
        <f>VLOOKUP($A245+ROUND((COLUMN()-2)/24,5),АТС!$A$41:$F$784,6)+'Иные услуги '!$C$5+'РСТ РСО-А'!$K$7+'РСТ РСО-А'!$F$9</f>
        <v>1458.4999999999998</v>
      </c>
      <c r="W245" s="119">
        <f>VLOOKUP($A245+ROUND((COLUMN()-2)/24,5),АТС!$A$41:$F$784,6)+'Иные услуги '!$C$5+'РСТ РСО-А'!$K$7+'РСТ РСО-А'!$F$9</f>
        <v>1437.86</v>
      </c>
      <c r="X245" s="119">
        <f>VLOOKUP($A245+ROUND((COLUMN()-2)/24,5),АТС!$A$41:$F$784,6)+'Иные услуги '!$C$5+'РСТ РСО-А'!$K$7+'РСТ РСО-А'!$F$9</f>
        <v>1610.74</v>
      </c>
      <c r="Y245" s="119">
        <f>VLOOKUP($A245+ROUND((COLUMN()-2)/24,5),АТС!$A$41:$F$784,6)+'Иные услуги '!$C$5+'РСТ РСО-А'!$K$7+'РСТ РСО-А'!$F$9</f>
        <v>1499.86</v>
      </c>
    </row>
    <row r="246" spans="1:25" x14ac:dyDescent="0.2">
      <c r="A246" s="66">
        <f t="shared" si="8"/>
        <v>43349</v>
      </c>
      <c r="B246" s="119">
        <f>VLOOKUP($A246+ROUND((COLUMN()-2)/24,5),АТС!$A$41:$F$784,6)+'Иные услуги '!$C$5+'РСТ РСО-А'!$K$7+'РСТ РСО-А'!$F$9</f>
        <v>1397.29</v>
      </c>
      <c r="C246" s="119">
        <f>VLOOKUP($A246+ROUND((COLUMN()-2)/24,5),АТС!$A$41:$F$784,6)+'Иные услуги '!$C$5+'РСТ РСО-А'!$K$7+'РСТ РСО-А'!$F$9</f>
        <v>1424.1299999999999</v>
      </c>
      <c r="D246" s="119">
        <f>VLOOKUP($A246+ROUND((COLUMN()-2)/24,5),АТС!$A$41:$F$784,6)+'Иные услуги '!$C$5+'РСТ РСО-А'!$K$7+'РСТ РСО-А'!$F$9</f>
        <v>1423.57</v>
      </c>
      <c r="E246" s="119">
        <f>VLOOKUP($A246+ROUND((COLUMN()-2)/24,5),АТС!$A$41:$F$784,6)+'Иные услуги '!$C$5+'РСТ РСО-А'!$K$7+'РСТ РСО-А'!$F$9</f>
        <v>1423.7199999999998</v>
      </c>
      <c r="F246" s="119">
        <f>VLOOKUP($A246+ROUND((COLUMN()-2)/24,5),АТС!$A$41:$F$784,6)+'Иные услуги '!$C$5+'РСТ РСО-А'!$K$7+'РСТ РСО-А'!$F$9</f>
        <v>1423.84</v>
      </c>
      <c r="G246" s="119">
        <f>VLOOKUP($A246+ROUND((COLUMN()-2)/24,5),АТС!$A$41:$F$784,6)+'Иные услуги '!$C$5+'РСТ РСО-А'!$K$7+'РСТ РСО-А'!$F$9</f>
        <v>1424.7599999999998</v>
      </c>
      <c r="H246" s="119">
        <f>VLOOKUP($A246+ROUND((COLUMN()-2)/24,5),АТС!$A$41:$F$784,6)+'Иные услуги '!$C$5+'РСТ РСО-А'!$K$7+'РСТ РСО-А'!$F$9</f>
        <v>1449.6299999999999</v>
      </c>
      <c r="I246" s="119">
        <f>VLOOKUP($A246+ROUND((COLUMN()-2)/24,5),АТС!$A$41:$F$784,6)+'Иные услуги '!$C$5+'РСТ РСО-А'!$K$7+'РСТ РСО-А'!$F$9</f>
        <v>1454.07</v>
      </c>
      <c r="J246" s="119">
        <f>VLOOKUP($A246+ROUND((COLUMN()-2)/24,5),АТС!$A$41:$F$784,6)+'Иные услуги '!$C$5+'РСТ РСО-А'!$K$7+'РСТ РСО-А'!$F$9</f>
        <v>1505.81</v>
      </c>
      <c r="K246" s="119">
        <f>VLOOKUP($A246+ROUND((COLUMN()-2)/24,5),АТС!$A$41:$F$784,6)+'Иные услуги '!$C$5+'РСТ РСО-А'!$K$7+'РСТ РСО-А'!$F$9</f>
        <v>1429.8</v>
      </c>
      <c r="L246" s="119">
        <f>VLOOKUP($A246+ROUND((COLUMN()-2)/24,5),АТС!$A$41:$F$784,6)+'Иные услуги '!$C$5+'РСТ РСО-А'!$K$7+'РСТ РСО-А'!$F$9</f>
        <v>1405.1499999999999</v>
      </c>
      <c r="M246" s="119">
        <f>VLOOKUP($A246+ROUND((COLUMN()-2)/24,5),АТС!$A$41:$F$784,6)+'Иные услуги '!$C$5+'РСТ РСО-А'!$K$7+'РСТ РСО-А'!$F$9</f>
        <v>1405.08</v>
      </c>
      <c r="N246" s="119">
        <f>VLOOKUP($A246+ROUND((COLUMN()-2)/24,5),АТС!$A$41:$F$784,6)+'Иные услуги '!$C$5+'РСТ РСО-А'!$K$7+'РСТ РСО-А'!$F$9</f>
        <v>1406.0199999999998</v>
      </c>
      <c r="O246" s="119">
        <f>VLOOKUP($A246+ROUND((COLUMN()-2)/24,5),АТС!$A$41:$F$784,6)+'Иные услуги '!$C$5+'РСТ РСО-А'!$K$7+'РСТ РСО-А'!$F$9</f>
        <v>1405.0099999999998</v>
      </c>
      <c r="P246" s="119">
        <f>VLOOKUP($A246+ROUND((COLUMN()-2)/24,5),АТС!$A$41:$F$784,6)+'Иные услуги '!$C$5+'РСТ РСО-А'!$K$7+'РСТ РСО-А'!$F$9</f>
        <v>1404.4399999999998</v>
      </c>
      <c r="Q246" s="119">
        <f>VLOOKUP($A246+ROUND((COLUMN()-2)/24,5),АТС!$A$41:$F$784,6)+'Иные услуги '!$C$5+'РСТ РСО-А'!$K$7+'РСТ РСО-А'!$F$9</f>
        <v>1410.29</v>
      </c>
      <c r="R246" s="119">
        <f>VLOOKUP($A246+ROUND((COLUMN()-2)/24,5),АТС!$A$41:$F$784,6)+'Иные услуги '!$C$5+'РСТ РСО-А'!$K$7+'РСТ РСО-А'!$F$9</f>
        <v>1412.05</v>
      </c>
      <c r="S246" s="119">
        <f>VLOOKUP($A246+ROUND((COLUMN()-2)/24,5),АТС!$A$41:$F$784,6)+'Иные услуги '!$C$5+'РСТ РСО-А'!$K$7+'РСТ РСО-А'!$F$9</f>
        <v>1412.9799999999998</v>
      </c>
      <c r="T246" s="119">
        <f>VLOOKUP($A246+ROUND((COLUMN()-2)/24,5),АТС!$A$41:$F$784,6)+'Иные услуги '!$C$5+'РСТ РСО-А'!$K$7+'РСТ РСО-А'!$F$9</f>
        <v>1410.9399999999998</v>
      </c>
      <c r="U246" s="119">
        <f>VLOOKUP($A246+ROUND((COLUMN()-2)/24,5),АТС!$A$41:$F$784,6)+'Иные услуги '!$C$5+'РСТ РСО-А'!$K$7+'РСТ РСО-А'!$F$9</f>
        <v>1427.56</v>
      </c>
      <c r="V246" s="119">
        <f>VLOOKUP($A246+ROUND((COLUMN()-2)/24,5),АТС!$A$41:$F$784,6)+'Иные услуги '!$C$5+'РСТ РСО-А'!$K$7+'РСТ РСО-А'!$F$9</f>
        <v>1427.1999999999998</v>
      </c>
      <c r="W246" s="119">
        <f>VLOOKUP($A246+ROUND((COLUMN()-2)/24,5),АТС!$A$41:$F$784,6)+'Иные услуги '!$C$5+'РСТ РСО-А'!$K$7+'РСТ РСО-А'!$F$9</f>
        <v>1428.36</v>
      </c>
      <c r="X246" s="119">
        <f>VLOOKUP($A246+ROUND((COLUMN()-2)/24,5),АТС!$A$41:$F$784,6)+'Иные услуги '!$C$5+'РСТ РСО-А'!$K$7+'РСТ РСО-А'!$F$9</f>
        <v>1658.05</v>
      </c>
      <c r="Y246" s="119">
        <f>VLOOKUP($A246+ROUND((COLUMN()-2)/24,5),АТС!$A$41:$F$784,6)+'Иные услуги '!$C$5+'РСТ РСО-А'!$K$7+'РСТ РСО-А'!$F$9</f>
        <v>1485.8</v>
      </c>
    </row>
    <row r="247" spans="1:25" x14ac:dyDescent="0.2">
      <c r="A247" s="66">
        <f t="shared" si="8"/>
        <v>43350</v>
      </c>
      <c r="B247" s="119">
        <f>VLOOKUP($A247+ROUND((COLUMN()-2)/24,5),АТС!$A$41:$F$784,6)+'Иные услуги '!$C$5+'РСТ РСО-А'!$K$7+'РСТ РСО-А'!$F$9</f>
        <v>1389.9999999999998</v>
      </c>
      <c r="C247" s="119">
        <f>VLOOKUP($A247+ROUND((COLUMN()-2)/24,5),АТС!$A$41:$F$784,6)+'Иные услуги '!$C$5+'РСТ РСО-А'!$K$7+'РСТ РСО-А'!$F$9</f>
        <v>1426.7199999999998</v>
      </c>
      <c r="D247" s="119">
        <f>VLOOKUP($A247+ROUND((COLUMN()-2)/24,5),АТС!$A$41:$F$784,6)+'Иные услуги '!$C$5+'РСТ РСО-А'!$K$7+'РСТ РСО-А'!$F$9</f>
        <v>1425.9999999999998</v>
      </c>
      <c r="E247" s="119">
        <f>VLOOKUP($A247+ROUND((COLUMN()-2)/24,5),АТС!$A$41:$F$784,6)+'Иные услуги '!$C$5+'РСТ РСО-А'!$K$7+'РСТ РСО-А'!$F$9</f>
        <v>1425.81</v>
      </c>
      <c r="F247" s="119">
        <f>VLOOKUP($A247+ROUND((COLUMN()-2)/24,5),АТС!$A$41:$F$784,6)+'Иные услуги '!$C$5+'РСТ РСО-А'!$K$7+'РСТ РСО-А'!$F$9</f>
        <v>1425.83</v>
      </c>
      <c r="G247" s="119">
        <f>VLOOKUP($A247+ROUND((COLUMN()-2)/24,5),АТС!$A$41:$F$784,6)+'Иные услуги '!$C$5+'РСТ РСО-А'!$K$7+'РСТ РСО-А'!$F$9</f>
        <v>1452.3999999999999</v>
      </c>
      <c r="H247" s="119">
        <f>VLOOKUP($A247+ROUND((COLUMN()-2)/24,5),АТС!$A$41:$F$784,6)+'Иные услуги '!$C$5+'РСТ РСО-А'!$K$7+'РСТ РСО-А'!$F$9</f>
        <v>1452.62</v>
      </c>
      <c r="I247" s="119">
        <f>VLOOKUP($A247+ROUND((COLUMN()-2)/24,5),АТС!$A$41:$F$784,6)+'Иные услуги '!$C$5+'РСТ РСО-А'!$K$7+'РСТ РСО-А'!$F$9</f>
        <v>1462.35</v>
      </c>
      <c r="J247" s="119">
        <f>VLOOKUP($A247+ROUND((COLUMN()-2)/24,5),АТС!$A$41:$F$784,6)+'Иные услуги '!$C$5+'РСТ РСО-А'!$K$7+'РСТ РСО-А'!$F$9</f>
        <v>1506.59</v>
      </c>
      <c r="K247" s="119">
        <f>VLOOKUP($A247+ROUND((COLUMN()-2)/24,5),АТС!$A$41:$F$784,6)+'Иные услуги '!$C$5+'РСТ РСО-А'!$K$7+'РСТ РСО-А'!$F$9</f>
        <v>1405.6399999999999</v>
      </c>
      <c r="L247" s="119">
        <f>VLOOKUP($A247+ROUND((COLUMN()-2)/24,5),АТС!$A$41:$F$784,6)+'Иные услуги '!$C$5+'РСТ РСО-А'!$K$7+'РСТ РСО-А'!$F$9</f>
        <v>1405.56</v>
      </c>
      <c r="M247" s="119">
        <f>VLOOKUP($A247+ROUND((COLUMN()-2)/24,5),АТС!$A$41:$F$784,6)+'Иные услуги '!$C$5+'РСТ РСО-А'!$K$7+'РСТ РСО-А'!$F$9</f>
        <v>1405.28</v>
      </c>
      <c r="N247" s="119">
        <f>VLOOKUP($A247+ROUND((COLUMN()-2)/24,5),АТС!$A$41:$F$784,6)+'Иные услуги '!$C$5+'РСТ РСО-А'!$K$7+'РСТ РСО-А'!$F$9</f>
        <v>1406.1499999999999</v>
      </c>
      <c r="O247" s="119">
        <f>VLOOKUP($A247+ROUND((COLUMN()-2)/24,5),АТС!$A$41:$F$784,6)+'Иные услуги '!$C$5+'РСТ РСО-А'!$K$7+'РСТ РСО-А'!$F$9</f>
        <v>1405.7599999999998</v>
      </c>
      <c r="P247" s="119">
        <f>VLOOKUP($A247+ROUND((COLUMN()-2)/24,5),АТС!$A$41:$F$784,6)+'Иные услуги '!$C$5+'РСТ РСО-А'!$K$7+'РСТ РСО-А'!$F$9</f>
        <v>1405.4799999999998</v>
      </c>
      <c r="Q247" s="119">
        <f>VLOOKUP($A247+ROUND((COLUMN()-2)/24,5),АТС!$A$41:$F$784,6)+'Иные услуги '!$C$5+'РСТ РСО-А'!$K$7+'РСТ РСО-А'!$F$9</f>
        <v>1403.4499999999998</v>
      </c>
      <c r="R247" s="119">
        <f>VLOOKUP($A247+ROUND((COLUMN()-2)/24,5),АТС!$A$41:$F$784,6)+'Иные услуги '!$C$5+'РСТ РСО-А'!$K$7+'РСТ РСО-А'!$F$9</f>
        <v>1403.4899999999998</v>
      </c>
      <c r="S247" s="119">
        <f>VLOOKUP($A247+ROUND((COLUMN()-2)/24,5),АТС!$A$41:$F$784,6)+'Иные услуги '!$C$5+'РСТ РСО-А'!$K$7+'РСТ РСО-А'!$F$9</f>
        <v>1403.9799999999998</v>
      </c>
      <c r="T247" s="119">
        <f>VLOOKUP($A247+ROUND((COLUMN()-2)/24,5),АТС!$A$41:$F$784,6)+'Иные услуги '!$C$5+'РСТ РСО-А'!$K$7+'РСТ РСО-А'!$F$9</f>
        <v>1410.33</v>
      </c>
      <c r="U247" s="119">
        <f>VLOOKUP($A247+ROUND((COLUMN()-2)/24,5),АТС!$A$41:$F$784,6)+'Иные услуги '!$C$5+'РСТ РСО-А'!$K$7+'РСТ РСО-А'!$F$9</f>
        <v>1402.6799999999998</v>
      </c>
      <c r="V247" s="119">
        <f>VLOOKUP($A247+ROUND((COLUMN()-2)/24,5),АТС!$A$41:$F$784,6)+'Иные услуги '!$C$5+'РСТ РСО-А'!$K$7+'РСТ РСО-А'!$F$9</f>
        <v>1426.29</v>
      </c>
      <c r="W247" s="119">
        <f>VLOOKUP($A247+ROUND((COLUMN()-2)/24,5),АТС!$A$41:$F$784,6)+'Иные услуги '!$C$5+'РСТ РСО-А'!$K$7+'РСТ РСО-А'!$F$9</f>
        <v>1429.1</v>
      </c>
      <c r="X247" s="119">
        <f>VLOOKUP($A247+ROUND((COLUMN()-2)/24,5),АТС!$A$41:$F$784,6)+'Иные услуги '!$C$5+'РСТ РСО-А'!$K$7+'РСТ РСО-А'!$F$9</f>
        <v>1698.69</v>
      </c>
      <c r="Y247" s="119">
        <f>VLOOKUP($A247+ROUND((COLUMN()-2)/24,5),АТС!$A$41:$F$784,6)+'Иные услуги '!$C$5+'РСТ РСО-А'!$K$7+'РСТ РСО-А'!$F$9</f>
        <v>1469.1699999999998</v>
      </c>
    </row>
    <row r="248" spans="1:25" x14ac:dyDescent="0.2">
      <c r="A248" s="66">
        <f t="shared" si="8"/>
        <v>43351</v>
      </c>
      <c r="B248" s="119">
        <f>VLOOKUP($A248+ROUND((COLUMN()-2)/24,5),АТС!$A$41:$F$784,6)+'Иные услуги '!$C$5+'РСТ РСО-А'!$K$7+'РСТ РСО-А'!$F$9</f>
        <v>1395.78</v>
      </c>
      <c r="C248" s="119">
        <f>VLOOKUP($A248+ROUND((COLUMN()-2)/24,5),АТС!$A$41:$F$784,6)+'Иные услуги '!$C$5+'РСТ РСО-А'!$K$7+'РСТ РСО-А'!$F$9</f>
        <v>1425.7499999999998</v>
      </c>
      <c r="D248" s="119">
        <f>VLOOKUP($A248+ROUND((COLUMN()-2)/24,5),АТС!$A$41:$F$784,6)+'Иные услуги '!$C$5+'РСТ РСО-А'!$K$7+'РСТ РСО-А'!$F$9</f>
        <v>1424.06</v>
      </c>
      <c r="E248" s="119">
        <f>VLOOKUP($A248+ROUND((COLUMN()-2)/24,5),АТС!$A$41:$F$784,6)+'Иные услуги '!$C$5+'РСТ РСО-А'!$K$7+'РСТ РСО-А'!$F$9</f>
        <v>1423.7099999999998</v>
      </c>
      <c r="F248" s="119">
        <f>VLOOKUP($A248+ROUND((COLUMN()-2)/24,5),АТС!$A$41:$F$784,6)+'Иные услуги '!$C$5+'РСТ РСО-А'!$K$7+'РСТ РСО-А'!$F$9</f>
        <v>1423.8999999999999</v>
      </c>
      <c r="G248" s="119">
        <f>VLOOKUP($A248+ROUND((COLUMN()-2)/24,5),АТС!$A$41:$F$784,6)+'Иные услуги '!$C$5+'РСТ РСО-А'!$K$7+'РСТ РСО-А'!$F$9</f>
        <v>1451.6399999999999</v>
      </c>
      <c r="H248" s="119">
        <f>VLOOKUP($A248+ROUND((COLUMN()-2)/24,5),АТС!$A$41:$F$784,6)+'Иные услуги '!$C$5+'РСТ РСО-А'!$K$7+'РСТ РСО-А'!$F$9</f>
        <v>1543.11</v>
      </c>
      <c r="I248" s="119">
        <f>VLOOKUP($A248+ROUND((COLUMN()-2)/24,5),АТС!$A$41:$F$784,6)+'Иные услуги '!$C$5+'РСТ РСО-А'!$K$7+'РСТ РСО-А'!$F$9</f>
        <v>1422.2399999999998</v>
      </c>
      <c r="J248" s="119">
        <f>VLOOKUP($A248+ROUND((COLUMN()-2)/24,5),АТС!$A$41:$F$784,6)+'Иные услуги '!$C$5+'РСТ РСО-А'!$K$7+'РСТ РСО-А'!$F$9</f>
        <v>1546.12</v>
      </c>
      <c r="K248" s="119">
        <f>VLOOKUP($A248+ROUND((COLUMN()-2)/24,5),АТС!$A$41:$F$784,6)+'Иные услуги '!$C$5+'РСТ РСО-А'!$K$7+'РСТ РСО-А'!$F$9</f>
        <v>1453.09</v>
      </c>
      <c r="L248" s="119">
        <f>VLOOKUP($A248+ROUND((COLUMN()-2)/24,5),АТС!$A$41:$F$784,6)+'Иные услуги '!$C$5+'РСТ РСО-А'!$K$7+'РСТ РСО-А'!$F$9</f>
        <v>1453.0199999999998</v>
      </c>
      <c r="M248" s="119">
        <f>VLOOKUP($A248+ROUND((COLUMN()-2)/24,5),АТС!$A$41:$F$784,6)+'Иные услуги '!$C$5+'РСТ РСО-А'!$K$7+'РСТ РСО-А'!$F$9</f>
        <v>1453.4399999999998</v>
      </c>
      <c r="N248" s="119">
        <f>VLOOKUP($A248+ROUND((COLUMN()-2)/24,5),АТС!$A$41:$F$784,6)+'Иные услуги '!$C$5+'РСТ РСО-А'!$K$7+'РСТ РСО-А'!$F$9</f>
        <v>1453.4199999999998</v>
      </c>
      <c r="O248" s="119">
        <f>VLOOKUP($A248+ROUND((COLUMN()-2)/24,5),АТС!$A$41:$F$784,6)+'Иные услуги '!$C$5+'РСТ РСО-А'!$K$7+'РСТ РСО-А'!$F$9</f>
        <v>1436.8999999999999</v>
      </c>
      <c r="P248" s="119">
        <f>VLOOKUP($A248+ROUND((COLUMN()-2)/24,5),АТС!$A$41:$F$784,6)+'Иные услуги '!$C$5+'РСТ РСО-А'!$K$7+'РСТ РСО-А'!$F$9</f>
        <v>1436.7499999999998</v>
      </c>
      <c r="Q248" s="119">
        <f>VLOOKUP($A248+ROUND((COLUMN()-2)/24,5),АТС!$A$41:$F$784,6)+'Иные услуги '!$C$5+'РСТ РСО-А'!$K$7+'РСТ РСО-А'!$F$9</f>
        <v>1434.81</v>
      </c>
      <c r="R248" s="119">
        <f>VLOOKUP($A248+ROUND((COLUMN()-2)/24,5),АТС!$A$41:$F$784,6)+'Иные услуги '!$C$5+'РСТ РСО-А'!$K$7+'РСТ РСО-А'!$F$9</f>
        <v>1451.34</v>
      </c>
      <c r="S248" s="119">
        <f>VLOOKUP($A248+ROUND((COLUMN()-2)/24,5),АТС!$A$41:$F$784,6)+'Иные услуги '!$C$5+'РСТ РСО-А'!$K$7+'РСТ РСО-А'!$F$9</f>
        <v>1451.6799999999998</v>
      </c>
      <c r="T248" s="119">
        <f>VLOOKUP($A248+ROUND((COLUMN()-2)/24,5),АТС!$A$41:$F$784,6)+'Иные услуги '!$C$5+'РСТ РСО-А'!$K$7+'РСТ РСО-А'!$F$9</f>
        <v>1424.31</v>
      </c>
      <c r="U248" s="119">
        <f>VLOOKUP($A248+ROUND((COLUMN()-2)/24,5),АТС!$A$41:$F$784,6)+'Иные услуги '!$C$5+'РСТ РСО-А'!$K$7+'РСТ РСО-А'!$F$9</f>
        <v>1427.1699999999998</v>
      </c>
      <c r="V248" s="119">
        <f>VLOOKUP($A248+ROUND((COLUMN()-2)/24,5),АТС!$A$41:$F$784,6)+'Иные услуги '!$C$5+'РСТ РСО-А'!$K$7+'РСТ РСО-А'!$F$9</f>
        <v>1426.9399999999998</v>
      </c>
      <c r="W248" s="119">
        <f>VLOOKUP($A248+ROUND((COLUMN()-2)/24,5),АТС!$A$41:$F$784,6)+'Иные услуги '!$C$5+'РСТ РСО-А'!$K$7+'РСТ РСО-А'!$F$9</f>
        <v>1451.6799999999998</v>
      </c>
      <c r="X248" s="119">
        <f>VLOOKUP($A248+ROUND((COLUMN()-2)/24,5),АТС!$A$41:$F$784,6)+'Иные услуги '!$C$5+'РСТ РСО-А'!$K$7+'РСТ РСО-А'!$F$9</f>
        <v>1697.8</v>
      </c>
      <c r="Y248" s="119">
        <f>VLOOKUP($A248+ROUND((COLUMN()-2)/24,5),АТС!$A$41:$F$784,6)+'Иные услуги '!$C$5+'РСТ РСО-А'!$K$7+'РСТ РСО-А'!$F$9</f>
        <v>1469.1</v>
      </c>
    </row>
    <row r="249" spans="1:25" x14ac:dyDescent="0.2">
      <c r="A249" s="66">
        <f t="shared" si="8"/>
        <v>43352</v>
      </c>
      <c r="B249" s="119">
        <f>VLOOKUP($A249+ROUND((COLUMN()-2)/24,5),АТС!$A$41:$F$784,6)+'Иные услуги '!$C$5+'РСТ РСО-А'!$K$7+'РСТ РСО-А'!$F$9</f>
        <v>1399.03</v>
      </c>
      <c r="C249" s="119">
        <f>VLOOKUP($A249+ROUND((COLUMN()-2)/24,5),АТС!$A$41:$F$784,6)+'Иные услуги '!$C$5+'РСТ РСО-А'!$K$7+'РСТ РСО-А'!$F$9</f>
        <v>1428.9099999999999</v>
      </c>
      <c r="D249" s="119">
        <f>VLOOKUP($A249+ROUND((COLUMN()-2)/24,5),АТС!$A$41:$F$784,6)+'Иные услуги '!$C$5+'РСТ РСО-А'!$K$7+'РСТ РСО-А'!$F$9</f>
        <v>1427.86</v>
      </c>
      <c r="E249" s="119">
        <f>VLOOKUP($A249+ROUND((COLUMN()-2)/24,5),АТС!$A$41:$F$784,6)+'Иные услуги '!$C$5+'РСТ РСО-А'!$K$7+'РСТ РСО-А'!$F$9</f>
        <v>1454.8999999999999</v>
      </c>
      <c r="F249" s="119">
        <f>VLOOKUP($A249+ROUND((COLUMN()-2)/24,5),АТС!$A$41:$F$784,6)+'Иные услуги '!$C$5+'РСТ РСО-А'!$K$7+'РСТ РСО-А'!$F$9</f>
        <v>1455.0199999999998</v>
      </c>
      <c r="G249" s="119">
        <f>VLOOKUP($A249+ROUND((COLUMN()-2)/24,5),АТС!$A$41:$F$784,6)+'Иные услуги '!$C$5+'РСТ РСО-А'!$K$7+'РСТ РСО-А'!$F$9</f>
        <v>1506.1999999999998</v>
      </c>
      <c r="H249" s="119">
        <f>VLOOKUP($A249+ROUND((COLUMN()-2)/24,5),АТС!$A$41:$F$784,6)+'Иные услуги '!$C$5+'РСТ РСО-А'!$K$7+'РСТ РСО-А'!$F$9</f>
        <v>1743.82</v>
      </c>
      <c r="I249" s="119">
        <f>VLOOKUP($A249+ROUND((COLUMN()-2)/24,5),АТС!$A$41:$F$784,6)+'Иные услуги '!$C$5+'РСТ РСО-А'!$K$7+'РСТ РСО-А'!$F$9</f>
        <v>1513.87</v>
      </c>
      <c r="J249" s="119">
        <f>VLOOKUP($A249+ROUND((COLUMN()-2)/24,5),АТС!$A$41:$F$784,6)+'Иные услуги '!$C$5+'РСТ РСО-А'!$K$7+'РСТ РСО-А'!$F$9</f>
        <v>1664</v>
      </c>
      <c r="K249" s="119">
        <f>VLOOKUP($A249+ROUND((COLUMN()-2)/24,5),АТС!$A$41:$F$784,6)+'Иные услуги '!$C$5+'РСТ РСО-А'!$K$7+'РСТ РСО-А'!$F$9</f>
        <v>1549.1799999999998</v>
      </c>
      <c r="L249" s="119">
        <f>VLOOKUP($A249+ROUND((COLUMN()-2)/24,5),АТС!$A$41:$F$784,6)+'Иные услуги '!$C$5+'РСТ РСО-А'!$K$7+'РСТ РСО-А'!$F$9</f>
        <v>1499.29</v>
      </c>
      <c r="M249" s="119">
        <f>VLOOKUP($A249+ROUND((COLUMN()-2)/24,5),АТС!$A$41:$F$784,6)+'Иные услуги '!$C$5+'РСТ РСО-А'!$K$7+'РСТ РСО-А'!$F$9</f>
        <v>1499.1999999999998</v>
      </c>
      <c r="N249" s="119">
        <f>VLOOKUP($A249+ROUND((COLUMN()-2)/24,5),АТС!$A$41:$F$784,6)+'Иные услуги '!$C$5+'РСТ РСО-А'!$K$7+'РСТ РСО-А'!$F$9</f>
        <v>1499.07</v>
      </c>
      <c r="O249" s="119">
        <f>VLOOKUP($A249+ROUND((COLUMN()-2)/24,5),АТС!$A$41:$F$784,6)+'Иные услуги '!$C$5+'РСТ РСО-А'!$K$7+'РСТ РСО-А'!$F$9</f>
        <v>1499.1599999999999</v>
      </c>
      <c r="P249" s="119">
        <f>VLOOKUP($A249+ROUND((COLUMN()-2)/24,5),АТС!$A$41:$F$784,6)+'Иные услуги '!$C$5+'РСТ РСО-А'!$K$7+'РСТ РСО-А'!$F$9</f>
        <v>1499.29</v>
      </c>
      <c r="Q249" s="119">
        <f>VLOOKUP($A249+ROUND((COLUMN()-2)/24,5),АТС!$A$41:$F$784,6)+'Иные услуги '!$C$5+'РСТ РСО-А'!$K$7+'РСТ РСО-А'!$F$9</f>
        <v>1496.4999999999998</v>
      </c>
      <c r="R249" s="119">
        <f>VLOOKUP($A249+ROUND((COLUMN()-2)/24,5),АТС!$A$41:$F$784,6)+'Иные услуги '!$C$5+'РСТ РСО-А'!$K$7+'РСТ РСО-А'!$F$9</f>
        <v>1496.5099999999998</v>
      </c>
      <c r="S249" s="119">
        <f>VLOOKUP($A249+ROUND((COLUMN()-2)/24,5),АТС!$A$41:$F$784,6)+'Иные услуги '!$C$5+'РСТ РСО-А'!$K$7+'РСТ РСО-А'!$F$9</f>
        <v>1497.0099999999998</v>
      </c>
      <c r="T249" s="119">
        <f>VLOOKUP($A249+ROUND((COLUMN()-2)/24,5),АТС!$A$41:$F$784,6)+'Иные услуги '!$C$5+'РСТ РСО-А'!$K$7+'РСТ РСО-А'!$F$9</f>
        <v>1422.2299999999998</v>
      </c>
      <c r="U249" s="119">
        <f>VLOOKUP($A249+ROUND((COLUMN()-2)/24,5),АТС!$A$41:$F$784,6)+'Иные услуги '!$C$5+'РСТ РСО-А'!$K$7+'РСТ РСО-А'!$F$9</f>
        <v>1423.1899999999998</v>
      </c>
      <c r="V249" s="119">
        <f>VLOOKUP($A249+ROUND((COLUMN()-2)/24,5),АТС!$A$41:$F$784,6)+'Иные услуги '!$C$5+'РСТ РСО-А'!$K$7+'РСТ РСО-А'!$F$9</f>
        <v>1427.8999999999999</v>
      </c>
      <c r="W249" s="119">
        <f>VLOOKUP($A249+ROUND((COLUMN()-2)/24,5),АТС!$A$41:$F$784,6)+'Иные услуги '!$C$5+'РСТ РСО-А'!$K$7+'РСТ РСО-А'!$F$9</f>
        <v>1453.6799999999998</v>
      </c>
      <c r="X249" s="119">
        <f>VLOOKUP($A249+ROUND((COLUMN()-2)/24,5),АТС!$A$41:$F$784,6)+'Иные услуги '!$C$5+'РСТ РСО-А'!$K$7+'РСТ РСО-А'!$F$9</f>
        <v>1698.72</v>
      </c>
      <c r="Y249" s="119">
        <f>VLOOKUP($A249+ROUND((COLUMN()-2)/24,5),АТС!$A$41:$F$784,6)+'Иные услуги '!$C$5+'РСТ РСО-А'!$K$7+'РСТ РСО-А'!$F$9</f>
        <v>1462.79</v>
      </c>
    </row>
    <row r="250" spans="1:25" x14ac:dyDescent="0.2">
      <c r="A250" s="66">
        <f t="shared" si="8"/>
        <v>43353</v>
      </c>
      <c r="B250" s="119">
        <f>VLOOKUP($A250+ROUND((COLUMN()-2)/24,5),АТС!$A$41:$F$784,6)+'Иные услуги '!$C$5+'РСТ РСО-А'!$K$7+'РСТ РСО-А'!$F$9</f>
        <v>1394.4199999999998</v>
      </c>
      <c r="C250" s="119">
        <f>VLOOKUP($A250+ROUND((COLUMN()-2)/24,5),АТС!$A$41:$F$784,6)+'Иные услуги '!$C$5+'РСТ РСО-А'!$K$7+'РСТ РСО-А'!$F$9</f>
        <v>1430.1799999999998</v>
      </c>
      <c r="D250" s="119">
        <f>VLOOKUP($A250+ROUND((COLUMN()-2)/24,5),АТС!$A$41:$F$784,6)+'Иные услуги '!$C$5+'РСТ РСО-А'!$K$7+'РСТ РСО-А'!$F$9</f>
        <v>1428.9999999999998</v>
      </c>
      <c r="E250" s="119">
        <f>VLOOKUP($A250+ROUND((COLUMN()-2)/24,5),АТС!$A$41:$F$784,6)+'Иные услуги '!$C$5+'РСТ РСО-А'!$K$7+'РСТ РСО-А'!$F$9</f>
        <v>1428.8999999999999</v>
      </c>
      <c r="F250" s="119">
        <f>VLOOKUP($A250+ROUND((COLUMN()-2)/24,5),АТС!$A$41:$F$784,6)+'Иные услуги '!$C$5+'РСТ РСО-А'!$K$7+'РСТ РСО-А'!$F$9</f>
        <v>1428.81</v>
      </c>
      <c r="G250" s="119">
        <f>VLOOKUP($A250+ROUND((COLUMN()-2)/24,5),АТС!$A$41:$F$784,6)+'Иные услуги '!$C$5+'РСТ РСО-А'!$K$7+'РСТ РСО-А'!$F$9</f>
        <v>1457.7399999999998</v>
      </c>
      <c r="H250" s="119">
        <f>VLOOKUP($A250+ROUND((COLUMN()-2)/24,5),АТС!$A$41:$F$784,6)+'Иные услуги '!$C$5+'РСТ РСО-А'!$K$7+'РСТ РСО-А'!$F$9</f>
        <v>1464.08</v>
      </c>
      <c r="I250" s="119">
        <f>VLOOKUP($A250+ROUND((COLUMN()-2)/24,5),АТС!$A$41:$F$784,6)+'Иные услуги '!$C$5+'РСТ РСО-А'!$K$7+'РСТ РСО-А'!$F$9</f>
        <v>1425.4499999999998</v>
      </c>
      <c r="J250" s="119">
        <f>VLOOKUP($A250+ROUND((COLUMN()-2)/24,5),АТС!$A$41:$F$784,6)+'Иные услуги '!$C$5+'РСТ РСО-А'!$K$7+'РСТ РСО-А'!$F$9</f>
        <v>1542.12</v>
      </c>
      <c r="K250" s="119">
        <f>VLOOKUP($A250+ROUND((COLUMN()-2)/24,5),АТС!$A$41:$F$784,6)+'Иные услуги '!$C$5+'РСТ РСО-А'!$K$7+'РСТ РСО-А'!$F$9</f>
        <v>1403.7299999999998</v>
      </c>
      <c r="L250" s="119">
        <f>VLOOKUP($A250+ROUND((COLUMN()-2)/24,5),АТС!$A$41:$F$784,6)+'Иные услуги '!$C$5+'РСТ РСО-А'!$K$7+'РСТ РСО-А'!$F$9</f>
        <v>1404.58</v>
      </c>
      <c r="M250" s="119">
        <f>VLOOKUP($A250+ROUND((COLUMN()-2)/24,5),АТС!$A$41:$F$784,6)+'Иные услуги '!$C$5+'РСТ РСО-А'!$K$7+'РСТ РСО-А'!$F$9</f>
        <v>1404.4299999999998</v>
      </c>
      <c r="N250" s="119">
        <f>VLOOKUP($A250+ROUND((COLUMN()-2)/24,5),АТС!$A$41:$F$784,6)+'Иные услуги '!$C$5+'РСТ РСО-А'!$K$7+'РСТ РСО-А'!$F$9</f>
        <v>1404.2199999999998</v>
      </c>
      <c r="O250" s="119">
        <f>VLOOKUP($A250+ROUND((COLUMN()-2)/24,5),АТС!$A$41:$F$784,6)+'Иные услуги '!$C$5+'РСТ РСО-А'!$K$7+'РСТ РСО-А'!$F$9</f>
        <v>1404.7199999999998</v>
      </c>
      <c r="P250" s="119">
        <f>VLOOKUP($A250+ROUND((COLUMN()-2)/24,5),АТС!$A$41:$F$784,6)+'Иные услуги '!$C$5+'РСТ РСО-А'!$K$7+'РСТ РСО-А'!$F$9</f>
        <v>1406.53</v>
      </c>
      <c r="Q250" s="119">
        <f>VLOOKUP($A250+ROUND((COLUMN()-2)/24,5),АТС!$A$41:$F$784,6)+'Иные услуги '!$C$5+'РСТ РСО-А'!$K$7+'РСТ РСО-А'!$F$9</f>
        <v>1405.4399999999998</v>
      </c>
      <c r="R250" s="119">
        <f>VLOOKUP($A250+ROUND((COLUMN()-2)/24,5),АТС!$A$41:$F$784,6)+'Иные услуги '!$C$5+'РСТ РСО-А'!$K$7+'РСТ РСО-А'!$F$9</f>
        <v>1405.4799999999998</v>
      </c>
      <c r="S250" s="119">
        <f>VLOOKUP($A250+ROUND((COLUMN()-2)/24,5),АТС!$A$41:$F$784,6)+'Иные услуги '!$C$5+'РСТ РСО-А'!$K$7+'РСТ РСО-А'!$F$9</f>
        <v>1405.1699999999998</v>
      </c>
      <c r="T250" s="119">
        <f>VLOOKUP($A250+ROUND((COLUMN()-2)/24,5),АТС!$A$41:$F$784,6)+'Иные услуги '!$C$5+'РСТ РСО-А'!$K$7+'РСТ РСО-А'!$F$9</f>
        <v>1392.2499999999998</v>
      </c>
      <c r="U250" s="119">
        <f>VLOOKUP($A250+ROUND((COLUMN()-2)/24,5),АТС!$A$41:$F$784,6)+'Иные услуги '!$C$5+'РСТ РСО-А'!$K$7+'РСТ РСО-А'!$F$9</f>
        <v>1404.59</v>
      </c>
      <c r="V250" s="119">
        <f>VLOOKUP($A250+ROUND((COLUMN()-2)/24,5),АТС!$A$41:$F$784,6)+'Иные услуги '!$C$5+'РСТ РСО-А'!$K$7+'РСТ РСО-А'!$F$9</f>
        <v>1427.1899999999998</v>
      </c>
      <c r="W250" s="119">
        <f>VLOOKUP($A250+ROUND((COLUMN()-2)/24,5),АТС!$A$41:$F$784,6)+'Иные услуги '!$C$5+'РСТ РСО-А'!$K$7+'РСТ РСО-А'!$F$9</f>
        <v>1456.31</v>
      </c>
      <c r="X250" s="119">
        <f>VLOOKUP($A250+ROUND((COLUMN()-2)/24,5),АТС!$A$41:$F$784,6)+'Иные услуги '!$C$5+'РСТ РСО-А'!$K$7+'РСТ РСО-А'!$F$9</f>
        <v>1703.69</v>
      </c>
      <c r="Y250" s="119">
        <f>VLOOKUP($A250+ROUND((COLUMN()-2)/24,5),АТС!$A$41:$F$784,6)+'Иные услуги '!$C$5+'РСТ РСО-А'!$K$7+'РСТ РСО-А'!$F$9</f>
        <v>1465.2499999999998</v>
      </c>
    </row>
    <row r="251" spans="1:25" x14ac:dyDescent="0.2">
      <c r="A251" s="66">
        <f t="shared" si="8"/>
        <v>43354</v>
      </c>
      <c r="B251" s="119">
        <f>VLOOKUP($A251+ROUND((COLUMN()-2)/24,5),АТС!$A$41:$F$784,6)+'Иные услуги '!$C$5+'РСТ РСО-А'!$K$7+'РСТ РСО-А'!$F$9</f>
        <v>1392.7099999999998</v>
      </c>
      <c r="C251" s="119">
        <f>VLOOKUP($A251+ROUND((COLUMN()-2)/24,5),АТС!$A$41:$F$784,6)+'Иные услуги '!$C$5+'РСТ РСО-А'!$K$7+'РСТ РСО-А'!$F$9</f>
        <v>1430.78</v>
      </c>
      <c r="D251" s="119">
        <f>VLOOKUP($A251+ROUND((COLUMN()-2)/24,5),АТС!$A$41:$F$784,6)+'Иные услуги '!$C$5+'РСТ РСО-А'!$K$7+'РСТ РСО-А'!$F$9</f>
        <v>1429.4199999999998</v>
      </c>
      <c r="E251" s="119">
        <f>VLOOKUP($A251+ROUND((COLUMN()-2)/24,5),АТС!$A$41:$F$784,6)+'Иные услуги '!$C$5+'РСТ РСО-А'!$K$7+'РСТ РСО-А'!$F$9</f>
        <v>1427.86</v>
      </c>
      <c r="F251" s="119">
        <f>VLOOKUP($A251+ROUND((COLUMN()-2)/24,5),АТС!$A$41:$F$784,6)+'Иные услуги '!$C$5+'РСТ РСО-А'!$K$7+'РСТ РСО-А'!$F$9</f>
        <v>1427.8</v>
      </c>
      <c r="G251" s="119">
        <f>VLOOKUP($A251+ROUND((COLUMN()-2)/24,5),АТС!$A$41:$F$784,6)+'Иные услуги '!$C$5+'РСТ РСО-А'!$K$7+'РСТ РСО-А'!$F$9</f>
        <v>1453.87</v>
      </c>
      <c r="H251" s="119">
        <f>VLOOKUP($A251+ROUND((COLUMN()-2)/24,5),АТС!$A$41:$F$784,6)+'Иные услуги '!$C$5+'РСТ РСО-А'!$K$7+'РСТ РСО-А'!$F$9</f>
        <v>1452.2099999999998</v>
      </c>
      <c r="I251" s="119">
        <f>VLOOKUP($A251+ROUND((COLUMN()-2)/24,5),АТС!$A$41:$F$784,6)+'Иные услуги '!$C$5+'РСТ РСО-А'!$K$7+'РСТ РСО-А'!$F$9</f>
        <v>1465.7599999999998</v>
      </c>
      <c r="J251" s="119">
        <f>VLOOKUP($A251+ROUND((COLUMN()-2)/24,5),АТС!$A$41:$F$784,6)+'Иные услуги '!$C$5+'РСТ РСО-А'!$K$7+'РСТ РСО-А'!$F$9</f>
        <v>1538.37</v>
      </c>
      <c r="K251" s="119">
        <f>VLOOKUP($A251+ROUND((COLUMN()-2)/24,5),АТС!$A$41:$F$784,6)+'Иные услуги '!$C$5+'РСТ РСО-А'!$K$7+'РСТ РСО-А'!$F$9</f>
        <v>1401.7099999999998</v>
      </c>
      <c r="L251" s="119">
        <f>VLOOKUP($A251+ROUND((COLUMN()-2)/24,5),АТС!$A$41:$F$784,6)+'Иные услуги '!$C$5+'РСТ РСО-А'!$K$7+'РСТ РСО-А'!$F$9</f>
        <v>1402.12</v>
      </c>
      <c r="M251" s="119">
        <f>VLOOKUP($A251+ROUND((COLUMN()-2)/24,5),АТС!$A$41:$F$784,6)+'Иные услуги '!$C$5+'РСТ РСО-А'!$K$7+'РСТ РСО-А'!$F$9</f>
        <v>1402.8</v>
      </c>
      <c r="N251" s="119">
        <f>VLOOKUP($A251+ROUND((COLUMN()-2)/24,5),АТС!$A$41:$F$784,6)+'Иные услуги '!$C$5+'РСТ РСО-А'!$K$7+'РСТ РСО-А'!$F$9</f>
        <v>1401.85</v>
      </c>
      <c r="O251" s="119">
        <f>VLOOKUP($A251+ROUND((COLUMN()-2)/24,5),АТС!$A$41:$F$784,6)+'Иные услуги '!$C$5+'РСТ РСО-А'!$K$7+'РСТ РСО-А'!$F$9</f>
        <v>1402.2299999999998</v>
      </c>
      <c r="P251" s="119">
        <f>VLOOKUP($A251+ROUND((COLUMN()-2)/24,5),АТС!$A$41:$F$784,6)+'Иные услуги '!$C$5+'РСТ РСО-А'!$K$7+'РСТ РСО-А'!$F$9</f>
        <v>1403.1599999999999</v>
      </c>
      <c r="Q251" s="119">
        <f>VLOOKUP($A251+ROUND((COLUMN()-2)/24,5),АТС!$A$41:$F$784,6)+'Иные услуги '!$C$5+'РСТ РСО-А'!$K$7+'РСТ РСО-А'!$F$9</f>
        <v>1402.7699999999998</v>
      </c>
      <c r="R251" s="119">
        <f>VLOOKUP($A251+ROUND((COLUMN()-2)/24,5),АТС!$A$41:$F$784,6)+'Иные услуги '!$C$5+'РСТ РСО-А'!$K$7+'РСТ РСО-А'!$F$9</f>
        <v>1401.56</v>
      </c>
      <c r="S251" s="119">
        <f>VLOOKUP($A251+ROUND((COLUMN()-2)/24,5),АТС!$A$41:$F$784,6)+'Иные услуги '!$C$5+'РСТ РСО-А'!$K$7+'РСТ РСО-А'!$F$9</f>
        <v>1403.6799999999998</v>
      </c>
      <c r="T251" s="119">
        <f>VLOOKUP($A251+ROUND((COLUMN()-2)/24,5),АТС!$A$41:$F$784,6)+'Иные услуги '!$C$5+'РСТ РСО-А'!$K$7+'РСТ РСО-А'!$F$9</f>
        <v>1435.82</v>
      </c>
      <c r="U251" s="119">
        <f>VLOOKUP($A251+ROUND((COLUMN()-2)/24,5),АТС!$A$41:$F$784,6)+'Иные услуги '!$C$5+'РСТ РСО-А'!$K$7+'РСТ РСО-А'!$F$9</f>
        <v>1425.6599999999999</v>
      </c>
      <c r="V251" s="119">
        <f>VLOOKUP($A251+ROUND((COLUMN()-2)/24,5),АТС!$A$41:$F$784,6)+'Иные услуги '!$C$5+'РСТ РСО-А'!$K$7+'РСТ РСО-А'!$F$9</f>
        <v>1405.5099999999998</v>
      </c>
      <c r="W251" s="119">
        <f>VLOOKUP($A251+ROUND((COLUMN()-2)/24,5),АТС!$A$41:$F$784,6)+'Иные услуги '!$C$5+'РСТ РСО-А'!$K$7+'РСТ РСО-А'!$F$9</f>
        <v>1452.1899999999998</v>
      </c>
      <c r="X251" s="119">
        <f>VLOOKUP($A251+ROUND((COLUMN()-2)/24,5),АТС!$A$41:$F$784,6)+'Иные услуги '!$C$5+'РСТ РСО-А'!$K$7+'РСТ РСО-А'!$F$9</f>
        <v>1695.8600000000001</v>
      </c>
      <c r="Y251" s="119">
        <f>VLOOKUP($A251+ROUND((COLUMN()-2)/24,5),АТС!$A$41:$F$784,6)+'Иные услуги '!$C$5+'РСТ РСО-А'!$K$7+'РСТ РСО-А'!$F$9</f>
        <v>1483.4999999999998</v>
      </c>
    </row>
    <row r="252" spans="1:25" x14ac:dyDescent="0.2">
      <c r="A252" s="66">
        <f t="shared" si="8"/>
        <v>43355</v>
      </c>
      <c r="B252" s="119">
        <f>VLOOKUP($A252+ROUND((COLUMN()-2)/24,5),АТС!$A$41:$F$784,6)+'Иные услуги '!$C$5+'РСТ РСО-А'!$K$7+'РСТ РСО-А'!$F$9</f>
        <v>1393.4599999999998</v>
      </c>
      <c r="C252" s="119">
        <f>VLOOKUP($A252+ROUND((COLUMN()-2)/24,5),АТС!$A$41:$F$784,6)+'Иные услуги '!$C$5+'РСТ РСО-А'!$K$7+'РСТ РСО-А'!$F$9</f>
        <v>1426.9099999999999</v>
      </c>
      <c r="D252" s="119">
        <f>VLOOKUP($A252+ROUND((COLUMN()-2)/24,5),АТС!$A$41:$F$784,6)+'Иные услуги '!$C$5+'РСТ РСО-А'!$K$7+'РСТ РСО-А'!$F$9</f>
        <v>1424.9699999999998</v>
      </c>
      <c r="E252" s="119">
        <f>VLOOKUP($A252+ROUND((COLUMN()-2)/24,5),АТС!$A$41:$F$784,6)+'Иные услуги '!$C$5+'РСТ РСО-А'!$K$7+'РСТ РСО-А'!$F$9</f>
        <v>1425.05</v>
      </c>
      <c r="F252" s="119">
        <f>VLOOKUP($A252+ROUND((COLUMN()-2)/24,5),АТС!$A$41:$F$784,6)+'Иные услуги '!$C$5+'РСТ РСО-А'!$K$7+'РСТ РСО-А'!$F$9</f>
        <v>1425.11</v>
      </c>
      <c r="G252" s="119">
        <f>VLOOKUP($A252+ROUND((COLUMN()-2)/24,5),АТС!$A$41:$F$784,6)+'Иные услуги '!$C$5+'РСТ РСО-А'!$K$7+'РСТ РСО-А'!$F$9</f>
        <v>1454.84</v>
      </c>
      <c r="H252" s="119">
        <f>VLOOKUP($A252+ROUND((COLUMN()-2)/24,5),АТС!$A$41:$F$784,6)+'Иные услуги '!$C$5+'РСТ РСО-А'!$K$7+'РСТ РСО-А'!$F$9</f>
        <v>1454.9499999999998</v>
      </c>
      <c r="I252" s="119">
        <f>VLOOKUP($A252+ROUND((COLUMN()-2)/24,5),АТС!$A$41:$F$784,6)+'Иные услуги '!$C$5+'РСТ РСО-А'!$K$7+'РСТ РСО-А'!$F$9</f>
        <v>1476.87</v>
      </c>
      <c r="J252" s="119">
        <f>VLOOKUP($A252+ROUND((COLUMN()-2)/24,5),АТС!$A$41:$F$784,6)+'Иные услуги '!$C$5+'РСТ РСО-А'!$K$7+'РСТ РСО-А'!$F$9</f>
        <v>1449.4999999999998</v>
      </c>
      <c r="K252" s="119">
        <f>VLOOKUP($A252+ROUND((COLUMN()-2)/24,5),АТС!$A$41:$F$784,6)+'Иные услуги '!$C$5+'РСТ РСО-А'!$K$7+'РСТ РСО-А'!$F$9</f>
        <v>1400.5199999999998</v>
      </c>
      <c r="L252" s="119">
        <f>VLOOKUP($A252+ROUND((COLUMN()-2)/24,5),АТС!$A$41:$F$784,6)+'Иные услуги '!$C$5+'РСТ РСО-А'!$K$7+'РСТ РСО-А'!$F$9</f>
        <v>1400.2399999999998</v>
      </c>
      <c r="M252" s="119">
        <f>VLOOKUP($A252+ROUND((COLUMN()-2)/24,5),АТС!$A$41:$F$784,6)+'Иные услуги '!$C$5+'РСТ РСО-А'!$K$7+'РСТ РСО-А'!$F$9</f>
        <v>1402.9999999999998</v>
      </c>
      <c r="N252" s="119">
        <f>VLOOKUP($A252+ROUND((COLUMN()-2)/24,5),АТС!$A$41:$F$784,6)+'Иные услуги '!$C$5+'РСТ РСО-А'!$K$7+'РСТ РСО-А'!$F$9</f>
        <v>1402.82</v>
      </c>
      <c r="O252" s="119">
        <f>VLOOKUP($A252+ROUND((COLUMN()-2)/24,5),АТС!$A$41:$F$784,6)+'Иные услуги '!$C$5+'РСТ РСО-А'!$K$7+'РСТ РСО-А'!$F$9</f>
        <v>1402.82</v>
      </c>
      <c r="P252" s="119">
        <f>VLOOKUP($A252+ROUND((COLUMN()-2)/24,5),АТС!$A$41:$F$784,6)+'Иные услуги '!$C$5+'РСТ РСО-А'!$K$7+'РСТ РСО-А'!$F$9</f>
        <v>1402.9099999999999</v>
      </c>
      <c r="Q252" s="119">
        <f>VLOOKUP($A252+ROUND((COLUMN()-2)/24,5),АТС!$A$41:$F$784,6)+'Иные услуги '!$C$5+'РСТ РСО-А'!$K$7+'РСТ РСО-А'!$F$9</f>
        <v>1396.58</v>
      </c>
      <c r="R252" s="119">
        <f>VLOOKUP($A252+ROUND((COLUMN()-2)/24,5),АТС!$A$41:$F$784,6)+'Иные услуги '!$C$5+'РСТ РСО-А'!$K$7+'РСТ РСО-А'!$F$9</f>
        <v>1402.9899999999998</v>
      </c>
      <c r="S252" s="119">
        <f>VLOOKUP($A252+ROUND((COLUMN()-2)/24,5),АТС!$A$41:$F$784,6)+'Иные услуги '!$C$5+'РСТ РСО-А'!$K$7+'РСТ РСО-А'!$F$9</f>
        <v>1401.7399999999998</v>
      </c>
      <c r="T252" s="119">
        <f>VLOOKUP($A252+ROUND((COLUMN()-2)/24,5),АТС!$A$41:$F$784,6)+'Иные услуги '!$C$5+'РСТ РСО-А'!$K$7+'РСТ РСО-А'!$F$9</f>
        <v>1494.82</v>
      </c>
      <c r="U252" s="119">
        <f>VLOOKUP($A252+ROUND((COLUMN()-2)/24,5),АТС!$A$41:$F$784,6)+'Иные услуги '!$C$5+'РСТ РСО-А'!$K$7+'РСТ РСО-А'!$F$9</f>
        <v>1495.28</v>
      </c>
      <c r="V252" s="119">
        <f>VLOOKUP($A252+ROUND((COLUMN()-2)/24,5),АТС!$A$41:$F$784,6)+'Иные услуги '!$C$5+'РСТ РСО-А'!$K$7+'РСТ РСО-А'!$F$9</f>
        <v>1404.7399999999998</v>
      </c>
      <c r="W252" s="119">
        <f>VLOOKUP($A252+ROUND((COLUMN()-2)/24,5),АТС!$A$41:$F$784,6)+'Иные услуги '!$C$5+'РСТ РСО-А'!$K$7+'РСТ РСО-А'!$F$9</f>
        <v>1443.6599999999999</v>
      </c>
      <c r="X252" s="119">
        <f>VLOOKUP($A252+ROUND((COLUMN()-2)/24,5),АТС!$A$41:$F$784,6)+'Иные услуги '!$C$5+'РСТ РСО-А'!$K$7+'РСТ РСО-А'!$F$9</f>
        <v>1688.57</v>
      </c>
      <c r="Y252" s="119">
        <f>VLOOKUP($A252+ROUND((COLUMN()-2)/24,5),АТС!$A$41:$F$784,6)+'Иные услуги '!$C$5+'РСТ РСО-А'!$K$7+'РСТ РСО-А'!$F$9</f>
        <v>1494.1699999999998</v>
      </c>
    </row>
    <row r="253" spans="1:25" x14ac:dyDescent="0.2">
      <c r="A253" s="66">
        <f t="shared" si="8"/>
        <v>43356</v>
      </c>
      <c r="B253" s="119">
        <f>VLOOKUP($A253+ROUND((COLUMN()-2)/24,5),АТС!$A$41:$F$784,6)+'Иные услуги '!$C$5+'РСТ РСО-А'!$K$7+'РСТ РСО-А'!$F$9</f>
        <v>1414.6699999999998</v>
      </c>
      <c r="C253" s="119">
        <f>VLOOKUP($A253+ROUND((COLUMN()-2)/24,5),АТС!$A$41:$F$784,6)+'Иные услуги '!$C$5+'РСТ РСО-А'!$K$7+'РСТ РСО-А'!$F$9</f>
        <v>1409.4399999999998</v>
      </c>
      <c r="D253" s="119">
        <f>VLOOKUP($A253+ROUND((COLUMN()-2)/24,5),АТС!$A$41:$F$784,6)+'Иные услуги '!$C$5+'РСТ РСО-А'!$K$7+'РСТ РСО-А'!$F$9</f>
        <v>1407.8899999999999</v>
      </c>
      <c r="E253" s="119">
        <f>VLOOKUP($A253+ROUND((COLUMN()-2)/24,5),АТС!$A$41:$F$784,6)+'Иные услуги '!$C$5+'РСТ РСО-А'!$K$7+'РСТ РСО-А'!$F$9</f>
        <v>1407.4799999999998</v>
      </c>
      <c r="F253" s="119">
        <f>VLOOKUP($A253+ROUND((COLUMN()-2)/24,5),АТС!$A$41:$F$784,6)+'Иные услуги '!$C$5+'РСТ РСО-А'!$K$7+'РСТ РСО-А'!$F$9</f>
        <v>1407.8799999999999</v>
      </c>
      <c r="G253" s="119">
        <f>VLOOKUP($A253+ROUND((COLUMN()-2)/24,5),АТС!$A$41:$F$784,6)+'Иные услуги '!$C$5+'РСТ РСО-А'!$K$7+'РСТ РСО-А'!$F$9</f>
        <v>1438.8799999999999</v>
      </c>
      <c r="H253" s="119">
        <f>VLOOKUP($A253+ROUND((COLUMN()-2)/24,5),АТС!$A$41:$F$784,6)+'Иные услуги '!$C$5+'РСТ РСО-А'!$K$7+'РСТ РСО-А'!$F$9</f>
        <v>1434.9799999999998</v>
      </c>
      <c r="I253" s="119">
        <f>VLOOKUP($A253+ROUND((COLUMN()-2)/24,5),АТС!$A$41:$F$784,6)+'Иные услуги '!$C$5+'РСТ РСО-А'!$K$7+'РСТ РСО-А'!$F$9</f>
        <v>1502.1399999999999</v>
      </c>
      <c r="J253" s="119">
        <f>VLOOKUP($A253+ROUND((COLUMN()-2)/24,5),АТС!$A$41:$F$784,6)+'Иные услуги '!$C$5+'РСТ РСО-А'!$K$7+'РСТ РСО-А'!$F$9</f>
        <v>1408.7199999999998</v>
      </c>
      <c r="K253" s="119">
        <f>VLOOKUP($A253+ROUND((COLUMN()-2)/24,5),АТС!$A$41:$F$784,6)+'Иные услуги '!$C$5+'РСТ РСО-А'!$K$7+'РСТ РСО-А'!$F$9</f>
        <v>1412.8799999999999</v>
      </c>
      <c r="L253" s="119">
        <f>VLOOKUP($A253+ROUND((COLUMN()-2)/24,5),АТС!$A$41:$F$784,6)+'Иные услуги '!$C$5+'РСТ РСО-А'!$K$7+'РСТ РСО-А'!$F$9</f>
        <v>1395.8799999999999</v>
      </c>
      <c r="M253" s="119">
        <f>VLOOKUP($A253+ROUND((COLUMN()-2)/24,5),АТС!$A$41:$F$784,6)+'Иные услуги '!$C$5+'РСТ РСО-А'!$K$7+'РСТ РСО-А'!$F$9</f>
        <v>1395.34</v>
      </c>
      <c r="N253" s="119">
        <f>VLOOKUP($A253+ROUND((COLUMN()-2)/24,5),АТС!$A$41:$F$784,6)+'Иные услуги '!$C$5+'РСТ РСО-А'!$K$7+'РСТ РСО-А'!$F$9</f>
        <v>1398.2199999999998</v>
      </c>
      <c r="O253" s="119">
        <f>VLOOKUP($A253+ROUND((COLUMN()-2)/24,5),АТС!$A$41:$F$784,6)+'Иные услуги '!$C$5+'РСТ РСО-А'!$K$7+'РСТ РСО-А'!$F$9</f>
        <v>1396.78</v>
      </c>
      <c r="P253" s="119">
        <f>VLOOKUP($A253+ROUND((COLUMN()-2)/24,5),АТС!$A$41:$F$784,6)+'Иные услуги '!$C$5+'РСТ РСО-А'!$K$7+'РСТ РСО-А'!$F$9</f>
        <v>1396.5199999999998</v>
      </c>
      <c r="Q253" s="119">
        <f>VLOOKUP($A253+ROUND((COLUMN()-2)/24,5),АТС!$A$41:$F$784,6)+'Иные услуги '!$C$5+'РСТ РСО-А'!$K$7+'РСТ РСО-А'!$F$9</f>
        <v>1412.9599999999998</v>
      </c>
      <c r="R253" s="119">
        <f>VLOOKUP($A253+ROUND((COLUMN()-2)/24,5),АТС!$A$41:$F$784,6)+'Иные услуги '!$C$5+'РСТ РСО-А'!$K$7+'РСТ РСО-А'!$F$9</f>
        <v>1396.07</v>
      </c>
      <c r="S253" s="119">
        <f>VLOOKUP($A253+ROUND((COLUMN()-2)/24,5),АТС!$A$41:$F$784,6)+'Иные услуги '!$C$5+'РСТ РСО-А'!$K$7+'РСТ РСО-А'!$F$9</f>
        <v>1395.9999999999998</v>
      </c>
      <c r="T253" s="119">
        <f>VLOOKUP($A253+ROUND((COLUMN()-2)/24,5),АТС!$A$41:$F$784,6)+'Иные услуги '!$C$5+'РСТ РСО-А'!$K$7+'РСТ РСО-А'!$F$9</f>
        <v>1490.81</v>
      </c>
      <c r="U253" s="119">
        <f>VLOOKUP($A253+ROUND((COLUMN()-2)/24,5),АТС!$A$41:$F$784,6)+'Иные услуги '!$C$5+'РСТ РСО-А'!$K$7+'РСТ РСО-А'!$F$9</f>
        <v>1534.3799999999999</v>
      </c>
      <c r="V253" s="119">
        <f>VLOOKUP($A253+ROUND((COLUMN()-2)/24,5),АТС!$A$41:$F$784,6)+'Иные услуги '!$C$5+'РСТ РСО-А'!$K$7+'РСТ РСО-А'!$F$9</f>
        <v>1459.1599999999999</v>
      </c>
      <c r="W253" s="119">
        <f>VLOOKUP($A253+ROUND((COLUMN()-2)/24,5),АТС!$A$41:$F$784,6)+'Иные услуги '!$C$5+'РСТ РСО-А'!$K$7+'РСТ РСО-А'!$F$9</f>
        <v>1409.2099999999998</v>
      </c>
      <c r="X253" s="119">
        <f>VLOOKUP($A253+ROUND((COLUMN()-2)/24,5),АТС!$A$41:$F$784,6)+'Иные услуги '!$C$5+'РСТ РСО-А'!$K$7+'РСТ РСО-А'!$F$9</f>
        <v>1595.6100000000001</v>
      </c>
      <c r="Y253" s="119">
        <f>VLOOKUP($A253+ROUND((COLUMN()-2)/24,5),АТС!$A$41:$F$784,6)+'Иные услуги '!$C$5+'РСТ РСО-А'!$K$7+'РСТ РСО-А'!$F$9</f>
        <v>1523.3</v>
      </c>
    </row>
    <row r="254" spans="1:25" x14ac:dyDescent="0.2">
      <c r="A254" s="66">
        <f t="shared" si="8"/>
        <v>43357</v>
      </c>
      <c r="B254" s="119">
        <f>VLOOKUP($A254+ROUND((COLUMN()-2)/24,5),АТС!$A$41:$F$784,6)+'Иные услуги '!$C$5+'РСТ РСО-А'!$K$7+'РСТ РСО-А'!$F$9</f>
        <v>1421.7299999999998</v>
      </c>
      <c r="C254" s="119">
        <f>VLOOKUP($A254+ROUND((COLUMN()-2)/24,5),АТС!$A$41:$F$784,6)+'Иные услуги '!$C$5+'РСТ РСО-А'!$K$7+'РСТ РСО-А'!$F$9</f>
        <v>1409.28</v>
      </c>
      <c r="D254" s="119">
        <f>VLOOKUP($A254+ROUND((COLUMN()-2)/24,5),АТС!$A$41:$F$784,6)+'Иные услуги '!$C$5+'РСТ РСО-А'!$K$7+'РСТ РСО-А'!$F$9</f>
        <v>1408.4399999999998</v>
      </c>
      <c r="E254" s="119">
        <f>VLOOKUP($A254+ROUND((COLUMN()-2)/24,5),АТС!$A$41:$F$784,6)+'Иные услуги '!$C$5+'РСТ РСО-А'!$K$7+'РСТ РСО-А'!$F$9</f>
        <v>1408.0099999999998</v>
      </c>
      <c r="F254" s="119">
        <f>VLOOKUP($A254+ROUND((COLUMN()-2)/24,5),АТС!$A$41:$F$784,6)+'Иные услуги '!$C$5+'РСТ РСО-А'!$K$7+'РСТ РСО-А'!$F$9</f>
        <v>1408.0199999999998</v>
      </c>
      <c r="G254" s="119">
        <f>VLOOKUP($A254+ROUND((COLUMN()-2)/24,5),АТС!$A$41:$F$784,6)+'Иные услуги '!$C$5+'РСТ РСО-А'!$K$7+'РСТ РСО-А'!$F$9</f>
        <v>1438.7399999999998</v>
      </c>
      <c r="H254" s="119">
        <f>VLOOKUP($A254+ROUND((COLUMN()-2)/24,5),АТС!$A$41:$F$784,6)+'Иные услуги '!$C$5+'РСТ РСО-А'!$K$7+'РСТ РСО-А'!$F$9</f>
        <v>1431.5099999999998</v>
      </c>
      <c r="I254" s="119">
        <f>VLOOKUP($A254+ROUND((COLUMN()-2)/24,5),АТС!$A$41:$F$784,6)+'Иные услуги '!$C$5+'РСТ РСО-А'!$K$7+'РСТ РСО-А'!$F$9</f>
        <v>1507.3</v>
      </c>
      <c r="J254" s="119">
        <f>VLOOKUP($A254+ROUND((COLUMN()-2)/24,5),АТС!$A$41:$F$784,6)+'Иные услуги '!$C$5+'РСТ РСО-А'!$K$7+'РСТ РСО-А'!$F$9</f>
        <v>1409.61</v>
      </c>
      <c r="K254" s="119">
        <f>VLOOKUP($A254+ROUND((COLUMN()-2)/24,5),АТС!$A$41:$F$784,6)+'Иные услуги '!$C$5+'РСТ РСО-А'!$K$7+'РСТ РСО-А'!$F$9</f>
        <v>1410.61</v>
      </c>
      <c r="L254" s="119">
        <f>VLOOKUP($A254+ROUND((COLUMN()-2)/24,5),АТС!$A$41:$F$784,6)+'Иные услуги '!$C$5+'РСТ РСО-А'!$K$7+'РСТ РСО-А'!$F$9</f>
        <v>1395.11</v>
      </c>
      <c r="M254" s="119">
        <f>VLOOKUP($A254+ROUND((COLUMN()-2)/24,5),АТС!$A$41:$F$784,6)+'Иные услуги '!$C$5+'РСТ РСО-А'!$K$7+'РСТ РСО-А'!$F$9</f>
        <v>1395.1399999999999</v>
      </c>
      <c r="N254" s="119">
        <f>VLOOKUP($A254+ROUND((COLUMN()-2)/24,5),АТС!$A$41:$F$784,6)+'Иные услуги '!$C$5+'РСТ РСО-А'!$K$7+'РСТ РСО-А'!$F$9</f>
        <v>1395.2199999999998</v>
      </c>
      <c r="O254" s="119">
        <f>VLOOKUP($A254+ROUND((COLUMN()-2)/24,5),АТС!$A$41:$F$784,6)+'Иные услуги '!$C$5+'РСТ РСО-А'!$K$7+'РСТ РСО-А'!$F$9</f>
        <v>1395.1399999999999</v>
      </c>
      <c r="P254" s="119">
        <f>VLOOKUP($A254+ROUND((COLUMN()-2)/24,5),АТС!$A$41:$F$784,6)+'Иные услуги '!$C$5+'РСТ РСО-А'!$K$7+'РСТ РСО-А'!$F$9</f>
        <v>1395.12</v>
      </c>
      <c r="Q254" s="119">
        <f>VLOOKUP($A254+ROUND((COLUMN()-2)/24,5),АТС!$A$41:$F$784,6)+'Иные услуги '!$C$5+'РСТ РСО-А'!$K$7+'РСТ РСО-А'!$F$9</f>
        <v>1410.82</v>
      </c>
      <c r="R254" s="119">
        <f>VLOOKUP($A254+ROUND((COLUMN()-2)/24,5),АТС!$A$41:$F$784,6)+'Иные услуги '!$C$5+'РСТ РСО-А'!$K$7+'РСТ РСО-А'!$F$9</f>
        <v>1395.3</v>
      </c>
      <c r="S254" s="119">
        <f>VLOOKUP($A254+ROUND((COLUMN()-2)/24,5),АТС!$A$41:$F$784,6)+'Иные услуги '!$C$5+'РСТ РСО-А'!$K$7+'РСТ РСО-А'!$F$9</f>
        <v>1395.4499999999998</v>
      </c>
      <c r="T254" s="119">
        <f>VLOOKUP($A254+ROUND((COLUMN()-2)/24,5),АТС!$A$41:$F$784,6)+'Иные услуги '!$C$5+'РСТ РСО-А'!$K$7+'РСТ РСО-А'!$F$9</f>
        <v>1479.6499999999999</v>
      </c>
      <c r="U254" s="119">
        <f>VLOOKUP($A254+ROUND((COLUMN()-2)/24,5),АТС!$A$41:$F$784,6)+'Иные услуги '!$C$5+'РСТ РСО-А'!$K$7+'РСТ РСО-А'!$F$9</f>
        <v>1526.7499999999998</v>
      </c>
      <c r="V254" s="119">
        <f>VLOOKUP($A254+ROUND((COLUMN()-2)/24,5),АТС!$A$41:$F$784,6)+'Иные услуги '!$C$5+'РСТ РСО-А'!$K$7+'РСТ РСО-А'!$F$9</f>
        <v>1458.87</v>
      </c>
      <c r="W254" s="119">
        <f>VLOOKUP($A254+ROUND((COLUMN()-2)/24,5),АТС!$A$41:$F$784,6)+'Иные услуги '!$C$5+'РСТ РСО-А'!$K$7+'РСТ РСО-А'!$F$9</f>
        <v>1407.6799999999998</v>
      </c>
      <c r="X254" s="119">
        <f>VLOOKUP($A254+ROUND((COLUMN()-2)/24,5),АТС!$A$41:$F$784,6)+'Иные услуги '!$C$5+'РСТ РСО-А'!$K$7+'РСТ РСО-А'!$F$9</f>
        <v>1567.1699999999998</v>
      </c>
      <c r="Y254" s="119">
        <f>VLOOKUP($A254+ROUND((COLUMN()-2)/24,5),АТС!$A$41:$F$784,6)+'Иные услуги '!$C$5+'РСТ РСО-А'!$K$7+'РСТ РСО-А'!$F$9</f>
        <v>1526.06</v>
      </c>
    </row>
    <row r="255" spans="1:25" x14ac:dyDescent="0.2">
      <c r="A255" s="66">
        <f t="shared" si="8"/>
        <v>43358</v>
      </c>
      <c r="B255" s="119">
        <f>VLOOKUP($A255+ROUND((COLUMN()-2)/24,5),АТС!$A$41:$F$784,6)+'Иные услуги '!$C$5+'РСТ РСО-А'!$K$7+'РСТ РСО-А'!$F$9</f>
        <v>1439.4299999999998</v>
      </c>
      <c r="C255" s="119">
        <f>VLOOKUP($A255+ROUND((COLUMN()-2)/24,5),АТС!$A$41:$F$784,6)+'Иные услуги '!$C$5+'РСТ РСО-А'!$K$7+'РСТ РСО-А'!$F$9</f>
        <v>1398.57</v>
      </c>
      <c r="D255" s="119">
        <f>VLOOKUP($A255+ROUND((COLUMN()-2)/24,5),АТС!$A$41:$F$784,6)+'Иные услуги '!$C$5+'РСТ РСО-А'!$K$7+'РСТ РСО-А'!$F$9</f>
        <v>1414.7699999999998</v>
      </c>
      <c r="E255" s="119">
        <f>VLOOKUP($A255+ROUND((COLUMN()-2)/24,5),АТС!$A$41:$F$784,6)+'Иные услуги '!$C$5+'РСТ РСО-А'!$K$7+'РСТ РСО-А'!$F$9</f>
        <v>1413.79</v>
      </c>
      <c r="F255" s="119">
        <f>VLOOKUP($A255+ROUND((COLUMN()-2)/24,5),АТС!$A$41:$F$784,6)+'Иные услуги '!$C$5+'РСТ РСО-А'!$K$7+'РСТ РСО-А'!$F$9</f>
        <v>1413.37</v>
      </c>
      <c r="G255" s="119">
        <f>VLOOKUP($A255+ROUND((COLUMN()-2)/24,5),АТС!$A$41:$F$784,6)+'Иные услуги '!$C$5+'РСТ РСО-А'!$K$7+'РСТ РСО-А'!$F$9</f>
        <v>1413.57</v>
      </c>
      <c r="H255" s="119">
        <f>VLOOKUP($A255+ROUND((COLUMN()-2)/24,5),АТС!$A$41:$F$784,6)+'Иные услуги '!$C$5+'РСТ РСО-А'!$K$7+'РСТ РСО-А'!$F$9</f>
        <v>1399.2399999999998</v>
      </c>
      <c r="I255" s="119">
        <f>VLOOKUP($A255+ROUND((COLUMN()-2)/24,5),АТС!$A$41:$F$784,6)+'Иные услуги '!$C$5+'РСТ РСО-А'!$K$7+'РСТ РСО-А'!$F$9</f>
        <v>1400.6299999999999</v>
      </c>
      <c r="J255" s="119">
        <f>VLOOKUP($A255+ROUND((COLUMN()-2)/24,5),АТС!$A$41:$F$784,6)+'Иные услуги '!$C$5+'РСТ РСО-А'!$K$7+'РСТ РСО-А'!$F$9</f>
        <v>1582.5</v>
      </c>
      <c r="K255" s="119">
        <f>VLOOKUP($A255+ROUND((COLUMN()-2)/24,5),АТС!$A$41:$F$784,6)+'Иные услуги '!$C$5+'РСТ РСО-А'!$K$7+'РСТ РСО-А'!$F$9</f>
        <v>1437.9699999999998</v>
      </c>
      <c r="L255" s="119">
        <f>VLOOKUP($A255+ROUND((COLUMN()-2)/24,5),АТС!$A$41:$F$784,6)+'Иные услуги '!$C$5+'РСТ РСО-А'!$K$7+'РСТ РСО-А'!$F$9</f>
        <v>1404.1899999999998</v>
      </c>
      <c r="M255" s="119">
        <f>VLOOKUP($A255+ROUND((COLUMN()-2)/24,5),АТС!$A$41:$F$784,6)+'Иные услуги '!$C$5+'РСТ РСО-А'!$K$7+'РСТ РСО-А'!$F$9</f>
        <v>1405.1</v>
      </c>
      <c r="N255" s="119">
        <f>VLOOKUP($A255+ROUND((COLUMN()-2)/24,5),АТС!$A$41:$F$784,6)+'Иные услуги '!$C$5+'РСТ РСО-А'!$K$7+'РСТ РСО-А'!$F$9</f>
        <v>1405.55</v>
      </c>
      <c r="O255" s="119">
        <f>VLOOKUP($A255+ROUND((COLUMN()-2)/24,5),АТС!$A$41:$F$784,6)+'Иные услуги '!$C$5+'РСТ РСО-А'!$K$7+'РСТ РСО-А'!$F$9</f>
        <v>1405.28</v>
      </c>
      <c r="P255" s="119">
        <f>VLOOKUP($A255+ROUND((COLUMN()-2)/24,5),АТС!$A$41:$F$784,6)+'Иные услуги '!$C$5+'РСТ РСО-А'!$K$7+'РСТ РСО-А'!$F$9</f>
        <v>1405.2099999999998</v>
      </c>
      <c r="Q255" s="119">
        <f>VLOOKUP($A255+ROUND((COLUMN()-2)/24,5),АТС!$A$41:$F$784,6)+'Иные услуги '!$C$5+'РСТ РСО-А'!$K$7+'РСТ РСО-А'!$F$9</f>
        <v>1405.11</v>
      </c>
      <c r="R255" s="119">
        <f>VLOOKUP($A255+ROUND((COLUMN()-2)/24,5),АТС!$A$41:$F$784,6)+'Иные услуги '!$C$5+'РСТ РСО-А'!$K$7+'РСТ РСО-А'!$F$9</f>
        <v>1406.06</v>
      </c>
      <c r="S255" s="119">
        <f>VLOOKUP($A255+ROUND((COLUMN()-2)/24,5),АТС!$A$41:$F$784,6)+'Иные услуги '!$C$5+'РСТ РСО-А'!$K$7+'РСТ РСО-А'!$F$9</f>
        <v>1419.3</v>
      </c>
      <c r="T255" s="119">
        <f>VLOOKUP($A255+ROUND((COLUMN()-2)/24,5),АТС!$A$41:$F$784,6)+'Иные услуги '!$C$5+'РСТ РСО-А'!$K$7+'РСТ РСО-А'!$F$9</f>
        <v>1416.4099999999999</v>
      </c>
      <c r="U255" s="119">
        <f>VLOOKUP($A255+ROUND((COLUMN()-2)/24,5),АТС!$A$41:$F$784,6)+'Иные услуги '!$C$5+'РСТ РСО-А'!$K$7+'РСТ РСО-А'!$F$9</f>
        <v>1465.05</v>
      </c>
      <c r="V255" s="119">
        <f>VLOOKUP($A255+ROUND((COLUMN()-2)/24,5),АТС!$A$41:$F$784,6)+'Иные услуги '!$C$5+'РСТ РСО-А'!$K$7+'РСТ РСО-А'!$F$9</f>
        <v>1418.1</v>
      </c>
      <c r="W255" s="119">
        <f>VLOOKUP($A255+ROUND((COLUMN()-2)/24,5),АТС!$A$41:$F$784,6)+'Иные услуги '!$C$5+'РСТ РСО-А'!$K$7+'РСТ РСО-А'!$F$9</f>
        <v>1498.29</v>
      </c>
      <c r="X255" s="119">
        <f>VLOOKUP($A255+ROUND((COLUMN()-2)/24,5),АТС!$A$41:$F$784,6)+'Иные услуги '!$C$5+'РСТ РСО-А'!$K$7+'РСТ РСО-А'!$F$9</f>
        <v>1608.21</v>
      </c>
      <c r="Y255" s="119">
        <f>VLOOKUP($A255+ROUND((COLUMN()-2)/24,5),АТС!$A$41:$F$784,6)+'Иные услуги '!$C$5+'РСТ РСО-А'!$K$7+'РСТ РСО-А'!$F$9</f>
        <v>1552.1899999999998</v>
      </c>
    </row>
    <row r="256" spans="1:25" x14ac:dyDescent="0.2">
      <c r="A256" s="66">
        <f t="shared" si="8"/>
        <v>43359</v>
      </c>
      <c r="B256" s="119">
        <f>VLOOKUP($A256+ROUND((COLUMN()-2)/24,5),АТС!$A$41:$F$784,6)+'Иные услуги '!$C$5+'РСТ РСО-А'!$K$7+'РСТ РСО-А'!$F$9</f>
        <v>1440.9299999999998</v>
      </c>
      <c r="C256" s="119">
        <f>VLOOKUP($A256+ROUND((COLUMN()-2)/24,5),АТС!$A$41:$F$784,6)+'Иные услуги '!$C$5+'РСТ РСО-А'!$K$7+'РСТ РСО-А'!$F$9</f>
        <v>1394.6699999999998</v>
      </c>
      <c r="D256" s="119">
        <f>VLOOKUP($A256+ROUND((COLUMN()-2)/24,5),АТС!$A$41:$F$784,6)+'Иные услуги '!$C$5+'РСТ РСО-А'!$K$7+'РСТ РСО-А'!$F$9</f>
        <v>1410.2299999999998</v>
      </c>
      <c r="E256" s="119">
        <f>VLOOKUP($A256+ROUND((COLUMN()-2)/24,5),АТС!$A$41:$F$784,6)+'Иные услуги '!$C$5+'РСТ РСО-А'!$K$7+'РСТ РСО-А'!$F$9</f>
        <v>1426.7499999999998</v>
      </c>
      <c r="F256" s="119">
        <f>VLOOKUP($A256+ROUND((COLUMN()-2)/24,5),АТС!$A$41:$F$784,6)+'Иные услуги '!$C$5+'РСТ РСО-А'!$K$7+'РСТ РСО-А'!$F$9</f>
        <v>1426.9099999999999</v>
      </c>
      <c r="G256" s="119">
        <f>VLOOKUP($A256+ROUND((COLUMN()-2)/24,5),АТС!$A$41:$F$784,6)+'Иные услуги '!$C$5+'РСТ РСО-А'!$K$7+'РСТ РСО-А'!$F$9</f>
        <v>1464.82</v>
      </c>
      <c r="H256" s="119">
        <f>VLOOKUP($A256+ROUND((COLUMN()-2)/24,5),АТС!$A$41:$F$784,6)+'Иные услуги '!$C$5+'РСТ РСО-А'!$K$7+'РСТ РСО-А'!$F$9</f>
        <v>1641.52</v>
      </c>
      <c r="I256" s="119">
        <f>VLOOKUP($A256+ROUND((COLUMN()-2)/24,5),АТС!$A$41:$F$784,6)+'Иные услуги '!$C$5+'РСТ РСО-А'!$K$7+'РСТ РСО-А'!$F$9</f>
        <v>1433.5099999999998</v>
      </c>
      <c r="J256" s="119">
        <f>VLOOKUP($A256+ROUND((COLUMN()-2)/24,5),АТС!$A$41:$F$784,6)+'Иные услуги '!$C$5+'РСТ РСО-А'!$K$7+'РСТ РСО-А'!$F$9</f>
        <v>1644.3</v>
      </c>
      <c r="K256" s="119">
        <f>VLOOKUP($A256+ROUND((COLUMN()-2)/24,5),АТС!$A$41:$F$784,6)+'Иные услуги '!$C$5+'РСТ РСО-А'!$K$7+'РСТ РСО-А'!$F$9</f>
        <v>1484.3</v>
      </c>
      <c r="L256" s="119">
        <f>VLOOKUP($A256+ROUND((COLUMN()-2)/24,5),АТС!$A$41:$F$784,6)+'Иные услуги '!$C$5+'РСТ РСО-А'!$K$7+'РСТ РСО-А'!$F$9</f>
        <v>1407.1899999999998</v>
      </c>
      <c r="M256" s="119">
        <f>VLOOKUP($A256+ROUND((COLUMN()-2)/24,5),АТС!$A$41:$F$784,6)+'Иные услуги '!$C$5+'РСТ РСО-А'!$K$7+'РСТ РСО-А'!$F$9</f>
        <v>1407.57</v>
      </c>
      <c r="N256" s="119">
        <f>VLOOKUP($A256+ROUND((COLUMN()-2)/24,5),АТС!$A$41:$F$784,6)+'Иные услуги '!$C$5+'РСТ РСО-А'!$K$7+'РСТ РСО-А'!$F$9</f>
        <v>1407.2199999999998</v>
      </c>
      <c r="O256" s="119">
        <f>VLOOKUP($A256+ROUND((COLUMN()-2)/24,5),АТС!$A$41:$F$784,6)+'Иные услуги '!$C$5+'РСТ РСО-А'!$K$7+'РСТ РСО-А'!$F$9</f>
        <v>1423.1299999999999</v>
      </c>
      <c r="P256" s="119">
        <f>VLOOKUP($A256+ROUND((COLUMN()-2)/24,5),АТС!$A$41:$F$784,6)+'Иные услуги '!$C$5+'РСТ РСО-А'!$K$7+'РСТ РСО-А'!$F$9</f>
        <v>1438.8</v>
      </c>
      <c r="Q256" s="119">
        <f>VLOOKUP($A256+ROUND((COLUMN()-2)/24,5),АТС!$A$41:$F$784,6)+'Иные услуги '!$C$5+'РСТ РСО-А'!$K$7+'РСТ РСО-А'!$F$9</f>
        <v>1438.79</v>
      </c>
      <c r="R256" s="119">
        <f>VLOOKUP($A256+ROUND((COLUMN()-2)/24,5),АТС!$A$41:$F$784,6)+'Иные услуги '!$C$5+'РСТ РСО-А'!$K$7+'РСТ РСО-А'!$F$9</f>
        <v>1438.7599999999998</v>
      </c>
      <c r="S256" s="119">
        <f>VLOOKUP($A256+ROUND((COLUMN()-2)/24,5),АТС!$A$41:$F$784,6)+'Иные услуги '!$C$5+'РСТ РСО-А'!$K$7+'РСТ РСО-А'!$F$9</f>
        <v>1424.2399999999998</v>
      </c>
      <c r="T256" s="119">
        <f>VLOOKUP($A256+ROUND((COLUMN()-2)/24,5),АТС!$A$41:$F$784,6)+'Иные услуги '!$C$5+'РСТ РСО-А'!$K$7+'РСТ РСО-А'!$F$9</f>
        <v>1415.2699999999998</v>
      </c>
      <c r="U256" s="119">
        <f>VLOOKUP($A256+ROUND((COLUMN()-2)/24,5),АТС!$A$41:$F$784,6)+'Иные услуги '!$C$5+'РСТ РСО-А'!$K$7+'РСТ РСО-А'!$F$9</f>
        <v>1461.06</v>
      </c>
      <c r="V256" s="119">
        <f>VLOOKUP($A256+ROUND((COLUMN()-2)/24,5),АТС!$A$41:$F$784,6)+'Иные услуги '!$C$5+'РСТ РСО-А'!$K$7+'РСТ РСО-А'!$F$9</f>
        <v>1408.09</v>
      </c>
      <c r="W256" s="119">
        <f>VLOOKUP($A256+ROUND((COLUMN()-2)/24,5),АТС!$A$41:$F$784,6)+'Иные услуги '!$C$5+'РСТ РСО-А'!$K$7+'РСТ РСО-А'!$F$9</f>
        <v>1495.55</v>
      </c>
      <c r="X256" s="119">
        <f>VLOOKUP($A256+ROUND((COLUMN()-2)/24,5),АТС!$A$41:$F$784,6)+'Иные услуги '!$C$5+'РСТ РСО-А'!$K$7+'РСТ РСО-А'!$F$9</f>
        <v>1770.47</v>
      </c>
      <c r="Y256" s="119">
        <f>VLOOKUP($A256+ROUND((COLUMN()-2)/24,5),АТС!$A$41:$F$784,6)+'Иные услуги '!$C$5+'РСТ РСО-А'!$K$7+'РСТ РСО-А'!$F$9</f>
        <v>1500.6799999999998</v>
      </c>
    </row>
    <row r="257" spans="1:25" x14ac:dyDescent="0.2">
      <c r="A257" s="66">
        <f t="shared" si="8"/>
        <v>43360</v>
      </c>
      <c r="B257" s="119">
        <f>VLOOKUP($A257+ROUND((COLUMN()-2)/24,5),АТС!$A$41:$F$784,6)+'Иные услуги '!$C$5+'РСТ РСО-А'!$K$7+'РСТ РСО-А'!$F$9</f>
        <v>1410.85</v>
      </c>
      <c r="C257" s="119">
        <f>VLOOKUP($A257+ROUND((COLUMN()-2)/24,5),АТС!$A$41:$F$784,6)+'Иные услуги '!$C$5+'РСТ РСО-А'!$K$7+'РСТ РСО-А'!$F$9</f>
        <v>1410.9099999999999</v>
      </c>
      <c r="D257" s="119">
        <f>VLOOKUP($A257+ROUND((COLUMN()-2)/24,5),АТС!$A$41:$F$784,6)+'Иные услуги '!$C$5+'РСТ РСО-А'!$K$7+'РСТ РСО-А'!$F$9</f>
        <v>1411.2099999999998</v>
      </c>
      <c r="E257" s="119">
        <f>VLOOKUP($A257+ROUND((COLUMN()-2)/24,5),АТС!$A$41:$F$784,6)+'Иные услуги '!$C$5+'РСТ РСО-А'!$K$7+'РСТ РСО-А'!$F$9</f>
        <v>1410.9099999999999</v>
      </c>
      <c r="F257" s="119">
        <f>VLOOKUP($A257+ROUND((COLUMN()-2)/24,5),АТС!$A$41:$F$784,6)+'Иные услуги '!$C$5+'РСТ РСО-А'!$K$7+'РСТ РСО-А'!$F$9</f>
        <v>1410.78</v>
      </c>
      <c r="G257" s="119">
        <f>VLOOKUP($A257+ROUND((COLUMN()-2)/24,5),АТС!$A$41:$F$784,6)+'Иные услуги '!$C$5+'РСТ РСО-А'!$K$7+'РСТ РСО-А'!$F$9</f>
        <v>1437.8799999999999</v>
      </c>
      <c r="H257" s="119">
        <f>VLOOKUP($A257+ROUND((COLUMN()-2)/24,5),АТС!$A$41:$F$784,6)+'Иные услуги '!$C$5+'РСТ РСО-А'!$K$7+'РСТ РСО-А'!$F$9</f>
        <v>1433.7699999999998</v>
      </c>
      <c r="I257" s="119">
        <f>VLOOKUP($A257+ROUND((COLUMN()-2)/24,5),АТС!$A$41:$F$784,6)+'Иные услуги '!$C$5+'РСТ РСО-А'!$K$7+'РСТ РСО-А'!$F$9</f>
        <v>1519.1499999999999</v>
      </c>
      <c r="J257" s="119">
        <f>VLOOKUP($A257+ROUND((COLUMN()-2)/24,5),АТС!$A$41:$F$784,6)+'Иные услуги '!$C$5+'РСТ РСО-А'!$K$7+'РСТ РСО-А'!$F$9</f>
        <v>1415.35</v>
      </c>
      <c r="K257" s="119">
        <f>VLOOKUP($A257+ROUND((COLUMN()-2)/24,5),АТС!$A$41:$F$784,6)+'Иные услуги '!$C$5+'РСТ РСО-А'!$K$7+'РСТ РСО-А'!$F$9</f>
        <v>1398.1499999999999</v>
      </c>
      <c r="L257" s="119">
        <f>VLOOKUP($A257+ROUND((COLUMN()-2)/24,5),АТС!$A$41:$F$784,6)+'Иные услуги '!$C$5+'РСТ РСО-А'!$K$7+'РСТ РСО-А'!$F$9</f>
        <v>1432.7199999999998</v>
      </c>
      <c r="M257" s="119">
        <f>VLOOKUP($A257+ROUND((COLUMN()-2)/24,5),АТС!$A$41:$F$784,6)+'Иные услуги '!$C$5+'РСТ РСО-А'!$K$7+'РСТ РСО-А'!$F$9</f>
        <v>1415.61</v>
      </c>
      <c r="N257" s="119">
        <f>VLOOKUP($A257+ROUND((COLUMN()-2)/24,5),АТС!$A$41:$F$784,6)+'Иные услуги '!$C$5+'РСТ РСО-А'!$K$7+'РСТ РСО-А'!$F$9</f>
        <v>1397.7499999999998</v>
      </c>
      <c r="O257" s="119">
        <f>VLOOKUP($A257+ROUND((COLUMN()-2)/24,5),АТС!$A$41:$F$784,6)+'Иные услуги '!$C$5+'РСТ РСО-А'!$K$7+'РСТ РСО-А'!$F$9</f>
        <v>1397.9199999999998</v>
      </c>
      <c r="P257" s="119">
        <f>VLOOKUP($A257+ROUND((COLUMN()-2)/24,5),АТС!$A$41:$F$784,6)+'Иные услуги '!$C$5+'РСТ РСО-А'!$K$7+'РСТ РСО-А'!$F$9</f>
        <v>1398.11</v>
      </c>
      <c r="Q257" s="119">
        <f>VLOOKUP($A257+ROUND((COLUMN()-2)/24,5),АТС!$A$41:$F$784,6)+'Иные услуги '!$C$5+'РСТ РСО-А'!$K$7+'РСТ РСО-А'!$F$9</f>
        <v>1415.9799999999998</v>
      </c>
      <c r="R257" s="119">
        <f>VLOOKUP($A257+ROUND((COLUMN()-2)/24,5),АТС!$A$41:$F$784,6)+'Иные услуги '!$C$5+'РСТ РСО-А'!$K$7+'РСТ РСО-А'!$F$9</f>
        <v>1398.04</v>
      </c>
      <c r="S257" s="119">
        <f>VLOOKUP($A257+ROUND((COLUMN()-2)/24,5),АТС!$A$41:$F$784,6)+'Иные услуги '!$C$5+'РСТ РСО-А'!$K$7+'РСТ РСО-А'!$F$9</f>
        <v>1397.9799999999998</v>
      </c>
      <c r="T257" s="119">
        <f>VLOOKUP($A257+ROUND((COLUMN()-2)/24,5),АТС!$A$41:$F$784,6)+'Иные услуги '!$C$5+'РСТ РСО-А'!$K$7+'РСТ РСО-А'!$F$9</f>
        <v>1471.7599999999998</v>
      </c>
      <c r="U257" s="119">
        <f>VLOOKUP($A257+ROUND((COLUMN()-2)/24,5),АТС!$A$41:$F$784,6)+'Иные услуги '!$C$5+'РСТ РСО-А'!$K$7+'РСТ РСО-А'!$F$9</f>
        <v>1552.4299999999998</v>
      </c>
      <c r="V257" s="119">
        <f>VLOOKUP($A257+ROUND((COLUMN()-2)/24,5),АТС!$A$41:$F$784,6)+'Иные услуги '!$C$5+'РСТ РСО-А'!$K$7+'РСТ РСО-А'!$F$9</f>
        <v>1462.0099999999998</v>
      </c>
      <c r="W257" s="119">
        <f>VLOOKUP($A257+ROUND((COLUMN()-2)/24,5),АТС!$A$41:$F$784,6)+'Иные услуги '!$C$5+'РСТ РСО-А'!$K$7+'РСТ РСО-А'!$F$9</f>
        <v>1408.7299999999998</v>
      </c>
      <c r="X257" s="119">
        <f>VLOOKUP($A257+ROUND((COLUMN()-2)/24,5),АТС!$A$41:$F$784,6)+'Иные услуги '!$C$5+'РСТ РСО-А'!$K$7+'РСТ РСО-А'!$F$9</f>
        <v>1575.86</v>
      </c>
      <c r="Y257" s="119">
        <f>VLOOKUP($A257+ROUND((COLUMN()-2)/24,5),АТС!$A$41:$F$784,6)+'Иные услуги '!$C$5+'РСТ РСО-А'!$K$7+'РСТ РСО-А'!$F$9</f>
        <v>1528.7199999999998</v>
      </c>
    </row>
    <row r="258" spans="1:25" x14ac:dyDescent="0.2">
      <c r="A258" s="66">
        <f t="shared" si="8"/>
        <v>43361</v>
      </c>
      <c r="B258" s="119">
        <f>VLOOKUP($A258+ROUND((COLUMN()-2)/24,5),АТС!$A$41:$F$784,6)+'Иные услуги '!$C$5+'РСТ РСО-А'!$K$7+'РСТ РСО-А'!$F$9</f>
        <v>1424.55</v>
      </c>
      <c r="C258" s="119">
        <f>VLOOKUP($A258+ROUND((COLUMN()-2)/24,5),АТС!$A$41:$F$784,6)+'Иные услуги '!$C$5+'РСТ РСО-А'!$K$7+'РСТ РСО-А'!$F$9</f>
        <v>1412.04</v>
      </c>
      <c r="D258" s="119">
        <f>VLOOKUP($A258+ROUND((COLUMN()-2)/24,5),АТС!$A$41:$F$784,6)+'Иные услуги '!$C$5+'РСТ РСО-А'!$K$7+'РСТ РСО-А'!$F$9</f>
        <v>1411.62</v>
      </c>
      <c r="E258" s="119">
        <f>VLOOKUP($A258+ROUND((COLUMN()-2)/24,5),АТС!$A$41:$F$784,6)+'Иные услуги '!$C$5+'РСТ РСО-А'!$K$7+'РСТ РСО-А'!$F$9</f>
        <v>1411.4199999999998</v>
      </c>
      <c r="F258" s="119">
        <f>VLOOKUP($A258+ROUND((COLUMN()-2)/24,5),АТС!$A$41:$F$784,6)+'Иные услуги '!$C$5+'РСТ РСО-А'!$K$7+'РСТ РСО-А'!$F$9</f>
        <v>1411.4999999999998</v>
      </c>
      <c r="G258" s="119">
        <f>VLOOKUP($A258+ROUND((COLUMN()-2)/24,5),АТС!$A$41:$F$784,6)+'Иные услуги '!$C$5+'РСТ РСО-А'!$K$7+'РСТ РСО-А'!$F$9</f>
        <v>1412.04</v>
      </c>
      <c r="H258" s="119">
        <f>VLOOKUP($A258+ROUND((COLUMN()-2)/24,5),АТС!$A$41:$F$784,6)+'Иные услуги '!$C$5+'РСТ РСО-А'!$K$7+'РСТ РСО-А'!$F$9</f>
        <v>1433.9299999999998</v>
      </c>
      <c r="I258" s="119">
        <f>VLOOKUP($A258+ROUND((COLUMN()-2)/24,5),АТС!$A$41:$F$784,6)+'Иные услуги '!$C$5+'РСТ РСО-А'!$K$7+'РСТ РСО-А'!$F$9</f>
        <v>1559.4999999999998</v>
      </c>
      <c r="J258" s="119">
        <f>VLOOKUP($A258+ROUND((COLUMN()-2)/24,5),АТС!$A$41:$F$784,6)+'Иные услуги '!$C$5+'РСТ РСО-А'!$K$7+'РСТ РСО-А'!$F$9</f>
        <v>1396.84</v>
      </c>
      <c r="K258" s="119">
        <f>VLOOKUP($A258+ROUND((COLUMN()-2)/24,5),АТС!$A$41:$F$784,6)+'Иные услуги '!$C$5+'РСТ РСО-А'!$K$7+'РСТ РСО-А'!$F$9</f>
        <v>1396.4299999999998</v>
      </c>
      <c r="L258" s="119">
        <f>VLOOKUP($A258+ROUND((COLUMN()-2)/24,5),АТС!$A$41:$F$784,6)+'Иные услуги '!$C$5+'РСТ РСО-А'!$K$7+'РСТ РСО-А'!$F$9</f>
        <v>1428.2699999999998</v>
      </c>
      <c r="M258" s="119">
        <f>VLOOKUP($A258+ROUND((COLUMN()-2)/24,5),АТС!$A$41:$F$784,6)+'Иные услуги '!$C$5+'РСТ РСО-А'!$K$7+'РСТ РСО-А'!$F$9</f>
        <v>1428.1599999999999</v>
      </c>
      <c r="N258" s="119">
        <f>VLOOKUP($A258+ROUND((COLUMN()-2)/24,5),АТС!$A$41:$F$784,6)+'Иные услуги '!$C$5+'РСТ РСО-А'!$K$7+'РСТ РСО-А'!$F$9</f>
        <v>1412.2199999999998</v>
      </c>
      <c r="O258" s="119">
        <f>VLOOKUP($A258+ROUND((COLUMN()-2)/24,5),АТС!$A$41:$F$784,6)+'Иные услуги '!$C$5+'РСТ РСО-А'!$K$7+'РСТ РСО-А'!$F$9</f>
        <v>1412.55</v>
      </c>
      <c r="P258" s="119">
        <f>VLOOKUP($A258+ROUND((COLUMN()-2)/24,5),АТС!$A$41:$F$784,6)+'Иные услуги '!$C$5+'РСТ РСО-А'!$K$7+'РСТ РСО-А'!$F$9</f>
        <v>1412.7299999999998</v>
      </c>
      <c r="Q258" s="119">
        <f>VLOOKUP($A258+ROUND((COLUMN()-2)/24,5),АТС!$A$41:$F$784,6)+'Иные услуги '!$C$5+'РСТ РСО-А'!$K$7+'РСТ РСО-А'!$F$9</f>
        <v>1412.86</v>
      </c>
      <c r="R258" s="119">
        <f>VLOOKUP($A258+ROUND((COLUMN()-2)/24,5),АТС!$A$41:$F$784,6)+'Иные услуги '!$C$5+'РСТ РСО-А'!$K$7+'РСТ РСО-А'!$F$9</f>
        <v>1412.1699999999998</v>
      </c>
      <c r="S258" s="119">
        <f>VLOOKUP($A258+ROUND((COLUMN()-2)/24,5),АТС!$A$41:$F$784,6)+'Иные услуги '!$C$5+'РСТ РСО-А'!$K$7+'РСТ РСО-А'!$F$9</f>
        <v>1394.6799999999998</v>
      </c>
      <c r="T258" s="119">
        <f>VLOOKUP($A258+ROUND((COLUMN()-2)/24,5),АТС!$A$41:$F$784,6)+'Иные услуги '!$C$5+'РСТ РСО-А'!$K$7+'РСТ РСО-А'!$F$9</f>
        <v>1466.34</v>
      </c>
      <c r="U258" s="119">
        <f>VLOOKUP($A258+ROUND((COLUMN()-2)/24,5),АТС!$A$41:$F$784,6)+'Иные услуги '!$C$5+'РСТ РСО-А'!$K$7+'РСТ РСО-А'!$F$9</f>
        <v>1546.53</v>
      </c>
      <c r="V258" s="119">
        <f>VLOOKUP($A258+ROUND((COLUMN()-2)/24,5),АТС!$A$41:$F$784,6)+'Иные услуги '!$C$5+'РСТ РСО-А'!$K$7+'РСТ РСО-А'!$F$9</f>
        <v>1458.2399999999998</v>
      </c>
      <c r="W258" s="119">
        <f>VLOOKUP($A258+ROUND((COLUMN()-2)/24,5),АТС!$A$41:$F$784,6)+'Иные услуги '!$C$5+'РСТ РСО-А'!$K$7+'РСТ РСО-А'!$F$9</f>
        <v>1409.6999999999998</v>
      </c>
      <c r="X258" s="119">
        <f>VLOOKUP($A258+ROUND((COLUMN()-2)/24,5),АТС!$A$41:$F$784,6)+'Иные услуги '!$C$5+'РСТ РСО-А'!$K$7+'РСТ РСО-А'!$F$9</f>
        <v>1575.79</v>
      </c>
      <c r="Y258" s="119">
        <f>VLOOKUP($A258+ROUND((COLUMN()-2)/24,5),АТС!$A$41:$F$784,6)+'Иные услуги '!$C$5+'РСТ РСО-А'!$K$7+'РСТ РСО-А'!$F$9</f>
        <v>1544.56</v>
      </c>
    </row>
    <row r="259" spans="1:25" x14ac:dyDescent="0.2">
      <c r="A259" s="66">
        <f t="shared" si="8"/>
        <v>43362</v>
      </c>
      <c r="B259" s="119">
        <f>VLOOKUP($A259+ROUND((COLUMN()-2)/24,5),АТС!$A$41:$F$784,6)+'Иные услуги '!$C$5+'РСТ РСО-А'!$K$7+'РСТ РСО-А'!$F$9</f>
        <v>1417.7699999999998</v>
      </c>
      <c r="C259" s="119">
        <f>VLOOKUP($A259+ROUND((COLUMN()-2)/24,5),АТС!$A$41:$F$784,6)+'Иные услуги '!$C$5+'РСТ РСО-А'!$K$7+'РСТ РСО-А'!$F$9</f>
        <v>1412.53</v>
      </c>
      <c r="D259" s="119">
        <f>VLOOKUP($A259+ROUND((COLUMN()-2)/24,5),АТС!$A$41:$F$784,6)+'Иные услуги '!$C$5+'РСТ РСО-А'!$K$7+'РСТ РСО-А'!$F$9</f>
        <v>1412.2099999999998</v>
      </c>
      <c r="E259" s="119">
        <f>VLOOKUP($A259+ROUND((COLUMN()-2)/24,5),АТС!$A$41:$F$784,6)+'Иные услуги '!$C$5+'РСТ РСО-А'!$K$7+'РСТ РСО-А'!$F$9</f>
        <v>1412.3</v>
      </c>
      <c r="F259" s="119">
        <f>VLOOKUP($A259+ROUND((COLUMN()-2)/24,5),АТС!$A$41:$F$784,6)+'Иные услуги '!$C$5+'РСТ РСО-А'!$K$7+'РСТ РСО-А'!$F$9</f>
        <v>1412.7199999999998</v>
      </c>
      <c r="G259" s="119">
        <f>VLOOKUP($A259+ROUND((COLUMN()-2)/24,5),АТС!$A$41:$F$784,6)+'Иные услуги '!$C$5+'РСТ РСО-А'!$K$7+'РСТ РСО-А'!$F$9</f>
        <v>1413.29</v>
      </c>
      <c r="H259" s="119">
        <f>VLOOKUP($A259+ROUND((COLUMN()-2)/24,5),АТС!$A$41:$F$784,6)+'Иные услуги '!$C$5+'РСТ РСО-А'!$K$7+'РСТ РСО-А'!$F$9</f>
        <v>1437.12</v>
      </c>
      <c r="I259" s="119">
        <f>VLOOKUP($A259+ROUND((COLUMN()-2)/24,5),АТС!$A$41:$F$784,6)+'Иные услуги '!$C$5+'РСТ РСО-А'!$K$7+'РСТ РСО-А'!$F$9</f>
        <v>1577.15</v>
      </c>
      <c r="J259" s="119">
        <f>VLOOKUP($A259+ROUND((COLUMN()-2)/24,5),АТС!$A$41:$F$784,6)+'Иные услуги '!$C$5+'РСТ РСО-А'!$K$7+'РСТ РСО-А'!$F$9</f>
        <v>1399.3999999999999</v>
      </c>
      <c r="K259" s="119">
        <f>VLOOKUP($A259+ROUND((COLUMN()-2)/24,5),АТС!$A$41:$F$784,6)+'Иные услуги '!$C$5+'РСТ РСО-А'!$K$7+'РСТ РСО-А'!$F$9</f>
        <v>1397.28</v>
      </c>
      <c r="L259" s="119">
        <f>VLOOKUP($A259+ROUND((COLUMN()-2)/24,5),АТС!$A$41:$F$784,6)+'Иные услуги '!$C$5+'РСТ РСО-А'!$K$7+'РСТ РСО-А'!$F$9</f>
        <v>1431.29</v>
      </c>
      <c r="M259" s="119">
        <f>VLOOKUP($A259+ROUND((COLUMN()-2)/24,5),АТС!$A$41:$F$784,6)+'Иные услуги '!$C$5+'РСТ РСО-А'!$K$7+'РСТ РСО-А'!$F$9</f>
        <v>1430.9199999999998</v>
      </c>
      <c r="N259" s="119">
        <f>VLOOKUP($A259+ROUND((COLUMN()-2)/24,5),АТС!$A$41:$F$784,6)+'Иные услуги '!$C$5+'РСТ РСО-А'!$K$7+'РСТ РСО-А'!$F$9</f>
        <v>1414.05</v>
      </c>
      <c r="O259" s="119">
        <f>VLOOKUP($A259+ROUND((COLUMN()-2)/24,5),АТС!$A$41:$F$784,6)+'Иные услуги '!$C$5+'РСТ РСО-А'!$K$7+'РСТ РСО-А'!$F$9</f>
        <v>1414.83</v>
      </c>
      <c r="P259" s="119">
        <f>VLOOKUP($A259+ROUND((COLUMN()-2)/24,5),АТС!$A$41:$F$784,6)+'Иные услуги '!$C$5+'РСТ РСО-А'!$K$7+'РСТ РСО-А'!$F$9</f>
        <v>1414.9799999999998</v>
      </c>
      <c r="Q259" s="119">
        <f>VLOOKUP($A259+ROUND((COLUMN()-2)/24,5),АТС!$A$41:$F$784,6)+'Иные услуги '!$C$5+'РСТ РСО-А'!$K$7+'РСТ РСО-А'!$F$9</f>
        <v>1415.05</v>
      </c>
      <c r="R259" s="119">
        <f>VLOOKUP($A259+ROUND((COLUMN()-2)/24,5),АТС!$A$41:$F$784,6)+'Иные услуги '!$C$5+'РСТ РСО-А'!$K$7+'РСТ РСО-А'!$F$9</f>
        <v>1414.9599999999998</v>
      </c>
      <c r="S259" s="119">
        <f>VLOOKUP($A259+ROUND((COLUMN()-2)/24,5),АТС!$A$41:$F$784,6)+'Иные услуги '!$C$5+'РСТ РСО-А'!$K$7+'РСТ РСО-А'!$F$9</f>
        <v>1429.36</v>
      </c>
      <c r="T259" s="119">
        <f>VLOOKUP($A259+ROUND((COLUMN()-2)/24,5),АТС!$A$41:$F$784,6)+'Иные услуги '!$C$5+'РСТ РСО-А'!$K$7+'РСТ РСО-А'!$F$9</f>
        <v>1533.8999999999999</v>
      </c>
      <c r="U259" s="119">
        <f>VLOOKUP($A259+ROUND((COLUMN()-2)/24,5),АТС!$A$41:$F$784,6)+'Иные услуги '!$C$5+'РСТ РСО-А'!$K$7+'РСТ РСО-А'!$F$9</f>
        <v>1549.3999999999999</v>
      </c>
      <c r="V259" s="119">
        <f>VLOOKUP($A259+ROUND((COLUMN()-2)/24,5),АТС!$A$41:$F$784,6)+'Иные услуги '!$C$5+'РСТ РСО-А'!$K$7+'РСТ РСО-А'!$F$9</f>
        <v>1460.1799999999998</v>
      </c>
      <c r="W259" s="119">
        <f>VLOOKUP($A259+ROUND((COLUMN()-2)/24,5),АТС!$A$41:$F$784,6)+'Иные услуги '!$C$5+'РСТ РСО-А'!$K$7+'РСТ РСО-А'!$F$9</f>
        <v>1411.4199999999998</v>
      </c>
      <c r="X259" s="119">
        <f>VLOOKUP($A259+ROUND((COLUMN()-2)/24,5),АТС!$A$41:$F$784,6)+'Иные услуги '!$C$5+'РСТ РСО-А'!$K$7+'РСТ РСО-А'!$F$9</f>
        <v>1580.91</v>
      </c>
      <c r="Y259" s="119">
        <f>VLOOKUP($A259+ROUND((COLUMN()-2)/24,5),АТС!$A$41:$F$784,6)+'Иные услуги '!$C$5+'РСТ РСО-А'!$K$7+'РСТ РСО-А'!$F$9</f>
        <v>1548.4799999999998</v>
      </c>
    </row>
    <row r="260" spans="1:25" x14ac:dyDescent="0.2">
      <c r="A260" s="66">
        <f t="shared" si="8"/>
        <v>43363</v>
      </c>
      <c r="B260" s="119">
        <f>VLOOKUP($A260+ROUND((COLUMN()-2)/24,5),АТС!$A$41:$F$784,6)+'Иные услуги '!$C$5+'РСТ РСО-А'!$K$7+'РСТ РСО-А'!$F$9</f>
        <v>1423.7399999999998</v>
      </c>
      <c r="C260" s="119">
        <f>VLOOKUP($A260+ROUND((COLUMN()-2)/24,5),АТС!$A$41:$F$784,6)+'Иные услуги '!$C$5+'РСТ РСО-А'!$K$7+'РСТ РСО-А'!$F$9</f>
        <v>1425.07</v>
      </c>
      <c r="D260" s="119">
        <f>VLOOKUP($A260+ROUND((COLUMN()-2)/24,5),АТС!$A$41:$F$784,6)+'Иные услуги '!$C$5+'РСТ РСО-А'!$K$7+'РСТ РСО-А'!$F$9</f>
        <v>1424.55</v>
      </c>
      <c r="E260" s="119">
        <f>VLOOKUP($A260+ROUND((COLUMN()-2)/24,5),АТС!$A$41:$F$784,6)+'Иные услуги '!$C$5+'РСТ РСО-А'!$K$7+'РСТ РСО-А'!$F$9</f>
        <v>1424.0099999999998</v>
      </c>
      <c r="F260" s="119">
        <f>VLOOKUP($A260+ROUND((COLUMN()-2)/24,5),АТС!$A$41:$F$784,6)+'Иные услуги '!$C$5+'РСТ РСО-А'!$K$7+'РСТ РСО-А'!$F$9</f>
        <v>1424.34</v>
      </c>
      <c r="G260" s="119">
        <f>VLOOKUP($A260+ROUND((COLUMN()-2)/24,5),АТС!$A$41:$F$784,6)+'Иные услуги '!$C$5+'РСТ РСО-А'!$K$7+'РСТ РСО-А'!$F$9</f>
        <v>1425.57</v>
      </c>
      <c r="H260" s="119">
        <f>VLOOKUP($A260+ROUND((COLUMN()-2)/24,5),АТС!$A$41:$F$784,6)+'Иные услуги '!$C$5+'РСТ РСО-А'!$K$7+'РСТ РСО-А'!$F$9</f>
        <v>1458.36</v>
      </c>
      <c r="I260" s="119">
        <f>VLOOKUP($A260+ROUND((COLUMN()-2)/24,5),АТС!$A$41:$F$784,6)+'Иные услуги '!$C$5+'РСТ РСО-А'!$K$7+'РСТ РСО-А'!$F$9</f>
        <v>1562.6699999999998</v>
      </c>
      <c r="J260" s="119">
        <f>VLOOKUP($A260+ROUND((COLUMN()-2)/24,5),АТС!$A$41:$F$784,6)+'Иные услуги '!$C$5+'РСТ РСО-А'!$K$7+'РСТ РСО-А'!$F$9</f>
        <v>1408.3799999999999</v>
      </c>
      <c r="K260" s="119">
        <f>VLOOKUP($A260+ROUND((COLUMN()-2)/24,5),АТС!$A$41:$F$784,6)+'Иные услуги '!$C$5+'РСТ РСО-А'!$K$7+'РСТ РСО-А'!$F$9</f>
        <v>1403.04</v>
      </c>
      <c r="L260" s="119">
        <f>VLOOKUP($A260+ROUND((COLUMN()-2)/24,5),АТС!$A$41:$F$784,6)+'Иные услуги '!$C$5+'РСТ РСО-А'!$K$7+'РСТ РСО-А'!$F$9</f>
        <v>1420.58</v>
      </c>
      <c r="M260" s="119">
        <f>VLOOKUP($A260+ROUND((COLUMN()-2)/24,5),АТС!$A$41:$F$784,6)+'Иные услуги '!$C$5+'РСТ РСО-А'!$K$7+'РСТ РСО-А'!$F$9</f>
        <v>1420.78</v>
      </c>
      <c r="N260" s="119">
        <f>VLOOKUP($A260+ROUND((COLUMN()-2)/24,5),АТС!$A$41:$F$784,6)+'Иные услуги '!$C$5+'РСТ РСО-А'!$K$7+'РСТ РСО-А'!$F$9</f>
        <v>1404.6599999999999</v>
      </c>
      <c r="O260" s="119">
        <f>VLOOKUP($A260+ROUND((COLUMN()-2)/24,5),АТС!$A$41:$F$784,6)+'Иные услуги '!$C$5+'РСТ РСО-А'!$K$7+'РСТ РСО-А'!$F$9</f>
        <v>1404.8</v>
      </c>
      <c r="P260" s="119">
        <f>VLOOKUP($A260+ROUND((COLUMN()-2)/24,5),АТС!$A$41:$F$784,6)+'Иные услуги '!$C$5+'РСТ РСО-А'!$K$7+'РСТ РСО-А'!$F$9</f>
        <v>1405.1</v>
      </c>
      <c r="Q260" s="119">
        <f>VLOOKUP($A260+ROUND((COLUMN()-2)/24,5),АТС!$A$41:$F$784,6)+'Иные услуги '!$C$5+'РСТ РСО-А'!$K$7+'РСТ РСО-А'!$F$9</f>
        <v>1404.9299999999998</v>
      </c>
      <c r="R260" s="119">
        <f>VLOOKUP($A260+ROUND((COLUMN()-2)/24,5),АТС!$A$41:$F$784,6)+'Иные услуги '!$C$5+'РСТ РСО-А'!$K$7+'РСТ РСО-А'!$F$9</f>
        <v>1404.9999999999998</v>
      </c>
      <c r="S260" s="119">
        <f>VLOOKUP($A260+ROUND((COLUMN()-2)/24,5),АТС!$A$41:$F$784,6)+'Иные услуги '!$C$5+'РСТ РСО-А'!$K$7+'РСТ РСО-А'!$F$9</f>
        <v>1419.9599999999998</v>
      </c>
      <c r="T260" s="119">
        <f>VLOOKUP($A260+ROUND((COLUMN()-2)/24,5),АТС!$A$41:$F$784,6)+'Иные услуги '!$C$5+'РСТ РСО-А'!$K$7+'РСТ РСО-А'!$F$9</f>
        <v>1528.1899999999998</v>
      </c>
      <c r="U260" s="119">
        <f>VLOOKUP($A260+ROUND((COLUMN()-2)/24,5),АТС!$A$41:$F$784,6)+'Иные услуги '!$C$5+'РСТ РСО-А'!$K$7+'РСТ РСО-А'!$F$9</f>
        <v>1537.1399999999999</v>
      </c>
      <c r="V260" s="119">
        <f>VLOOKUP($A260+ROUND((COLUMN()-2)/24,5),АТС!$A$41:$F$784,6)+'Иные услуги '!$C$5+'РСТ РСО-А'!$K$7+'РСТ РСО-А'!$F$9</f>
        <v>1446.6699999999998</v>
      </c>
      <c r="W260" s="119">
        <f>VLOOKUP($A260+ROUND((COLUMN()-2)/24,5),АТС!$A$41:$F$784,6)+'Иные услуги '!$C$5+'РСТ РСО-А'!$K$7+'РСТ РСО-А'!$F$9</f>
        <v>1429.78</v>
      </c>
      <c r="X260" s="119">
        <f>VLOOKUP($A260+ROUND((COLUMN()-2)/24,5),АТС!$A$41:$F$784,6)+'Иные услуги '!$C$5+'РСТ РСО-А'!$K$7+'РСТ РСО-А'!$F$9</f>
        <v>1604.46</v>
      </c>
      <c r="Y260" s="119">
        <f>VLOOKUP($A260+ROUND((COLUMN()-2)/24,5),АТС!$A$41:$F$784,6)+'Иные услуги '!$C$5+'РСТ РСО-А'!$K$7+'РСТ РСО-А'!$F$9</f>
        <v>1542.1299999999999</v>
      </c>
    </row>
    <row r="261" spans="1:25" x14ac:dyDescent="0.2">
      <c r="A261" s="66">
        <f t="shared" si="8"/>
        <v>43364</v>
      </c>
      <c r="B261" s="119">
        <f>VLOOKUP($A261+ROUND((COLUMN()-2)/24,5),АТС!$A$41:$F$784,6)+'Иные услуги '!$C$5+'РСТ РСО-А'!$K$7+'РСТ РСО-А'!$F$9</f>
        <v>1413.83</v>
      </c>
      <c r="C261" s="119">
        <f>VLOOKUP($A261+ROUND((COLUMN()-2)/24,5),АТС!$A$41:$F$784,6)+'Иные услуги '!$C$5+'РСТ РСО-А'!$K$7+'РСТ РСО-А'!$F$9</f>
        <v>1453.1299999999999</v>
      </c>
      <c r="D261" s="119">
        <f>VLOOKUP($A261+ROUND((COLUMN()-2)/24,5),АТС!$A$41:$F$784,6)+'Иные услуги '!$C$5+'РСТ РСО-А'!$K$7+'РСТ РСО-А'!$F$9</f>
        <v>1451.4599999999998</v>
      </c>
      <c r="E261" s="119">
        <f>VLOOKUP($A261+ROUND((COLUMN()-2)/24,5),АТС!$A$41:$F$784,6)+'Иные услуги '!$C$5+'РСТ РСО-А'!$K$7+'РСТ РСО-А'!$F$9</f>
        <v>1450.1999999999998</v>
      </c>
      <c r="F261" s="119">
        <f>VLOOKUP($A261+ROUND((COLUMN()-2)/24,5),АТС!$A$41:$F$784,6)+'Иные услуги '!$C$5+'РСТ РСО-А'!$K$7+'РСТ РСО-А'!$F$9</f>
        <v>1452.4799999999998</v>
      </c>
      <c r="G261" s="119">
        <f>VLOOKUP($A261+ROUND((COLUMN()-2)/24,5),АТС!$A$41:$F$784,6)+'Иные услуги '!$C$5+'РСТ РСО-А'!$K$7+'РСТ РСО-А'!$F$9</f>
        <v>1453.29</v>
      </c>
      <c r="H261" s="119">
        <f>VLOOKUP($A261+ROUND((COLUMN()-2)/24,5),АТС!$A$41:$F$784,6)+'Иные услуги '!$C$5+'РСТ РСО-А'!$K$7+'РСТ РСО-А'!$F$9</f>
        <v>1515.8</v>
      </c>
      <c r="I261" s="119">
        <f>VLOOKUP($A261+ROUND((COLUMN()-2)/24,5),АТС!$A$41:$F$784,6)+'Иные услуги '!$C$5+'РСТ РСО-А'!$K$7+'РСТ РСО-А'!$F$9</f>
        <v>1565.55</v>
      </c>
      <c r="J261" s="119">
        <f>VLOOKUP($A261+ROUND((COLUMN()-2)/24,5),АТС!$A$41:$F$784,6)+'Иные услуги '!$C$5+'РСТ РСО-А'!$K$7+'РСТ РСО-А'!$F$9</f>
        <v>1434.7099999999998</v>
      </c>
      <c r="K261" s="119">
        <f>VLOOKUP($A261+ROUND((COLUMN()-2)/24,5),АТС!$A$41:$F$784,6)+'Иные услуги '!$C$5+'РСТ РСО-А'!$K$7+'РСТ РСО-А'!$F$9</f>
        <v>1427.08</v>
      </c>
      <c r="L261" s="119">
        <f>VLOOKUP($A261+ROUND((COLUMN()-2)/24,5),АТС!$A$41:$F$784,6)+'Иные услуги '!$C$5+'РСТ РСО-А'!$K$7+'РСТ РСО-А'!$F$9</f>
        <v>1414.82</v>
      </c>
      <c r="M261" s="119">
        <f>VLOOKUP($A261+ROUND((COLUMN()-2)/24,5),АТС!$A$41:$F$784,6)+'Иные услуги '!$C$5+'РСТ РСО-А'!$K$7+'РСТ РСО-А'!$F$9</f>
        <v>1434.78</v>
      </c>
      <c r="N261" s="119">
        <f>VLOOKUP($A261+ROUND((COLUMN()-2)/24,5),АТС!$A$41:$F$784,6)+'Иные услуги '!$C$5+'РСТ РСО-А'!$K$7+'РСТ РСО-А'!$F$9</f>
        <v>1436.3899999999999</v>
      </c>
      <c r="O261" s="119">
        <f>VLOOKUP($A261+ROUND((COLUMN()-2)/24,5),АТС!$A$41:$F$784,6)+'Иные услуги '!$C$5+'РСТ РСО-А'!$K$7+'РСТ РСО-А'!$F$9</f>
        <v>1435.6399999999999</v>
      </c>
      <c r="P261" s="119">
        <f>VLOOKUP($A261+ROUND((COLUMN()-2)/24,5),АТС!$A$41:$F$784,6)+'Иные услуги '!$C$5+'РСТ РСО-А'!$K$7+'РСТ РСО-А'!$F$9</f>
        <v>1429.7299999999998</v>
      </c>
      <c r="Q261" s="119">
        <f>VLOOKUP($A261+ROUND((COLUMN()-2)/24,5),АТС!$A$41:$F$784,6)+'Иные услуги '!$C$5+'РСТ РСО-А'!$K$7+'РСТ РСО-А'!$F$9</f>
        <v>1430.1499999999999</v>
      </c>
      <c r="R261" s="119">
        <f>VLOOKUP($A261+ROUND((COLUMN()-2)/24,5),АТС!$A$41:$F$784,6)+'Иные услуги '!$C$5+'РСТ РСО-А'!$K$7+'РСТ РСО-А'!$F$9</f>
        <v>1427.83</v>
      </c>
      <c r="S261" s="119">
        <f>VLOOKUP($A261+ROUND((COLUMN()-2)/24,5),АТС!$A$41:$F$784,6)+'Иные услуги '!$C$5+'РСТ РСО-А'!$K$7+'РСТ РСО-А'!$F$9</f>
        <v>1424.83</v>
      </c>
      <c r="T261" s="119">
        <f>VLOOKUP($A261+ROUND((COLUMN()-2)/24,5),АТС!$A$41:$F$784,6)+'Иные услуги '!$C$5+'РСТ РСО-А'!$K$7+'РСТ РСО-А'!$F$9</f>
        <v>1488.5199999999998</v>
      </c>
      <c r="U261" s="119">
        <f>VLOOKUP($A261+ROUND((COLUMN()-2)/24,5),АТС!$A$41:$F$784,6)+'Иные услуги '!$C$5+'РСТ РСО-А'!$K$7+'РСТ РСО-А'!$F$9</f>
        <v>1520.1299999999999</v>
      </c>
      <c r="V261" s="119">
        <f>VLOOKUP($A261+ROUND((COLUMN()-2)/24,5),АТС!$A$41:$F$784,6)+'Иные услуги '!$C$5+'РСТ РСО-А'!$K$7+'РСТ РСО-А'!$F$9</f>
        <v>1436.09</v>
      </c>
      <c r="W261" s="119">
        <f>VLOOKUP($A261+ROUND((COLUMN()-2)/24,5),АТС!$A$41:$F$784,6)+'Иные услуги '!$C$5+'РСТ РСО-А'!$K$7+'РСТ РСО-А'!$F$9</f>
        <v>1478.86</v>
      </c>
      <c r="X261" s="119">
        <f>VLOOKUP($A261+ROUND((COLUMN()-2)/24,5),АТС!$A$41:$F$784,6)+'Иные услуги '!$C$5+'РСТ РСО-А'!$K$7+'РСТ РСО-А'!$F$9</f>
        <v>1651.99</v>
      </c>
      <c r="Y261" s="119">
        <f>VLOOKUP($A261+ROUND((COLUMN()-2)/24,5),АТС!$A$41:$F$784,6)+'Иные услуги '!$C$5+'РСТ РСО-А'!$K$7+'РСТ РСО-А'!$F$9</f>
        <v>1547.8</v>
      </c>
    </row>
    <row r="262" spans="1:25" x14ac:dyDescent="0.2">
      <c r="A262" s="66">
        <f t="shared" si="8"/>
        <v>43365</v>
      </c>
      <c r="B262" s="119">
        <f>VLOOKUP($A262+ROUND((COLUMN()-2)/24,5),АТС!$A$41:$F$784,6)+'Иные услуги '!$C$5+'РСТ РСО-А'!$K$7+'РСТ РСО-А'!$F$9</f>
        <v>1420.78</v>
      </c>
      <c r="C262" s="119">
        <f>VLOOKUP($A262+ROUND((COLUMN()-2)/24,5),АТС!$A$41:$F$784,6)+'Иные услуги '!$C$5+'РСТ РСО-А'!$K$7+'РСТ РСО-А'!$F$9</f>
        <v>1410.2299999999998</v>
      </c>
      <c r="D262" s="119">
        <f>VLOOKUP($A262+ROUND((COLUMN()-2)/24,5),АТС!$A$41:$F$784,6)+'Иные услуги '!$C$5+'РСТ РСО-А'!$K$7+'РСТ РСО-А'!$F$9</f>
        <v>1407.28</v>
      </c>
      <c r="E262" s="119">
        <f>VLOOKUP($A262+ROUND((COLUMN()-2)/24,5),АТС!$A$41:$F$784,6)+'Иные услуги '!$C$5+'РСТ РСО-А'!$K$7+'РСТ РСО-А'!$F$9</f>
        <v>1423.5199999999998</v>
      </c>
      <c r="F262" s="119">
        <f>VLOOKUP($A262+ROUND((COLUMN()-2)/24,5),АТС!$A$41:$F$784,6)+'Иные услуги '!$C$5+'РСТ РСО-А'!$K$7+'РСТ РСО-А'!$F$9</f>
        <v>1425.1299999999999</v>
      </c>
      <c r="G262" s="119">
        <f>VLOOKUP($A262+ROUND((COLUMN()-2)/24,5),АТС!$A$41:$F$784,6)+'Иные услуги '!$C$5+'РСТ РСО-А'!$K$7+'РСТ РСО-А'!$F$9</f>
        <v>1407.56</v>
      </c>
      <c r="H262" s="119">
        <f>VLOOKUP($A262+ROUND((COLUMN()-2)/24,5),АТС!$A$41:$F$784,6)+'Иные услуги '!$C$5+'РСТ РСО-А'!$K$7+'РСТ РСО-А'!$F$9</f>
        <v>1461.3899999999999</v>
      </c>
      <c r="I262" s="119">
        <f>VLOOKUP($A262+ROUND((COLUMN()-2)/24,5),АТС!$A$41:$F$784,6)+'Иные услуги '!$C$5+'РСТ РСО-А'!$K$7+'РСТ РСО-А'!$F$9</f>
        <v>1437.8899999999999</v>
      </c>
      <c r="J262" s="119">
        <f>VLOOKUP($A262+ROUND((COLUMN()-2)/24,5),АТС!$A$41:$F$784,6)+'Иные услуги '!$C$5+'РСТ РСО-А'!$K$7+'РСТ РСО-А'!$F$9</f>
        <v>1505.3999999999999</v>
      </c>
      <c r="K262" s="119">
        <f>VLOOKUP($A262+ROUND((COLUMN()-2)/24,5),АТС!$A$41:$F$784,6)+'Иные услуги '!$C$5+'РСТ РСО-А'!$K$7+'РСТ РСО-А'!$F$9</f>
        <v>1442.8799999999999</v>
      </c>
      <c r="L262" s="119">
        <f>VLOOKUP($A262+ROUND((COLUMN()-2)/24,5),АТС!$A$41:$F$784,6)+'Иные услуги '!$C$5+'РСТ РСО-А'!$K$7+'РСТ РСО-А'!$F$9</f>
        <v>1415.2099999999998</v>
      </c>
      <c r="M262" s="119">
        <f>VLOOKUP($A262+ROUND((COLUMN()-2)/24,5),АТС!$A$41:$F$784,6)+'Иные услуги '!$C$5+'РСТ РСО-А'!$K$7+'РСТ РСО-А'!$F$9</f>
        <v>1414.62</v>
      </c>
      <c r="N262" s="119">
        <f>VLOOKUP($A262+ROUND((COLUMN()-2)/24,5),АТС!$A$41:$F$784,6)+'Иные услуги '!$C$5+'РСТ РСО-А'!$K$7+'РСТ РСО-А'!$F$9</f>
        <v>1413.4599999999998</v>
      </c>
      <c r="O262" s="119">
        <f>VLOOKUP($A262+ROUND((COLUMN()-2)/24,5),АТС!$A$41:$F$784,6)+'Иные услуги '!$C$5+'РСТ РСО-А'!$K$7+'РСТ РСО-А'!$F$9</f>
        <v>1414.9399999999998</v>
      </c>
      <c r="P262" s="119">
        <f>VLOOKUP($A262+ROUND((COLUMN()-2)/24,5),АТС!$A$41:$F$784,6)+'Иные услуги '!$C$5+'РСТ РСО-А'!$K$7+'РСТ РСО-А'!$F$9</f>
        <v>1412.58</v>
      </c>
      <c r="Q262" s="119">
        <f>VLOOKUP($A262+ROUND((COLUMN()-2)/24,5),АТС!$A$41:$F$784,6)+'Иные услуги '!$C$5+'РСТ РСО-А'!$K$7+'РСТ РСО-А'!$F$9</f>
        <v>1411.9399999999998</v>
      </c>
      <c r="R262" s="119">
        <f>VLOOKUP($A262+ROUND((COLUMN()-2)/24,5),АТС!$A$41:$F$784,6)+'Иные услуги '!$C$5+'РСТ РСО-А'!$K$7+'РСТ РСО-А'!$F$9</f>
        <v>1409.4999999999998</v>
      </c>
      <c r="S262" s="119">
        <f>VLOOKUP($A262+ROUND((COLUMN()-2)/24,5),АТС!$A$41:$F$784,6)+'Иные услуги '!$C$5+'РСТ РСО-А'!$K$7+'РСТ РСО-А'!$F$9</f>
        <v>1402.9699999999998</v>
      </c>
      <c r="T262" s="119">
        <f>VLOOKUP($A262+ROUND((COLUMN()-2)/24,5),АТС!$A$41:$F$784,6)+'Иные услуги '!$C$5+'РСТ РСО-А'!$K$7+'РСТ РСО-А'!$F$9</f>
        <v>1517.61</v>
      </c>
      <c r="U262" s="119">
        <f>VLOOKUP($A262+ROUND((COLUMN()-2)/24,5),АТС!$A$41:$F$784,6)+'Иные услуги '!$C$5+'РСТ РСО-А'!$K$7+'РСТ РСО-А'!$F$9</f>
        <v>1537.28</v>
      </c>
      <c r="V262" s="119">
        <f>VLOOKUP($A262+ROUND((COLUMN()-2)/24,5),АТС!$A$41:$F$784,6)+'Иные услуги '!$C$5+'РСТ РСО-А'!$K$7+'РСТ РСО-А'!$F$9</f>
        <v>1462.6799999999998</v>
      </c>
      <c r="W262" s="119">
        <f>VLOOKUP($A262+ROUND((COLUMN()-2)/24,5),АТС!$A$41:$F$784,6)+'Иные услуги '!$C$5+'РСТ РСО-А'!$K$7+'РСТ РСО-А'!$F$9</f>
        <v>1442.4799999999998</v>
      </c>
      <c r="X262" s="119">
        <f>VLOOKUP($A262+ROUND((COLUMN()-2)/24,5),АТС!$A$41:$F$784,6)+'Иные услуги '!$C$5+'РСТ РСО-А'!$K$7+'РСТ РСО-А'!$F$9</f>
        <v>1720.21</v>
      </c>
      <c r="Y262" s="119">
        <f>VLOOKUP($A262+ROUND((COLUMN()-2)/24,5),АТС!$A$41:$F$784,6)+'Иные услуги '!$C$5+'РСТ РСО-А'!$K$7+'РСТ РСО-А'!$F$9</f>
        <v>1517.1999999999998</v>
      </c>
    </row>
    <row r="263" spans="1:25" x14ac:dyDescent="0.2">
      <c r="A263" s="66">
        <f t="shared" si="8"/>
        <v>43366</v>
      </c>
      <c r="B263" s="119">
        <f>VLOOKUP($A263+ROUND((COLUMN()-2)/24,5),АТС!$A$41:$F$784,6)+'Иные услуги '!$C$5+'РСТ РСО-А'!$K$7+'РСТ РСО-А'!$F$9</f>
        <v>1413.1999999999998</v>
      </c>
      <c r="C263" s="119">
        <f>VLOOKUP($A263+ROUND((COLUMN()-2)/24,5),АТС!$A$41:$F$784,6)+'Иные услуги '!$C$5+'РСТ РСО-А'!$K$7+'РСТ РСО-А'!$F$9</f>
        <v>1409.1999999999998</v>
      </c>
      <c r="D263" s="119">
        <f>VLOOKUP($A263+ROUND((COLUMN()-2)/24,5),АТС!$A$41:$F$784,6)+'Иные услуги '!$C$5+'РСТ РСО-А'!$K$7+'РСТ РСО-А'!$F$9</f>
        <v>1406.7399999999998</v>
      </c>
      <c r="E263" s="119">
        <f>VLOOKUP($A263+ROUND((COLUMN()-2)/24,5),АТС!$A$41:$F$784,6)+'Иные услуги '!$C$5+'РСТ РСО-А'!$K$7+'РСТ РСО-А'!$F$9</f>
        <v>1421.7399999999998</v>
      </c>
      <c r="F263" s="119">
        <f>VLOOKUP($A263+ROUND((COLUMN()-2)/24,5),АТС!$A$41:$F$784,6)+'Иные услуги '!$C$5+'РСТ РСО-А'!$K$7+'РСТ РСО-А'!$F$9</f>
        <v>1424.8999999999999</v>
      </c>
      <c r="G263" s="119">
        <f>VLOOKUP($A263+ROUND((COLUMN()-2)/24,5),АТС!$A$41:$F$784,6)+'Иные услуги '!$C$5+'РСТ РСО-А'!$K$7+'РСТ РСО-А'!$F$9</f>
        <v>1424.12</v>
      </c>
      <c r="H263" s="119">
        <f>VLOOKUP($A263+ROUND((COLUMN()-2)/24,5),АТС!$A$41:$F$784,6)+'Иные услуги '!$C$5+'РСТ РСО-А'!$K$7+'РСТ РСО-А'!$F$9</f>
        <v>1448.9999999999998</v>
      </c>
      <c r="I263" s="119">
        <f>VLOOKUP($A263+ROUND((COLUMN()-2)/24,5),АТС!$A$41:$F$784,6)+'Иные услуги '!$C$5+'РСТ РСО-А'!$K$7+'РСТ РСО-А'!$F$9</f>
        <v>1422.6299999999999</v>
      </c>
      <c r="J263" s="119">
        <f>VLOOKUP($A263+ROUND((COLUMN()-2)/24,5),АТС!$A$41:$F$784,6)+'Иные услуги '!$C$5+'РСТ РСО-А'!$K$7+'РСТ РСО-А'!$F$9</f>
        <v>1594.3500000000001</v>
      </c>
      <c r="K263" s="119">
        <f>VLOOKUP($A263+ROUND((COLUMN()-2)/24,5),АТС!$A$41:$F$784,6)+'Иные услуги '!$C$5+'РСТ РСО-А'!$K$7+'РСТ РСО-А'!$F$9</f>
        <v>1453.9999999999998</v>
      </c>
      <c r="L263" s="119">
        <f>VLOOKUP($A263+ROUND((COLUMN()-2)/24,5),АТС!$A$41:$F$784,6)+'Иные услуги '!$C$5+'РСТ РСО-А'!$K$7+'РСТ РСО-А'!$F$9</f>
        <v>1451.4799999999998</v>
      </c>
      <c r="M263" s="119">
        <f>VLOOKUP($A263+ROUND((COLUMN()-2)/24,5),АТС!$A$41:$F$784,6)+'Иные услуги '!$C$5+'РСТ РСО-А'!$K$7+'РСТ РСО-А'!$F$9</f>
        <v>1421.33</v>
      </c>
      <c r="N263" s="119">
        <f>VLOOKUP($A263+ROUND((COLUMN()-2)/24,5),АТС!$A$41:$F$784,6)+'Иные услуги '!$C$5+'РСТ РСО-А'!$K$7+'РСТ РСО-А'!$F$9</f>
        <v>1453.3</v>
      </c>
      <c r="O263" s="119">
        <f>VLOOKUP($A263+ROUND((COLUMN()-2)/24,5),АТС!$A$41:$F$784,6)+'Иные услуги '!$C$5+'РСТ РСО-А'!$K$7+'РСТ РСО-А'!$F$9</f>
        <v>1453.55</v>
      </c>
      <c r="P263" s="119">
        <f>VLOOKUP($A263+ROUND((COLUMN()-2)/24,5),АТС!$A$41:$F$784,6)+'Иные услуги '!$C$5+'РСТ РСО-А'!$K$7+'РСТ РСО-А'!$F$9</f>
        <v>1452.57</v>
      </c>
      <c r="Q263" s="119">
        <f>VLOOKUP($A263+ROUND((COLUMN()-2)/24,5),АТС!$A$41:$F$784,6)+'Иные услуги '!$C$5+'РСТ РСО-А'!$K$7+'РСТ РСО-А'!$F$9</f>
        <v>1452.7299999999998</v>
      </c>
      <c r="R263" s="119">
        <f>VLOOKUP($A263+ROUND((COLUMN()-2)/24,5),АТС!$A$41:$F$784,6)+'Иные услуги '!$C$5+'РСТ РСО-А'!$K$7+'РСТ РСО-А'!$F$9</f>
        <v>1452.62</v>
      </c>
      <c r="S263" s="119">
        <f>VLOOKUP($A263+ROUND((COLUMN()-2)/24,5),АТС!$A$41:$F$784,6)+'Иные услуги '!$C$5+'РСТ РСО-А'!$K$7+'РСТ РСО-А'!$F$9</f>
        <v>1448.37</v>
      </c>
      <c r="T263" s="119">
        <f>VLOOKUP($A263+ROUND((COLUMN()-2)/24,5),АТС!$A$41:$F$784,6)+'Иные услуги '!$C$5+'РСТ РСО-А'!$K$7+'РСТ РСО-А'!$F$9</f>
        <v>1425.9099999999999</v>
      </c>
      <c r="U263" s="119">
        <f>VLOOKUP($A263+ROUND((COLUMN()-2)/24,5),АТС!$A$41:$F$784,6)+'Иные услуги '!$C$5+'РСТ РСО-А'!$K$7+'РСТ РСО-А'!$F$9</f>
        <v>1443.9399999999998</v>
      </c>
      <c r="V263" s="119">
        <f>VLOOKUP($A263+ROUND((COLUMN()-2)/24,5),АТС!$A$41:$F$784,6)+'Иные услуги '!$C$5+'РСТ РСО-А'!$K$7+'РСТ РСО-А'!$F$9</f>
        <v>1432.62</v>
      </c>
      <c r="W263" s="119">
        <f>VLOOKUP($A263+ROUND((COLUMN()-2)/24,5),АТС!$A$41:$F$784,6)+'Иные услуги '!$C$5+'РСТ РСО-А'!$K$7+'РСТ РСО-А'!$F$9</f>
        <v>1461.8999999999999</v>
      </c>
      <c r="X263" s="119">
        <f>VLOOKUP($A263+ROUND((COLUMN()-2)/24,5),АТС!$A$41:$F$784,6)+'Иные услуги '!$C$5+'РСТ РСО-А'!$K$7+'РСТ РСО-А'!$F$9</f>
        <v>1711.9</v>
      </c>
      <c r="Y263" s="119">
        <f>VLOOKUP($A263+ROUND((COLUMN()-2)/24,5),АТС!$A$41:$F$784,6)+'Иные услуги '!$C$5+'РСТ РСО-А'!$K$7+'РСТ РСО-А'!$F$9</f>
        <v>1483.9699999999998</v>
      </c>
    </row>
    <row r="264" spans="1:25" x14ac:dyDescent="0.2">
      <c r="A264" s="66">
        <f t="shared" si="8"/>
        <v>43367</v>
      </c>
      <c r="B264" s="119">
        <f>VLOOKUP($A264+ROUND((COLUMN()-2)/24,5),АТС!$A$41:$F$784,6)+'Иные услуги '!$C$5+'РСТ РСО-А'!$K$7+'РСТ РСО-А'!$F$9</f>
        <v>1411.8</v>
      </c>
      <c r="C264" s="119">
        <f>VLOOKUP($A264+ROUND((COLUMN()-2)/24,5),АТС!$A$41:$F$784,6)+'Иные услуги '!$C$5+'РСТ РСО-А'!$K$7+'РСТ РСО-А'!$F$9</f>
        <v>1408.6699999999998</v>
      </c>
      <c r="D264" s="119">
        <f>VLOOKUP($A264+ROUND((COLUMN()-2)/24,5),АТС!$A$41:$F$784,6)+'Иные услуги '!$C$5+'РСТ РСО-А'!$K$7+'РСТ РСО-А'!$F$9</f>
        <v>1407.03</v>
      </c>
      <c r="E264" s="119">
        <f>VLOOKUP($A264+ROUND((COLUMN()-2)/24,5),АТС!$A$41:$F$784,6)+'Иные услуги '!$C$5+'РСТ РСО-А'!$K$7+'РСТ РСО-А'!$F$9</f>
        <v>1423.6499999999999</v>
      </c>
      <c r="F264" s="119">
        <f>VLOOKUP($A264+ROUND((COLUMN()-2)/24,5),АТС!$A$41:$F$784,6)+'Иные услуги '!$C$5+'РСТ РСО-А'!$K$7+'РСТ РСО-А'!$F$9</f>
        <v>1425.8799999999999</v>
      </c>
      <c r="G264" s="119">
        <f>VLOOKUP($A264+ROUND((COLUMN()-2)/24,5),АТС!$A$41:$F$784,6)+'Иные услуги '!$C$5+'РСТ РСО-А'!$K$7+'РСТ РСО-А'!$F$9</f>
        <v>1410.6399999999999</v>
      </c>
      <c r="H264" s="119">
        <f>VLOOKUP($A264+ROUND((COLUMN()-2)/24,5),АТС!$A$41:$F$784,6)+'Иные услуги '!$C$5+'РСТ РСО-А'!$K$7+'РСТ РСО-А'!$F$9</f>
        <v>1468.0199999999998</v>
      </c>
      <c r="I264" s="119">
        <f>VLOOKUP($A264+ROUND((COLUMN()-2)/24,5),АТС!$A$41:$F$784,6)+'Иные услуги '!$C$5+'РСТ РСО-А'!$K$7+'РСТ РСО-А'!$F$9</f>
        <v>1449.82</v>
      </c>
      <c r="J264" s="119">
        <f>VLOOKUP($A264+ROUND((COLUMN()-2)/24,5),АТС!$A$41:$F$784,6)+'Иные услуги '!$C$5+'РСТ РСО-А'!$K$7+'РСТ РСО-А'!$F$9</f>
        <v>1496.2199999999998</v>
      </c>
      <c r="K264" s="119">
        <f>VLOOKUP($A264+ROUND((COLUMN()-2)/24,5),АТС!$A$41:$F$784,6)+'Иные услуги '!$C$5+'РСТ РСО-А'!$K$7+'РСТ РСО-А'!$F$9</f>
        <v>1427.6399999999999</v>
      </c>
      <c r="L264" s="119">
        <f>VLOOKUP($A264+ROUND((COLUMN()-2)/24,5),АТС!$A$41:$F$784,6)+'Иные услуги '!$C$5+'РСТ РСО-А'!$K$7+'РСТ РСО-А'!$F$9</f>
        <v>1411.7499999999998</v>
      </c>
      <c r="M264" s="119">
        <f>VLOOKUP($A264+ROUND((COLUMN()-2)/24,5),АТС!$A$41:$F$784,6)+'Иные услуги '!$C$5+'РСТ РСО-А'!$K$7+'РСТ РСО-А'!$F$9</f>
        <v>1401.55</v>
      </c>
      <c r="N264" s="119">
        <f>VLOOKUP($A264+ROUND((COLUMN()-2)/24,5),АТС!$A$41:$F$784,6)+'Иные услуги '!$C$5+'РСТ РСО-А'!$K$7+'РСТ РСО-А'!$F$9</f>
        <v>1403.07</v>
      </c>
      <c r="O264" s="119">
        <f>VLOOKUP($A264+ROUND((COLUMN()-2)/24,5),АТС!$A$41:$F$784,6)+'Иные услуги '!$C$5+'РСТ РСО-А'!$K$7+'РСТ РСО-А'!$F$9</f>
        <v>1401.82</v>
      </c>
      <c r="P264" s="119">
        <f>VLOOKUP($A264+ROUND((COLUMN()-2)/24,5),АТС!$A$41:$F$784,6)+'Иные услуги '!$C$5+'РСТ РСО-А'!$K$7+'РСТ РСО-А'!$F$9</f>
        <v>1399.87</v>
      </c>
      <c r="Q264" s="119">
        <f>VLOOKUP($A264+ROUND((COLUMN()-2)/24,5),АТС!$A$41:$F$784,6)+'Иные услуги '!$C$5+'РСТ РСО-А'!$K$7+'РСТ РСО-А'!$F$9</f>
        <v>1400.3</v>
      </c>
      <c r="R264" s="119">
        <f>VLOOKUP($A264+ROUND((COLUMN()-2)/24,5),АТС!$A$41:$F$784,6)+'Иные услуги '!$C$5+'РСТ РСО-А'!$K$7+'РСТ РСО-А'!$F$9</f>
        <v>1400.6799999999998</v>
      </c>
      <c r="S264" s="119">
        <f>VLOOKUP($A264+ROUND((COLUMN()-2)/24,5),АТС!$A$41:$F$784,6)+'Иные услуги '!$C$5+'РСТ РСО-А'!$K$7+'РСТ РСО-А'!$F$9</f>
        <v>1406.0199999999998</v>
      </c>
      <c r="T264" s="119">
        <f>VLOOKUP($A264+ROUND((COLUMN()-2)/24,5),АТС!$A$41:$F$784,6)+'Иные услуги '!$C$5+'РСТ РСО-А'!$K$7+'РСТ РСО-А'!$F$9</f>
        <v>1507.2199999999998</v>
      </c>
      <c r="U264" s="119">
        <f>VLOOKUP($A264+ROUND((COLUMN()-2)/24,5),АТС!$A$41:$F$784,6)+'Иные услуги '!$C$5+'РСТ РСО-А'!$K$7+'РСТ РСО-А'!$F$9</f>
        <v>1521.78</v>
      </c>
      <c r="V264" s="119">
        <f>VLOOKUP($A264+ROUND((COLUMN()-2)/24,5),АТС!$A$41:$F$784,6)+'Иные услуги '!$C$5+'РСТ РСО-А'!$K$7+'РСТ РСО-А'!$F$9</f>
        <v>1452.59</v>
      </c>
      <c r="W264" s="119">
        <f>VLOOKUP($A264+ROUND((COLUMN()-2)/24,5),АТС!$A$41:$F$784,6)+'Иные услуги '!$C$5+'РСТ РСО-А'!$K$7+'РСТ РСО-А'!$F$9</f>
        <v>1438.78</v>
      </c>
      <c r="X264" s="119">
        <f>VLOOKUP($A264+ROUND((COLUMN()-2)/24,5),АТС!$A$41:$F$784,6)+'Иные услуги '!$C$5+'РСТ РСО-А'!$K$7+'РСТ РСО-А'!$F$9</f>
        <v>1702.6100000000001</v>
      </c>
      <c r="Y264" s="119">
        <f>VLOOKUP($A264+ROUND((COLUMN()-2)/24,5),АТС!$A$41:$F$784,6)+'Иные услуги '!$C$5+'РСТ РСО-А'!$K$7+'РСТ РСО-А'!$F$9</f>
        <v>1523.9299999999998</v>
      </c>
    </row>
    <row r="265" spans="1:25" x14ac:dyDescent="0.2">
      <c r="A265" s="66">
        <f t="shared" si="8"/>
        <v>43368</v>
      </c>
      <c r="B265" s="119">
        <f>VLOOKUP($A265+ROUND((COLUMN()-2)/24,5),АТС!$A$41:$F$784,6)+'Иные услуги '!$C$5+'РСТ РСО-А'!$K$7+'РСТ РСО-А'!$F$9</f>
        <v>1426.84</v>
      </c>
      <c r="C265" s="119">
        <f>VLOOKUP($A265+ROUND((COLUMN()-2)/24,5),АТС!$A$41:$F$784,6)+'Иные услуги '!$C$5+'РСТ РСО-А'!$K$7+'РСТ РСО-А'!$F$9</f>
        <v>1397.1499999999999</v>
      </c>
      <c r="D265" s="119">
        <f>VLOOKUP($A265+ROUND((COLUMN()-2)/24,5),АТС!$A$41:$F$784,6)+'Иные услуги '!$C$5+'РСТ РСО-А'!$K$7+'РСТ РСО-А'!$F$9</f>
        <v>1389.7299999999998</v>
      </c>
      <c r="E265" s="119">
        <f>VLOOKUP($A265+ROUND((COLUMN()-2)/24,5),АТС!$A$41:$F$784,6)+'Иные услуги '!$C$5+'РСТ РСО-А'!$K$7+'РСТ РСО-А'!$F$9</f>
        <v>1403.4399999999998</v>
      </c>
      <c r="F265" s="119">
        <f>VLOOKUP($A265+ROUND((COLUMN()-2)/24,5),АТС!$A$41:$F$784,6)+'Иные услуги '!$C$5+'РСТ РСО-А'!$K$7+'РСТ РСО-А'!$F$9</f>
        <v>1405.1299999999999</v>
      </c>
      <c r="G265" s="119">
        <f>VLOOKUP($A265+ROUND((COLUMN()-2)/24,5),АТС!$A$41:$F$784,6)+'Иные услуги '!$C$5+'РСТ РСО-А'!$K$7+'РСТ РСО-А'!$F$9</f>
        <v>1392.1999999999998</v>
      </c>
      <c r="H265" s="119">
        <f>VLOOKUP($A265+ROUND((COLUMN()-2)/24,5),АТС!$A$41:$F$784,6)+'Иные услуги '!$C$5+'РСТ РСО-А'!$K$7+'РСТ РСО-А'!$F$9</f>
        <v>1428.6399999999999</v>
      </c>
      <c r="I265" s="119">
        <f>VLOOKUP($A265+ROUND((COLUMN()-2)/24,5),АТС!$A$41:$F$784,6)+'Иные услуги '!$C$5+'РСТ РСО-А'!$K$7+'РСТ РСО-А'!$F$9</f>
        <v>1537.3799999999999</v>
      </c>
      <c r="J265" s="119">
        <f>VLOOKUP($A265+ROUND((COLUMN()-2)/24,5),АТС!$A$41:$F$784,6)+'Иные услуги '!$C$5+'РСТ РСО-А'!$K$7+'РСТ РСО-А'!$F$9</f>
        <v>1447.57</v>
      </c>
      <c r="K265" s="119">
        <f>VLOOKUP($A265+ROUND((COLUMN()-2)/24,5),АТС!$A$41:$F$784,6)+'Иные услуги '!$C$5+'РСТ РСО-А'!$K$7+'РСТ РСО-А'!$F$9</f>
        <v>1415.5199999999998</v>
      </c>
      <c r="L265" s="119">
        <f>VLOOKUP($A265+ROUND((COLUMN()-2)/24,5),АТС!$A$41:$F$784,6)+'Иные услуги '!$C$5+'РСТ РСО-А'!$K$7+'РСТ РСО-А'!$F$9</f>
        <v>1446.85</v>
      </c>
      <c r="M265" s="119">
        <f>VLOOKUP($A265+ROUND((COLUMN()-2)/24,5),АТС!$A$41:$F$784,6)+'Иные услуги '!$C$5+'РСТ РСО-А'!$K$7+'РСТ РСО-А'!$F$9</f>
        <v>1446.1499999999999</v>
      </c>
      <c r="N265" s="119">
        <f>VLOOKUP($A265+ROUND((COLUMN()-2)/24,5),АТС!$A$41:$F$784,6)+'Иные услуги '!$C$5+'РСТ РСО-А'!$K$7+'РСТ РСО-А'!$F$9</f>
        <v>1414.7499999999998</v>
      </c>
      <c r="O265" s="119">
        <f>VLOOKUP($A265+ROUND((COLUMN()-2)/24,5),АТС!$A$41:$F$784,6)+'Иные услуги '!$C$5+'РСТ РСО-А'!$K$7+'РСТ РСО-А'!$F$9</f>
        <v>1403.81</v>
      </c>
      <c r="P265" s="119">
        <f>VLOOKUP($A265+ROUND((COLUMN()-2)/24,5),АТС!$A$41:$F$784,6)+'Иные услуги '!$C$5+'РСТ РСО-А'!$K$7+'РСТ РСО-А'!$F$9</f>
        <v>1415.54</v>
      </c>
      <c r="Q265" s="119">
        <f>VLOOKUP($A265+ROUND((COLUMN()-2)/24,5),АТС!$A$41:$F$784,6)+'Иные услуги '!$C$5+'РСТ РСО-А'!$K$7+'РСТ РСО-А'!$F$9</f>
        <v>1415.84</v>
      </c>
      <c r="R265" s="119">
        <f>VLOOKUP($A265+ROUND((COLUMN()-2)/24,5),АТС!$A$41:$F$784,6)+'Иные услуги '!$C$5+'РСТ РСО-А'!$K$7+'РСТ РСО-А'!$F$9</f>
        <v>1414.6799999999998</v>
      </c>
      <c r="S265" s="119">
        <f>VLOOKUP($A265+ROUND((COLUMN()-2)/24,5),АТС!$A$41:$F$784,6)+'Иные услуги '!$C$5+'РСТ РСО-А'!$K$7+'РСТ РСО-А'!$F$9</f>
        <v>1402.03</v>
      </c>
      <c r="T265" s="119">
        <f>VLOOKUP($A265+ROUND((COLUMN()-2)/24,5),АТС!$A$41:$F$784,6)+'Иные услуги '!$C$5+'РСТ РСО-А'!$K$7+'РСТ РСО-А'!$F$9</f>
        <v>1531.6899999999998</v>
      </c>
      <c r="U265" s="119">
        <f>VLOOKUP($A265+ROUND((COLUMN()-2)/24,5),АТС!$A$41:$F$784,6)+'Иные услуги '!$C$5+'РСТ РСО-А'!$K$7+'РСТ РСО-А'!$F$9</f>
        <v>1555.4299999999998</v>
      </c>
      <c r="V265" s="119">
        <f>VLOOKUP($A265+ROUND((COLUMN()-2)/24,5),АТС!$A$41:$F$784,6)+'Иные услуги '!$C$5+'РСТ РСО-А'!$K$7+'РСТ РСО-А'!$F$9</f>
        <v>1481.2699999999998</v>
      </c>
      <c r="W265" s="119">
        <f>VLOOKUP($A265+ROUND((COLUMN()-2)/24,5),АТС!$A$41:$F$784,6)+'Иные услуги '!$C$5+'РСТ РСО-А'!$K$7+'РСТ РСО-А'!$F$9</f>
        <v>1438.09</v>
      </c>
      <c r="X265" s="119">
        <f>VLOOKUP($A265+ROUND((COLUMN()-2)/24,5),АТС!$A$41:$F$784,6)+'Иные услуги '!$C$5+'РСТ РСО-А'!$K$7+'РСТ РСО-А'!$F$9</f>
        <v>1564.5099999999998</v>
      </c>
      <c r="Y265" s="119">
        <f>VLOOKUP($A265+ROUND((COLUMN()-2)/24,5),АТС!$A$41:$F$784,6)+'Иные услуги '!$C$5+'РСТ РСО-А'!$K$7+'РСТ РСО-А'!$F$9</f>
        <v>1542.4199999999998</v>
      </c>
    </row>
    <row r="266" spans="1:25" x14ac:dyDescent="0.2">
      <c r="A266" s="66">
        <f t="shared" si="8"/>
        <v>43369</v>
      </c>
      <c r="B266" s="119">
        <f>VLOOKUP($A266+ROUND((COLUMN()-2)/24,5),АТС!$A$41:$F$784,6)+'Иные услуги '!$C$5+'РСТ РСО-А'!$K$7+'РСТ РСО-А'!$F$9</f>
        <v>1417.4299999999998</v>
      </c>
      <c r="C266" s="119">
        <f>VLOOKUP($A266+ROUND((COLUMN()-2)/24,5),АТС!$A$41:$F$784,6)+'Иные услуги '!$C$5+'РСТ РСО-А'!$K$7+'РСТ РСО-А'!$F$9</f>
        <v>1396.53</v>
      </c>
      <c r="D266" s="119">
        <f>VLOOKUP($A266+ROUND((COLUMN()-2)/24,5),АТС!$A$41:$F$784,6)+'Иные услуги '!$C$5+'РСТ РСО-А'!$K$7+'РСТ РСО-А'!$F$9</f>
        <v>1388.3</v>
      </c>
      <c r="E266" s="119">
        <f>VLOOKUP($A266+ROUND((COLUMN()-2)/24,5),АТС!$A$41:$F$784,6)+'Иные услуги '!$C$5+'РСТ РСО-А'!$K$7+'РСТ РСО-А'!$F$9</f>
        <v>1388.2099999999998</v>
      </c>
      <c r="F266" s="119">
        <f>VLOOKUP($A266+ROUND((COLUMN()-2)/24,5),АТС!$A$41:$F$784,6)+'Иные услуги '!$C$5+'РСТ РСО-А'!$K$7+'РСТ РСО-А'!$F$9</f>
        <v>1388.4799999999998</v>
      </c>
      <c r="G266" s="119">
        <f>VLOOKUP($A266+ROUND((COLUMN()-2)/24,5),АТС!$A$41:$F$784,6)+'Иные услуги '!$C$5+'РСТ РСО-А'!$K$7+'РСТ РСО-А'!$F$9</f>
        <v>1390.82</v>
      </c>
      <c r="H266" s="119">
        <f>VLOOKUP($A266+ROUND((COLUMN()-2)/24,5),АТС!$A$41:$F$784,6)+'Иные услуги '!$C$5+'РСТ РСО-А'!$K$7+'РСТ РСО-А'!$F$9</f>
        <v>1411.31</v>
      </c>
      <c r="I266" s="119">
        <f>VLOOKUP($A266+ROUND((COLUMN()-2)/24,5),АТС!$A$41:$F$784,6)+'Иные услуги '!$C$5+'РСТ РСО-А'!$K$7+'РСТ РСО-А'!$F$9</f>
        <v>1586.0900000000001</v>
      </c>
      <c r="J266" s="119">
        <f>VLOOKUP($A266+ROUND((COLUMN()-2)/24,5),АТС!$A$41:$F$784,6)+'Иные услуги '!$C$5+'РСТ РСО-А'!$K$7+'РСТ РСО-А'!$F$9</f>
        <v>1399.7099999999998</v>
      </c>
      <c r="K266" s="119">
        <f>VLOOKUP($A266+ROUND((COLUMN()-2)/24,5),АТС!$A$41:$F$784,6)+'Иные услуги '!$C$5+'РСТ РСО-А'!$K$7+'РСТ РСО-А'!$F$9</f>
        <v>1430.6399999999999</v>
      </c>
      <c r="L266" s="119">
        <f>VLOOKUP($A266+ROUND((COLUMN()-2)/24,5),АТС!$A$41:$F$784,6)+'Иные услуги '!$C$5+'РСТ РСО-А'!$K$7+'РСТ РСО-А'!$F$9</f>
        <v>1445.6799999999998</v>
      </c>
      <c r="M266" s="119">
        <f>VLOOKUP($A266+ROUND((COLUMN()-2)/24,5),АТС!$A$41:$F$784,6)+'Иные услуги '!$C$5+'РСТ РСО-А'!$K$7+'РСТ РСО-А'!$F$9</f>
        <v>1444.79</v>
      </c>
      <c r="N266" s="119">
        <f>VLOOKUP($A266+ROUND((COLUMN()-2)/24,5),АТС!$A$41:$F$784,6)+'Иные услуги '!$C$5+'РСТ РСО-А'!$K$7+'РСТ РСО-А'!$F$9</f>
        <v>1428.29</v>
      </c>
      <c r="O266" s="119">
        <f>VLOOKUP($A266+ROUND((COLUMN()-2)/24,5),АТС!$A$41:$F$784,6)+'Иные услуги '!$C$5+'РСТ РСО-А'!$K$7+'РСТ РСО-А'!$F$9</f>
        <v>1429.8899999999999</v>
      </c>
      <c r="P266" s="119">
        <f>VLOOKUP($A266+ROUND((COLUMN()-2)/24,5),АТС!$A$41:$F$784,6)+'Иные услуги '!$C$5+'РСТ РСО-А'!$K$7+'РСТ РСО-А'!$F$9</f>
        <v>1428.3799999999999</v>
      </c>
      <c r="Q266" s="119">
        <f>VLOOKUP($A266+ROUND((COLUMN()-2)/24,5),АТС!$A$41:$F$784,6)+'Иные услуги '!$C$5+'РСТ РСО-А'!$K$7+'РСТ РСО-А'!$F$9</f>
        <v>1427.9499999999998</v>
      </c>
      <c r="R266" s="119">
        <f>VLOOKUP($A266+ROUND((COLUMN()-2)/24,5),АТС!$A$41:$F$784,6)+'Иные услуги '!$C$5+'РСТ РСО-А'!$K$7+'РСТ РСО-А'!$F$9</f>
        <v>1427.3999999999999</v>
      </c>
      <c r="S266" s="119">
        <f>VLOOKUP($A266+ROUND((COLUMN()-2)/24,5),АТС!$A$41:$F$784,6)+'Иные услуги '!$C$5+'РСТ РСО-А'!$K$7+'РСТ РСО-А'!$F$9</f>
        <v>1402.28</v>
      </c>
      <c r="T266" s="119">
        <f>VLOOKUP($A266+ROUND((COLUMN()-2)/24,5),АТС!$A$41:$F$784,6)+'Иные услуги '!$C$5+'РСТ РСО-А'!$K$7+'РСТ РСО-А'!$F$9</f>
        <v>1536.7299999999998</v>
      </c>
      <c r="U266" s="119">
        <f>VLOOKUP($A266+ROUND((COLUMN()-2)/24,5),АТС!$A$41:$F$784,6)+'Иные услуги '!$C$5+'РСТ РСО-А'!$K$7+'РСТ РСО-А'!$F$9</f>
        <v>1594.72</v>
      </c>
      <c r="V266" s="119">
        <f>VLOOKUP($A266+ROUND((COLUMN()-2)/24,5),АТС!$A$41:$F$784,6)+'Иные услуги '!$C$5+'РСТ РСО-А'!$K$7+'РСТ РСО-А'!$F$9</f>
        <v>1504.4999999999998</v>
      </c>
      <c r="W266" s="119">
        <f>VLOOKUP($A266+ROUND((COLUMN()-2)/24,5),АТС!$A$41:$F$784,6)+'Иные услуги '!$C$5+'РСТ РСО-А'!$K$7+'РСТ РСО-А'!$F$9</f>
        <v>1432.9999999999998</v>
      </c>
      <c r="X266" s="119">
        <f>VLOOKUP($A266+ROUND((COLUMN()-2)/24,5),АТС!$A$41:$F$784,6)+'Иные услуги '!$C$5+'РСТ РСО-А'!$K$7+'РСТ РСО-А'!$F$9</f>
        <v>1563.9199999999998</v>
      </c>
      <c r="Y266" s="119">
        <f>VLOOKUP($A266+ROUND((COLUMN()-2)/24,5),АТС!$A$41:$F$784,6)+'Иные услуги '!$C$5+'РСТ РСО-А'!$K$7+'РСТ РСО-А'!$F$9</f>
        <v>1547.37</v>
      </c>
    </row>
    <row r="267" spans="1:25" x14ac:dyDescent="0.2">
      <c r="A267" s="66">
        <f t="shared" si="8"/>
        <v>43370</v>
      </c>
      <c r="B267" s="119">
        <f>VLOOKUP($A267+ROUND((COLUMN()-2)/24,5),АТС!$A$41:$F$784,6)+'Иные услуги '!$C$5+'РСТ РСО-А'!$K$7+'РСТ РСО-А'!$F$9</f>
        <v>1413.8</v>
      </c>
      <c r="C267" s="119">
        <f>VLOOKUP($A267+ROUND((COLUMN()-2)/24,5),АТС!$A$41:$F$784,6)+'Иные услуги '!$C$5+'РСТ РСО-А'!$K$7+'РСТ РСО-А'!$F$9</f>
        <v>1394.2399999999998</v>
      </c>
      <c r="D267" s="119">
        <f>VLOOKUP($A267+ROUND((COLUMN()-2)/24,5),АТС!$A$41:$F$784,6)+'Иные услуги '!$C$5+'РСТ РСО-А'!$K$7+'РСТ РСО-А'!$F$9</f>
        <v>1384.4399999999998</v>
      </c>
      <c r="E267" s="119">
        <f>VLOOKUP($A267+ROUND((COLUMN()-2)/24,5),АТС!$A$41:$F$784,6)+'Иные услуги '!$C$5+'РСТ РСО-А'!$K$7+'РСТ РСО-А'!$F$9</f>
        <v>1384.31</v>
      </c>
      <c r="F267" s="119">
        <f>VLOOKUP($A267+ROUND((COLUMN()-2)/24,5),АТС!$A$41:$F$784,6)+'Иные услуги '!$C$5+'РСТ РСО-А'!$K$7+'РСТ РСО-А'!$F$9</f>
        <v>1387.62</v>
      </c>
      <c r="G267" s="119">
        <f>VLOOKUP($A267+ROUND((COLUMN()-2)/24,5),АТС!$A$41:$F$784,6)+'Иные услуги '!$C$5+'РСТ РСО-А'!$K$7+'РСТ РСО-А'!$F$9</f>
        <v>1390.2199999999998</v>
      </c>
      <c r="H267" s="119">
        <f>VLOOKUP($A267+ROUND((COLUMN()-2)/24,5),АТС!$A$41:$F$784,6)+'Иные услуги '!$C$5+'РСТ РСО-А'!$K$7+'РСТ РСО-А'!$F$9</f>
        <v>1410.6399999999999</v>
      </c>
      <c r="I267" s="119">
        <f>VLOOKUP($A267+ROUND((COLUMN()-2)/24,5),АТС!$A$41:$F$784,6)+'Иные услуги '!$C$5+'РСТ РСО-А'!$K$7+'РСТ РСО-А'!$F$9</f>
        <v>1582.95</v>
      </c>
      <c r="J267" s="119">
        <f>VLOOKUP($A267+ROUND((COLUMN()-2)/24,5),АТС!$A$41:$F$784,6)+'Иные услуги '!$C$5+'РСТ РСО-А'!$K$7+'РСТ РСО-А'!$F$9</f>
        <v>1443.6599999999999</v>
      </c>
      <c r="K267" s="119">
        <f>VLOOKUP($A267+ROUND((COLUMN()-2)/24,5),АТС!$A$41:$F$784,6)+'Иные услуги '!$C$5+'РСТ РСО-А'!$K$7+'РСТ РСО-А'!$F$9</f>
        <v>1396.6799999999998</v>
      </c>
      <c r="L267" s="119">
        <f>VLOOKUP($A267+ROUND((COLUMN()-2)/24,5),АТС!$A$41:$F$784,6)+'Иные услуги '!$C$5+'РСТ РСО-А'!$K$7+'РСТ РСО-А'!$F$9</f>
        <v>1501.2399999999998</v>
      </c>
      <c r="M267" s="119">
        <f>VLOOKUP($A267+ROUND((COLUMN()-2)/24,5),АТС!$A$41:$F$784,6)+'Иные услуги '!$C$5+'РСТ РСО-А'!$K$7+'РСТ РСО-А'!$F$9</f>
        <v>1487.9999999999998</v>
      </c>
      <c r="N267" s="119">
        <f>VLOOKUP($A267+ROUND((COLUMN()-2)/24,5),АТС!$A$41:$F$784,6)+'Иные услуги '!$C$5+'РСТ РСО-А'!$K$7+'РСТ РСО-А'!$F$9</f>
        <v>1482.3899999999999</v>
      </c>
      <c r="O267" s="119">
        <f>VLOOKUP($A267+ROUND((COLUMN()-2)/24,5),АТС!$A$41:$F$784,6)+'Иные услуги '!$C$5+'РСТ РСО-А'!$K$7+'РСТ РСО-А'!$F$9</f>
        <v>1445.2499999999998</v>
      </c>
      <c r="P267" s="119">
        <f>VLOOKUP($A267+ROUND((COLUMN()-2)/24,5),АТС!$A$41:$F$784,6)+'Иные услуги '!$C$5+'РСТ РСО-А'!$K$7+'РСТ РСО-А'!$F$9</f>
        <v>1448.6</v>
      </c>
      <c r="Q267" s="119">
        <f>VLOOKUP($A267+ROUND((COLUMN()-2)/24,5),АТС!$A$41:$F$784,6)+'Иные услуги '!$C$5+'РСТ РСО-А'!$K$7+'РСТ РСО-А'!$F$9</f>
        <v>1447.12</v>
      </c>
      <c r="R267" s="119">
        <f>VLOOKUP($A267+ROUND((COLUMN()-2)/24,5),АТС!$A$41:$F$784,6)+'Иные услуги '!$C$5+'РСТ РСО-А'!$K$7+'РСТ РСО-А'!$F$9</f>
        <v>1430.4899999999998</v>
      </c>
      <c r="S267" s="119">
        <f>VLOOKUP($A267+ROUND((COLUMN()-2)/24,5),АТС!$A$41:$F$784,6)+'Иные услуги '!$C$5+'РСТ РСО-А'!$K$7+'РСТ РСО-А'!$F$9</f>
        <v>1408.28</v>
      </c>
      <c r="T267" s="119">
        <f>VLOOKUP($A267+ROUND((COLUMN()-2)/24,5),АТС!$A$41:$F$784,6)+'Иные услуги '!$C$5+'РСТ РСО-А'!$K$7+'РСТ РСО-А'!$F$9</f>
        <v>1533.1499999999999</v>
      </c>
      <c r="U267" s="119">
        <f>VLOOKUP($A267+ROUND((COLUMN()-2)/24,5),АТС!$A$41:$F$784,6)+'Иные услуги '!$C$5+'РСТ РСО-А'!$K$7+'РСТ РСО-А'!$F$9</f>
        <v>1600.26</v>
      </c>
      <c r="V267" s="119">
        <f>VLOOKUP($A267+ROUND((COLUMN()-2)/24,5),АТС!$A$41:$F$784,6)+'Иные услуги '!$C$5+'РСТ РСО-А'!$K$7+'РСТ РСО-А'!$F$9</f>
        <v>1598.3700000000001</v>
      </c>
      <c r="W267" s="119">
        <f>VLOOKUP($A267+ROUND((COLUMN()-2)/24,5),АТС!$A$41:$F$784,6)+'Иные услуги '!$C$5+'РСТ РСО-А'!$K$7+'РСТ РСО-А'!$F$9</f>
        <v>1489.1299999999999</v>
      </c>
      <c r="X267" s="119">
        <f>VLOOKUP($A267+ROUND((COLUMN()-2)/24,5),АТС!$A$41:$F$784,6)+'Иные услуги '!$C$5+'РСТ РСО-А'!$K$7+'РСТ РСО-А'!$F$9</f>
        <v>1565.04</v>
      </c>
      <c r="Y267" s="119">
        <f>VLOOKUP($A267+ROUND((COLUMN()-2)/24,5),АТС!$A$41:$F$784,6)+'Иные услуги '!$C$5+'РСТ РСО-А'!$K$7+'РСТ РСО-А'!$F$9</f>
        <v>1577.3799999999999</v>
      </c>
    </row>
    <row r="268" spans="1:25" x14ac:dyDescent="0.2">
      <c r="A268" s="66">
        <f t="shared" si="8"/>
        <v>43371</v>
      </c>
      <c r="B268" s="119">
        <f>VLOOKUP($A268+ROUND((COLUMN()-2)/24,5),АТС!$A$41:$F$784,6)+'Иные услуги '!$C$5+'РСТ РСО-А'!$K$7+'РСТ РСО-А'!$F$9</f>
        <v>1419.55</v>
      </c>
      <c r="C268" s="119">
        <f>VLOOKUP($A268+ROUND((COLUMN()-2)/24,5),АТС!$A$41:$F$784,6)+'Иные услуги '!$C$5+'РСТ РСО-А'!$K$7+'РСТ РСО-А'!$F$9</f>
        <v>1389.7599999999998</v>
      </c>
      <c r="D268" s="119">
        <f>VLOOKUP($A268+ROUND((COLUMN()-2)/24,5),АТС!$A$41:$F$784,6)+'Иные услуги '!$C$5+'РСТ РСО-А'!$K$7+'РСТ РСО-А'!$F$9</f>
        <v>1397.05</v>
      </c>
      <c r="E268" s="119">
        <f>VLOOKUP($A268+ROUND((COLUMN()-2)/24,5),АТС!$A$41:$F$784,6)+'Иные услуги '!$C$5+'РСТ РСО-А'!$K$7+'РСТ РСО-А'!$F$9</f>
        <v>1397.0199999999998</v>
      </c>
      <c r="F268" s="119">
        <f>VLOOKUP($A268+ROUND((COLUMN()-2)/24,5),АТС!$A$41:$F$784,6)+'Иные услуги '!$C$5+'РСТ РСО-А'!$K$7+'РСТ РСО-А'!$F$9</f>
        <v>1395.1299999999999</v>
      </c>
      <c r="G268" s="119">
        <f>VLOOKUP($A268+ROUND((COLUMN()-2)/24,5),АТС!$A$41:$F$784,6)+'Иные услуги '!$C$5+'РСТ РСО-А'!$K$7+'РСТ РСО-А'!$F$9</f>
        <v>1391.6999999999998</v>
      </c>
      <c r="H268" s="119">
        <f>VLOOKUP($A268+ROUND((COLUMN()-2)/24,5),АТС!$A$41:$F$784,6)+'Иные услуги '!$C$5+'РСТ РСО-А'!$K$7+'РСТ РСО-А'!$F$9</f>
        <v>1418.0199999999998</v>
      </c>
      <c r="I268" s="119">
        <f>VLOOKUP($A268+ROUND((COLUMN()-2)/24,5),АТС!$A$41:$F$784,6)+'Иные услуги '!$C$5+'РСТ РСО-А'!$K$7+'РСТ РСО-А'!$F$9</f>
        <v>1624.63</v>
      </c>
      <c r="J268" s="119">
        <f>VLOOKUP($A268+ROUND((COLUMN()-2)/24,5),АТС!$A$41:$F$784,6)+'Иные услуги '!$C$5+'РСТ РСО-А'!$K$7+'РСТ РСО-А'!$F$9</f>
        <v>1444.9599999999998</v>
      </c>
      <c r="K268" s="119">
        <f>VLOOKUP($A268+ROUND((COLUMN()-2)/24,5),АТС!$A$41:$F$784,6)+'Иные услуги '!$C$5+'РСТ РСО-А'!$K$7+'РСТ РСО-А'!$F$9</f>
        <v>1399.28</v>
      </c>
      <c r="L268" s="119">
        <f>VLOOKUP($A268+ROUND((COLUMN()-2)/24,5),АТС!$A$41:$F$784,6)+'Иные услуги '!$C$5+'РСТ РСО-А'!$K$7+'РСТ РСО-А'!$F$9</f>
        <v>1479.9799999999998</v>
      </c>
      <c r="M268" s="119">
        <f>VLOOKUP($A268+ROUND((COLUMN()-2)/24,5),АТС!$A$41:$F$784,6)+'Иные услуги '!$C$5+'РСТ РСО-А'!$K$7+'РСТ РСО-А'!$F$9</f>
        <v>1479.84</v>
      </c>
      <c r="N268" s="119">
        <f>VLOOKUP($A268+ROUND((COLUMN()-2)/24,5),АТС!$A$41:$F$784,6)+'Иные услуги '!$C$5+'РСТ РСО-А'!$K$7+'РСТ РСО-А'!$F$9</f>
        <v>1479.56</v>
      </c>
      <c r="O268" s="119">
        <f>VLOOKUP($A268+ROUND((COLUMN()-2)/24,5),АТС!$A$41:$F$784,6)+'Иные услуги '!$C$5+'РСТ РСО-А'!$K$7+'РСТ РСО-А'!$F$9</f>
        <v>1454.05</v>
      </c>
      <c r="P268" s="119">
        <f>VLOOKUP($A268+ROUND((COLUMN()-2)/24,5),АТС!$A$41:$F$784,6)+'Иные услуги '!$C$5+'РСТ РСО-А'!$K$7+'РСТ РСО-А'!$F$9</f>
        <v>1454.11</v>
      </c>
      <c r="Q268" s="119">
        <f>VLOOKUP($A268+ROUND((COLUMN()-2)/24,5),АТС!$A$41:$F$784,6)+'Иные услуги '!$C$5+'РСТ РСО-А'!$K$7+'РСТ РСО-А'!$F$9</f>
        <v>1454.03</v>
      </c>
      <c r="R268" s="119">
        <f>VLOOKUP($A268+ROUND((COLUMN()-2)/24,5),АТС!$A$41:$F$784,6)+'Иные услуги '!$C$5+'РСТ РСО-А'!$K$7+'РСТ РСО-А'!$F$9</f>
        <v>1451.59</v>
      </c>
      <c r="S268" s="119">
        <f>VLOOKUP($A268+ROUND((COLUMN()-2)/24,5),АТС!$A$41:$F$784,6)+'Иные услуги '!$C$5+'РСТ РСО-А'!$K$7+'РСТ РСО-А'!$F$9</f>
        <v>1488.08</v>
      </c>
      <c r="T268" s="119">
        <f>VLOOKUP($A268+ROUND((COLUMN()-2)/24,5),АТС!$A$41:$F$784,6)+'Иные услуги '!$C$5+'РСТ РСО-А'!$K$7+'РСТ РСО-А'!$F$9</f>
        <v>1597.3600000000001</v>
      </c>
      <c r="U268" s="119">
        <f>VLOOKUP($A268+ROUND((COLUMN()-2)/24,5),АТС!$A$41:$F$784,6)+'Иные услуги '!$C$5+'РСТ РСО-А'!$K$7+'РСТ РСО-А'!$F$9</f>
        <v>1625.64</v>
      </c>
      <c r="V268" s="119">
        <f>VLOOKUP($A268+ROUND((COLUMN()-2)/24,5),АТС!$A$41:$F$784,6)+'Иные услуги '!$C$5+'РСТ РСО-А'!$K$7+'РСТ РСО-А'!$F$9</f>
        <v>1572.9399999999998</v>
      </c>
      <c r="W268" s="119">
        <f>VLOOKUP($A268+ROUND((COLUMN()-2)/24,5),АТС!$A$41:$F$784,6)+'Иные услуги '!$C$5+'РСТ РСО-А'!$K$7+'РСТ РСО-А'!$F$9</f>
        <v>1447.33</v>
      </c>
      <c r="X268" s="119">
        <f>VLOOKUP($A268+ROUND((COLUMN()-2)/24,5),АТС!$A$41:$F$784,6)+'Иные услуги '!$C$5+'РСТ РСО-А'!$K$7+'РСТ РСО-А'!$F$9</f>
        <v>1591.31</v>
      </c>
      <c r="Y268" s="119">
        <f>VLOOKUP($A268+ROUND((COLUMN()-2)/24,5),АТС!$A$41:$F$784,6)+'Иные услуги '!$C$5+'РСТ РСО-А'!$K$7+'РСТ РСО-А'!$F$9</f>
        <v>1586.44</v>
      </c>
    </row>
    <row r="269" spans="1:25" x14ac:dyDescent="0.2">
      <c r="A269" s="66">
        <f t="shared" si="8"/>
        <v>43372</v>
      </c>
      <c r="B269" s="119">
        <f>VLOOKUP($A269+ROUND((COLUMN()-2)/24,5),АТС!$A$41:$F$784,6)+'Иные услуги '!$C$5+'РСТ РСО-А'!$K$7+'РСТ РСО-А'!$F$9</f>
        <v>1455.11</v>
      </c>
      <c r="C269" s="119">
        <f>VLOOKUP($A269+ROUND((COLUMN()-2)/24,5),АТС!$A$41:$F$784,6)+'Иные услуги '!$C$5+'РСТ РСО-А'!$K$7+'РСТ РСО-А'!$F$9</f>
        <v>1409.4799999999998</v>
      </c>
      <c r="D269" s="119">
        <f>VLOOKUP($A269+ROUND((COLUMN()-2)/24,5),АТС!$A$41:$F$784,6)+'Иные услуги '!$C$5+'РСТ РСО-А'!$K$7+'РСТ РСО-А'!$F$9</f>
        <v>1421.04</v>
      </c>
      <c r="E269" s="119">
        <f>VLOOKUP($A269+ROUND((COLUMN()-2)/24,5),АТС!$A$41:$F$784,6)+'Иные услуги '!$C$5+'РСТ РСО-А'!$K$7+'РСТ РСО-А'!$F$9</f>
        <v>1419.61</v>
      </c>
      <c r="F269" s="119">
        <f>VLOOKUP($A269+ROUND((COLUMN()-2)/24,5),АТС!$A$41:$F$784,6)+'Иные услуги '!$C$5+'РСТ РСО-А'!$K$7+'РСТ РСО-А'!$F$9</f>
        <v>1421.6899999999998</v>
      </c>
      <c r="G269" s="119">
        <f>VLOOKUP($A269+ROUND((COLUMN()-2)/24,5),АТС!$A$41:$F$784,6)+'Иные услуги '!$C$5+'РСТ РСО-А'!$K$7+'РСТ РСО-А'!$F$9</f>
        <v>1417.87</v>
      </c>
      <c r="H269" s="119">
        <f>VLOOKUP($A269+ROUND((COLUMN()-2)/24,5),АТС!$A$41:$F$784,6)+'Иные услуги '!$C$5+'РСТ РСО-А'!$K$7+'РСТ РСО-А'!$F$9</f>
        <v>1440.4199999999998</v>
      </c>
      <c r="I269" s="119">
        <f>VLOOKUP($A269+ROUND((COLUMN()-2)/24,5),АТС!$A$41:$F$784,6)+'Иные услуги '!$C$5+'РСТ РСО-А'!$K$7+'РСТ РСО-А'!$F$9</f>
        <v>1479.03</v>
      </c>
      <c r="J269" s="119">
        <f>VLOOKUP($A269+ROUND((COLUMN()-2)/24,5),АТС!$A$41:$F$784,6)+'Иные услуги '!$C$5+'РСТ РСО-А'!$K$7+'РСТ РСО-А'!$F$9</f>
        <v>1562.31</v>
      </c>
      <c r="K269" s="119">
        <f>VLOOKUP($A269+ROUND((COLUMN()-2)/24,5),АТС!$A$41:$F$784,6)+'Иные услуги '!$C$5+'РСТ РСО-А'!$K$7+'РСТ РСО-А'!$F$9</f>
        <v>1471.2299999999998</v>
      </c>
      <c r="L269" s="119">
        <f>VLOOKUP($A269+ROUND((COLUMN()-2)/24,5),АТС!$A$41:$F$784,6)+'Иные услуги '!$C$5+'РСТ РСО-А'!$K$7+'РСТ РСО-А'!$F$9</f>
        <v>1438.84</v>
      </c>
      <c r="M269" s="119">
        <f>VLOOKUP($A269+ROUND((COLUMN()-2)/24,5),АТС!$A$41:$F$784,6)+'Иные услуги '!$C$5+'РСТ РСО-А'!$K$7+'РСТ РСО-А'!$F$9</f>
        <v>1440.53</v>
      </c>
      <c r="N269" s="119">
        <f>VLOOKUP($A269+ROUND((COLUMN()-2)/24,5),АТС!$A$41:$F$784,6)+'Иные услуги '!$C$5+'РСТ РСО-А'!$K$7+'РСТ РСО-А'!$F$9</f>
        <v>1442.4599999999998</v>
      </c>
      <c r="O269" s="119">
        <f>VLOOKUP($A269+ROUND((COLUMN()-2)/24,5),АТС!$A$41:$F$784,6)+'Иные услуги '!$C$5+'РСТ РСО-А'!$K$7+'РСТ РСО-А'!$F$9</f>
        <v>1442.9399999999998</v>
      </c>
      <c r="P269" s="119">
        <f>VLOOKUP($A269+ROUND((COLUMN()-2)/24,5),АТС!$A$41:$F$784,6)+'Иные услуги '!$C$5+'РСТ РСО-А'!$K$7+'РСТ РСО-А'!$F$9</f>
        <v>1440.58</v>
      </c>
      <c r="Q269" s="119">
        <f>VLOOKUP($A269+ROUND((COLUMN()-2)/24,5),АТС!$A$41:$F$784,6)+'Иные услуги '!$C$5+'РСТ РСО-А'!$K$7+'РСТ РСО-А'!$F$9</f>
        <v>1440.36</v>
      </c>
      <c r="R269" s="119">
        <f>VLOOKUP($A269+ROUND((COLUMN()-2)/24,5),АТС!$A$41:$F$784,6)+'Иные услуги '!$C$5+'РСТ РСО-А'!$K$7+'РСТ РСО-А'!$F$9</f>
        <v>1437.1499999999999</v>
      </c>
      <c r="S269" s="119">
        <f>VLOOKUP($A269+ROUND((COLUMN()-2)/24,5),АТС!$A$41:$F$784,6)+'Иные услуги '!$C$5+'РСТ РСО-А'!$K$7+'РСТ РСО-А'!$F$9</f>
        <v>1431.2399999999998</v>
      </c>
      <c r="T269" s="119">
        <f>VLOOKUP($A269+ROUND((COLUMN()-2)/24,5),АТС!$A$41:$F$784,6)+'Иные услуги '!$C$5+'РСТ РСО-А'!$K$7+'РСТ РСО-А'!$F$9</f>
        <v>1537.3</v>
      </c>
      <c r="U269" s="119">
        <f>VLOOKUP($A269+ROUND((COLUMN()-2)/24,5),АТС!$A$41:$F$784,6)+'Иные услуги '!$C$5+'РСТ РСО-А'!$K$7+'РСТ РСО-А'!$F$9</f>
        <v>1529.81</v>
      </c>
      <c r="V269" s="119">
        <f>VLOOKUP($A269+ROUND((COLUMN()-2)/24,5),АТС!$A$41:$F$784,6)+'Иные услуги '!$C$5+'РСТ РСО-А'!$K$7+'РСТ РСО-А'!$F$9</f>
        <v>1440.7599999999998</v>
      </c>
      <c r="W269" s="119">
        <f>VLOOKUP($A269+ROUND((COLUMN()-2)/24,5),АТС!$A$41:$F$784,6)+'Иные услуги '!$C$5+'РСТ РСО-А'!$K$7+'РСТ РСО-А'!$F$9</f>
        <v>1459.3799999999999</v>
      </c>
      <c r="X269" s="119">
        <f>VLOOKUP($A269+ROUND((COLUMN()-2)/24,5),АТС!$A$41:$F$784,6)+'Иные услуги '!$C$5+'РСТ РСО-А'!$K$7+'РСТ РСО-А'!$F$9</f>
        <v>1558.1999999999998</v>
      </c>
      <c r="Y269" s="119">
        <f>VLOOKUP($A269+ROUND((COLUMN()-2)/24,5),АТС!$A$41:$F$784,6)+'Иные услуги '!$C$5+'РСТ РСО-А'!$K$7+'РСТ РСО-А'!$F$9</f>
        <v>1532.4699999999998</v>
      </c>
    </row>
    <row r="270" spans="1:25" x14ac:dyDescent="0.2">
      <c r="A270" s="66">
        <f t="shared" si="8"/>
        <v>43373</v>
      </c>
      <c r="B270" s="119">
        <f>VLOOKUP($A270+ROUND((COLUMN()-2)/24,5),АТС!$A$41:$F$784,6)+'Иные услуги '!$C$5+'РСТ РСО-А'!$K$7+'РСТ РСО-А'!$F$9</f>
        <v>1452.1899999999998</v>
      </c>
      <c r="C270" s="119">
        <f>VLOOKUP($A270+ROUND((COLUMN()-2)/24,5),АТС!$A$41:$F$784,6)+'Иные услуги '!$C$5+'РСТ РСО-А'!$K$7+'РСТ РСО-А'!$F$9</f>
        <v>1396.4899999999998</v>
      </c>
      <c r="D270" s="119">
        <f>VLOOKUP($A270+ROUND((COLUMN()-2)/24,5),АТС!$A$41:$F$784,6)+'Иные услуги '!$C$5+'РСТ РСО-А'!$K$7+'РСТ РСО-А'!$F$9</f>
        <v>1390.84</v>
      </c>
      <c r="E270" s="119">
        <f>VLOOKUP($A270+ROUND((COLUMN()-2)/24,5),АТС!$A$41:$F$784,6)+'Иные услуги '!$C$5+'РСТ РСО-А'!$K$7+'РСТ РСО-А'!$F$9</f>
        <v>1406.9799999999998</v>
      </c>
      <c r="F270" s="119">
        <f>VLOOKUP($A270+ROUND((COLUMN()-2)/24,5),АТС!$A$41:$F$784,6)+'Иные услуги '!$C$5+'РСТ РСО-А'!$K$7+'РСТ РСО-А'!$F$9</f>
        <v>1406.9999999999998</v>
      </c>
      <c r="G270" s="119">
        <f>VLOOKUP($A270+ROUND((COLUMN()-2)/24,5),АТС!$A$41:$F$784,6)+'Иные услуги '!$C$5+'РСТ РСО-А'!$K$7+'РСТ РСО-А'!$F$9</f>
        <v>1403.6699999999998</v>
      </c>
      <c r="H270" s="119">
        <f>VLOOKUP($A270+ROUND((COLUMN()-2)/24,5),АТС!$A$41:$F$784,6)+'Иные услуги '!$C$5+'РСТ РСО-А'!$K$7+'РСТ РСО-А'!$F$9</f>
        <v>1448.1499999999999</v>
      </c>
      <c r="I270" s="119">
        <f>VLOOKUP($A270+ROUND((COLUMN()-2)/24,5),АТС!$A$41:$F$784,6)+'Иные услуги '!$C$5+'РСТ РСО-А'!$K$7+'РСТ РСО-А'!$F$9</f>
        <v>1416.58</v>
      </c>
      <c r="J270" s="119">
        <f>VLOOKUP($A270+ROUND((COLUMN()-2)/24,5),АТС!$A$41:$F$784,6)+'Иные услуги '!$C$5+'РСТ РСО-А'!$K$7+'РСТ РСО-А'!$F$9</f>
        <v>1635.41</v>
      </c>
      <c r="K270" s="119">
        <f>VLOOKUP($A270+ROUND((COLUMN()-2)/24,5),АТС!$A$41:$F$784,6)+'Иные услуги '!$C$5+'РСТ РСО-А'!$K$7+'РСТ РСО-А'!$F$9</f>
        <v>1497.9199999999998</v>
      </c>
      <c r="L270" s="119">
        <f>VLOOKUP($A270+ROUND((COLUMN()-2)/24,5),АТС!$A$41:$F$784,6)+'Иные услуги '!$C$5+'РСТ РСО-А'!$K$7+'РСТ РСО-А'!$F$9</f>
        <v>1436.9899999999998</v>
      </c>
      <c r="M270" s="119">
        <f>VLOOKUP($A270+ROUND((COLUMN()-2)/24,5),АТС!$A$41:$F$784,6)+'Иные услуги '!$C$5+'РСТ РСО-А'!$K$7+'РСТ РСО-А'!$F$9</f>
        <v>1421.4199999999998</v>
      </c>
      <c r="N270" s="119">
        <f>VLOOKUP($A270+ROUND((COLUMN()-2)/24,5),АТС!$A$41:$F$784,6)+'Иные услуги '!$C$5+'РСТ РСО-А'!$K$7+'РСТ РСО-А'!$F$9</f>
        <v>1454.1399999999999</v>
      </c>
      <c r="O270" s="119">
        <f>VLOOKUP($A270+ROUND((COLUMN()-2)/24,5),АТС!$A$41:$F$784,6)+'Иные услуги '!$C$5+'РСТ РСО-А'!$K$7+'РСТ РСО-А'!$F$9</f>
        <v>1452.29</v>
      </c>
      <c r="P270" s="119">
        <f>VLOOKUP($A270+ROUND((COLUMN()-2)/24,5),АТС!$A$41:$F$784,6)+'Иные услуги '!$C$5+'РСТ РСО-А'!$K$7+'РСТ РСО-А'!$F$9</f>
        <v>1452.06</v>
      </c>
      <c r="Q270" s="119">
        <f>VLOOKUP($A270+ROUND((COLUMN()-2)/24,5),АТС!$A$41:$F$784,6)+'Иные услуги '!$C$5+'РСТ РСО-А'!$K$7+'РСТ РСО-А'!$F$9</f>
        <v>1451.9599999999998</v>
      </c>
      <c r="R270" s="119">
        <f>VLOOKUP($A270+ROUND((COLUMN()-2)/24,5),АТС!$A$41:$F$784,6)+'Иные услуги '!$C$5+'РСТ РСО-А'!$K$7+'РСТ РСО-А'!$F$9</f>
        <v>1449.2299999999998</v>
      </c>
      <c r="S270" s="119">
        <f>VLOOKUP($A270+ROUND((COLUMN()-2)/24,5),АТС!$A$41:$F$784,6)+'Иные услуги '!$C$5+'РСТ РСО-А'!$K$7+'РСТ РСО-А'!$F$9</f>
        <v>1440.9899999999998</v>
      </c>
      <c r="T270" s="119">
        <f>VLOOKUP($A270+ROUND((COLUMN()-2)/24,5),АТС!$A$41:$F$784,6)+'Иные услуги '!$C$5+'РСТ РСО-А'!$K$7+'РСТ РСО-А'!$F$9</f>
        <v>1540.11</v>
      </c>
      <c r="U270" s="119">
        <f>VLOOKUP($A270+ROUND((COLUMN()-2)/24,5),АТС!$A$41:$F$784,6)+'Иные услуги '!$C$5+'РСТ РСО-А'!$K$7+'РСТ РСО-А'!$F$9</f>
        <v>1593.39</v>
      </c>
      <c r="V270" s="119">
        <f>VLOOKUP($A270+ROUND((COLUMN()-2)/24,5),АТС!$A$41:$F$784,6)+'Иные услуги '!$C$5+'РСТ РСО-А'!$K$7+'РСТ РСО-А'!$F$9</f>
        <v>1540.5199999999998</v>
      </c>
      <c r="W270" s="119">
        <f>VLOOKUP($A270+ROUND((COLUMN()-2)/24,5),АТС!$A$41:$F$784,6)+'Иные услуги '!$C$5+'РСТ РСО-А'!$K$7+'РСТ РСО-А'!$F$9</f>
        <v>1422.2399999999998</v>
      </c>
      <c r="X270" s="119">
        <f>VLOOKUP($A270+ROUND((COLUMN()-2)/24,5),АТС!$A$41:$F$784,6)+'Иные услуги '!$C$5+'РСТ РСО-А'!$K$7+'РСТ РСО-А'!$F$9</f>
        <v>1603.2</v>
      </c>
      <c r="Y270" s="119">
        <f>VLOOKUP($A270+ROUND((COLUMN()-2)/24,5),АТС!$A$41:$F$784,6)+'Иные услуги '!$C$5+'РСТ РСО-А'!$K$7+'РСТ РСО-А'!$F$9</f>
        <v>1523.87</v>
      </c>
    </row>
    <row r="271" spans="1:25" hidden="1" x14ac:dyDescent="0.2">
      <c r="A271" s="66">
        <f t="shared" si="8"/>
        <v>43374</v>
      </c>
      <c r="B271" s="119">
        <f>VLOOKUP($A271+ROUND((COLUMN()-2)/24,5),АТС!$A$41:$F$784,6)+'Иные услуги '!$C$5+'РСТ РСО-А'!$K$7+'РСТ РСО-А'!$F$9</f>
        <v>553.96</v>
      </c>
      <c r="C271" s="119">
        <f>VLOOKUP($A271+ROUND((COLUMN()-2)/24,5),АТС!$A$41:$F$784,6)+'Иные услуги '!$C$5+'РСТ РСО-А'!$K$7+'РСТ РСО-А'!$F$9</f>
        <v>553.96</v>
      </c>
      <c r="D271" s="119">
        <f>VLOOKUP($A271+ROUND((COLUMN()-2)/24,5),АТС!$A$41:$F$784,6)+'Иные услуги '!$C$5+'РСТ РСО-А'!$K$7+'РСТ РСО-А'!$F$9</f>
        <v>553.96</v>
      </c>
      <c r="E271" s="119">
        <f>VLOOKUP($A271+ROUND((COLUMN()-2)/24,5),АТС!$A$41:$F$784,6)+'Иные услуги '!$C$5+'РСТ РСО-А'!$K$7+'РСТ РСО-А'!$F$9</f>
        <v>553.96</v>
      </c>
      <c r="F271" s="119">
        <f>VLOOKUP($A271+ROUND((COLUMN()-2)/24,5),АТС!$A$41:$F$784,6)+'Иные услуги '!$C$5+'РСТ РСО-А'!$K$7+'РСТ РСО-А'!$F$9</f>
        <v>553.96</v>
      </c>
      <c r="G271" s="119">
        <f>VLOOKUP($A271+ROUND((COLUMN()-2)/24,5),АТС!$A$41:$F$784,6)+'Иные услуги '!$C$5+'РСТ РСО-А'!$K$7+'РСТ РСО-А'!$F$9</f>
        <v>553.96</v>
      </c>
      <c r="H271" s="119">
        <f>VLOOKUP($A271+ROUND((COLUMN()-2)/24,5),АТС!$A$41:$F$784,6)+'Иные услуги '!$C$5+'РСТ РСО-А'!$K$7+'РСТ РСО-А'!$F$9</f>
        <v>553.96</v>
      </c>
      <c r="I271" s="119">
        <f>VLOOKUP($A271+ROUND((COLUMN()-2)/24,5),АТС!$A$41:$F$784,6)+'Иные услуги '!$C$5+'РСТ РСО-А'!$K$7+'РСТ РСО-А'!$F$9</f>
        <v>553.96</v>
      </c>
      <c r="J271" s="119">
        <f>VLOOKUP($A271+ROUND((COLUMN()-2)/24,5),АТС!$A$41:$F$784,6)+'Иные услуги '!$C$5+'РСТ РСО-А'!$K$7+'РСТ РСО-А'!$F$9</f>
        <v>553.96</v>
      </c>
      <c r="K271" s="119">
        <f>VLOOKUP($A271+ROUND((COLUMN()-2)/24,5),АТС!$A$41:$F$784,6)+'Иные услуги '!$C$5+'РСТ РСО-А'!$K$7+'РСТ РСО-А'!$F$9</f>
        <v>553.96</v>
      </c>
      <c r="L271" s="119">
        <f>VLOOKUP($A271+ROUND((COLUMN()-2)/24,5),АТС!$A$41:$F$784,6)+'Иные услуги '!$C$5+'РСТ РСО-А'!$K$7+'РСТ РСО-А'!$F$9</f>
        <v>553.96</v>
      </c>
      <c r="M271" s="119">
        <f>VLOOKUP($A271+ROUND((COLUMN()-2)/24,5),АТС!$A$41:$F$784,6)+'Иные услуги '!$C$5+'РСТ РСО-А'!$K$7+'РСТ РСО-А'!$F$9</f>
        <v>553.96</v>
      </c>
      <c r="N271" s="119">
        <f>VLOOKUP($A271+ROUND((COLUMN()-2)/24,5),АТС!$A$41:$F$784,6)+'Иные услуги '!$C$5+'РСТ РСО-А'!$K$7+'РСТ РСО-А'!$F$9</f>
        <v>553.96</v>
      </c>
      <c r="O271" s="119">
        <f>VLOOKUP($A271+ROUND((COLUMN()-2)/24,5),АТС!$A$41:$F$784,6)+'Иные услуги '!$C$5+'РСТ РСО-А'!$K$7+'РСТ РСО-А'!$F$9</f>
        <v>553.96</v>
      </c>
      <c r="P271" s="119">
        <f>VLOOKUP($A271+ROUND((COLUMN()-2)/24,5),АТС!$A$41:$F$784,6)+'Иные услуги '!$C$5+'РСТ РСО-А'!$K$7+'РСТ РСО-А'!$F$9</f>
        <v>553.96</v>
      </c>
      <c r="Q271" s="119">
        <f>VLOOKUP($A271+ROUND((COLUMN()-2)/24,5),АТС!$A$41:$F$784,6)+'Иные услуги '!$C$5+'РСТ РСО-А'!$K$7+'РСТ РСО-А'!$F$9</f>
        <v>553.96</v>
      </c>
      <c r="R271" s="119">
        <f>VLOOKUP($A271+ROUND((COLUMN()-2)/24,5),АТС!$A$41:$F$784,6)+'Иные услуги '!$C$5+'РСТ РСО-А'!$K$7+'РСТ РСО-А'!$F$9</f>
        <v>553.96</v>
      </c>
      <c r="S271" s="119">
        <f>VLOOKUP($A271+ROUND((COLUMN()-2)/24,5),АТС!$A$41:$F$784,6)+'Иные услуги '!$C$5+'РСТ РСО-А'!$K$7+'РСТ РСО-А'!$F$9</f>
        <v>553.96</v>
      </c>
      <c r="T271" s="119">
        <f>VLOOKUP($A271+ROUND((COLUMN()-2)/24,5),АТС!$A$41:$F$784,6)+'Иные услуги '!$C$5+'РСТ РСО-А'!$K$7+'РСТ РСО-А'!$F$9</f>
        <v>553.96</v>
      </c>
      <c r="U271" s="119">
        <f>VLOOKUP($A271+ROUND((COLUMN()-2)/24,5),АТС!$A$41:$F$784,6)+'Иные услуги '!$C$5+'РСТ РСО-А'!$K$7+'РСТ РСО-А'!$F$9</f>
        <v>553.96</v>
      </c>
      <c r="V271" s="119">
        <f>VLOOKUP($A271+ROUND((COLUMN()-2)/24,5),АТС!$A$41:$F$784,6)+'Иные услуги '!$C$5+'РСТ РСО-А'!$K$7+'РСТ РСО-А'!$F$9</f>
        <v>553.96</v>
      </c>
      <c r="W271" s="119">
        <f>VLOOKUP($A271+ROUND((COLUMN()-2)/24,5),АТС!$A$41:$F$784,6)+'Иные услуги '!$C$5+'РСТ РСО-А'!$K$7+'РСТ РСО-А'!$F$9</f>
        <v>553.96</v>
      </c>
      <c r="X271" s="119">
        <f>VLOOKUP($A271+ROUND((COLUMN()-2)/24,5),АТС!$A$41:$F$784,6)+'Иные услуги '!$C$5+'РСТ РСО-А'!$K$7+'РСТ РСО-А'!$F$9</f>
        <v>553.96</v>
      </c>
      <c r="Y271" s="119">
        <f>VLOOKUP($A271+ROUND((COLUMN()-2)/24,5),АТС!$A$41:$F$784,6)+'Иные услуги '!$C$5+'РСТ РСО-А'!$K$7+'РСТ РСО-А'!$F$9</f>
        <v>553.96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0" t="s">
        <v>35</v>
      </c>
      <c r="B275" s="144" t="s">
        <v>99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100</v>
      </c>
      <c r="C277" s="153" t="s">
        <v>101</v>
      </c>
      <c r="D277" s="153" t="s">
        <v>102</v>
      </c>
      <c r="E277" s="153" t="s">
        <v>103</v>
      </c>
      <c r="F277" s="153" t="s">
        <v>104</v>
      </c>
      <c r="G277" s="153" t="s">
        <v>105</v>
      </c>
      <c r="H277" s="153" t="s">
        <v>106</v>
      </c>
      <c r="I277" s="153" t="s">
        <v>107</v>
      </c>
      <c r="J277" s="153" t="s">
        <v>108</v>
      </c>
      <c r="K277" s="153" t="s">
        <v>109</v>
      </c>
      <c r="L277" s="153" t="s">
        <v>110</v>
      </c>
      <c r="M277" s="153" t="s">
        <v>111</v>
      </c>
      <c r="N277" s="157" t="s">
        <v>112</v>
      </c>
      <c r="O277" s="153" t="s">
        <v>113</v>
      </c>
      <c r="P277" s="153" t="s">
        <v>114</v>
      </c>
      <c r="Q277" s="153" t="s">
        <v>115</v>
      </c>
      <c r="R277" s="153" t="s">
        <v>116</v>
      </c>
      <c r="S277" s="153" t="s">
        <v>117</v>
      </c>
      <c r="T277" s="153" t="s">
        <v>118</v>
      </c>
      <c r="U277" s="153" t="s">
        <v>119</v>
      </c>
      <c r="V277" s="153" t="s">
        <v>120</v>
      </c>
      <c r="W277" s="153" t="s">
        <v>121</v>
      </c>
      <c r="X277" s="153" t="s">
        <v>122</v>
      </c>
      <c r="Y277" s="153" t="s">
        <v>123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 t="shared" ref="A279:A309" si="9">A241</f>
        <v>43344</v>
      </c>
      <c r="B279" s="91">
        <f>VLOOKUP($A279+ROUND((COLUMN()-2)/24,5),АТС!$A$41:$F$784,6)+'Иные услуги '!$C$5+'РСТ РСО-А'!$K$7+'РСТ РСО-А'!$G$9</f>
        <v>1291.57</v>
      </c>
      <c r="C279" s="119">
        <f>VLOOKUP($A279+ROUND((COLUMN()-2)/24,5),АТС!$A$41:$F$784,6)+'Иные услуги '!$C$5+'РСТ РСО-А'!$K$7+'РСТ РСО-А'!$G$9</f>
        <v>1306.3399999999999</v>
      </c>
      <c r="D279" s="119">
        <f>VLOOKUP($A279+ROUND((COLUMN()-2)/24,5),АТС!$A$41:$F$784,6)+'Иные услуги '!$C$5+'РСТ РСО-А'!$K$7+'РСТ РСО-А'!$G$9</f>
        <v>1305.8899999999999</v>
      </c>
      <c r="E279" s="119">
        <f>VLOOKUP($A279+ROUND((COLUMN()-2)/24,5),АТС!$A$41:$F$784,6)+'Иные услуги '!$C$5+'РСТ РСО-А'!$K$7+'РСТ РСО-А'!$G$9</f>
        <v>1332.48</v>
      </c>
      <c r="F279" s="119">
        <f>VLOOKUP($A279+ROUND((COLUMN()-2)/24,5),АТС!$A$41:$F$784,6)+'Иные услуги '!$C$5+'РСТ РСО-А'!$K$7+'РСТ РСО-А'!$G$9</f>
        <v>1332.8799999999999</v>
      </c>
      <c r="G279" s="119">
        <f>VLOOKUP($A279+ROUND((COLUMN()-2)/24,5),АТС!$A$41:$F$784,6)+'Иные услуги '!$C$5+'РСТ РСО-А'!$K$7+'РСТ РСО-А'!$G$9</f>
        <v>1362.83</v>
      </c>
      <c r="H279" s="119">
        <f>VLOOKUP($A279+ROUND((COLUMN()-2)/24,5),АТС!$A$41:$F$784,6)+'Иные услуги '!$C$5+'РСТ РСО-А'!$K$7+'РСТ РСО-А'!$G$9</f>
        <v>1383.03</v>
      </c>
      <c r="I279" s="119">
        <f>VLOOKUP($A279+ROUND((COLUMN()-2)/24,5),АТС!$A$41:$F$784,6)+'Иные услуги '!$C$5+'РСТ РСО-А'!$K$7+'РСТ РСО-А'!$G$9</f>
        <v>1298.74</v>
      </c>
      <c r="J279" s="119">
        <f>VLOOKUP($A279+ROUND((COLUMN()-2)/24,5),АТС!$A$41:$F$784,6)+'Иные услуги '!$C$5+'РСТ РСО-А'!$K$7+'РСТ РСО-А'!$G$9</f>
        <v>1479.7800000000002</v>
      </c>
      <c r="K279" s="119">
        <f>VLOOKUP($A279+ROUND((COLUMN()-2)/24,5),АТС!$A$41:$F$784,6)+'Иные услуги '!$C$5+'РСТ РСО-А'!$K$7+'РСТ РСО-А'!$G$9</f>
        <v>1302.75</v>
      </c>
      <c r="L279" s="119">
        <f>VLOOKUP($A279+ROUND((COLUMN()-2)/24,5),АТС!$A$41:$F$784,6)+'Иные услуги '!$C$5+'РСТ РСО-А'!$K$7+'РСТ РСО-А'!$G$9</f>
        <v>1302.47</v>
      </c>
      <c r="M279" s="119">
        <f>VLOOKUP($A279+ROUND((COLUMN()-2)/24,5),АТС!$A$41:$F$784,6)+'Иные услуги '!$C$5+'РСТ РСО-А'!$K$7+'РСТ РСО-А'!$G$9</f>
        <v>1302.54</v>
      </c>
      <c r="N279" s="119">
        <f>VLOOKUP($A279+ROUND((COLUMN()-2)/24,5),АТС!$A$41:$F$784,6)+'Иные услуги '!$C$5+'РСТ РСО-А'!$K$7+'РСТ РСО-А'!$G$9</f>
        <v>1302.8599999999999</v>
      </c>
      <c r="O279" s="119">
        <f>VLOOKUP($A279+ROUND((COLUMN()-2)/24,5),АТС!$A$41:$F$784,6)+'Иные услуги '!$C$5+'РСТ РСО-А'!$K$7+'РСТ РСО-А'!$G$9</f>
        <v>1302.8499999999999</v>
      </c>
      <c r="P279" s="119">
        <f>VLOOKUP($A279+ROUND((COLUMN()-2)/24,5),АТС!$A$41:$F$784,6)+'Иные услуги '!$C$5+'РСТ РСО-А'!$K$7+'РСТ РСО-А'!$G$9</f>
        <v>1301.6499999999999</v>
      </c>
      <c r="Q279" s="119">
        <f>VLOOKUP($A279+ROUND((COLUMN()-2)/24,5),АТС!$A$41:$F$784,6)+'Иные услуги '!$C$5+'РСТ РСО-А'!$K$7+'РСТ РСО-А'!$G$9</f>
        <v>1299.9099999999999</v>
      </c>
      <c r="R279" s="119">
        <f>VLOOKUP($A279+ROUND((COLUMN()-2)/24,5),АТС!$A$41:$F$784,6)+'Иные услуги '!$C$5+'РСТ РСО-А'!$K$7+'РСТ РСО-А'!$G$9</f>
        <v>1297.8599999999999</v>
      </c>
      <c r="S279" s="119">
        <f>VLOOKUP($A279+ROUND((COLUMN()-2)/24,5),АТС!$A$41:$F$784,6)+'Иные услуги '!$C$5+'РСТ РСО-А'!$K$7+'РСТ РСО-А'!$G$9</f>
        <v>1284.83</v>
      </c>
      <c r="T279" s="119">
        <f>VLOOKUP($A279+ROUND((COLUMN()-2)/24,5),АТС!$A$41:$F$784,6)+'Иные услуги '!$C$5+'РСТ РСО-А'!$K$7+'РСТ РСО-А'!$G$9</f>
        <v>1295.43</v>
      </c>
      <c r="U279" s="119">
        <f>VLOOKUP($A279+ROUND((COLUMN()-2)/24,5),АТС!$A$41:$F$784,6)+'Иные услуги '!$C$5+'РСТ РСО-А'!$K$7+'РСТ РСО-А'!$G$9</f>
        <v>1302.42</v>
      </c>
      <c r="V279" s="119">
        <f>VLOOKUP($A279+ROUND((COLUMN()-2)/24,5),АТС!$A$41:$F$784,6)+'Иные услуги '!$C$5+'РСТ РСО-А'!$K$7+'РСТ РСО-А'!$G$9</f>
        <v>1302.71</v>
      </c>
      <c r="W279" s="119">
        <f>VLOOKUP($A279+ROUND((COLUMN()-2)/24,5),АТС!$A$41:$F$784,6)+'Иные услуги '!$C$5+'РСТ РСО-А'!$K$7+'РСТ РСО-А'!$G$9</f>
        <v>1303.55</v>
      </c>
      <c r="X279" s="119">
        <f>VLOOKUP($A279+ROUND((COLUMN()-2)/24,5),АТС!$A$41:$F$784,6)+'Иные услуги '!$C$5+'РСТ РСО-А'!$K$7+'РСТ РСО-А'!$G$9</f>
        <v>1572.8200000000002</v>
      </c>
      <c r="Y279" s="119">
        <f>VLOOKUP($A279+ROUND((COLUMN()-2)/24,5),АТС!$A$41:$F$784,6)+'Иные услуги '!$C$5+'РСТ РСО-А'!$K$7+'РСТ РСО-А'!$G$9</f>
        <v>1373.1</v>
      </c>
    </row>
    <row r="280" spans="1:25" x14ac:dyDescent="0.2">
      <c r="A280" s="66">
        <f t="shared" si="9"/>
        <v>43345</v>
      </c>
      <c r="B280" s="119">
        <f>VLOOKUP($A280+ROUND((COLUMN()-2)/24,5),АТС!$A$41:$F$784,6)+'Иные услуги '!$C$5+'РСТ РСО-А'!$K$7+'РСТ РСО-А'!$G$9</f>
        <v>1299.2</v>
      </c>
      <c r="C280" s="119">
        <f>VLOOKUP($A280+ROUND((COLUMN()-2)/24,5),АТС!$A$41:$F$784,6)+'Иные услуги '!$C$5+'РСТ РСО-А'!$K$7+'РСТ РСО-А'!$G$9</f>
        <v>1307.01</v>
      </c>
      <c r="D280" s="119">
        <f>VLOOKUP($A280+ROUND((COLUMN()-2)/24,5),АТС!$A$41:$F$784,6)+'Иные услуги '!$C$5+'РСТ РСО-А'!$K$7+'РСТ РСО-А'!$G$9</f>
        <v>1305.8599999999999</v>
      </c>
      <c r="E280" s="119">
        <f>VLOOKUP($A280+ROUND((COLUMN()-2)/24,5),АТС!$A$41:$F$784,6)+'Иные услуги '!$C$5+'РСТ РСО-А'!$K$7+'РСТ РСО-А'!$G$9</f>
        <v>1332.2</v>
      </c>
      <c r="F280" s="119">
        <f>VLOOKUP($A280+ROUND((COLUMN()-2)/24,5),АТС!$A$41:$F$784,6)+'Иные услуги '!$C$5+'РСТ РСО-А'!$K$7+'РСТ РСО-А'!$G$9</f>
        <v>1331.47</v>
      </c>
      <c r="G280" s="119">
        <f>VLOOKUP($A280+ROUND((COLUMN()-2)/24,5),АТС!$A$41:$F$784,6)+'Иные услуги '!$C$5+'РСТ РСО-А'!$K$7+'РСТ РСО-А'!$G$9</f>
        <v>1371.1</v>
      </c>
      <c r="H280" s="119">
        <f>VLOOKUP($A280+ROUND((COLUMN()-2)/24,5),АТС!$A$41:$F$784,6)+'Иные услуги '!$C$5+'РСТ РСО-А'!$K$7+'РСТ РСО-А'!$G$9</f>
        <v>1418.21</v>
      </c>
      <c r="I280" s="119">
        <f>VLOOKUP($A280+ROUND((COLUMN()-2)/24,5),АТС!$A$41:$F$784,6)+'Иные услуги '!$C$5+'РСТ РСО-А'!$K$7+'РСТ РСО-А'!$G$9</f>
        <v>1299.56</v>
      </c>
      <c r="J280" s="119">
        <f>VLOOKUP($A280+ROUND((COLUMN()-2)/24,5),АТС!$A$41:$F$784,6)+'Иные услуги '!$C$5+'РСТ РСО-А'!$K$7+'РСТ РСО-А'!$G$9</f>
        <v>1555.7600000000002</v>
      </c>
      <c r="K280" s="119">
        <f>VLOOKUP($A280+ROUND((COLUMN()-2)/24,5),АТС!$A$41:$F$784,6)+'Иные услуги '!$C$5+'РСТ РСО-А'!$K$7+'РСТ РСО-А'!$G$9</f>
        <v>1429.61</v>
      </c>
      <c r="L280" s="119">
        <f>VLOOKUP($A280+ROUND((COLUMN()-2)/24,5),АТС!$A$41:$F$784,6)+'Иные услуги '!$C$5+'РСТ РСО-А'!$K$7+'РСТ РСО-А'!$G$9</f>
        <v>1353.98</v>
      </c>
      <c r="M280" s="119">
        <f>VLOOKUP($A280+ROUND((COLUMN()-2)/24,5),АТС!$A$41:$F$784,6)+'Иные услуги '!$C$5+'РСТ РСО-А'!$K$7+'РСТ РСО-А'!$G$9</f>
        <v>1337.21</v>
      </c>
      <c r="N280" s="119">
        <f>VLOOKUP($A280+ROUND((COLUMN()-2)/24,5),АТС!$A$41:$F$784,6)+'Иные услуги '!$C$5+'РСТ РСО-А'!$K$7+'РСТ РСО-А'!$G$9</f>
        <v>1354.37</v>
      </c>
      <c r="O280" s="119">
        <f>VLOOKUP($A280+ROUND((COLUMN()-2)/24,5),АТС!$A$41:$F$784,6)+'Иные услуги '!$C$5+'РСТ РСО-А'!$K$7+'РСТ РСО-А'!$G$9</f>
        <v>1354.35</v>
      </c>
      <c r="P280" s="119">
        <f>VLOOKUP($A280+ROUND((COLUMN()-2)/24,5),АТС!$A$41:$F$784,6)+'Иные услуги '!$C$5+'РСТ РСО-А'!$K$7+'РСТ РСО-А'!$G$9</f>
        <v>1352.73</v>
      </c>
      <c r="Q280" s="119">
        <f>VLOOKUP($A280+ROUND((COLUMN()-2)/24,5),АТС!$A$41:$F$784,6)+'Иные услуги '!$C$5+'РСТ РСО-А'!$K$7+'РСТ РСО-А'!$G$9</f>
        <v>1350.74</v>
      </c>
      <c r="R280" s="119">
        <f>VLOOKUP($A280+ROUND((COLUMN()-2)/24,5),АТС!$A$41:$F$784,6)+'Иные услуги '!$C$5+'РСТ РСО-А'!$K$7+'РСТ РСО-А'!$G$9</f>
        <v>1350.51</v>
      </c>
      <c r="S280" s="119">
        <f>VLOOKUP($A280+ROUND((COLUMN()-2)/24,5),АТС!$A$41:$F$784,6)+'Иные услуги '!$C$5+'РСТ РСО-А'!$K$7+'РСТ РСО-А'!$G$9</f>
        <v>1351.43</v>
      </c>
      <c r="T280" s="119">
        <f>VLOOKUP($A280+ROUND((COLUMN()-2)/24,5),АТС!$A$41:$F$784,6)+'Иные услуги '!$C$5+'РСТ РСО-А'!$K$7+'РСТ РСО-А'!$G$9</f>
        <v>1337.03</v>
      </c>
      <c r="U280" s="119">
        <f>VLOOKUP($A280+ROUND((COLUMN()-2)/24,5),АТС!$A$41:$F$784,6)+'Иные услуги '!$C$5+'РСТ РСО-А'!$K$7+'РСТ РСО-А'!$G$9</f>
        <v>1329.74</v>
      </c>
      <c r="V280" s="119">
        <f>VLOOKUP($A280+ROUND((COLUMN()-2)/24,5),АТС!$A$41:$F$784,6)+'Иные услуги '!$C$5+'РСТ РСО-А'!$K$7+'РСТ РСО-А'!$G$9</f>
        <v>1329.21</v>
      </c>
      <c r="W280" s="119">
        <f>VLOOKUP($A280+ROUND((COLUMN()-2)/24,5),АТС!$A$41:$F$784,6)+'Иные услуги '!$C$5+'РСТ РСО-А'!$K$7+'РСТ РСО-А'!$G$9</f>
        <v>1329.35</v>
      </c>
      <c r="X280" s="119">
        <f>VLOOKUP($A280+ROUND((COLUMN()-2)/24,5),АТС!$A$41:$F$784,6)+'Иные услуги '!$C$5+'РСТ РСО-А'!$K$7+'РСТ РСО-А'!$G$9</f>
        <v>1577.7700000000002</v>
      </c>
      <c r="Y280" s="119">
        <f>VLOOKUP($A280+ROUND((COLUMN()-2)/24,5),АТС!$A$41:$F$784,6)+'Иные услуги '!$C$5+'РСТ РСО-А'!$K$7+'РСТ РСО-А'!$G$9</f>
        <v>1365.86</v>
      </c>
    </row>
    <row r="281" spans="1:25" x14ac:dyDescent="0.2">
      <c r="A281" s="66">
        <f t="shared" si="9"/>
        <v>43346</v>
      </c>
      <c r="B281" s="119">
        <f>VLOOKUP($A281+ROUND((COLUMN()-2)/24,5),АТС!$A$41:$F$784,6)+'Иные услуги '!$C$5+'РСТ РСО-А'!$K$7+'РСТ РСО-А'!$G$9</f>
        <v>1286.5999999999999</v>
      </c>
      <c r="C281" s="119">
        <f>VLOOKUP($A281+ROUND((COLUMN()-2)/24,5),АТС!$A$41:$F$784,6)+'Иные услуги '!$C$5+'РСТ РСО-А'!$K$7+'РСТ РСО-А'!$G$9</f>
        <v>1309.6299999999999</v>
      </c>
      <c r="D281" s="119">
        <f>VLOOKUP($A281+ROUND((COLUMN()-2)/24,5),АТС!$A$41:$F$784,6)+'Иные услуги '!$C$5+'РСТ РСО-А'!$K$7+'РСТ РСО-А'!$G$9</f>
        <v>1308.8599999999999</v>
      </c>
      <c r="E281" s="119">
        <f>VLOOKUP($A281+ROUND((COLUMN()-2)/24,5),АТС!$A$41:$F$784,6)+'Иные услуги '!$C$5+'РСТ РСО-А'!$K$7+'РСТ РСО-А'!$G$9</f>
        <v>1336.34</v>
      </c>
      <c r="F281" s="119">
        <f>VLOOKUP($A281+ROUND((COLUMN()-2)/24,5),АТС!$A$41:$F$784,6)+'Иные услуги '!$C$5+'РСТ РСО-А'!$K$7+'РСТ РСО-А'!$G$9</f>
        <v>1336.52</v>
      </c>
      <c r="G281" s="119">
        <f>VLOOKUP($A281+ROUND((COLUMN()-2)/24,5),АТС!$A$41:$F$784,6)+'Иные услуги '!$C$5+'РСТ РСО-А'!$K$7+'РСТ РСО-А'!$G$9</f>
        <v>1366.84</v>
      </c>
      <c r="H281" s="119">
        <f>VLOOKUP($A281+ROUND((COLUMN()-2)/24,5),АТС!$A$41:$F$784,6)+'Иные услуги '!$C$5+'РСТ РСО-А'!$K$7+'РСТ РСО-А'!$G$9</f>
        <v>1391.17</v>
      </c>
      <c r="I281" s="119">
        <f>VLOOKUP($A281+ROUND((COLUMN()-2)/24,5),АТС!$A$41:$F$784,6)+'Иные услуги '!$C$5+'РСТ РСО-А'!$K$7+'РСТ РСО-А'!$G$9</f>
        <v>1311.27</v>
      </c>
      <c r="J281" s="119">
        <f>VLOOKUP($A281+ROUND((COLUMN()-2)/24,5),АТС!$A$41:$F$784,6)+'Иные услуги '!$C$5+'РСТ РСО-А'!$K$7+'РСТ РСО-А'!$G$9</f>
        <v>1366.67</v>
      </c>
      <c r="K281" s="119">
        <f>VLOOKUP($A281+ROUND((COLUMN()-2)/24,5),АТС!$A$41:$F$784,6)+'Иные услуги '!$C$5+'РСТ РСО-А'!$K$7+'РСТ РСО-А'!$G$9</f>
        <v>1302.19</v>
      </c>
      <c r="L281" s="119">
        <f>VLOOKUP($A281+ROUND((COLUMN()-2)/24,5),АТС!$A$41:$F$784,6)+'Иные услуги '!$C$5+'РСТ РСО-А'!$K$7+'РСТ РСО-А'!$G$9</f>
        <v>1300.71</v>
      </c>
      <c r="M281" s="119">
        <f>VLOOKUP($A281+ROUND((COLUMN()-2)/24,5),АТС!$A$41:$F$784,6)+'Иные услуги '!$C$5+'РСТ РСО-А'!$K$7+'РСТ РСО-А'!$G$9</f>
        <v>1300.68</v>
      </c>
      <c r="N281" s="119">
        <f>VLOOKUP($A281+ROUND((COLUMN()-2)/24,5),АТС!$A$41:$F$784,6)+'Иные услуги '!$C$5+'РСТ РСО-А'!$K$7+'РСТ РСО-А'!$G$9</f>
        <v>1299.6399999999999</v>
      </c>
      <c r="O281" s="119">
        <f>VLOOKUP($A281+ROUND((COLUMN()-2)/24,5),АТС!$A$41:$F$784,6)+'Иные услуги '!$C$5+'РСТ РСО-А'!$K$7+'РСТ РСО-А'!$G$9</f>
        <v>1316.84</v>
      </c>
      <c r="P281" s="119">
        <f>VLOOKUP($A281+ROUND((COLUMN()-2)/24,5),АТС!$A$41:$F$784,6)+'Иные услуги '!$C$5+'РСТ РСО-А'!$K$7+'РСТ РСО-А'!$G$9</f>
        <v>1335.11</v>
      </c>
      <c r="Q281" s="119">
        <f>VLOOKUP($A281+ROUND((COLUMN()-2)/24,5),АТС!$A$41:$F$784,6)+'Иные услуги '!$C$5+'РСТ РСО-А'!$K$7+'РСТ РСО-А'!$G$9</f>
        <v>1335.86</v>
      </c>
      <c r="R281" s="119">
        <f>VLOOKUP($A281+ROUND((COLUMN()-2)/24,5),АТС!$A$41:$F$784,6)+'Иные услуги '!$C$5+'РСТ РСО-А'!$K$7+'РСТ РСО-А'!$G$9</f>
        <v>1333.95</v>
      </c>
      <c r="S281" s="119">
        <f>VLOOKUP($A281+ROUND((COLUMN()-2)/24,5),АТС!$A$41:$F$784,6)+'Иные услуги '!$C$5+'РСТ РСО-А'!$K$7+'РСТ РСО-А'!$G$9</f>
        <v>1299.46</v>
      </c>
      <c r="T281" s="119">
        <f>VLOOKUP($A281+ROUND((COLUMN()-2)/24,5),АТС!$A$41:$F$784,6)+'Иные услуги '!$C$5+'РСТ РСО-А'!$K$7+'РСТ РСО-А'!$G$9</f>
        <v>1295.32</v>
      </c>
      <c r="U281" s="119">
        <f>VLOOKUP($A281+ROUND((COLUMN()-2)/24,5),АТС!$A$41:$F$784,6)+'Иные услуги '!$C$5+'РСТ РСО-А'!$K$7+'РСТ РСО-А'!$G$9</f>
        <v>1340.17</v>
      </c>
      <c r="V281" s="119">
        <f>VLOOKUP($A281+ROUND((COLUMN()-2)/24,5),АТС!$A$41:$F$784,6)+'Иные услуги '!$C$5+'РСТ РСО-А'!$K$7+'РСТ РСО-А'!$G$9</f>
        <v>1343.87</v>
      </c>
      <c r="W281" s="119">
        <f>VLOOKUP($A281+ROUND((COLUMN()-2)/24,5),АТС!$A$41:$F$784,6)+'Иные услуги '!$C$5+'РСТ РСО-А'!$K$7+'РСТ РСО-А'!$G$9</f>
        <v>1323.46</v>
      </c>
      <c r="X281" s="119">
        <f>VLOOKUP($A281+ROUND((COLUMN()-2)/24,5),АТС!$A$41:$F$784,6)+'Иные услуги '!$C$5+'РСТ РСО-А'!$K$7+'РСТ РСО-А'!$G$9</f>
        <v>1415.1599999999999</v>
      </c>
      <c r="Y281" s="119">
        <f>VLOOKUP($A281+ROUND((COLUMN()-2)/24,5),АТС!$A$41:$F$784,6)+'Иные услуги '!$C$5+'РСТ РСО-А'!$K$7+'РСТ РСО-А'!$G$9</f>
        <v>1429.3899999999999</v>
      </c>
    </row>
    <row r="282" spans="1:25" x14ac:dyDescent="0.2">
      <c r="A282" s="66">
        <f t="shared" si="9"/>
        <v>43347</v>
      </c>
      <c r="B282" s="119">
        <f>VLOOKUP($A282+ROUND((COLUMN()-2)/24,5),АТС!$A$41:$F$784,6)+'Иные услуги '!$C$5+'РСТ РСО-А'!$K$7+'РСТ РСО-А'!$G$9</f>
        <v>1292.58</v>
      </c>
      <c r="C282" s="119">
        <f>VLOOKUP($A282+ROUND((COLUMN()-2)/24,5),АТС!$A$41:$F$784,6)+'Иные услуги '!$C$5+'РСТ РСО-А'!$K$7+'РСТ РСО-А'!$G$9</f>
        <v>1275.98</v>
      </c>
      <c r="D282" s="119">
        <f>VLOOKUP($A282+ROUND((COLUMN()-2)/24,5),АТС!$A$41:$F$784,6)+'Иные услуги '!$C$5+'РСТ РСО-А'!$K$7+'РСТ РСО-А'!$G$9</f>
        <v>1291.45</v>
      </c>
      <c r="E282" s="119">
        <f>VLOOKUP($A282+ROUND((COLUMN()-2)/24,5),АТС!$A$41:$F$784,6)+'Иные услуги '!$C$5+'РСТ РСО-А'!$K$7+'РСТ РСО-А'!$G$9</f>
        <v>1290.95</v>
      </c>
      <c r="F282" s="119">
        <f>VLOOKUP($A282+ROUND((COLUMN()-2)/24,5),АТС!$A$41:$F$784,6)+'Иные услуги '!$C$5+'РСТ РСО-А'!$K$7+'РСТ РСО-А'!$G$9</f>
        <v>1307.93</v>
      </c>
      <c r="G282" s="119">
        <f>VLOOKUP($A282+ROUND((COLUMN()-2)/24,5),АТС!$A$41:$F$784,6)+'Иные услуги '!$C$5+'РСТ РСО-А'!$K$7+'РСТ РСО-А'!$G$9</f>
        <v>1345.23</v>
      </c>
      <c r="H282" s="119">
        <f>VLOOKUP($A282+ROUND((COLUMN()-2)/24,5),АТС!$A$41:$F$784,6)+'Иные услуги '!$C$5+'РСТ РСО-А'!$K$7+'РСТ РСО-А'!$G$9</f>
        <v>1393.28</v>
      </c>
      <c r="I282" s="119">
        <f>VLOOKUP($A282+ROUND((COLUMN()-2)/24,5),АТС!$A$41:$F$784,6)+'Иные услуги '!$C$5+'РСТ РСО-А'!$K$7+'РСТ РСО-А'!$G$9</f>
        <v>1306.1399999999999</v>
      </c>
      <c r="J282" s="119">
        <f>VLOOKUP($A282+ROUND((COLUMN()-2)/24,5),АТС!$A$41:$F$784,6)+'Иные услуги '!$C$5+'РСТ РСО-А'!$K$7+'РСТ РСО-А'!$G$9</f>
        <v>1417.78</v>
      </c>
      <c r="K282" s="119">
        <f>VLOOKUP($A282+ROUND((COLUMN()-2)/24,5),АТС!$A$41:$F$784,6)+'Иные услуги '!$C$5+'РСТ РСО-А'!$K$7+'РСТ РСО-А'!$G$9</f>
        <v>1288.1099999999999</v>
      </c>
      <c r="L282" s="119">
        <f>VLOOKUP($A282+ROUND((COLUMN()-2)/24,5),АТС!$A$41:$F$784,6)+'Иные услуги '!$C$5+'РСТ РСО-А'!$K$7+'РСТ РСО-А'!$G$9</f>
        <v>1363.8999999999999</v>
      </c>
      <c r="M282" s="119">
        <f>VLOOKUP($A282+ROUND((COLUMN()-2)/24,5),АТС!$A$41:$F$784,6)+'Иные услуги '!$C$5+'РСТ РСО-А'!$K$7+'РСТ РСО-А'!$G$9</f>
        <v>1363.62</v>
      </c>
      <c r="N282" s="119">
        <f>VLOOKUP($A282+ROUND((COLUMN()-2)/24,5),АТС!$A$41:$F$784,6)+'Иные услуги '!$C$5+'РСТ РСО-А'!$K$7+'РСТ РСО-А'!$G$9</f>
        <v>1394.26</v>
      </c>
      <c r="O282" s="119">
        <f>VLOOKUP($A282+ROUND((COLUMN()-2)/24,5),АТС!$A$41:$F$784,6)+'Иные услуги '!$C$5+'РСТ РСО-А'!$K$7+'РСТ РСО-А'!$G$9</f>
        <v>1384.54</v>
      </c>
      <c r="P282" s="119">
        <f>VLOOKUP($A282+ROUND((COLUMN()-2)/24,5),АТС!$A$41:$F$784,6)+'Иные услуги '!$C$5+'РСТ РСО-А'!$K$7+'РСТ РСО-А'!$G$9</f>
        <v>1384.6599999999999</v>
      </c>
      <c r="Q282" s="119">
        <f>VLOOKUP($A282+ROUND((COLUMN()-2)/24,5),АТС!$A$41:$F$784,6)+'Иные услуги '!$C$5+'РСТ РСО-А'!$K$7+'РСТ РСО-А'!$G$9</f>
        <v>1283.46</v>
      </c>
      <c r="R282" s="119">
        <f>VLOOKUP($A282+ROUND((COLUMN()-2)/24,5),АТС!$A$41:$F$784,6)+'Иные услуги '!$C$5+'РСТ РСО-А'!$K$7+'РСТ РСО-А'!$G$9</f>
        <v>1284.8699999999999</v>
      </c>
      <c r="S282" s="119">
        <f>VLOOKUP($A282+ROUND((COLUMN()-2)/24,5),АТС!$A$41:$F$784,6)+'Иные услуги '!$C$5+'РСТ РСО-А'!$K$7+'РСТ РСО-А'!$G$9</f>
        <v>1296.04</v>
      </c>
      <c r="T282" s="119">
        <f>VLOOKUP($A282+ROUND((COLUMN()-2)/24,5),АТС!$A$41:$F$784,6)+'Иные услуги '!$C$5+'РСТ РСО-А'!$K$7+'РСТ РСО-А'!$G$9</f>
        <v>1333.33</v>
      </c>
      <c r="U282" s="119">
        <f>VLOOKUP($A282+ROUND((COLUMN()-2)/24,5),АТС!$A$41:$F$784,6)+'Иные услуги '!$C$5+'РСТ РСО-А'!$K$7+'РСТ РСО-А'!$G$9</f>
        <v>1334.3899999999999</v>
      </c>
      <c r="V282" s="119">
        <f>VLOOKUP($A282+ROUND((COLUMN()-2)/24,5),АТС!$A$41:$F$784,6)+'Иные услуги '!$C$5+'РСТ РСО-А'!$K$7+'РСТ РСО-А'!$G$9</f>
        <v>1336.69</v>
      </c>
      <c r="W282" s="119">
        <f>VLOOKUP($A282+ROUND((COLUMN()-2)/24,5),АТС!$A$41:$F$784,6)+'Иные услуги '!$C$5+'РСТ РСО-А'!$K$7+'РСТ РСО-А'!$G$9</f>
        <v>1318.51</v>
      </c>
      <c r="X282" s="119">
        <f>VLOOKUP($A282+ROUND((COLUMN()-2)/24,5),АТС!$A$41:$F$784,6)+'Иные услуги '!$C$5+'РСТ РСО-А'!$K$7+'РСТ РСО-А'!$G$9</f>
        <v>1494.0700000000002</v>
      </c>
      <c r="Y282" s="119">
        <f>VLOOKUP($A282+ROUND((COLUMN()-2)/24,5),АТС!$A$41:$F$784,6)+'Иные услуги '!$C$5+'РСТ РСО-А'!$K$7+'РСТ РСО-А'!$G$9</f>
        <v>1373.24</v>
      </c>
    </row>
    <row r="283" spans="1:25" x14ac:dyDescent="0.2">
      <c r="A283" s="66">
        <f t="shared" si="9"/>
        <v>43348</v>
      </c>
      <c r="B283" s="119">
        <f>VLOOKUP($A283+ROUND((COLUMN()-2)/24,5),АТС!$A$41:$F$784,6)+'Иные услуги '!$C$5+'РСТ РСО-А'!$K$7+'РСТ РСО-А'!$G$9</f>
        <v>1311.6499999999999</v>
      </c>
      <c r="C283" s="119">
        <f>VLOOKUP($A283+ROUND((COLUMN()-2)/24,5),АТС!$A$41:$F$784,6)+'Иные услуги '!$C$5+'РСТ РСО-А'!$K$7+'РСТ РСО-А'!$G$9</f>
        <v>1283.1199999999999</v>
      </c>
      <c r="D283" s="119">
        <f>VLOOKUP($A283+ROUND((COLUMN()-2)/24,5),АТС!$A$41:$F$784,6)+'Иные услуги '!$C$5+'РСТ РСО-А'!$K$7+'РСТ РСО-А'!$G$9</f>
        <v>1297.48</v>
      </c>
      <c r="E283" s="119">
        <f>VLOOKUP($A283+ROUND((COLUMN()-2)/24,5),АТС!$A$41:$F$784,6)+'Иные услуги '!$C$5+'РСТ РСО-А'!$K$7+'РСТ РСО-А'!$G$9</f>
        <v>1297.29</v>
      </c>
      <c r="F283" s="119">
        <f>VLOOKUP($A283+ROUND((COLUMN()-2)/24,5),АТС!$A$41:$F$784,6)+'Иные услуги '!$C$5+'РСТ РСО-А'!$K$7+'РСТ РСО-А'!$G$9</f>
        <v>1315.1599999999999</v>
      </c>
      <c r="G283" s="119">
        <f>VLOOKUP($A283+ROUND((COLUMN()-2)/24,5),АТС!$A$41:$F$784,6)+'Иные услуги '!$C$5+'РСТ РСО-А'!$K$7+'РСТ РСО-А'!$G$9</f>
        <v>1350.83</v>
      </c>
      <c r="H283" s="119">
        <f>VLOOKUP($A283+ROUND((COLUMN()-2)/24,5),АТС!$A$41:$F$784,6)+'Иные услуги '!$C$5+'РСТ РСО-А'!$K$7+'РСТ РСО-А'!$G$9</f>
        <v>1399.51</v>
      </c>
      <c r="I283" s="119">
        <f>VLOOKUP($A283+ROUND((COLUMN()-2)/24,5),АТС!$A$41:$F$784,6)+'Иные услуги '!$C$5+'РСТ РСО-А'!$K$7+'РСТ РСО-А'!$G$9</f>
        <v>1307.3</v>
      </c>
      <c r="J283" s="119">
        <f>VLOOKUP($A283+ROUND((COLUMN()-2)/24,5),АТС!$A$41:$F$784,6)+'Иные услуги '!$C$5+'РСТ РСО-А'!$K$7+'РСТ РСО-А'!$G$9</f>
        <v>1404.3</v>
      </c>
      <c r="K283" s="119">
        <f>VLOOKUP($A283+ROUND((COLUMN()-2)/24,5),АТС!$A$41:$F$784,6)+'Иные услуги '!$C$5+'РСТ РСО-А'!$K$7+'РСТ РСО-А'!$G$9</f>
        <v>1281.58</v>
      </c>
      <c r="L283" s="119">
        <f>VLOOKUP($A283+ROUND((COLUMN()-2)/24,5),АТС!$A$41:$F$784,6)+'Иные услуги '!$C$5+'РСТ РСО-А'!$K$7+'РСТ РСО-А'!$G$9</f>
        <v>1362.84</v>
      </c>
      <c r="M283" s="119">
        <f>VLOOKUP($A283+ROUND((COLUMN()-2)/24,5),АТС!$A$41:$F$784,6)+'Иные услуги '!$C$5+'РСТ РСО-А'!$K$7+'РСТ РСО-А'!$G$9</f>
        <v>1365.25</v>
      </c>
      <c r="N283" s="119">
        <f>VLOOKUP($A283+ROUND((COLUMN()-2)/24,5),АТС!$A$41:$F$784,6)+'Иные услуги '!$C$5+'РСТ РСО-А'!$K$7+'РСТ РСО-А'!$G$9</f>
        <v>1395.2</v>
      </c>
      <c r="O283" s="119">
        <f>VLOOKUP($A283+ROUND((COLUMN()-2)/24,5),АТС!$A$41:$F$784,6)+'Иные услуги '!$C$5+'РСТ РСО-А'!$K$7+'РСТ РСО-А'!$G$9</f>
        <v>1393.59</v>
      </c>
      <c r="P283" s="119">
        <f>VLOOKUP($A283+ROUND((COLUMN()-2)/24,5),АТС!$A$41:$F$784,6)+'Иные услуги '!$C$5+'РСТ РСО-А'!$K$7+'РСТ РСО-А'!$G$9</f>
        <v>1394.32</v>
      </c>
      <c r="Q283" s="119">
        <f>VLOOKUP($A283+ROUND((COLUMN()-2)/24,5),АТС!$A$41:$F$784,6)+'Иные услуги '!$C$5+'РСТ РСО-А'!$K$7+'РСТ РСО-А'!$G$9</f>
        <v>1281.8999999999999</v>
      </c>
      <c r="R283" s="119">
        <f>VLOOKUP($A283+ROUND((COLUMN()-2)/24,5),АТС!$A$41:$F$784,6)+'Иные услуги '!$C$5+'РСТ РСО-А'!$K$7+'РСТ РСО-А'!$G$9</f>
        <v>1282.01</v>
      </c>
      <c r="S283" s="119">
        <f>VLOOKUP($A283+ROUND((COLUMN()-2)/24,5),АТС!$A$41:$F$784,6)+'Иные услуги '!$C$5+'РСТ РСО-А'!$K$7+'РСТ РСО-А'!$G$9</f>
        <v>1298.8799999999999</v>
      </c>
      <c r="T283" s="119">
        <f>VLOOKUP($A283+ROUND((COLUMN()-2)/24,5),АТС!$A$41:$F$784,6)+'Иные услуги '!$C$5+'РСТ РСО-А'!$K$7+'РСТ РСО-А'!$G$9</f>
        <v>1332.1599999999999</v>
      </c>
      <c r="U283" s="119">
        <f>VLOOKUP($A283+ROUND((COLUMN()-2)/24,5),АТС!$A$41:$F$784,6)+'Иные услуги '!$C$5+'РСТ РСО-А'!$K$7+'РСТ РСО-А'!$G$9</f>
        <v>1333.6499999999999</v>
      </c>
      <c r="V283" s="119">
        <f>VLOOKUP($A283+ROUND((COLUMN()-2)/24,5),АТС!$A$41:$F$784,6)+'Иные услуги '!$C$5+'РСТ РСО-А'!$K$7+'РСТ РСО-А'!$G$9</f>
        <v>1342.6399999999999</v>
      </c>
      <c r="W283" s="119">
        <f>VLOOKUP($A283+ROUND((COLUMN()-2)/24,5),АТС!$A$41:$F$784,6)+'Иные услуги '!$C$5+'РСТ РСО-А'!$K$7+'РСТ РСО-А'!$G$9</f>
        <v>1322</v>
      </c>
      <c r="X283" s="119">
        <f>VLOOKUP($A283+ROUND((COLUMN()-2)/24,5),АТС!$A$41:$F$784,6)+'Иные услуги '!$C$5+'РСТ РСО-А'!$K$7+'РСТ РСО-А'!$G$9</f>
        <v>1494.88</v>
      </c>
      <c r="Y283" s="119">
        <f>VLOOKUP($A283+ROUND((COLUMN()-2)/24,5),АТС!$A$41:$F$784,6)+'Иные услуги '!$C$5+'РСТ РСО-А'!$K$7+'РСТ РСО-А'!$G$9</f>
        <v>1384</v>
      </c>
    </row>
    <row r="284" spans="1:25" x14ac:dyDescent="0.2">
      <c r="A284" s="66">
        <f t="shared" si="9"/>
        <v>43349</v>
      </c>
      <c r="B284" s="119">
        <f>VLOOKUP($A284+ROUND((COLUMN()-2)/24,5),АТС!$A$41:$F$784,6)+'Иные услуги '!$C$5+'РСТ РСО-А'!$K$7+'РСТ РСО-А'!$G$9</f>
        <v>1281.43</v>
      </c>
      <c r="C284" s="119">
        <f>VLOOKUP($A284+ROUND((COLUMN()-2)/24,5),АТС!$A$41:$F$784,6)+'Иные услуги '!$C$5+'РСТ РСО-А'!$K$7+'РСТ РСО-А'!$G$9</f>
        <v>1308.27</v>
      </c>
      <c r="D284" s="119">
        <f>VLOOKUP($A284+ROUND((COLUMN()-2)/24,5),АТС!$A$41:$F$784,6)+'Иные услуги '!$C$5+'РСТ РСО-А'!$K$7+'РСТ РСО-А'!$G$9</f>
        <v>1307.71</v>
      </c>
      <c r="E284" s="119">
        <f>VLOOKUP($A284+ROUND((COLUMN()-2)/24,5),АТС!$A$41:$F$784,6)+'Иные услуги '!$C$5+'РСТ РСО-А'!$K$7+'РСТ РСО-А'!$G$9</f>
        <v>1307.8599999999999</v>
      </c>
      <c r="F284" s="119">
        <f>VLOOKUP($A284+ROUND((COLUMN()-2)/24,5),АТС!$A$41:$F$784,6)+'Иные услуги '!$C$5+'РСТ РСО-А'!$K$7+'РСТ РСО-А'!$G$9</f>
        <v>1307.98</v>
      </c>
      <c r="G284" s="119">
        <f>VLOOKUP($A284+ROUND((COLUMN()-2)/24,5),АТС!$A$41:$F$784,6)+'Иные услуги '!$C$5+'РСТ РСО-А'!$K$7+'РСТ РСО-А'!$G$9</f>
        <v>1308.8999999999999</v>
      </c>
      <c r="H284" s="119">
        <f>VLOOKUP($A284+ROUND((COLUMN()-2)/24,5),АТС!$A$41:$F$784,6)+'Иные услуги '!$C$5+'РСТ РСО-А'!$K$7+'РСТ РСО-А'!$G$9</f>
        <v>1333.77</v>
      </c>
      <c r="I284" s="119">
        <f>VLOOKUP($A284+ROUND((COLUMN()-2)/24,5),АТС!$A$41:$F$784,6)+'Иные услуги '!$C$5+'РСТ РСО-А'!$K$7+'РСТ РСО-А'!$G$9</f>
        <v>1338.21</v>
      </c>
      <c r="J284" s="119">
        <f>VLOOKUP($A284+ROUND((COLUMN()-2)/24,5),АТС!$A$41:$F$784,6)+'Иные услуги '!$C$5+'РСТ РСО-А'!$K$7+'РСТ РСО-А'!$G$9</f>
        <v>1389.95</v>
      </c>
      <c r="K284" s="119">
        <f>VLOOKUP($A284+ROUND((COLUMN()-2)/24,5),АТС!$A$41:$F$784,6)+'Иные услуги '!$C$5+'РСТ РСО-А'!$K$7+'РСТ РСО-А'!$G$9</f>
        <v>1313.94</v>
      </c>
      <c r="L284" s="119">
        <f>VLOOKUP($A284+ROUND((COLUMN()-2)/24,5),АТС!$A$41:$F$784,6)+'Иные услуги '!$C$5+'РСТ РСО-А'!$K$7+'РСТ РСО-А'!$G$9</f>
        <v>1289.29</v>
      </c>
      <c r="M284" s="119">
        <f>VLOOKUP($A284+ROUND((COLUMN()-2)/24,5),АТС!$A$41:$F$784,6)+'Иные услуги '!$C$5+'РСТ РСО-А'!$K$7+'РСТ РСО-А'!$G$9</f>
        <v>1289.22</v>
      </c>
      <c r="N284" s="119">
        <f>VLOOKUP($A284+ROUND((COLUMN()-2)/24,5),АТС!$A$41:$F$784,6)+'Иные услуги '!$C$5+'РСТ РСО-А'!$K$7+'РСТ РСО-А'!$G$9</f>
        <v>1290.1599999999999</v>
      </c>
      <c r="O284" s="119">
        <f>VLOOKUP($A284+ROUND((COLUMN()-2)/24,5),АТС!$A$41:$F$784,6)+'Иные услуги '!$C$5+'РСТ РСО-А'!$K$7+'РСТ РСО-А'!$G$9</f>
        <v>1289.1499999999999</v>
      </c>
      <c r="P284" s="119">
        <f>VLOOKUP($A284+ROUND((COLUMN()-2)/24,5),АТС!$A$41:$F$784,6)+'Иные услуги '!$C$5+'РСТ РСО-А'!$K$7+'РСТ РСО-А'!$G$9</f>
        <v>1288.58</v>
      </c>
      <c r="Q284" s="119">
        <f>VLOOKUP($A284+ROUND((COLUMN()-2)/24,5),АТС!$A$41:$F$784,6)+'Иные услуги '!$C$5+'РСТ РСО-А'!$K$7+'РСТ РСО-А'!$G$9</f>
        <v>1294.43</v>
      </c>
      <c r="R284" s="119">
        <f>VLOOKUP($A284+ROUND((COLUMN()-2)/24,5),АТС!$A$41:$F$784,6)+'Иные услуги '!$C$5+'РСТ РСО-А'!$K$7+'РСТ РСО-А'!$G$9</f>
        <v>1296.19</v>
      </c>
      <c r="S284" s="119">
        <f>VLOOKUP($A284+ROUND((COLUMN()-2)/24,5),АТС!$A$41:$F$784,6)+'Иные услуги '!$C$5+'РСТ РСО-А'!$K$7+'РСТ РСО-А'!$G$9</f>
        <v>1297.1199999999999</v>
      </c>
      <c r="T284" s="119">
        <f>VLOOKUP($A284+ROUND((COLUMN()-2)/24,5),АТС!$A$41:$F$784,6)+'Иные услуги '!$C$5+'РСТ РСО-А'!$K$7+'РСТ РСО-А'!$G$9</f>
        <v>1295.08</v>
      </c>
      <c r="U284" s="119">
        <f>VLOOKUP($A284+ROUND((COLUMN()-2)/24,5),АТС!$A$41:$F$784,6)+'Иные услуги '!$C$5+'РСТ РСО-А'!$K$7+'РСТ РСО-А'!$G$9</f>
        <v>1311.7</v>
      </c>
      <c r="V284" s="119">
        <f>VLOOKUP($A284+ROUND((COLUMN()-2)/24,5),АТС!$A$41:$F$784,6)+'Иные услуги '!$C$5+'РСТ РСО-А'!$K$7+'РСТ РСО-А'!$G$9</f>
        <v>1311.34</v>
      </c>
      <c r="W284" s="119">
        <f>VLOOKUP($A284+ROUND((COLUMN()-2)/24,5),АТС!$A$41:$F$784,6)+'Иные услуги '!$C$5+'РСТ РСО-А'!$K$7+'РСТ РСО-А'!$G$9</f>
        <v>1312.5</v>
      </c>
      <c r="X284" s="119">
        <f>VLOOKUP($A284+ROUND((COLUMN()-2)/24,5),АТС!$A$41:$F$784,6)+'Иные услуги '!$C$5+'РСТ РСО-А'!$K$7+'РСТ РСО-А'!$G$9</f>
        <v>1542.19</v>
      </c>
      <c r="Y284" s="119">
        <f>VLOOKUP($A284+ROUND((COLUMN()-2)/24,5),АТС!$A$41:$F$784,6)+'Иные услуги '!$C$5+'РСТ РСО-А'!$K$7+'РСТ РСО-А'!$G$9</f>
        <v>1369.94</v>
      </c>
    </row>
    <row r="285" spans="1:25" x14ac:dyDescent="0.2">
      <c r="A285" s="66">
        <f t="shared" si="9"/>
        <v>43350</v>
      </c>
      <c r="B285" s="119">
        <f>VLOOKUP($A285+ROUND((COLUMN()-2)/24,5),АТС!$A$41:$F$784,6)+'Иные услуги '!$C$5+'РСТ РСО-А'!$K$7+'РСТ РСО-А'!$G$9</f>
        <v>1274.1399999999999</v>
      </c>
      <c r="C285" s="119">
        <f>VLOOKUP($A285+ROUND((COLUMN()-2)/24,5),АТС!$A$41:$F$784,6)+'Иные услуги '!$C$5+'РСТ РСО-А'!$K$7+'РСТ РСО-А'!$G$9</f>
        <v>1310.86</v>
      </c>
      <c r="D285" s="119">
        <f>VLOOKUP($A285+ROUND((COLUMN()-2)/24,5),АТС!$A$41:$F$784,6)+'Иные услуги '!$C$5+'РСТ РСО-А'!$K$7+'РСТ РСО-А'!$G$9</f>
        <v>1310.1399999999999</v>
      </c>
      <c r="E285" s="119">
        <f>VLOOKUP($A285+ROUND((COLUMN()-2)/24,5),АТС!$A$41:$F$784,6)+'Иные услуги '!$C$5+'РСТ РСО-А'!$K$7+'РСТ РСО-А'!$G$9</f>
        <v>1309.95</v>
      </c>
      <c r="F285" s="119">
        <f>VLOOKUP($A285+ROUND((COLUMN()-2)/24,5),АТС!$A$41:$F$784,6)+'Иные услуги '!$C$5+'РСТ РСО-А'!$K$7+'РСТ РСО-А'!$G$9</f>
        <v>1309.97</v>
      </c>
      <c r="G285" s="119">
        <f>VLOOKUP($A285+ROUND((COLUMN()-2)/24,5),АТС!$A$41:$F$784,6)+'Иные услуги '!$C$5+'РСТ РСО-А'!$K$7+'РСТ РСО-А'!$G$9</f>
        <v>1336.54</v>
      </c>
      <c r="H285" s="119">
        <f>VLOOKUP($A285+ROUND((COLUMN()-2)/24,5),АТС!$A$41:$F$784,6)+'Иные услуги '!$C$5+'РСТ РСО-А'!$K$7+'РСТ РСО-А'!$G$9</f>
        <v>1336.76</v>
      </c>
      <c r="I285" s="119">
        <f>VLOOKUP($A285+ROUND((COLUMN()-2)/24,5),АТС!$A$41:$F$784,6)+'Иные услуги '!$C$5+'РСТ РСО-А'!$K$7+'РСТ РСО-А'!$G$9</f>
        <v>1346.49</v>
      </c>
      <c r="J285" s="119">
        <f>VLOOKUP($A285+ROUND((COLUMN()-2)/24,5),АТС!$A$41:$F$784,6)+'Иные услуги '!$C$5+'РСТ РСО-А'!$K$7+'РСТ РСО-А'!$G$9</f>
        <v>1390.73</v>
      </c>
      <c r="K285" s="119">
        <f>VLOOKUP($A285+ROUND((COLUMN()-2)/24,5),АТС!$A$41:$F$784,6)+'Иные услуги '!$C$5+'РСТ РСО-А'!$K$7+'РСТ РСО-А'!$G$9</f>
        <v>1289.78</v>
      </c>
      <c r="L285" s="119">
        <f>VLOOKUP($A285+ROUND((COLUMN()-2)/24,5),АТС!$A$41:$F$784,6)+'Иные услуги '!$C$5+'РСТ РСО-А'!$K$7+'РСТ РСО-А'!$G$9</f>
        <v>1289.7</v>
      </c>
      <c r="M285" s="119">
        <f>VLOOKUP($A285+ROUND((COLUMN()-2)/24,5),АТС!$A$41:$F$784,6)+'Иные услуги '!$C$5+'РСТ РСО-А'!$K$7+'РСТ РСО-А'!$G$9</f>
        <v>1289.42</v>
      </c>
      <c r="N285" s="119">
        <f>VLOOKUP($A285+ROUND((COLUMN()-2)/24,5),АТС!$A$41:$F$784,6)+'Иные услуги '!$C$5+'РСТ РСО-А'!$K$7+'РСТ РСО-А'!$G$9</f>
        <v>1290.29</v>
      </c>
      <c r="O285" s="119">
        <f>VLOOKUP($A285+ROUND((COLUMN()-2)/24,5),АТС!$A$41:$F$784,6)+'Иные услуги '!$C$5+'РСТ РСО-А'!$K$7+'РСТ РСО-А'!$G$9</f>
        <v>1289.8999999999999</v>
      </c>
      <c r="P285" s="119">
        <f>VLOOKUP($A285+ROUND((COLUMN()-2)/24,5),АТС!$A$41:$F$784,6)+'Иные услуги '!$C$5+'РСТ РСО-А'!$K$7+'РСТ РСО-А'!$G$9</f>
        <v>1289.6199999999999</v>
      </c>
      <c r="Q285" s="119">
        <f>VLOOKUP($A285+ROUND((COLUMN()-2)/24,5),АТС!$A$41:$F$784,6)+'Иные услуги '!$C$5+'РСТ РСО-А'!$K$7+'РСТ РСО-А'!$G$9</f>
        <v>1287.5899999999999</v>
      </c>
      <c r="R285" s="119">
        <f>VLOOKUP($A285+ROUND((COLUMN()-2)/24,5),АТС!$A$41:$F$784,6)+'Иные услуги '!$C$5+'РСТ РСО-А'!$K$7+'РСТ РСО-А'!$G$9</f>
        <v>1287.6299999999999</v>
      </c>
      <c r="S285" s="119">
        <f>VLOOKUP($A285+ROUND((COLUMN()-2)/24,5),АТС!$A$41:$F$784,6)+'Иные услуги '!$C$5+'РСТ РСО-А'!$K$7+'РСТ РСО-А'!$G$9</f>
        <v>1288.1199999999999</v>
      </c>
      <c r="T285" s="119">
        <f>VLOOKUP($A285+ROUND((COLUMN()-2)/24,5),АТС!$A$41:$F$784,6)+'Иные услуги '!$C$5+'РСТ РСО-А'!$K$7+'РСТ РСО-А'!$G$9</f>
        <v>1294.47</v>
      </c>
      <c r="U285" s="119">
        <f>VLOOKUP($A285+ROUND((COLUMN()-2)/24,5),АТС!$A$41:$F$784,6)+'Иные услуги '!$C$5+'РСТ РСО-А'!$K$7+'РСТ РСО-А'!$G$9</f>
        <v>1286.82</v>
      </c>
      <c r="V285" s="119">
        <f>VLOOKUP($A285+ROUND((COLUMN()-2)/24,5),АТС!$A$41:$F$784,6)+'Иные услуги '!$C$5+'РСТ РСО-А'!$K$7+'РСТ РСО-А'!$G$9</f>
        <v>1310.43</v>
      </c>
      <c r="W285" s="119">
        <f>VLOOKUP($A285+ROUND((COLUMN()-2)/24,5),АТС!$A$41:$F$784,6)+'Иные услуги '!$C$5+'РСТ РСО-А'!$K$7+'РСТ РСО-А'!$G$9</f>
        <v>1313.24</v>
      </c>
      <c r="X285" s="119">
        <f>VLOOKUP($A285+ROUND((COLUMN()-2)/24,5),АТС!$A$41:$F$784,6)+'Иные услуги '!$C$5+'РСТ РСО-А'!$K$7+'РСТ РСО-А'!$G$9</f>
        <v>1582.8300000000002</v>
      </c>
      <c r="Y285" s="119">
        <f>VLOOKUP($A285+ROUND((COLUMN()-2)/24,5),АТС!$A$41:$F$784,6)+'Иные услуги '!$C$5+'РСТ РСО-А'!$K$7+'РСТ РСО-А'!$G$9</f>
        <v>1353.31</v>
      </c>
    </row>
    <row r="286" spans="1:25" x14ac:dyDescent="0.2">
      <c r="A286" s="66">
        <f t="shared" si="9"/>
        <v>43351</v>
      </c>
      <c r="B286" s="119">
        <f>VLOOKUP($A286+ROUND((COLUMN()-2)/24,5),АТС!$A$41:$F$784,6)+'Иные услуги '!$C$5+'РСТ РСО-А'!$K$7+'РСТ РСО-А'!$G$9</f>
        <v>1279.92</v>
      </c>
      <c r="C286" s="119">
        <f>VLOOKUP($A286+ROUND((COLUMN()-2)/24,5),АТС!$A$41:$F$784,6)+'Иные услуги '!$C$5+'РСТ РСО-А'!$K$7+'РСТ РСО-А'!$G$9</f>
        <v>1309.8899999999999</v>
      </c>
      <c r="D286" s="119">
        <f>VLOOKUP($A286+ROUND((COLUMN()-2)/24,5),АТС!$A$41:$F$784,6)+'Иные услуги '!$C$5+'РСТ РСО-А'!$K$7+'РСТ РСО-А'!$G$9</f>
        <v>1308.2</v>
      </c>
      <c r="E286" s="119">
        <f>VLOOKUP($A286+ROUND((COLUMN()-2)/24,5),АТС!$A$41:$F$784,6)+'Иные услуги '!$C$5+'РСТ РСО-А'!$K$7+'РСТ РСО-А'!$G$9</f>
        <v>1307.8499999999999</v>
      </c>
      <c r="F286" s="119">
        <f>VLOOKUP($A286+ROUND((COLUMN()-2)/24,5),АТС!$A$41:$F$784,6)+'Иные услуги '!$C$5+'РСТ РСО-А'!$K$7+'РСТ РСО-А'!$G$9</f>
        <v>1308.04</v>
      </c>
      <c r="G286" s="119">
        <f>VLOOKUP($A286+ROUND((COLUMN()-2)/24,5),АТС!$A$41:$F$784,6)+'Иные услуги '!$C$5+'РСТ РСО-А'!$K$7+'РСТ РСО-А'!$G$9</f>
        <v>1335.78</v>
      </c>
      <c r="H286" s="119">
        <f>VLOOKUP($A286+ROUND((COLUMN()-2)/24,5),АТС!$A$41:$F$784,6)+'Иные услуги '!$C$5+'РСТ РСО-А'!$K$7+'РСТ РСО-А'!$G$9</f>
        <v>1427.25</v>
      </c>
      <c r="I286" s="119">
        <f>VLOOKUP($A286+ROUND((COLUMN()-2)/24,5),АТС!$A$41:$F$784,6)+'Иные услуги '!$C$5+'РСТ РСО-А'!$K$7+'РСТ РСО-А'!$G$9</f>
        <v>1306.3799999999999</v>
      </c>
      <c r="J286" s="119">
        <f>VLOOKUP($A286+ROUND((COLUMN()-2)/24,5),АТС!$A$41:$F$784,6)+'Иные услуги '!$C$5+'РСТ РСО-А'!$K$7+'РСТ РСО-А'!$G$9</f>
        <v>1430.26</v>
      </c>
      <c r="K286" s="119">
        <f>VLOOKUP($A286+ROUND((COLUMN()-2)/24,5),АТС!$A$41:$F$784,6)+'Иные услуги '!$C$5+'РСТ РСО-А'!$K$7+'РСТ РСО-А'!$G$9</f>
        <v>1337.23</v>
      </c>
      <c r="L286" s="119">
        <f>VLOOKUP($A286+ROUND((COLUMN()-2)/24,5),АТС!$A$41:$F$784,6)+'Иные услуги '!$C$5+'РСТ РСО-А'!$K$7+'РСТ РСО-А'!$G$9</f>
        <v>1337.1599999999999</v>
      </c>
      <c r="M286" s="119">
        <f>VLOOKUP($A286+ROUND((COLUMN()-2)/24,5),АТС!$A$41:$F$784,6)+'Иные услуги '!$C$5+'РСТ РСО-А'!$K$7+'РСТ РСО-А'!$G$9</f>
        <v>1337.58</v>
      </c>
      <c r="N286" s="119">
        <f>VLOOKUP($A286+ROUND((COLUMN()-2)/24,5),АТС!$A$41:$F$784,6)+'Иные услуги '!$C$5+'РСТ РСО-А'!$K$7+'РСТ РСО-А'!$G$9</f>
        <v>1337.56</v>
      </c>
      <c r="O286" s="119">
        <f>VLOOKUP($A286+ROUND((COLUMN()-2)/24,5),АТС!$A$41:$F$784,6)+'Иные услуги '!$C$5+'РСТ РСО-А'!$K$7+'РСТ РСО-А'!$G$9</f>
        <v>1321.04</v>
      </c>
      <c r="P286" s="119">
        <f>VLOOKUP($A286+ROUND((COLUMN()-2)/24,5),АТС!$A$41:$F$784,6)+'Иные услуги '!$C$5+'РСТ РСО-А'!$K$7+'РСТ РСО-А'!$G$9</f>
        <v>1320.8899999999999</v>
      </c>
      <c r="Q286" s="119">
        <f>VLOOKUP($A286+ROUND((COLUMN()-2)/24,5),АТС!$A$41:$F$784,6)+'Иные услуги '!$C$5+'РСТ РСО-А'!$K$7+'РСТ РСО-А'!$G$9</f>
        <v>1318.95</v>
      </c>
      <c r="R286" s="119">
        <f>VLOOKUP($A286+ROUND((COLUMN()-2)/24,5),АТС!$A$41:$F$784,6)+'Иные услуги '!$C$5+'РСТ РСО-А'!$K$7+'РСТ РСО-А'!$G$9</f>
        <v>1335.48</v>
      </c>
      <c r="S286" s="119">
        <f>VLOOKUP($A286+ROUND((COLUMN()-2)/24,5),АТС!$A$41:$F$784,6)+'Иные услуги '!$C$5+'РСТ РСО-А'!$K$7+'РСТ РСО-А'!$G$9</f>
        <v>1335.82</v>
      </c>
      <c r="T286" s="119">
        <f>VLOOKUP($A286+ROUND((COLUMN()-2)/24,5),АТС!$A$41:$F$784,6)+'Иные услуги '!$C$5+'РСТ РСО-А'!$K$7+'РСТ РСО-А'!$G$9</f>
        <v>1308.45</v>
      </c>
      <c r="U286" s="119">
        <f>VLOOKUP($A286+ROUND((COLUMN()-2)/24,5),АТС!$A$41:$F$784,6)+'Иные услуги '!$C$5+'РСТ РСО-А'!$K$7+'РСТ РСО-А'!$G$9</f>
        <v>1311.31</v>
      </c>
      <c r="V286" s="119">
        <f>VLOOKUP($A286+ROUND((COLUMN()-2)/24,5),АТС!$A$41:$F$784,6)+'Иные услуги '!$C$5+'РСТ РСО-А'!$K$7+'РСТ РСО-А'!$G$9</f>
        <v>1311.08</v>
      </c>
      <c r="W286" s="119">
        <f>VLOOKUP($A286+ROUND((COLUMN()-2)/24,5),АТС!$A$41:$F$784,6)+'Иные услуги '!$C$5+'РСТ РСО-А'!$K$7+'РСТ РСО-А'!$G$9</f>
        <v>1335.82</v>
      </c>
      <c r="X286" s="119">
        <f>VLOOKUP($A286+ROUND((COLUMN()-2)/24,5),АТС!$A$41:$F$784,6)+'Иные услуги '!$C$5+'РСТ РСО-А'!$K$7+'РСТ РСО-А'!$G$9</f>
        <v>1581.94</v>
      </c>
      <c r="Y286" s="119">
        <f>VLOOKUP($A286+ROUND((COLUMN()-2)/24,5),АТС!$A$41:$F$784,6)+'Иные услуги '!$C$5+'РСТ РСО-А'!$K$7+'РСТ РСО-А'!$G$9</f>
        <v>1353.24</v>
      </c>
    </row>
    <row r="287" spans="1:25" x14ac:dyDescent="0.2">
      <c r="A287" s="66">
        <f t="shared" si="9"/>
        <v>43352</v>
      </c>
      <c r="B287" s="119">
        <f>VLOOKUP($A287+ROUND((COLUMN()-2)/24,5),АТС!$A$41:$F$784,6)+'Иные услуги '!$C$5+'РСТ РСО-А'!$K$7+'РСТ РСО-А'!$G$9</f>
        <v>1283.17</v>
      </c>
      <c r="C287" s="119">
        <f>VLOOKUP($A287+ROUND((COLUMN()-2)/24,5),АТС!$A$41:$F$784,6)+'Иные услуги '!$C$5+'РСТ РСО-А'!$K$7+'РСТ РСО-А'!$G$9</f>
        <v>1313.05</v>
      </c>
      <c r="D287" s="119">
        <f>VLOOKUP($A287+ROUND((COLUMN()-2)/24,5),АТС!$A$41:$F$784,6)+'Иные услуги '!$C$5+'РСТ РСО-А'!$K$7+'РСТ РСО-А'!$G$9</f>
        <v>1312</v>
      </c>
      <c r="E287" s="119">
        <f>VLOOKUP($A287+ROUND((COLUMN()-2)/24,5),АТС!$A$41:$F$784,6)+'Иные услуги '!$C$5+'РСТ РСО-А'!$K$7+'РСТ РСО-А'!$G$9</f>
        <v>1339.04</v>
      </c>
      <c r="F287" s="119">
        <f>VLOOKUP($A287+ROUND((COLUMN()-2)/24,5),АТС!$A$41:$F$784,6)+'Иные услуги '!$C$5+'РСТ РСО-А'!$K$7+'РСТ РСО-А'!$G$9</f>
        <v>1339.1599999999999</v>
      </c>
      <c r="G287" s="119">
        <f>VLOOKUP($A287+ROUND((COLUMN()-2)/24,5),АТС!$A$41:$F$784,6)+'Иные услуги '!$C$5+'РСТ РСО-А'!$K$7+'РСТ РСО-А'!$G$9</f>
        <v>1390.34</v>
      </c>
      <c r="H287" s="119">
        <f>VLOOKUP($A287+ROUND((COLUMN()-2)/24,5),АТС!$A$41:$F$784,6)+'Иные услуги '!$C$5+'РСТ РСО-А'!$K$7+'РСТ РСО-А'!$G$9</f>
        <v>1627.96</v>
      </c>
      <c r="I287" s="119">
        <f>VLOOKUP($A287+ROUND((COLUMN()-2)/24,5),АТС!$A$41:$F$784,6)+'Иные услуги '!$C$5+'РСТ РСО-А'!$K$7+'РСТ РСО-А'!$G$9</f>
        <v>1398.01</v>
      </c>
      <c r="J287" s="119">
        <f>VLOOKUP($A287+ROUND((COLUMN()-2)/24,5),АТС!$A$41:$F$784,6)+'Иные услуги '!$C$5+'РСТ РСО-А'!$K$7+'РСТ РСО-А'!$G$9</f>
        <v>1548.14</v>
      </c>
      <c r="K287" s="119">
        <f>VLOOKUP($A287+ROUND((COLUMN()-2)/24,5),АТС!$A$41:$F$784,6)+'Иные услуги '!$C$5+'РСТ РСО-А'!$K$7+'РСТ РСО-А'!$G$9</f>
        <v>1433.32</v>
      </c>
      <c r="L287" s="119">
        <f>VLOOKUP($A287+ROUND((COLUMN()-2)/24,5),АТС!$A$41:$F$784,6)+'Иные услуги '!$C$5+'РСТ РСО-А'!$K$7+'РСТ РСО-А'!$G$9</f>
        <v>1383.43</v>
      </c>
      <c r="M287" s="119">
        <f>VLOOKUP($A287+ROUND((COLUMN()-2)/24,5),АТС!$A$41:$F$784,6)+'Иные услуги '!$C$5+'РСТ РСО-А'!$K$7+'РСТ РСО-А'!$G$9</f>
        <v>1383.34</v>
      </c>
      <c r="N287" s="119">
        <f>VLOOKUP($A287+ROUND((COLUMN()-2)/24,5),АТС!$A$41:$F$784,6)+'Иные услуги '!$C$5+'РСТ РСО-А'!$K$7+'РСТ РСО-А'!$G$9</f>
        <v>1383.21</v>
      </c>
      <c r="O287" s="119">
        <f>VLOOKUP($A287+ROUND((COLUMN()-2)/24,5),АТС!$A$41:$F$784,6)+'Иные услуги '!$C$5+'РСТ РСО-А'!$K$7+'РСТ РСО-А'!$G$9</f>
        <v>1383.3</v>
      </c>
      <c r="P287" s="119">
        <f>VLOOKUP($A287+ROUND((COLUMN()-2)/24,5),АТС!$A$41:$F$784,6)+'Иные услуги '!$C$5+'РСТ РСО-А'!$K$7+'РСТ РСО-А'!$G$9</f>
        <v>1383.43</v>
      </c>
      <c r="Q287" s="119">
        <f>VLOOKUP($A287+ROUND((COLUMN()-2)/24,5),АТС!$A$41:$F$784,6)+'Иные услуги '!$C$5+'РСТ РСО-А'!$K$7+'РСТ РСО-А'!$G$9</f>
        <v>1380.6399999999999</v>
      </c>
      <c r="R287" s="119">
        <f>VLOOKUP($A287+ROUND((COLUMN()-2)/24,5),АТС!$A$41:$F$784,6)+'Иные услуги '!$C$5+'РСТ РСО-А'!$K$7+'РСТ РСО-А'!$G$9</f>
        <v>1380.6499999999999</v>
      </c>
      <c r="S287" s="119">
        <f>VLOOKUP($A287+ROUND((COLUMN()-2)/24,5),АТС!$A$41:$F$784,6)+'Иные услуги '!$C$5+'РСТ РСО-А'!$K$7+'РСТ РСО-А'!$G$9</f>
        <v>1381.1499999999999</v>
      </c>
      <c r="T287" s="119">
        <f>VLOOKUP($A287+ROUND((COLUMN()-2)/24,5),АТС!$A$41:$F$784,6)+'Иные услуги '!$C$5+'РСТ РСО-А'!$K$7+'РСТ РСО-А'!$G$9</f>
        <v>1306.3699999999999</v>
      </c>
      <c r="U287" s="119">
        <f>VLOOKUP($A287+ROUND((COLUMN()-2)/24,5),АТС!$A$41:$F$784,6)+'Иные услуги '!$C$5+'РСТ РСО-А'!$K$7+'РСТ РСО-А'!$G$9</f>
        <v>1307.33</v>
      </c>
      <c r="V287" s="119">
        <f>VLOOKUP($A287+ROUND((COLUMN()-2)/24,5),АТС!$A$41:$F$784,6)+'Иные услуги '!$C$5+'РСТ РСО-А'!$K$7+'РСТ РСО-А'!$G$9</f>
        <v>1312.04</v>
      </c>
      <c r="W287" s="119">
        <f>VLOOKUP($A287+ROUND((COLUMN()-2)/24,5),АТС!$A$41:$F$784,6)+'Иные услуги '!$C$5+'РСТ РСО-А'!$K$7+'РСТ РСО-А'!$G$9</f>
        <v>1337.82</v>
      </c>
      <c r="X287" s="119">
        <f>VLOOKUP($A287+ROUND((COLUMN()-2)/24,5),АТС!$A$41:$F$784,6)+'Иные услуги '!$C$5+'РСТ РСО-А'!$K$7+'РСТ РСО-А'!$G$9</f>
        <v>1582.8600000000001</v>
      </c>
      <c r="Y287" s="119">
        <f>VLOOKUP($A287+ROUND((COLUMN()-2)/24,5),АТС!$A$41:$F$784,6)+'Иные услуги '!$C$5+'РСТ РСО-А'!$K$7+'РСТ РСО-А'!$G$9</f>
        <v>1346.93</v>
      </c>
    </row>
    <row r="288" spans="1:25" x14ac:dyDescent="0.2">
      <c r="A288" s="66">
        <f t="shared" si="9"/>
        <v>43353</v>
      </c>
      <c r="B288" s="119">
        <f>VLOOKUP($A288+ROUND((COLUMN()-2)/24,5),АТС!$A$41:$F$784,6)+'Иные услуги '!$C$5+'РСТ РСО-А'!$K$7+'РСТ РСО-А'!$G$9</f>
        <v>1278.56</v>
      </c>
      <c r="C288" s="119">
        <f>VLOOKUP($A288+ROUND((COLUMN()-2)/24,5),АТС!$A$41:$F$784,6)+'Иные услуги '!$C$5+'РСТ РСО-А'!$K$7+'РСТ РСО-А'!$G$9</f>
        <v>1314.32</v>
      </c>
      <c r="D288" s="119">
        <f>VLOOKUP($A288+ROUND((COLUMN()-2)/24,5),АТС!$A$41:$F$784,6)+'Иные услуги '!$C$5+'РСТ РСО-А'!$K$7+'РСТ РСО-А'!$G$9</f>
        <v>1313.1399999999999</v>
      </c>
      <c r="E288" s="119">
        <f>VLOOKUP($A288+ROUND((COLUMN()-2)/24,5),АТС!$A$41:$F$784,6)+'Иные услуги '!$C$5+'РСТ РСО-А'!$K$7+'РСТ РСО-А'!$G$9</f>
        <v>1313.04</v>
      </c>
      <c r="F288" s="119">
        <f>VLOOKUP($A288+ROUND((COLUMN()-2)/24,5),АТС!$A$41:$F$784,6)+'Иные услуги '!$C$5+'РСТ РСО-А'!$K$7+'РСТ РСО-А'!$G$9</f>
        <v>1312.95</v>
      </c>
      <c r="G288" s="119">
        <f>VLOOKUP($A288+ROUND((COLUMN()-2)/24,5),АТС!$A$41:$F$784,6)+'Иные услуги '!$C$5+'РСТ РСО-А'!$K$7+'РСТ РСО-А'!$G$9</f>
        <v>1341.8799999999999</v>
      </c>
      <c r="H288" s="119">
        <f>VLOOKUP($A288+ROUND((COLUMN()-2)/24,5),АТС!$A$41:$F$784,6)+'Иные услуги '!$C$5+'РСТ РСО-А'!$K$7+'РСТ РСО-А'!$G$9</f>
        <v>1348.22</v>
      </c>
      <c r="I288" s="119">
        <f>VLOOKUP($A288+ROUND((COLUMN()-2)/24,5),АТС!$A$41:$F$784,6)+'Иные услуги '!$C$5+'РСТ РСО-А'!$K$7+'РСТ РСО-А'!$G$9</f>
        <v>1309.5899999999999</v>
      </c>
      <c r="J288" s="119">
        <f>VLOOKUP($A288+ROUND((COLUMN()-2)/24,5),АТС!$A$41:$F$784,6)+'Иные услуги '!$C$5+'РСТ РСО-А'!$K$7+'РСТ РСО-А'!$G$9</f>
        <v>1426.26</v>
      </c>
      <c r="K288" s="119">
        <f>VLOOKUP($A288+ROUND((COLUMN()-2)/24,5),АТС!$A$41:$F$784,6)+'Иные услуги '!$C$5+'РСТ РСО-А'!$K$7+'РСТ РСО-А'!$G$9</f>
        <v>1287.8699999999999</v>
      </c>
      <c r="L288" s="119">
        <f>VLOOKUP($A288+ROUND((COLUMN()-2)/24,5),АТС!$A$41:$F$784,6)+'Иные услуги '!$C$5+'РСТ РСО-А'!$K$7+'РСТ РСО-А'!$G$9</f>
        <v>1288.72</v>
      </c>
      <c r="M288" s="119">
        <f>VLOOKUP($A288+ROUND((COLUMN()-2)/24,5),АТС!$A$41:$F$784,6)+'Иные услуги '!$C$5+'РСТ РСО-А'!$K$7+'РСТ РСО-А'!$G$9</f>
        <v>1288.57</v>
      </c>
      <c r="N288" s="119">
        <f>VLOOKUP($A288+ROUND((COLUMN()-2)/24,5),АТС!$A$41:$F$784,6)+'Иные услуги '!$C$5+'РСТ РСО-А'!$K$7+'РСТ РСО-А'!$G$9</f>
        <v>1288.3599999999999</v>
      </c>
      <c r="O288" s="119">
        <f>VLOOKUP($A288+ROUND((COLUMN()-2)/24,5),АТС!$A$41:$F$784,6)+'Иные услуги '!$C$5+'РСТ РСО-А'!$K$7+'РСТ РСО-А'!$G$9</f>
        <v>1288.8599999999999</v>
      </c>
      <c r="P288" s="119">
        <f>VLOOKUP($A288+ROUND((COLUMN()-2)/24,5),АТС!$A$41:$F$784,6)+'Иные услуги '!$C$5+'РСТ РСО-А'!$K$7+'РСТ РСО-А'!$G$9</f>
        <v>1290.67</v>
      </c>
      <c r="Q288" s="119">
        <f>VLOOKUP($A288+ROUND((COLUMN()-2)/24,5),АТС!$A$41:$F$784,6)+'Иные услуги '!$C$5+'РСТ РСО-А'!$K$7+'РСТ РСО-А'!$G$9</f>
        <v>1289.58</v>
      </c>
      <c r="R288" s="119">
        <f>VLOOKUP($A288+ROUND((COLUMN()-2)/24,5),АТС!$A$41:$F$784,6)+'Иные услуги '!$C$5+'РСТ РСО-А'!$K$7+'РСТ РСО-А'!$G$9</f>
        <v>1289.6199999999999</v>
      </c>
      <c r="S288" s="119">
        <f>VLOOKUP($A288+ROUND((COLUMN()-2)/24,5),АТС!$A$41:$F$784,6)+'Иные услуги '!$C$5+'РСТ РСО-А'!$K$7+'РСТ РСО-А'!$G$9</f>
        <v>1289.31</v>
      </c>
      <c r="T288" s="119">
        <f>VLOOKUP($A288+ROUND((COLUMN()-2)/24,5),АТС!$A$41:$F$784,6)+'Иные услуги '!$C$5+'РСТ РСО-А'!$K$7+'РСТ РСО-А'!$G$9</f>
        <v>1276.3899999999999</v>
      </c>
      <c r="U288" s="119">
        <f>VLOOKUP($A288+ROUND((COLUMN()-2)/24,5),АТС!$A$41:$F$784,6)+'Иные услуги '!$C$5+'РСТ РСО-А'!$K$7+'РСТ РСО-А'!$G$9</f>
        <v>1288.73</v>
      </c>
      <c r="V288" s="119">
        <f>VLOOKUP($A288+ROUND((COLUMN()-2)/24,5),АТС!$A$41:$F$784,6)+'Иные услуги '!$C$5+'РСТ РСО-А'!$K$7+'РСТ РСО-А'!$G$9</f>
        <v>1311.33</v>
      </c>
      <c r="W288" s="119">
        <f>VLOOKUP($A288+ROUND((COLUMN()-2)/24,5),АТС!$A$41:$F$784,6)+'Иные услуги '!$C$5+'РСТ РСО-А'!$K$7+'РСТ РСО-А'!$G$9</f>
        <v>1340.45</v>
      </c>
      <c r="X288" s="119">
        <f>VLOOKUP($A288+ROUND((COLUMN()-2)/24,5),АТС!$A$41:$F$784,6)+'Иные услуги '!$C$5+'РСТ РСО-А'!$K$7+'РСТ РСО-А'!$G$9</f>
        <v>1587.8300000000002</v>
      </c>
      <c r="Y288" s="119">
        <f>VLOOKUP($A288+ROUND((COLUMN()-2)/24,5),АТС!$A$41:$F$784,6)+'Иные услуги '!$C$5+'РСТ РСО-А'!$K$7+'РСТ РСО-А'!$G$9</f>
        <v>1349.3899999999999</v>
      </c>
    </row>
    <row r="289" spans="1:27" x14ac:dyDescent="0.2">
      <c r="A289" s="66">
        <f t="shared" si="9"/>
        <v>43354</v>
      </c>
      <c r="B289" s="119">
        <f>VLOOKUP($A289+ROUND((COLUMN()-2)/24,5),АТС!$A$41:$F$784,6)+'Иные услуги '!$C$5+'РСТ РСО-А'!$K$7+'РСТ РСО-А'!$G$9</f>
        <v>1276.8499999999999</v>
      </c>
      <c r="C289" s="119">
        <f>VLOOKUP($A289+ROUND((COLUMN()-2)/24,5),АТС!$A$41:$F$784,6)+'Иные услуги '!$C$5+'РСТ РСО-А'!$K$7+'РСТ РСО-А'!$G$9</f>
        <v>1314.92</v>
      </c>
      <c r="D289" s="119">
        <f>VLOOKUP($A289+ROUND((COLUMN()-2)/24,5),АТС!$A$41:$F$784,6)+'Иные услуги '!$C$5+'РСТ РСО-А'!$K$7+'РСТ РСО-А'!$G$9</f>
        <v>1313.56</v>
      </c>
      <c r="E289" s="119">
        <f>VLOOKUP($A289+ROUND((COLUMN()-2)/24,5),АТС!$A$41:$F$784,6)+'Иные услуги '!$C$5+'РСТ РСО-А'!$K$7+'РСТ РСО-А'!$G$9</f>
        <v>1312</v>
      </c>
      <c r="F289" s="119">
        <f>VLOOKUP($A289+ROUND((COLUMN()-2)/24,5),АТС!$A$41:$F$784,6)+'Иные услуги '!$C$5+'РСТ РСО-А'!$K$7+'РСТ РСО-А'!$G$9</f>
        <v>1311.94</v>
      </c>
      <c r="G289" s="119">
        <f>VLOOKUP($A289+ROUND((COLUMN()-2)/24,5),АТС!$A$41:$F$784,6)+'Иные услуги '!$C$5+'РСТ РСО-А'!$K$7+'РСТ РСО-А'!$G$9</f>
        <v>1338.01</v>
      </c>
      <c r="H289" s="119">
        <f>VLOOKUP($A289+ROUND((COLUMN()-2)/24,5),АТС!$A$41:$F$784,6)+'Иные услуги '!$C$5+'РСТ РСО-А'!$K$7+'РСТ РСО-А'!$G$9</f>
        <v>1336.35</v>
      </c>
      <c r="I289" s="119">
        <f>VLOOKUP($A289+ROUND((COLUMN()-2)/24,5),АТС!$A$41:$F$784,6)+'Иные услуги '!$C$5+'РСТ РСО-А'!$K$7+'РСТ РСО-А'!$G$9</f>
        <v>1349.8999999999999</v>
      </c>
      <c r="J289" s="119">
        <f>VLOOKUP($A289+ROUND((COLUMN()-2)/24,5),АТС!$A$41:$F$784,6)+'Иные услуги '!$C$5+'РСТ РСО-А'!$K$7+'РСТ РСО-А'!$G$9</f>
        <v>1422.51</v>
      </c>
      <c r="K289" s="119">
        <f>VLOOKUP($A289+ROUND((COLUMN()-2)/24,5),АТС!$A$41:$F$784,6)+'Иные услуги '!$C$5+'РСТ РСО-А'!$K$7+'РСТ РСО-А'!$G$9</f>
        <v>1285.8499999999999</v>
      </c>
      <c r="L289" s="119">
        <f>VLOOKUP($A289+ROUND((COLUMN()-2)/24,5),АТС!$A$41:$F$784,6)+'Иные услуги '!$C$5+'РСТ РСО-А'!$K$7+'РСТ РСО-А'!$G$9</f>
        <v>1286.26</v>
      </c>
      <c r="M289" s="119">
        <f>VLOOKUP($A289+ROUND((COLUMN()-2)/24,5),АТС!$A$41:$F$784,6)+'Иные услуги '!$C$5+'РСТ РСО-А'!$K$7+'РСТ РСО-А'!$G$9</f>
        <v>1286.94</v>
      </c>
      <c r="N289" s="119">
        <f>VLOOKUP($A289+ROUND((COLUMN()-2)/24,5),АТС!$A$41:$F$784,6)+'Иные услуги '!$C$5+'РСТ РСО-А'!$K$7+'РСТ РСО-А'!$G$9</f>
        <v>1285.99</v>
      </c>
      <c r="O289" s="119">
        <f>VLOOKUP($A289+ROUND((COLUMN()-2)/24,5),АТС!$A$41:$F$784,6)+'Иные услуги '!$C$5+'РСТ РСО-А'!$K$7+'РСТ РСО-А'!$G$9</f>
        <v>1286.3699999999999</v>
      </c>
      <c r="P289" s="119">
        <f>VLOOKUP($A289+ROUND((COLUMN()-2)/24,5),АТС!$A$41:$F$784,6)+'Иные услуги '!$C$5+'РСТ РСО-А'!$K$7+'РСТ РСО-А'!$G$9</f>
        <v>1287.3</v>
      </c>
      <c r="Q289" s="119">
        <f>VLOOKUP($A289+ROUND((COLUMN()-2)/24,5),АТС!$A$41:$F$784,6)+'Иные услуги '!$C$5+'РСТ РСО-А'!$K$7+'РСТ РСО-А'!$G$9</f>
        <v>1286.9099999999999</v>
      </c>
      <c r="R289" s="119">
        <f>VLOOKUP($A289+ROUND((COLUMN()-2)/24,5),АТС!$A$41:$F$784,6)+'Иные услуги '!$C$5+'РСТ РСО-А'!$K$7+'РСТ РСО-А'!$G$9</f>
        <v>1285.7</v>
      </c>
      <c r="S289" s="119">
        <f>VLOOKUP($A289+ROUND((COLUMN()-2)/24,5),АТС!$A$41:$F$784,6)+'Иные услуги '!$C$5+'РСТ РСО-А'!$K$7+'РСТ РСО-А'!$G$9</f>
        <v>1287.82</v>
      </c>
      <c r="T289" s="119">
        <f>VLOOKUP($A289+ROUND((COLUMN()-2)/24,5),АТС!$A$41:$F$784,6)+'Иные услуги '!$C$5+'РСТ РСО-А'!$K$7+'РСТ РСО-А'!$G$9</f>
        <v>1319.96</v>
      </c>
      <c r="U289" s="119">
        <f>VLOOKUP($A289+ROUND((COLUMN()-2)/24,5),АТС!$A$41:$F$784,6)+'Иные услуги '!$C$5+'РСТ РСО-А'!$K$7+'РСТ РСО-А'!$G$9</f>
        <v>1309.8</v>
      </c>
      <c r="V289" s="119">
        <f>VLOOKUP($A289+ROUND((COLUMN()-2)/24,5),АТС!$A$41:$F$784,6)+'Иные услуги '!$C$5+'РСТ РСО-А'!$K$7+'РСТ РСО-А'!$G$9</f>
        <v>1289.6499999999999</v>
      </c>
      <c r="W289" s="119">
        <f>VLOOKUP($A289+ROUND((COLUMN()-2)/24,5),АТС!$A$41:$F$784,6)+'Иные услуги '!$C$5+'РСТ РСО-А'!$K$7+'РСТ РСО-А'!$G$9</f>
        <v>1336.33</v>
      </c>
      <c r="X289" s="119">
        <f>VLOOKUP($A289+ROUND((COLUMN()-2)/24,5),АТС!$A$41:$F$784,6)+'Иные услуги '!$C$5+'РСТ РСО-А'!$K$7+'РСТ РСО-А'!$G$9</f>
        <v>1580.0000000000002</v>
      </c>
      <c r="Y289" s="119">
        <f>VLOOKUP($A289+ROUND((COLUMN()-2)/24,5),АТС!$A$41:$F$784,6)+'Иные услуги '!$C$5+'РСТ РСО-А'!$K$7+'РСТ РСО-А'!$G$9</f>
        <v>1367.6399999999999</v>
      </c>
    </row>
    <row r="290" spans="1:27" x14ac:dyDescent="0.2">
      <c r="A290" s="66">
        <f t="shared" si="9"/>
        <v>43355</v>
      </c>
      <c r="B290" s="119">
        <f>VLOOKUP($A290+ROUND((COLUMN()-2)/24,5),АТС!$A$41:$F$784,6)+'Иные услуги '!$C$5+'РСТ РСО-А'!$K$7+'РСТ РСО-А'!$G$9</f>
        <v>1277.5999999999999</v>
      </c>
      <c r="C290" s="119">
        <f>VLOOKUP($A290+ROUND((COLUMN()-2)/24,5),АТС!$A$41:$F$784,6)+'Иные услуги '!$C$5+'РСТ РСО-А'!$K$7+'РСТ РСО-А'!$G$9</f>
        <v>1311.05</v>
      </c>
      <c r="D290" s="119">
        <f>VLOOKUP($A290+ROUND((COLUMN()-2)/24,5),АТС!$A$41:$F$784,6)+'Иные услуги '!$C$5+'РСТ РСО-А'!$K$7+'РСТ РСО-А'!$G$9</f>
        <v>1309.1099999999999</v>
      </c>
      <c r="E290" s="119">
        <f>VLOOKUP($A290+ROUND((COLUMN()-2)/24,5),АТС!$A$41:$F$784,6)+'Иные услуги '!$C$5+'РСТ РСО-А'!$K$7+'РСТ РСО-А'!$G$9</f>
        <v>1309.19</v>
      </c>
      <c r="F290" s="119">
        <f>VLOOKUP($A290+ROUND((COLUMN()-2)/24,5),АТС!$A$41:$F$784,6)+'Иные услуги '!$C$5+'РСТ РСО-А'!$K$7+'РСТ РСО-А'!$G$9</f>
        <v>1309.25</v>
      </c>
      <c r="G290" s="119">
        <f>VLOOKUP($A290+ROUND((COLUMN()-2)/24,5),АТС!$A$41:$F$784,6)+'Иные услуги '!$C$5+'РСТ РСО-А'!$K$7+'РСТ РСО-А'!$G$9</f>
        <v>1338.98</v>
      </c>
      <c r="H290" s="119">
        <f>VLOOKUP($A290+ROUND((COLUMN()-2)/24,5),АТС!$A$41:$F$784,6)+'Иные услуги '!$C$5+'РСТ РСО-А'!$K$7+'РСТ РСО-А'!$G$9</f>
        <v>1339.09</v>
      </c>
      <c r="I290" s="119">
        <f>VLOOKUP($A290+ROUND((COLUMN()-2)/24,5),АТС!$A$41:$F$784,6)+'Иные услуги '!$C$5+'РСТ РСО-А'!$K$7+'РСТ РСО-А'!$G$9</f>
        <v>1361.01</v>
      </c>
      <c r="J290" s="119">
        <f>VLOOKUP($A290+ROUND((COLUMN()-2)/24,5),АТС!$A$41:$F$784,6)+'Иные услуги '!$C$5+'РСТ РСО-А'!$K$7+'РСТ РСО-А'!$G$9</f>
        <v>1333.6399999999999</v>
      </c>
      <c r="K290" s="119">
        <f>VLOOKUP($A290+ROUND((COLUMN()-2)/24,5),АТС!$A$41:$F$784,6)+'Иные услуги '!$C$5+'РСТ РСО-А'!$K$7+'РСТ РСО-А'!$G$9</f>
        <v>1284.6599999999999</v>
      </c>
      <c r="L290" s="119">
        <f>VLOOKUP($A290+ROUND((COLUMN()-2)/24,5),АТС!$A$41:$F$784,6)+'Иные услуги '!$C$5+'РСТ РСО-А'!$K$7+'РСТ РСО-А'!$G$9</f>
        <v>1284.3799999999999</v>
      </c>
      <c r="M290" s="119">
        <f>VLOOKUP($A290+ROUND((COLUMN()-2)/24,5),АТС!$A$41:$F$784,6)+'Иные услуги '!$C$5+'РСТ РСО-А'!$K$7+'РСТ РСО-А'!$G$9</f>
        <v>1287.1399999999999</v>
      </c>
      <c r="N290" s="119">
        <f>VLOOKUP($A290+ROUND((COLUMN()-2)/24,5),АТС!$A$41:$F$784,6)+'Иные услуги '!$C$5+'РСТ РСО-А'!$K$7+'РСТ РСО-А'!$G$9</f>
        <v>1286.96</v>
      </c>
      <c r="O290" s="119">
        <f>VLOOKUP($A290+ROUND((COLUMN()-2)/24,5),АТС!$A$41:$F$784,6)+'Иные услуги '!$C$5+'РСТ РСО-А'!$K$7+'РСТ РСО-А'!$G$9</f>
        <v>1286.96</v>
      </c>
      <c r="P290" s="119">
        <f>VLOOKUP($A290+ROUND((COLUMN()-2)/24,5),АТС!$A$41:$F$784,6)+'Иные услуги '!$C$5+'РСТ РСО-А'!$K$7+'РСТ РСО-А'!$G$9</f>
        <v>1287.05</v>
      </c>
      <c r="Q290" s="119">
        <f>VLOOKUP($A290+ROUND((COLUMN()-2)/24,5),АТС!$A$41:$F$784,6)+'Иные услуги '!$C$5+'РСТ РСО-А'!$K$7+'РСТ РСО-А'!$G$9</f>
        <v>1280.72</v>
      </c>
      <c r="R290" s="119">
        <f>VLOOKUP($A290+ROUND((COLUMN()-2)/24,5),АТС!$A$41:$F$784,6)+'Иные услуги '!$C$5+'РСТ РСО-А'!$K$7+'РСТ РСО-А'!$G$9</f>
        <v>1287.1299999999999</v>
      </c>
      <c r="S290" s="119">
        <f>VLOOKUP($A290+ROUND((COLUMN()-2)/24,5),АТС!$A$41:$F$784,6)+'Иные услуги '!$C$5+'РСТ РСО-А'!$K$7+'РСТ РСО-А'!$G$9</f>
        <v>1285.8799999999999</v>
      </c>
      <c r="T290" s="119">
        <f>VLOOKUP($A290+ROUND((COLUMN()-2)/24,5),АТС!$A$41:$F$784,6)+'Иные услуги '!$C$5+'РСТ РСО-А'!$K$7+'РСТ РСО-А'!$G$9</f>
        <v>1378.96</v>
      </c>
      <c r="U290" s="119">
        <f>VLOOKUP($A290+ROUND((COLUMN()-2)/24,5),АТС!$A$41:$F$784,6)+'Иные услуги '!$C$5+'РСТ РСО-А'!$K$7+'РСТ РСО-А'!$G$9</f>
        <v>1379.42</v>
      </c>
      <c r="V290" s="119">
        <f>VLOOKUP($A290+ROUND((COLUMN()-2)/24,5),АТС!$A$41:$F$784,6)+'Иные услуги '!$C$5+'РСТ РСО-А'!$K$7+'РСТ РСО-А'!$G$9</f>
        <v>1288.8799999999999</v>
      </c>
      <c r="W290" s="119">
        <f>VLOOKUP($A290+ROUND((COLUMN()-2)/24,5),АТС!$A$41:$F$784,6)+'Иные услуги '!$C$5+'РСТ РСО-А'!$K$7+'РСТ РСО-А'!$G$9</f>
        <v>1327.8</v>
      </c>
      <c r="X290" s="119">
        <f>VLOOKUP($A290+ROUND((COLUMN()-2)/24,5),АТС!$A$41:$F$784,6)+'Иные услуги '!$C$5+'РСТ РСО-А'!$K$7+'РСТ РСО-А'!$G$9</f>
        <v>1572.71</v>
      </c>
      <c r="Y290" s="119">
        <f>VLOOKUP($A290+ROUND((COLUMN()-2)/24,5),АТС!$A$41:$F$784,6)+'Иные услуги '!$C$5+'РСТ РСО-А'!$K$7+'РСТ РСО-А'!$G$9</f>
        <v>1378.31</v>
      </c>
    </row>
    <row r="291" spans="1:27" x14ac:dyDescent="0.2">
      <c r="A291" s="66">
        <f t="shared" si="9"/>
        <v>43356</v>
      </c>
      <c r="B291" s="119">
        <f>VLOOKUP($A291+ROUND((COLUMN()-2)/24,5),АТС!$A$41:$F$784,6)+'Иные услуги '!$C$5+'РСТ РСО-А'!$K$7+'РСТ РСО-А'!$G$9</f>
        <v>1298.81</v>
      </c>
      <c r="C291" s="119">
        <f>VLOOKUP($A291+ROUND((COLUMN()-2)/24,5),АТС!$A$41:$F$784,6)+'Иные услуги '!$C$5+'РСТ РСО-А'!$K$7+'РСТ РСО-А'!$G$9</f>
        <v>1293.58</v>
      </c>
      <c r="D291" s="119">
        <f>VLOOKUP($A291+ROUND((COLUMN()-2)/24,5),АТС!$A$41:$F$784,6)+'Иные услуги '!$C$5+'РСТ РСО-А'!$K$7+'РСТ РСО-А'!$G$9</f>
        <v>1292.03</v>
      </c>
      <c r="E291" s="119">
        <f>VLOOKUP($A291+ROUND((COLUMN()-2)/24,5),АТС!$A$41:$F$784,6)+'Иные услуги '!$C$5+'РСТ РСО-А'!$K$7+'РСТ РСО-А'!$G$9</f>
        <v>1291.6199999999999</v>
      </c>
      <c r="F291" s="119">
        <f>VLOOKUP($A291+ROUND((COLUMN()-2)/24,5),АТС!$A$41:$F$784,6)+'Иные услуги '!$C$5+'РСТ РСО-А'!$K$7+'РСТ РСО-А'!$G$9</f>
        <v>1292.02</v>
      </c>
      <c r="G291" s="119">
        <f>VLOOKUP($A291+ROUND((COLUMN()-2)/24,5),АТС!$A$41:$F$784,6)+'Иные услуги '!$C$5+'РСТ РСО-А'!$K$7+'РСТ РСО-А'!$G$9</f>
        <v>1323.02</v>
      </c>
      <c r="H291" s="119">
        <f>VLOOKUP($A291+ROUND((COLUMN()-2)/24,5),АТС!$A$41:$F$784,6)+'Иные услуги '!$C$5+'РСТ РСО-А'!$K$7+'РСТ РСО-А'!$G$9</f>
        <v>1319.12</v>
      </c>
      <c r="I291" s="119">
        <f>VLOOKUP($A291+ROUND((COLUMN()-2)/24,5),АТС!$A$41:$F$784,6)+'Иные услуги '!$C$5+'РСТ РСО-А'!$K$7+'РСТ РСО-А'!$G$9</f>
        <v>1386.28</v>
      </c>
      <c r="J291" s="119">
        <f>VLOOKUP($A291+ROUND((COLUMN()-2)/24,5),АТС!$A$41:$F$784,6)+'Иные услуги '!$C$5+'РСТ РСО-А'!$K$7+'РСТ РСО-А'!$G$9</f>
        <v>1292.8599999999999</v>
      </c>
      <c r="K291" s="119">
        <f>VLOOKUP($A291+ROUND((COLUMN()-2)/24,5),АТС!$A$41:$F$784,6)+'Иные услуги '!$C$5+'РСТ РСО-А'!$K$7+'РСТ РСО-А'!$G$9</f>
        <v>1297.02</v>
      </c>
      <c r="L291" s="119">
        <f>VLOOKUP($A291+ROUND((COLUMN()-2)/24,5),АТС!$A$41:$F$784,6)+'Иные услуги '!$C$5+'РСТ РСО-А'!$K$7+'РСТ РСО-А'!$G$9</f>
        <v>1280.02</v>
      </c>
      <c r="M291" s="119">
        <f>VLOOKUP($A291+ROUND((COLUMN()-2)/24,5),АТС!$A$41:$F$784,6)+'Иные услуги '!$C$5+'РСТ РСО-А'!$K$7+'РСТ РСО-А'!$G$9</f>
        <v>1279.48</v>
      </c>
      <c r="N291" s="119">
        <f>VLOOKUP($A291+ROUND((COLUMN()-2)/24,5),АТС!$A$41:$F$784,6)+'Иные услуги '!$C$5+'РСТ РСО-А'!$K$7+'РСТ РСО-А'!$G$9</f>
        <v>1282.3599999999999</v>
      </c>
      <c r="O291" s="119">
        <f>VLOOKUP($A291+ROUND((COLUMN()-2)/24,5),АТС!$A$41:$F$784,6)+'Иные услуги '!$C$5+'РСТ РСО-А'!$K$7+'РСТ РСО-А'!$G$9</f>
        <v>1280.92</v>
      </c>
      <c r="P291" s="119">
        <f>VLOOKUP($A291+ROUND((COLUMN()-2)/24,5),АТС!$A$41:$F$784,6)+'Иные услуги '!$C$5+'РСТ РСО-А'!$K$7+'РСТ РСО-А'!$G$9</f>
        <v>1280.6599999999999</v>
      </c>
      <c r="Q291" s="119">
        <f>VLOOKUP($A291+ROUND((COLUMN()-2)/24,5),АТС!$A$41:$F$784,6)+'Иные услуги '!$C$5+'РСТ РСО-А'!$K$7+'РСТ РСО-А'!$G$9</f>
        <v>1297.0999999999999</v>
      </c>
      <c r="R291" s="119">
        <f>VLOOKUP($A291+ROUND((COLUMN()-2)/24,5),АТС!$A$41:$F$784,6)+'Иные услуги '!$C$5+'РСТ РСО-А'!$K$7+'РСТ РСО-А'!$G$9</f>
        <v>1280.21</v>
      </c>
      <c r="S291" s="119">
        <f>VLOOKUP($A291+ROUND((COLUMN()-2)/24,5),АТС!$A$41:$F$784,6)+'Иные услуги '!$C$5+'РСТ РСО-А'!$K$7+'РСТ РСО-А'!$G$9</f>
        <v>1280.1399999999999</v>
      </c>
      <c r="T291" s="119">
        <f>VLOOKUP($A291+ROUND((COLUMN()-2)/24,5),АТС!$A$41:$F$784,6)+'Иные услуги '!$C$5+'РСТ РСО-А'!$K$7+'РСТ РСО-А'!$G$9</f>
        <v>1374.95</v>
      </c>
      <c r="U291" s="119">
        <f>VLOOKUP($A291+ROUND((COLUMN()-2)/24,5),АТС!$A$41:$F$784,6)+'Иные услуги '!$C$5+'РСТ РСО-А'!$K$7+'РСТ РСО-А'!$G$9</f>
        <v>1418.52</v>
      </c>
      <c r="V291" s="119">
        <f>VLOOKUP($A291+ROUND((COLUMN()-2)/24,5),АТС!$A$41:$F$784,6)+'Иные услуги '!$C$5+'РСТ РСО-А'!$K$7+'РСТ РСО-А'!$G$9</f>
        <v>1343.3</v>
      </c>
      <c r="W291" s="119">
        <f>VLOOKUP($A291+ROUND((COLUMN()-2)/24,5),АТС!$A$41:$F$784,6)+'Иные услуги '!$C$5+'РСТ РСО-А'!$K$7+'РСТ РСО-А'!$G$9</f>
        <v>1293.3499999999999</v>
      </c>
      <c r="X291" s="119">
        <f>VLOOKUP($A291+ROUND((COLUMN()-2)/24,5),АТС!$A$41:$F$784,6)+'Иные услуги '!$C$5+'РСТ РСО-А'!$K$7+'РСТ РСО-А'!$G$9</f>
        <v>1479.7500000000002</v>
      </c>
      <c r="Y291" s="119">
        <f>VLOOKUP($A291+ROUND((COLUMN()-2)/24,5),АТС!$A$41:$F$784,6)+'Иные услуги '!$C$5+'РСТ РСО-А'!$K$7+'РСТ РСО-А'!$G$9</f>
        <v>1407.44</v>
      </c>
    </row>
    <row r="292" spans="1:27" x14ac:dyDescent="0.2">
      <c r="A292" s="66">
        <f t="shared" si="9"/>
        <v>43357</v>
      </c>
      <c r="B292" s="119">
        <f>VLOOKUP($A292+ROUND((COLUMN()-2)/24,5),АТС!$A$41:$F$784,6)+'Иные услуги '!$C$5+'РСТ РСО-А'!$K$7+'РСТ РСО-А'!$G$9</f>
        <v>1305.8699999999999</v>
      </c>
      <c r="C292" s="119">
        <f>VLOOKUP($A292+ROUND((COLUMN()-2)/24,5),АТС!$A$41:$F$784,6)+'Иные услуги '!$C$5+'РСТ РСО-А'!$K$7+'РСТ РСО-А'!$G$9</f>
        <v>1293.42</v>
      </c>
      <c r="D292" s="119">
        <f>VLOOKUP($A292+ROUND((COLUMN()-2)/24,5),АТС!$A$41:$F$784,6)+'Иные услуги '!$C$5+'РСТ РСО-А'!$K$7+'РСТ РСО-А'!$G$9</f>
        <v>1292.58</v>
      </c>
      <c r="E292" s="119">
        <f>VLOOKUP($A292+ROUND((COLUMN()-2)/24,5),АТС!$A$41:$F$784,6)+'Иные услуги '!$C$5+'РСТ РСО-А'!$K$7+'РСТ РСО-А'!$G$9</f>
        <v>1292.1499999999999</v>
      </c>
      <c r="F292" s="119">
        <f>VLOOKUP($A292+ROUND((COLUMN()-2)/24,5),АТС!$A$41:$F$784,6)+'Иные услуги '!$C$5+'РСТ РСО-А'!$K$7+'РСТ РСО-А'!$G$9</f>
        <v>1292.1599999999999</v>
      </c>
      <c r="G292" s="119">
        <f>VLOOKUP($A292+ROUND((COLUMN()-2)/24,5),АТС!$A$41:$F$784,6)+'Иные услуги '!$C$5+'РСТ РСО-А'!$K$7+'РСТ РСО-А'!$G$9</f>
        <v>1322.8799999999999</v>
      </c>
      <c r="H292" s="119">
        <f>VLOOKUP($A292+ROUND((COLUMN()-2)/24,5),АТС!$A$41:$F$784,6)+'Иные услуги '!$C$5+'РСТ РСО-А'!$K$7+'РСТ РСО-А'!$G$9</f>
        <v>1315.6499999999999</v>
      </c>
      <c r="I292" s="119">
        <f>VLOOKUP($A292+ROUND((COLUMN()-2)/24,5),АТС!$A$41:$F$784,6)+'Иные услуги '!$C$5+'РСТ РСО-А'!$K$7+'РСТ РСО-А'!$G$9</f>
        <v>1391.44</v>
      </c>
      <c r="J292" s="119">
        <f>VLOOKUP($A292+ROUND((COLUMN()-2)/24,5),АТС!$A$41:$F$784,6)+'Иные услуги '!$C$5+'РСТ РСО-А'!$K$7+'РСТ РСО-А'!$G$9</f>
        <v>1293.75</v>
      </c>
      <c r="K292" s="119">
        <f>VLOOKUP($A292+ROUND((COLUMN()-2)/24,5),АТС!$A$41:$F$784,6)+'Иные услуги '!$C$5+'РСТ РСО-А'!$K$7+'РСТ РСО-А'!$G$9</f>
        <v>1294.75</v>
      </c>
      <c r="L292" s="119">
        <f>VLOOKUP($A292+ROUND((COLUMN()-2)/24,5),АТС!$A$41:$F$784,6)+'Иные услуги '!$C$5+'РСТ РСО-А'!$K$7+'РСТ РСО-А'!$G$9</f>
        <v>1279.25</v>
      </c>
      <c r="M292" s="119">
        <f>VLOOKUP($A292+ROUND((COLUMN()-2)/24,5),АТС!$A$41:$F$784,6)+'Иные услуги '!$C$5+'РСТ РСО-А'!$K$7+'РСТ РСО-А'!$G$9</f>
        <v>1279.28</v>
      </c>
      <c r="N292" s="119">
        <f>VLOOKUP($A292+ROUND((COLUMN()-2)/24,5),АТС!$A$41:$F$784,6)+'Иные услуги '!$C$5+'РСТ РСО-А'!$K$7+'РСТ РСО-А'!$G$9</f>
        <v>1279.3599999999999</v>
      </c>
      <c r="O292" s="119">
        <f>VLOOKUP($A292+ROUND((COLUMN()-2)/24,5),АТС!$A$41:$F$784,6)+'Иные услуги '!$C$5+'РСТ РСО-А'!$K$7+'РСТ РСО-А'!$G$9</f>
        <v>1279.28</v>
      </c>
      <c r="P292" s="119">
        <f>VLOOKUP($A292+ROUND((COLUMN()-2)/24,5),АТС!$A$41:$F$784,6)+'Иные услуги '!$C$5+'РСТ РСО-А'!$K$7+'РСТ РСО-А'!$G$9</f>
        <v>1279.26</v>
      </c>
      <c r="Q292" s="119">
        <f>VLOOKUP($A292+ROUND((COLUMN()-2)/24,5),АТС!$A$41:$F$784,6)+'Иные услуги '!$C$5+'РСТ РСО-А'!$K$7+'РСТ РСО-А'!$G$9</f>
        <v>1294.96</v>
      </c>
      <c r="R292" s="119">
        <f>VLOOKUP($A292+ROUND((COLUMN()-2)/24,5),АТС!$A$41:$F$784,6)+'Иные услуги '!$C$5+'РСТ РСО-А'!$K$7+'РСТ РСО-А'!$G$9</f>
        <v>1279.44</v>
      </c>
      <c r="S292" s="119">
        <f>VLOOKUP($A292+ROUND((COLUMN()-2)/24,5),АТС!$A$41:$F$784,6)+'Иные услуги '!$C$5+'РСТ РСО-А'!$K$7+'РСТ РСО-А'!$G$9</f>
        <v>1279.5899999999999</v>
      </c>
      <c r="T292" s="119">
        <f>VLOOKUP($A292+ROUND((COLUMN()-2)/24,5),АТС!$A$41:$F$784,6)+'Иные услуги '!$C$5+'РСТ РСО-А'!$K$7+'РСТ РСО-А'!$G$9</f>
        <v>1363.79</v>
      </c>
      <c r="U292" s="119">
        <f>VLOOKUP($A292+ROUND((COLUMN()-2)/24,5),АТС!$A$41:$F$784,6)+'Иные услуги '!$C$5+'РСТ РСО-А'!$K$7+'РСТ РСО-А'!$G$9</f>
        <v>1410.8899999999999</v>
      </c>
      <c r="V292" s="119">
        <f>VLOOKUP($A292+ROUND((COLUMN()-2)/24,5),АТС!$A$41:$F$784,6)+'Иные услуги '!$C$5+'РСТ РСО-А'!$K$7+'РСТ РСО-А'!$G$9</f>
        <v>1343.01</v>
      </c>
      <c r="W292" s="119">
        <f>VLOOKUP($A292+ROUND((COLUMN()-2)/24,5),АТС!$A$41:$F$784,6)+'Иные услуги '!$C$5+'РСТ РСО-А'!$K$7+'РСТ РСО-А'!$G$9</f>
        <v>1291.82</v>
      </c>
      <c r="X292" s="119">
        <f>VLOOKUP($A292+ROUND((COLUMN()-2)/24,5),АТС!$A$41:$F$784,6)+'Иные услуги '!$C$5+'РСТ РСО-А'!$K$7+'РСТ РСО-А'!$G$9</f>
        <v>1451.31</v>
      </c>
      <c r="Y292" s="119">
        <f>VLOOKUP($A292+ROUND((COLUMN()-2)/24,5),АТС!$A$41:$F$784,6)+'Иные услуги '!$C$5+'РСТ РСО-А'!$K$7+'РСТ РСО-А'!$G$9</f>
        <v>1410.2</v>
      </c>
    </row>
    <row r="293" spans="1:27" x14ac:dyDescent="0.2">
      <c r="A293" s="66">
        <f t="shared" si="9"/>
        <v>43358</v>
      </c>
      <c r="B293" s="119">
        <f>VLOOKUP($A293+ROUND((COLUMN()-2)/24,5),АТС!$A$41:$F$784,6)+'Иные услуги '!$C$5+'РСТ РСО-А'!$K$7+'РСТ РСО-А'!$G$9</f>
        <v>1323.57</v>
      </c>
      <c r="C293" s="119">
        <f>VLOOKUP($A293+ROUND((COLUMN()-2)/24,5),АТС!$A$41:$F$784,6)+'Иные услуги '!$C$5+'РСТ РСО-А'!$K$7+'РСТ РСО-А'!$G$9</f>
        <v>1282.71</v>
      </c>
      <c r="D293" s="119">
        <f>VLOOKUP($A293+ROUND((COLUMN()-2)/24,5),АТС!$A$41:$F$784,6)+'Иные услуги '!$C$5+'РСТ РСО-А'!$K$7+'РСТ РСО-А'!$G$9</f>
        <v>1298.9099999999999</v>
      </c>
      <c r="E293" s="119">
        <f>VLOOKUP($A293+ROUND((COLUMN()-2)/24,5),АТС!$A$41:$F$784,6)+'Иные услуги '!$C$5+'РСТ РСО-А'!$K$7+'РСТ РСО-А'!$G$9</f>
        <v>1297.93</v>
      </c>
      <c r="F293" s="119">
        <f>VLOOKUP($A293+ROUND((COLUMN()-2)/24,5),АТС!$A$41:$F$784,6)+'Иные услуги '!$C$5+'РСТ РСО-А'!$K$7+'РСТ РСО-А'!$G$9</f>
        <v>1297.51</v>
      </c>
      <c r="G293" s="119">
        <f>VLOOKUP($A293+ROUND((COLUMN()-2)/24,5),АТС!$A$41:$F$784,6)+'Иные услуги '!$C$5+'РСТ РСО-А'!$K$7+'РСТ РСО-А'!$G$9</f>
        <v>1297.71</v>
      </c>
      <c r="H293" s="119">
        <f>VLOOKUP($A293+ROUND((COLUMN()-2)/24,5),АТС!$A$41:$F$784,6)+'Иные услуги '!$C$5+'РСТ РСО-А'!$K$7+'РСТ РСО-А'!$G$9</f>
        <v>1283.3799999999999</v>
      </c>
      <c r="I293" s="119">
        <f>VLOOKUP($A293+ROUND((COLUMN()-2)/24,5),АТС!$A$41:$F$784,6)+'Иные услуги '!$C$5+'РСТ РСО-А'!$K$7+'РСТ РСО-А'!$G$9</f>
        <v>1284.77</v>
      </c>
      <c r="J293" s="119">
        <f>VLOOKUP($A293+ROUND((COLUMN()-2)/24,5),АТС!$A$41:$F$784,6)+'Иные услуги '!$C$5+'РСТ РСО-А'!$K$7+'РСТ РСО-А'!$G$9</f>
        <v>1466.64</v>
      </c>
      <c r="K293" s="119">
        <f>VLOOKUP($A293+ROUND((COLUMN()-2)/24,5),АТС!$A$41:$F$784,6)+'Иные услуги '!$C$5+'РСТ РСО-А'!$K$7+'РСТ РСО-А'!$G$9</f>
        <v>1322.11</v>
      </c>
      <c r="L293" s="119">
        <f>VLOOKUP($A293+ROUND((COLUMN()-2)/24,5),АТС!$A$41:$F$784,6)+'Иные услуги '!$C$5+'РСТ РСО-А'!$K$7+'РСТ РСО-А'!$G$9</f>
        <v>1288.33</v>
      </c>
      <c r="M293" s="119">
        <f>VLOOKUP($A293+ROUND((COLUMN()-2)/24,5),АТС!$A$41:$F$784,6)+'Иные услуги '!$C$5+'РСТ РСО-А'!$K$7+'РСТ РСО-А'!$G$9</f>
        <v>1289.24</v>
      </c>
      <c r="N293" s="119">
        <f>VLOOKUP($A293+ROUND((COLUMN()-2)/24,5),АТС!$A$41:$F$784,6)+'Иные услуги '!$C$5+'РСТ РСО-А'!$K$7+'РСТ РСО-А'!$G$9</f>
        <v>1289.69</v>
      </c>
      <c r="O293" s="119">
        <f>VLOOKUP($A293+ROUND((COLUMN()-2)/24,5),АТС!$A$41:$F$784,6)+'Иные услуги '!$C$5+'РСТ РСО-А'!$K$7+'РСТ РСО-А'!$G$9</f>
        <v>1289.42</v>
      </c>
      <c r="P293" s="119">
        <f>VLOOKUP($A293+ROUND((COLUMN()-2)/24,5),АТС!$A$41:$F$784,6)+'Иные услуги '!$C$5+'РСТ РСО-А'!$K$7+'РСТ РСО-А'!$G$9</f>
        <v>1289.3499999999999</v>
      </c>
      <c r="Q293" s="119">
        <f>VLOOKUP($A293+ROUND((COLUMN()-2)/24,5),АТС!$A$41:$F$784,6)+'Иные услуги '!$C$5+'РСТ РСО-А'!$K$7+'РСТ РСО-А'!$G$9</f>
        <v>1289.25</v>
      </c>
      <c r="R293" s="119">
        <f>VLOOKUP($A293+ROUND((COLUMN()-2)/24,5),АТС!$A$41:$F$784,6)+'Иные услуги '!$C$5+'РСТ РСО-А'!$K$7+'РСТ РСО-А'!$G$9</f>
        <v>1290.2</v>
      </c>
      <c r="S293" s="119">
        <f>VLOOKUP($A293+ROUND((COLUMN()-2)/24,5),АТС!$A$41:$F$784,6)+'Иные услуги '!$C$5+'РСТ РСО-А'!$K$7+'РСТ РСО-А'!$G$9</f>
        <v>1303.44</v>
      </c>
      <c r="T293" s="119">
        <f>VLOOKUP($A293+ROUND((COLUMN()-2)/24,5),АТС!$A$41:$F$784,6)+'Иные услуги '!$C$5+'РСТ РСО-А'!$K$7+'РСТ РСО-А'!$G$9</f>
        <v>1300.55</v>
      </c>
      <c r="U293" s="119">
        <f>VLOOKUP($A293+ROUND((COLUMN()-2)/24,5),АТС!$A$41:$F$784,6)+'Иные услуги '!$C$5+'РСТ РСО-А'!$K$7+'РСТ РСО-А'!$G$9</f>
        <v>1349.19</v>
      </c>
      <c r="V293" s="119">
        <f>VLOOKUP($A293+ROUND((COLUMN()-2)/24,5),АТС!$A$41:$F$784,6)+'Иные услуги '!$C$5+'РСТ РСО-А'!$K$7+'РСТ РСО-А'!$G$9</f>
        <v>1302.24</v>
      </c>
      <c r="W293" s="119">
        <f>VLOOKUP($A293+ROUND((COLUMN()-2)/24,5),АТС!$A$41:$F$784,6)+'Иные услуги '!$C$5+'РСТ РСО-А'!$K$7+'РСТ РСО-А'!$G$9</f>
        <v>1382.43</v>
      </c>
      <c r="X293" s="119">
        <f>VLOOKUP($A293+ROUND((COLUMN()-2)/24,5),АТС!$A$41:$F$784,6)+'Иные услуги '!$C$5+'РСТ РСО-А'!$K$7+'РСТ РСО-А'!$G$9</f>
        <v>1492.3500000000001</v>
      </c>
      <c r="Y293" s="119">
        <f>VLOOKUP($A293+ROUND((COLUMN()-2)/24,5),АТС!$A$41:$F$784,6)+'Иные услуги '!$C$5+'РСТ РСО-А'!$K$7+'РСТ РСО-А'!$G$9</f>
        <v>1436.33</v>
      </c>
    </row>
    <row r="294" spans="1:27" x14ac:dyDescent="0.2">
      <c r="A294" s="66">
        <f t="shared" si="9"/>
        <v>43359</v>
      </c>
      <c r="B294" s="119">
        <f>VLOOKUP($A294+ROUND((COLUMN()-2)/24,5),АТС!$A$41:$F$784,6)+'Иные услуги '!$C$5+'РСТ РСО-А'!$K$7+'РСТ РСО-А'!$G$9</f>
        <v>1325.07</v>
      </c>
      <c r="C294" s="119">
        <f>VLOOKUP($A294+ROUND((COLUMN()-2)/24,5),АТС!$A$41:$F$784,6)+'Иные услуги '!$C$5+'РСТ РСО-А'!$K$7+'РСТ РСО-А'!$G$9</f>
        <v>1278.81</v>
      </c>
      <c r="D294" s="119">
        <f>VLOOKUP($A294+ROUND((COLUMN()-2)/24,5),АТС!$A$41:$F$784,6)+'Иные услуги '!$C$5+'РСТ РСО-А'!$K$7+'РСТ РСО-А'!$G$9</f>
        <v>1294.3699999999999</v>
      </c>
      <c r="E294" s="119">
        <f>VLOOKUP($A294+ROUND((COLUMN()-2)/24,5),АТС!$A$41:$F$784,6)+'Иные услуги '!$C$5+'РСТ РСО-А'!$K$7+'РСТ РСО-А'!$G$9</f>
        <v>1310.8899999999999</v>
      </c>
      <c r="F294" s="119">
        <f>VLOOKUP($A294+ROUND((COLUMN()-2)/24,5),АТС!$A$41:$F$784,6)+'Иные услуги '!$C$5+'РСТ РСО-А'!$K$7+'РСТ РСО-А'!$G$9</f>
        <v>1311.05</v>
      </c>
      <c r="G294" s="119">
        <f>VLOOKUP($A294+ROUND((COLUMN()-2)/24,5),АТС!$A$41:$F$784,6)+'Иные услуги '!$C$5+'РСТ РСО-А'!$K$7+'РСТ РСО-А'!$G$9</f>
        <v>1348.96</v>
      </c>
      <c r="H294" s="119">
        <f>VLOOKUP($A294+ROUND((COLUMN()-2)/24,5),АТС!$A$41:$F$784,6)+'Иные услуги '!$C$5+'РСТ РСО-А'!$K$7+'РСТ РСО-А'!$G$9</f>
        <v>1525.66</v>
      </c>
      <c r="I294" s="119">
        <f>VLOOKUP($A294+ROUND((COLUMN()-2)/24,5),АТС!$A$41:$F$784,6)+'Иные услуги '!$C$5+'РСТ РСО-А'!$K$7+'РСТ РСО-А'!$G$9</f>
        <v>1317.6499999999999</v>
      </c>
      <c r="J294" s="119">
        <f>VLOOKUP($A294+ROUND((COLUMN()-2)/24,5),АТС!$A$41:$F$784,6)+'Иные услуги '!$C$5+'РСТ РСО-А'!$K$7+'РСТ РСО-А'!$G$9</f>
        <v>1528.44</v>
      </c>
      <c r="K294" s="119">
        <f>VLOOKUP($A294+ROUND((COLUMN()-2)/24,5),АТС!$A$41:$F$784,6)+'Иные услуги '!$C$5+'РСТ РСО-А'!$K$7+'РСТ РСО-А'!$G$9</f>
        <v>1368.44</v>
      </c>
      <c r="L294" s="119">
        <f>VLOOKUP($A294+ROUND((COLUMN()-2)/24,5),АТС!$A$41:$F$784,6)+'Иные услуги '!$C$5+'РСТ РСО-А'!$K$7+'РСТ РСО-А'!$G$9</f>
        <v>1291.33</v>
      </c>
      <c r="M294" s="119">
        <f>VLOOKUP($A294+ROUND((COLUMN()-2)/24,5),АТС!$A$41:$F$784,6)+'Иные услуги '!$C$5+'РСТ РСО-А'!$K$7+'РСТ РСО-А'!$G$9</f>
        <v>1291.71</v>
      </c>
      <c r="N294" s="119">
        <f>VLOOKUP($A294+ROUND((COLUMN()-2)/24,5),АТС!$A$41:$F$784,6)+'Иные услуги '!$C$5+'РСТ РСО-А'!$K$7+'РСТ РСО-А'!$G$9</f>
        <v>1291.3599999999999</v>
      </c>
      <c r="O294" s="119">
        <f>VLOOKUP($A294+ROUND((COLUMN()-2)/24,5),АТС!$A$41:$F$784,6)+'Иные услуги '!$C$5+'РСТ РСО-А'!$K$7+'РСТ РСО-А'!$G$9</f>
        <v>1307.27</v>
      </c>
      <c r="P294" s="119">
        <f>VLOOKUP($A294+ROUND((COLUMN()-2)/24,5),АТС!$A$41:$F$784,6)+'Иные услуги '!$C$5+'РСТ РСО-А'!$K$7+'РСТ РСО-А'!$G$9</f>
        <v>1322.94</v>
      </c>
      <c r="Q294" s="119">
        <f>VLOOKUP($A294+ROUND((COLUMN()-2)/24,5),АТС!$A$41:$F$784,6)+'Иные услуги '!$C$5+'РСТ РСО-А'!$K$7+'РСТ РСО-А'!$G$9</f>
        <v>1322.93</v>
      </c>
      <c r="R294" s="119">
        <f>VLOOKUP($A294+ROUND((COLUMN()-2)/24,5),АТС!$A$41:$F$784,6)+'Иные услуги '!$C$5+'РСТ РСО-А'!$K$7+'РСТ РСО-А'!$G$9</f>
        <v>1322.8999999999999</v>
      </c>
      <c r="S294" s="119">
        <f>VLOOKUP($A294+ROUND((COLUMN()-2)/24,5),АТС!$A$41:$F$784,6)+'Иные услуги '!$C$5+'РСТ РСО-А'!$K$7+'РСТ РСО-А'!$G$9</f>
        <v>1308.3799999999999</v>
      </c>
      <c r="T294" s="119">
        <f>VLOOKUP($A294+ROUND((COLUMN()-2)/24,5),АТС!$A$41:$F$784,6)+'Иные услуги '!$C$5+'РСТ РСО-А'!$K$7+'РСТ РСО-А'!$G$9</f>
        <v>1299.4099999999999</v>
      </c>
      <c r="U294" s="119">
        <f>VLOOKUP($A294+ROUND((COLUMN()-2)/24,5),АТС!$A$41:$F$784,6)+'Иные услуги '!$C$5+'РСТ РСО-А'!$K$7+'РСТ РСО-А'!$G$9</f>
        <v>1345.2</v>
      </c>
      <c r="V294" s="119">
        <f>VLOOKUP($A294+ROUND((COLUMN()-2)/24,5),АТС!$A$41:$F$784,6)+'Иные услуги '!$C$5+'РСТ РСО-А'!$K$7+'РСТ РСО-А'!$G$9</f>
        <v>1292.23</v>
      </c>
      <c r="W294" s="119">
        <f>VLOOKUP($A294+ROUND((COLUMN()-2)/24,5),АТС!$A$41:$F$784,6)+'Иные услуги '!$C$5+'РСТ РСО-А'!$K$7+'РСТ РСО-А'!$G$9</f>
        <v>1379.69</v>
      </c>
      <c r="X294" s="119">
        <f>VLOOKUP($A294+ROUND((COLUMN()-2)/24,5),АТС!$A$41:$F$784,6)+'Иные услуги '!$C$5+'РСТ РСО-А'!$K$7+'РСТ РСО-А'!$G$9</f>
        <v>1654.6100000000001</v>
      </c>
      <c r="Y294" s="119">
        <f>VLOOKUP($A294+ROUND((COLUMN()-2)/24,5),АТС!$A$41:$F$784,6)+'Иные услуги '!$C$5+'РСТ РСО-А'!$K$7+'РСТ РСО-А'!$G$9</f>
        <v>1384.82</v>
      </c>
    </row>
    <row r="295" spans="1:27" x14ac:dyDescent="0.2">
      <c r="A295" s="66">
        <f t="shared" si="9"/>
        <v>43360</v>
      </c>
      <c r="B295" s="119">
        <f>VLOOKUP($A295+ROUND((COLUMN()-2)/24,5),АТС!$A$41:$F$784,6)+'Иные услуги '!$C$5+'РСТ РСО-А'!$K$7+'РСТ РСО-А'!$G$9</f>
        <v>1294.99</v>
      </c>
      <c r="C295" s="119">
        <f>VLOOKUP($A295+ROUND((COLUMN()-2)/24,5),АТС!$A$41:$F$784,6)+'Иные услуги '!$C$5+'РСТ РСО-А'!$K$7+'РСТ РСО-А'!$G$9</f>
        <v>1295.05</v>
      </c>
      <c r="D295" s="119">
        <f>VLOOKUP($A295+ROUND((COLUMN()-2)/24,5),АТС!$A$41:$F$784,6)+'Иные услуги '!$C$5+'РСТ РСО-А'!$K$7+'РСТ РСО-А'!$G$9</f>
        <v>1295.3499999999999</v>
      </c>
      <c r="E295" s="119">
        <f>VLOOKUP($A295+ROUND((COLUMN()-2)/24,5),АТС!$A$41:$F$784,6)+'Иные услуги '!$C$5+'РСТ РСО-А'!$K$7+'РСТ РСО-А'!$G$9</f>
        <v>1295.05</v>
      </c>
      <c r="F295" s="119">
        <f>VLOOKUP($A295+ROUND((COLUMN()-2)/24,5),АТС!$A$41:$F$784,6)+'Иные услуги '!$C$5+'РСТ РСО-А'!$K$7+'РСТ РСО-А'!$G$9</f>
        <v>1294.92</v>
      </c>
      <c r="G295" s="119">
        <f>VLOOKUP($A295+ROUND((COLUMN()-2)/24,5),АТС!$A$41:$F$784,6)+'Иные услуги '!$C$5+'РСТ РСО-А'!$K$7+'РСТ РСО-А'!$G$9</f>
        <v>1322.02</v>
      </c>
      <c r="H295" s="119">
        <f>VLOOKUP($A295+ROUND((COLUMN()-2)/24,5),АТС!$A$41:$F$784,6)+'Иные услуги '!$C$5+'РСТ РСО-А'!$K$7+'РСТ РСО-А'!$G$9</f>
        <v>1317.9099999999999</v>
      </c>
      <c r="I295" s="119">
        <f>VLOOKUP($A295+ROUND((COLUMN()-2)/24,5),АТС!$A$41:$F$784,6)+'Иные услуги '!$C$5+'РСТ РСО-А'!$K$7+'РСТ РСО-А'!$G$9</f>
        <v>1403.29</v>
      </c>
      <c r="J295" s="119">
        <f>VLOOKUP($A295+ROUND((COLUMN()-2)/24,5),АТС!$A$41:$F$784,6)+'Иные услуги '!$C$5+'РСТ РСО-А'!$K$7+'РСТ РСО-А'!$G$9</f>
        <v>1299.49</v>
      </c>
      <c r="K295" s="119">
        <f>VLOOKUP($A295+ROUND((COLUMN()-2)/24,5),АТС!$A$41:$F$784,6)+'Иные услуги '!$C$5+'РСТ РСО-А'!$K$7+'РСТ РСО-А'!$G$9</f>
        <v>1282.29</v>
      </c>
      <c r="L295" s="119">
        <f>VLOOKUP($A295+ROUND((COLUMN()-2)/24,5),АТС!$A$41:$F$784,6)+'Иные услуги '!$C$5+'РСТ РСО-А'!$K$7+'РСТ РСО-А'!$G$9</f>
        <v>1316.86</v>
      </c>
      <c r="M295" s="119">
        <f>VLOOKUP($A295+ROUND((COLUMN()-2)/24,5),АТС!$A$41:$F$784,6)+'Иные услуги '!$C$5+'РСТ РСО-А'!$K$7+'РСТ РСО-А'!$G$9</f>
        <v>1299.75</v>
      </c>
      <c r="N295" s="119">
        <f>VLOOKUP($A295+ROUND((COLUMN()-2)/24,5),АТС!$A$41:$F$784,6)+'Иные услуги '!$C$5+'РСТ РСО-А'!$K$7+'РСТ РСО-А'!$G$9</f>
        <v>1281.8899999999999</v>
      </c>
      <c r="O295" s="119">
        <f>VLOOKUP($A295+ROUND((COLUMN()-2)/24,5),АТС!$A$41:$F$784,6)+'Иные услуги '!$C$5+'РСТ РСО-А'!$K$7+'РСТ РСО-А'!$G$9</f>
        <v>1282.06</v>
      </c>
      <c r="P295" s="119">
        <f>VLOOKUP($A295+ROUND((COLUMN()-2)/24,5),АТС!$A$41:$F$784,6)+'Иные услуги '!$C$5+'РСТ РСО-А'!$K$7+'РСТ РСО-А'!$G$9</f>
        <v>1282.25</v>
      </c>
      <c r="Q295" s="119">
        <f>VLOOKUP($A295+ROUND((COLUMN()-2)/24,5),АТС!$A$41:$F$784,6)+'Иные услуги '!$C$5+'РСТ РСО-А'!$K$7+'РСТ РСО-А'!$G$9</f>
        <v>1300.1199999999999</v>
      </c>
      <c r="R295" s="119">
        <f>VLOOKUP($A295+ROUND((COLUMN()-2)/24,5),АТС!$A$41:$F$784,6)+'Иные услуги '!$C$5+'РСТ РСО-А'!$K$7+'РСТ РСО-А'!$G$9</f>
        <v>1282.18</v>
      </c>
      <c r="S295" s="119">
        <f>VLOOKUP($A295+ROUND((COLUMN()-2)/24,5),АТС!$A$41:$F$784,6)+'Иные услуги '!$C$5+'РСТ РСО-А'!$K$7+'РСТ РСО-А'!$G$9</f>
        <v>1282.1199999999999</v>
      </c>
      <c r="T295" s="119">
        <f>VLOOKUP($A295+ROUND((COLUMN()-2)/24,5),АТС!$A$41:$F$784,6)+'Иные услуги '!$C$5+'РСТ РСО-А'!$K$7+'РСТ РСО-А'!$G$9</f>
        <v>1355.8999999999999</v>
      </c>
      <c r="U295" s="119">
        <f>VLOOKUP($A295+ROUND((COLUMN()-2)/24,5),АТС!$A$41:$F$784,6)+'Иные услуги '!$C$5+'РСТ РСО-А'!$K$7+'РСТ РСО-А'!$G$9</f>
        <v>1436.57</v>
      </c>
      <c r="V295" s="119">
        <f>VLOOKUP($A295+ROUND((COLUMN()-2)/24,5),АТС!$A$41:$F$784,6)+'Иные услуги '!$C$5+'РСТ РСО-А'!$K$7+'РСТ РСО-А'!$G$9</f>
        <v>1346.1499999999999</v>
      </c>
      <c r="W295" s="119">
        <f>VLOOKUP($A295+ROUND((COLUMN()-2)/24,5),АТС!$A$41:$F$784,6)+'Иные услуги '!$C$5+'РСТ РСО-А'!$K$7+'РСТ РСО-А'!$G$9</f>
        <v>1292.8699999999999</v>
      </c>
      <c r="X295" s="119">
        <f>VLOOKUP($A295+ROUND((COLUMN()-2)/24,5),АТС!$A$41:$F$784,6)+'Иные услуги '!$C$5+'РСТ РСО-А'!$K$7+'РСТ РСО-А'!$G$9</f>
        <v>1460</v>
      </c>
      <c r="Y295" s="119">
        <f>VLOOKUP($A295+ROUND((COLUMN()-2)/24,5),АТС!$A$41:$F$784,6)+'Иные услуги '!$C$5+'РСТ РСО-А'!$K$7+'РСТ РСО-А'!$G$9</f>
        <v>1412.86</v>
      </c>
    </row>
    <row r="296" spans="1:27" x14ac:dyDescent="0.2">
      <c r="A296" s="66">
        <f t="shared" si="9"/>
        <v>43361</v>
      </c>
      <c r="B296" s="119">
        <f>VLOOKUP($A296+ROUND((COLUMN()-2)/24,5),АТС!$A$41:$F$784,6)+'Иные услуги '!$C$5+'РСТ РСО-А'!$K$7+'РСТ РСО-А'!$G$9</f>
        <v>1308.69</v>
      </c>
      <c r="C296" s="119">
        <f>VLOOKUP($A296+ROUND((COLUMN()-2)/24,5),АТС!$A$41:$F$784,6)+'Иные услуги '!$C$5+'РСТ РСО-А'!$K$7+'РСТ РСО-А'!$G$9</f>
        <v>1296.18</v>
      </c>
      <c r="D296" s="119">
        <f>VLOOKUP($A296+ROUND((COLUMN()-2)/24,5),АТС!$A$41:$F$784,6)+'Иные услуги '!$C$5+'РСТ РСО-А'!$K$7+'РСТ РСО-А'!$G$9</f>
        <v>1295.76</v>
      </c>
      <c r="E296" s="119">
        <f>VLOOKUP($A296+ROUND((COLUMN()-2)/24,5),АТС!$A$41:$F$784,6)+'Иные услуги '!$C$5+'РСТ РСО-А'!$K$7+'РСТ РСО-А'!$G$9</f>
        <v>1295.56</v>
      </c>
      <c r="F296" s="119">
        <f>VLOOKUP($A296+ROUND((COLUMN()-2)/24,5),АТС!$A$41:$F$784,6)+'Иные услуги '!$C$5+'РСТ РСО-А'!$K$7+'РСТ РСО-А'!$G$9</f>
        <v>1295.6399999999999</v>
      </c>
      <c r="G296" s="119">
        <f>VLOOKUP($A296+ROUND((COLUMN()-2)/24,5),АТС!$A$41:$F$784,6)+'Иные услуги '!$C$5+'РСТ РСО-А'!$K$7+'РСТ РСО-А'!$G$9</f>
        <v>1296.18</v>
      </c>
      <c r="H296" s="119">
        <f>VLOOKUP($A296+ROUND((COLUMN()-2)/24,5),АТС!$A$41:$F$784,6)+'Иные услуги '!$C$5+'РСТ РСО-А'!$K$7+'РСТ РСО-А'!$G$9</f>
        <v>1318.07</v>
      </c>
      <c r="I296" s="119">
        <f>VLOOKUP($A296+ROUND((COLUMN()-2)/24,5),АТС!$A$41:$F$784,6)+'Иные услуги '!$C$5+'РСТ РСО-А'!$K$7+'РСТ РСО-А'!$G$9</f>
        <v>1443.6399999999999</v>
      </c>
      <c r="J296" s="119">
        <f>VLOOKUP($A296+ROUND((COLUMN()-2)/24,5),АТС!$A$41:$F$784,6)+'Иные услуги '!$C$5+'РСТ РСО-А'!$K$7+'РСТ РСО-А'!$G$9</f>
        <v>1280.98</v>
      </c>
      <c r="K296" s="119">
        <f>VLOOKUP($A296+ROUND((COLUMN()-2)/24,5),АТС!$A$41:$F$784,6)+'Иные услуги '!$C$5+'РСТ РСО-А'!$K$7+'РСТ РСО-А'!$G$9</f>
        <v>1280.57</v>
      </c>
      <c r="L296" s="119">
        <f>VLOOKUP($A296+ROUND((COLUMN()-2)/24,5),АТС!$A$41:$F$784,6)+'Иные услуги '!$C$5+'РСТ РСО-А'!$K$7+'РСТ РСО-А'!$G$9</f>
        <v>1312.4099999999999</v>
      </c>
      <c r="M296" s="119">
        <f>VLOOKUP($A296+ROUND((COLUMN()-2)/24,5),АТС!$A$41:$F$784,6)+'Иные услуги '!$C$5+'РСТ РСО-А'!$K$7+'РСТ РСО-А'!$G$9</f>
        <v>1312.3</v>
      </c>
      <c r="N296" s="119">
        <f>VLOOKUP($A296+ROUND((COLUMN()-2)/24,5),АТС!$A$41:$F$784,6)+'Иные услуги '!$C$5+'РСТ РСО-А'!$K$7+'РСТ РСО-А'!$G$9</f>
        <v>1296.3599999999999</v>
      </c>
      <c r="O296" s="119">
        <f>VLOOKUP($A296+ROUND((COLUMN()-2)/24,5),АТС!$A$41:$F$784,6)+'Иные услуги '!$C$5+'РСТ РСО-А'!$K$7+'РСТ РСО-А'!$G$9</f>
        <v>1296.69</v>
      </c>
      <c r="P296" s="119">
        <f>VLOOKUP($A296+ROUND((COLUMN()-2)/24,5),АТС!$A$41:$F$784,6)+'Иные услуги '!$C$5+'РСТ РСО-А'!$K$7+'РСТ РСО-А'!$G$9</f>
        <v>1296.8699999999999</v>
      </c>
      <c r="Q296" s="119">
        <f>VLOOKUP($A296+ROUND((COLUMN()-2)/24,5),АТС!$A$41:$F$784,6)+'Иные услуги '!$C$5+'РСТ РСО-А'!$K$7+'РСТ РСО-А'!$G$9</f>
        <v>1297</v>
      </c>
      <c r="R296" s="119">
        <f>VLOOKUP($A296+ROUND((COLUMN()-2)/24,5),АТС!$A$41:$F$784,6)+'Иные услуги '!$C$5+'РСТ РСО-А'!$K$7+'РСТ РСО-А'!$G$9</f>
        <v>1296.31</v>
      </c>
      <c r="S296" s="119">
        <f>VLOOKUP($A296+ROUND((COLUMN()-2)/24,5),АТС!$A$41:$F$784,6)+'Иные услуги '!$C$5+'РСТ РСО-А'!$K$7+'РСТ РСО-А'!$G$9</f>
        <v>1278.82</v>
      </c>
      <c r="T296" s="119">
        <f>VLOOKUP($A296+ROUND((COLUMN()-2)/24,5),АТС!$A$41:$F$784,6)+'Иные услуги '!$C$5+'РСТ РСО-А'!$K$7+'РСТ РСО-А'!$G$9</f>
        <v>1350.48</v>
      </c>
      <c r="U296" s="119">
        <f>VLOOKUP($A296+ROUND((COLUMN()-2)/24,5),АТС!$A$41:$F$784,6)+'Иные услуги '!$C$5+'РСТ РСО-А'!$K$7+'РСТ РСО-А'!$G$9</f>
        <v>1430.67</v>
      </c>
      <c r="V296" s="119">
        <f>VLOOKUP($A296+ROUND((COLUMN()-2)/24,5),АТС!$A$41:$F$784,6)+'Иные услуги '!$C$5+'РСТ РСО-А'!$K$7+'РСТ РСО-А'!$G$9</f>
        <v>1342.3799999999999</v>
      </c>
      <c r="W296" s="119">
        <f>VLOOKUP($A296+ROUND((COLUMN()-2)/24,5),АТС!$A$41:$F$784,6)+'Иные услуги '!$C$5+'РСТ РСО-А'!$K$7+'РСТ РСО-А'!$G$9</f>
        <v>1293.8399999999999</v>
      </c>
      <c r="X296" s="119">
        <f>VLOOKUP($A296+ROUND((COLUMN()-2)/24,5),АТС!$A$41:$F$784,6)+'Иные услуги '!$C$5+'РСТ РСО-А'!$K$7+'РСТ РСО-А'!$G$9</f>
        <v>1459.93</v>
      </c>
      <c r="Y296" s="119">
        <f>VLOOKUP($A296+ROUND((COLUMN()-2)/24,5),АТС!$A$41:$F$784,6)+'Иные услуги '!$C$5+'РСТ РСО-А'!$K$7+'РСТ РСО-А'!$G$9</f>
        <v>1428.7</v>
      </c>
    </row>
    <row r="297" spans="1:27" x14ac:dyDescent="0.2">
      <c r="A297" s="66">
        <f t="shared" si="9"/>
        <v>43362</v>
      </c>
      <c r="B297" s="119">
        <f>VLOOKUP($A297+ROUND((COLUMN()-2)/24,5),АТС!$A$41:$F$784,6)+'Иные услуги '!$C$5+'РСТ РСО-А'!$K$7+'РСТ РСО-А'!$G$9</f>
        <v>1301.9099999999999</v>
      </c>
      <c r="C297" s="119">
        <f>VLOOKUP($A297+ROUND((COLUMN()-2)/24,5),АТС!$A$41:$F$784,6)+'Иные услуги '!$C$5+'РСТ РСО-А'!$K$7+'РСТ РСО-А'!$G$9</f>
        <v>1296.67</v>
      </c>
      <c r="D297" s="119">
        <f>VLOOKUP($A297+ROUND((COLUMN()-2)/24,5),АТС!$A$41:$F$784,6)+'Иные услуги '!$C$5+'РСТ РСО-А'!$K$7+'РСТ РСО-А'!$G$9</f>
        <v>1296.3499999999999</v>
      </c>
      <c r="E297" s="119">
        <f>VLOOKUP($A297+ROUND((COLUMN()-2)/24,5),АТС!$A$41:$F$784,6)+'Иные услуги '!$C$5+'РСТ РСО-А'!$K$7+'РСТ РСО-А'!$G$9</f>
        <v>1296.44</v>
      </c>
      <c r="F297" s="119">
        <f>VLOOKUP($A297+ROUND((COLUMN()-2)/24,5),АТС!$A$41:$F$784,6)+'Иные услуги '!$C$5+'РСТ РСО-А'!$K$7+'РСТ РСО-А'!$G$9</f>
        <v>1296.8599999999999</v>
      </c>
      <c r="G297" s="119">
        <f>VLOOKUP($A297+ROUND((COLUMN()-2)/24,5),АТС!$A$41:$F$784,6)+'Иные услуги '!$C$5+'РСТ РСО-А'!$K$7+'РСТ РСО-А'!$G$9</f>
        <v>1297.43</v>
      </c>
      <c r="H297" s="119">
        <f>VLOOKUP($A297+ROUND((COLUMN()-2)/24,5),АТС!$A$41:$F$784,6)+'Иные услуги '!$C$5+'РСТ РСО-А'!$K$7+'РСТ РСО-А'!$G$9</f>
        <v>1321.26</v>
      </c>
      <c r="I297" s="119">
        <f>VLOOKUP($A297+ROUND((COLUMN()-2)/24,5),АТС!$A$41:$F$784,6)+'Иные услуги '!$C$5+'РСТ РСО-А'!$K$7+'РСТ РСО-А'!$G$9</f>
        <v>1461.2900000000002</v>
      </c>
      <c r="J297" s="119">
        <f>VLOOKUP($A297+ROUND((COLUMN()-2)/24,5),АТС!$A$41:$F$784,6)+'Иные услуги '!$C$5+'РСТ РСО-А'!$K$7+'РСТ РСО-А'!$G$9</f>
        <v>1283.54</v>
      </c>
      <c r="K297" s="119">
        <f>VLOOKUP($A297+ROUND((COLUMN()-2)/24,5),АТС!$A$41:$F$784,6)+'Иные услуги '!$C$5+'РСТ РСО-А'!$K$7+'РСТ РСО-А'!$G$9</f>
        <v>1281.42</v>
      </c>
      <c r="L297" s="119">
        <f>VLOOKUP($A297+ROUND((COLUMN()-2)/24,5),АТС!$A$41:$F$784,6)+'Иные услуги '!$C$5+'РСТ РСО-А'!$K$7+'РСТ РСО-А'!$G$9</f>
        <v>1315.43</v>
      </c>
      <c r="M297" s="119">
        <f>VLOOKUP($A297+ROUND((COLUMN()-2)/24,5),АТС!$A$41:$F$784,6)+'Иные услуги '!$C$5+'РСТ РСО-А'!$K$7+'РСТ РСО-А'!$G$9</f>
        <v>1315.06</v>
      </c>
      <c r="N297" s="119">
        <f>VLOOKUP($A297+ROUND((COLUMN()-2)/24,5),АТС!$A$41:$F$784,6)+'Иные услуги '!$C$5+'РСТ РСО-А'!$K$7+'РСТ РСО-А'!$G$9</f>
        <v>1298.19</v>
      </c>
      <c r="O297" s="119">
        <f>VLOOKUP($A297+ROUND((COLUMN()-2)/24,5),АТС!$A$41:$F$784,6)+'Иные услуги '!$C$5+'РСТ РСО-А'!$K$7+'РСТ РСО-А'!$G$9</f>
        <v>1298.97</v>
      </c>
      <c r="P297" s="119">
        <f>VLOOKUP($A297+ROUND((COLUMN()-2)/24,5),АТС!$A$41:$F$784,6)+'Иные услуги '!$C$5+'РСТ РСО-А'!$K$7+'РСТ РСО-А'!$G$9</f>
        <v>1299.1199999999999</v>
      </c>
      <c r="Q297" s="119">
        <f>VLOOKUP($A297+ROUND((COLUMN()-2)/24,5),АТС!$A$41:$F$784,6)+'Иные услуги '!$C$5+'РСТ РСО-А'!$K$7+'РСТ РСО-А'!$G$9</f>
        <v>1299.19</v>
      </c>
      <c r="R297" s="119">
        <f>VLOOKUP($A297+ROUND((COLUMN()-2)/24,5),АТС!$A$41:$F$784,6)+'Иные услуги '!$C$5+'РСТ РСО-А'!$K$7+'РСТ РСО-А'!$G$9</f>
        <v>1299.0999999999999</v>
      </c>
      <c r="S297" s="119">
        <f>VLOOKUP($A297+ROUND((COLUMN()-2)/24,5),АТС!$A$41:$F$784,6)+'Иные услуги '!$C$5+'РСТ РСО-А'!$K$7+'РСТ РСО-А'!$G$9</f>
        <v>1313.5</v>
      </c>
      <c r="T297" s="119">
        <f>VLOOKUP($A297+ROUND((COLUMN()-2)/24,5),АТС!$A$41:$F$784,6)+'Иные услуги '!$C$5+'РСТ РСО-А'!$K$7+'РСТ РСО-А'!$G$9</f>
        <v>1418.04</v>
      </c>
      <c r="U297" s="119">
        <f>VLOOKUP($A297+ROUND((COLUMN()-2)/24,5),АТС!$A$41:$F$784,6)+'Иные услуги '!$C$5+'РСТ РСО-А'!$K$7+'РСТ РСО-А'!$G$9</f>
        <v>1433.54</v>
      </c>
      <c r="V297" s="119">
        <f>VLOOKUP($A297+ROUND((COLUMN()-2)/24,5),АТС!$A$41:$F$784,6)+'Иные услуги '!$C$5+'РСТ РСО-А'!$K$7+'РСТ РСО-А'!$G$9</f>
        <v>1344.32</v>
      </c>
      <c r="W297" s="119">
        <f>VLOOKUP($A297+ROUND((COLUMN()-2)/24,5),АТС!$A$41:$F$784,6)+'Иные услуги '!$C$5+'РСТ РСО-А'!$K$7+'РСТ РСО-А'!$G$9</f>
        <v>1295.56</v>
      </c>
      <c r="X297" s="119">
        <f>VLOOKUP($A297+ROUND((COLUMN()-2)/24,5),АТС!$A$41:$F$784,6)+'Иные услуги '!$C$5+'РСТ РСО-А'!$K$7+'РСТ РСО-А'!$G$9</f>
        <v>1465.0500000000002</v>
      </c>
      <c r="Y297" s="119">
        <f>VLOOKUP($A297+ROUND((COLUMN()-2)/24,5),АТС!$A$41:$F$784,6)+'Иные услуги '!$C$5+'РСТ РСО-А'!$K$7+'РСТ РСО-А'!$G$9</f>
        <v>1432.62</v>
      </c>
    </row>
    <row r="298" spans="1:27" x14ac:dyDescent="0.2">
      <c r="A298" s="66">
        <f t="shared" si="9"/>
        <v>43363</v>
      </c>
      <c r="B298" s="119">
        <f>VLOOKUP($A298+ROUND((COLUMN()-2)/24,5),АТС!$A$41:$F$784,6)+'Иные услуги '!$C$5+'РСТ РСО-А'!$K$7+'РСТ РСО-А'!$G$9</f>
        <v>1307.8799999999999</v>
      </c>
      <c r="C298" s="119">
        <f>VLOOKUP($A298+ROUND((COLUMN()-2)/24,5),АТС!$A$41:$F$784,6)+'Иные услуги '!$C$5+'РСТ РСО-А'!$K$7+'РСТ РСО-А'!$G$9</f>
        <v>1309.21</v>
      </c>
      <c r="D298" s="119">
        <f>VLOOKUP($A298+ROUND((COLUMN()-2)/24,5),АТС!$A$41:$F$784,6)+'Иные услуги '!$C$5+'РСТ РСО-А'!$K$7+'РСТ РСО-А'!$G$9</f>
        <v>1308.69</v>
      </c>
      <c r="E298" s="119">
        <f>VLOOKUP($A298+ROUND((COLUMN()-2)/24,5),АТС!$A$41:$F$784,6)+'Иные услуги '!$C$5+'РСТ РСО-А'!$K$7+'РСТ РСО-А'!$G$9</f>
        <v>1308.1499999999999</v>
      </c>
      <c r="F298" s="119">
        <f>VLOOKUP($A298+ROUND((COLUMN()-2)/24,5),АТС!$A$41:$F$784,6)+'Иные услуги '!$C$5+'РСТ РСО-А'!$K$7+'РСТ РСО-А'!$G$9</f>
        <v>1308.48</v>
      </c>
      <c r="G298" s="119">
        <f>VLOOKUP($A298+ROUND((COLUMN()-2)/24,5),АТС!$A$41:$F$784,6)+'Иные услуги '!$C$5+'РСТ РСО-А'!$K$7+'РСТ РСО-А'!$G$9</f>
        <v>1309.71</v>
      </c>
      <c r="H298" s="119">
        <f>VLOOKUP($A298+ROUND((COLUMN()-2)/24,5),АТС!$A$41:$F$784,6)+'Иные услуги '!$C$5+'РСТ РСО-А'!$K$7+'РСТ РСО-А'!$G$9</f>
        <v>1342.5</v>
      </c>
      <c r="I298" s="119">
        <f>VLOOKUP($A298+ROUND((COLUMN()-2)/24,5),АТС!$A$41:$F$784,6)+'Иные услуги '!$C$5+'РСТ РСО-А'!$K$7+'РСТ РСО-А'!$G$9</f>
        <v>1446.81</v>
      </c>
      <c r="J298" s="119">
        <f>VLOOKUP($A298+ROUND((COLUMN()-2)/24,5),АТС!$A$41:$F$784,6)+'Иные услуги '!$C$5+'РСТ РСО-А'!$K$7+'РСТ РСО-А'!$G$9</f>
        <v>1292.52</v>
      </c>
      <c r="K298" s="119">
        <f>VLOOKUP($A298+ROUND((COLUMN()-2)/24,5),АТС!$A$41:$F$784,6)+'Иные услуги '!$C$5+'РСТ РСО-А'!$K$7+'РСТ РСО-А'!$G$9</f>
        <v>1287.18</v>
      </c>
      <c r="L298" s="119">
        <f>VLOOKUP($A298+ROUND((COLUMN()-2)/24,5),АТС!$A$41:$F$784,6)+'Иные услуги '!$C$5+'РСТ РСО-А'!$K$7+'РСТ РСО-А'!$G$9</f>
        <v>1304.72</v>
      </c>
      <c r="M298" s="119">
        <f>VLOOKUP($A298+ROUND((COLUMN()-2)/24,5),АТС!$A$41:$F$784,6)+'Иные услуги '!$C$5+'РСТ РСО-А'!$K$7+'РСТ РСО-А'!$G$9</f>
        <v>1304.92</v>
      </c>
      <c r="N298" s="119">
        <f>VLOOKUP($A298+ROUND((COLUMN()-2)/24,5),АТС!$A$41:$F$784,6)+'Иные услуги '!$C$5+'РСТ РСО-А'!$K$7+'РСТ РСО-А'!$G$9</f>
        <v>1288.8</v>
      </c>
      <c r="O298" s="119">
        <f>VLOOKUP($A298+ROUND((COLUMN()-2)/24,5),АТС!$A$41:$F$784,6)+'Иные услуги '!$C$5+'РСТ РСО-А'!$K$7+'РСТ РСО-А'!$G$9</f>
        <v>1288.94</v>
      </c>
      <c r="P298" s="119">
        <f>VLOOKUP($A298+ROUND((COLUMN()-2)/24,5),АТС!$A$41:$F$784,6)+'Иные услуги '!$C$5+'РСТ РСО-А'!$K$7+'РСТ РСО-А'!$G$9</f>
        <v>1289.24</v>
      </c>
      <c r="Q298" s="119">
        <f>VLOOKUP($A298+ROUND((COLUMN()-2)/24,5),АТС!$A$41:$F$784,6)+'Иные услуги '!$C$5+'РСТ РСО-А'!$K$7+'РСТ РСО-А'!$G$9</f>
        <v>1289.07</v>
      </c>
      <c r="R298" s="119">
        <f>VLOOKUP($A298+ROUND((COLUMN()-2)/24,5),АТС!$A$41:$F$784,6)+'Иные услуги '!$C$5+'РСТ РСО-А'!$K$7+'РСТ РСО-А'!$G$9</f>
        <v>1289.1399999999999</v>
      </c>
      <c r="S298" s="119">
        <f>VLOOKUP($A298+ROUND((COLUMN()-2)/24,5),АТС!$A$41:$F$784,6)+'Иные услуги '!$C$5+'РСТ РСО-А'!$K$7+'РСТ РСО-А'!$G$9</f>
        <v>1304.0999999999999</v>
      </c>
      <c r="T298" s="119">
        <f>VLOOKUP($A298+ROUND((COLUMN()-2)/24,5),АТС!$A$41:$F$784,6)+'Иные услуги '!$C$5+'РСТ РСО-А'!$K$7+'РСТ РСО-А'!$G$9</f>
        <v>1412.33</v>
      </c>
      <c r="U298" s="119">
        <f>VLOOKUP($A298+ROUND((COLUMN()-2)/24,5),АТС!$A$41:$F$784,6)+'Иные услуги '!$C$5+'РСТ РСО-А'!$K$7+'РСТ РСО-А'!$G$9</f>
        <v>1421.28</v>
      </c>
      <c r="V298" s="119">
        <f>VLOOKUP($A298+ROUND((COLUMN()-2)/24,5),АТС!$A$41:$F$784,6)+'Иные услуги '!$C$5+'РСТ РСО-А'!$K$7+'РСТ РСО-А'!$G$9</f>
        <v>1330.81</v>
      </c>
      <c r="W298" s="119">
        <f>VLOOKUP($A298+ROUND((COLUMN()-2)/24,5),АТС!$A$41:$F$784,6)+'Иные услуги '!$C$5+'РСТ РСО-А'!$K$7+'РСТ РСО-А'!$G$9</f>
        <v>1313.92</v>
      </c>
      <c r="X298" s="119">
        <f>VLOOKUP($A298+ROUND((COLUMN()-2)/24,5),АТС!$A$41:$F$784,6)+'Иные услуги '!$C$5+'РСТ РСО-А'!$K$7+'РСТ РСО-А'!$G$9</f>
        <v>1488.6000000000001</v>
      </c>
      <c r="Y298" s="119">
        <f>VLOOKUP($A298+ROUND((COLUMN()-2)/24,5),АТС!$A$41:$F$784,6)+'Иные услуги '!$C$5+'РСТ РСО-А'!$K$7+'РСТ РСО-А'!$G$9</f>
        <v>1426.27</v>
      </c>
    </row>
    <row r="299" spans="1:27" x14ac:dyDescent="0.2">
      <c r="A299" s="66">
        <f t="shared" si="9"/>
        <v>43364</v>
      </c>
      <c r="B299" s="119">
        <f>VLOOKUP($A299+ROUND((COLUMN()-2)/24,5),АТС!$A$41:$F$784,6)+'Иные услуги '!$C$5+'РСТ РСО-А'!$K$7+'РСТ РСО-А'!$G$9</f>
        <v>1297.97</v>
      </c>
      <c r="C299" s="119">
        <f>VLOOKUP($A299+ROUND((COLUMN()-2)/24,5),АТС!$A$41:$F$784,6)+'Иные услуги '!$C$5+'РСТ РСО-А'!$K$7+'РСТ РСО-А'!$G$9</f>
        <v>1337.27</v>
      </c>
      <c r="D299" s="119">
        <f>VLOOKUP($A299+ROUND((COLUMN()-2)/24,5),АТС!$A$41:$F$784,6)+'Иные услуги '!$C$5+'РСТ РСО-А'!$K$7+'РСТ РСО-А'!$G$9</f>
        <v>1335.6</v>
      </c>
      <c r="E299" s="119">
        <f>VLOOKUP($A299+ROUND((COLUMN()-2)/24,5),АТС!$A$41:$F$784,6)+'Иные услуги '!$C$5+'РСТ РСО-А'!$K$7+'РСТ РСО-А'!$G$9</f>
        <v>1334.34</v>
      </c>
      <c r="F299" s="119">
        <f>VLOOKUP($A299+ROUND((COLUMN()-2)/24,5),АТС!$A$41:$F$784,6)+'Иные услуги '!$C$5+'РСТ РСО-А'!$K$7+'РСТ РСО-А'!$G$9</f>
        <v>1336.62</v>
      </c>
      <c r="G299" s="119">
        <f>VLOOKUP($A299+ROUND((COLUMN()-2)/24,5),АТС!$A$41:$F$784,6)+'Иные услуги '!$C$5+'РСТ РСО-А'!$K$7+'РСТ РСО-А'!$G$9</f>
        <v>1337.43</v>
      </c>
      <c r="H299" s="119">
        <f>VLOOKUP($A299+ROUND((COLUMN()-2)/24,5),АТС!$A$41:$F$784,6)+'Иные услуги '!$C$5+'РСТ РСО-А'!$K$7+'РСТ РСО-А'!$G$9</f>
        <v>1399.94</v>
      </c>
      <c r="I299" s="119">
        <f>VLOOKUP($A299+ROUND((COLUMN()-2)/24,5),АТС!$A$41:$F$784,6)+'Иные услуги '!$C$5+'РСТ РСО-А'!$K$7+'РСТ РСО-А'!$G$9</f>
        <v>1449.69</v>
      </c>
      <c r="J299" s="119">
        <f>VLOOKUP($A299+ROUND((COLUMN()-2)/24,5),АТС!$A$41:$F$784,6)+'Иные услуги '!$C$5+'РСТ РСО-А'!$K$7+'РСТ РСО-А'!$G$9</f>
        <v>1318.85</v>
      </c>
      <c r="K299" s="119">
        <f>VLOOKUP($A299+ROUND((COLUMN()-2)/24,5),АТС!$A$41:$F$784,6)+'Иные услуги '!$C$5+'РСТ РСО-А'!$K$7+'РСТ РСО-А'!$G$9</f>
        <v>1311.22</v>
      </c>
      <c r="L299" s="119">
        <f>VLOOKUP($A299+ROUND((COLUMN()-2)/24,5),АТС!$A$41:$F$784,6)+'Иные услуги '!$C$5+'РСТ РСО-А'!$K$7+'РСТ РСО-А'!$G$9</f>
        <v>1298.96</v>
      </c>
      <c r="M299" s="119">
        <f>VLOOKUP($A299+ROUND((COLUMN()-2)/24,5),АТС!$A$41:$F$784,6)+'Иные услуги '!$C$5+'РСТ РСО-А'!$K$7+'РСТ РСО-А'!$G$9</f>
        <v>1318.92</v>
      </c>
      <c r="N299" s="119">
        <f>VLOOKUP($A299+ROUND((COLUMN()-2)/24,5),АТС!$A$41:$F$784,6)+'Иные услуги '!$C$5+'РСТ РСО-А'!$K$7+'РСТ РСО-А'!$G$9</f>
        <v>1320.53</v>
      </c>
      <c r="O299" s="119">
        <f>VLOOKUP($A299+ROUND((COLUMN()-2)/24,5),АТС!$A$41:$F$784,6)+'Иные услуги '!$C$5+'РСТ РСО-А'!$K$7+'РСТ РСО-А'!$G$9</f>
        <v>1319.78</v>
      </c>
      <c r="P299" s="119">
        <f>VLOOKUP($A299+ROUND((COLUMN()-2)/24,5),АТС!$A$41:$F$784,6)+'Иные услуги '!$C$5+'РСТ РСО-А'!$K$7+'РСТ РСО-А'!$G$9</f>
        <v>1313.87</v>
      </c>
      <c r="Q299" s="119">
        <f>VLOOKUP($A299+ROUND((COLUMN()-2)/24,5),АТС!$A$41:$F$784,6)+'Иные услуги '!$C$5+'РСТ РСО-А'!$K$7+'РСТ РСО-А'!$G$9</f>
        <v>1314.29</v>
      </c>
      <c r="R299" s="119">
        <f>VLOOKUP($A299+ROUND((COLUMN()-2)/24,5),АТС!$A$41:$F$784,6)+'Иные услуги '!$C$5+'РСТ РСО-А'!$K$7+'РСТ РСО-А'!$G$9</f>
        <v>1311.97</v>
      </c>
      <c r="S299" s="119">
        <f>VLOOKUP($A299+ROUND((COLUMN()-2)/24,5),АТС!$A$41:$F$784,6)+'Иные услуги '!$C$5+'РСТ РСО-А'!$K$7+'РСТ РСО-А'!$G$9</f>
        <v>1308.97</v>
      </c>
      <c r="T299" s="119">
        <f>VLOOKUP($A299+ROUND((COLUMN()-2)/24,5),АТС!$A$41:$F$784,6)+'Иные услуги '!$C$5+'РСТ РСО-А'!$K$7+'РСТ РСО-А'!$G$9</f>
        <v>1372.6599999999999</v>
      </c>
      <c r="U299" s="119">
        <f>VLOOKUP($A299+ROUND((COLUMN()-2)/24,5),АТС!$A$41:$F$784,6)+'Иные услуги '!$C$5+'РСТ РСО-А'!$K$7+'РСТ РСО-А'!$G$9</f>
        <v>1404.27</v>
      </c>
      <c r="V299" s="119">
        <f>VLOOKUP($A299+ROUND((COLUMN()-2)/24,5),АТС!$A$41:$F$784,6)+'Иные услуги '!$C$5+'РСТ РСО-А'!$K$7+'РСТ РСО-А'!$G$9</f>
        <v>1320.23</v>
      </c>
      <c r="W299" s="119">
        <f>VLOOKUP($A299+ROUND((COLUMN()-2)/24,5),АТС!$A$41:$F$784,6)+'Иные услуги '!$C$5+'РСТ РСО-А'!$K$7+'РСТ РСО-А'!$G$9</f>
        <v>1363</v>
      </c>
      <c r="X299" s="119">
        <f>VLOOKUP($A299+ROUND((COLUMN()-2)/24,5),АТС!$A$41:$F$784,6)+'Иные услуги '!$C$5+'РСТ РСО-А'!$K$7+'РСТ РСО-А'!$G$9</f>
        <v>1536.13</v>
      </c>
      <c r="Y299" s="119">
        <f>VLOOKUP($A299+ROUND((COLUMN()-2)/24,5),АТС!$A$41:$F$784,6)+'Иные услуги '!$C$5+'РСТ РСО-А'!$K$7+'РСТ РСО-А'!$G$9</f>
        <v>1431.94</v>
      </c>
    </row>
    <row r="300" spans="1:27" x14ac:dyDescent="0.2">
      <c r="A300" s="66">
        <f t="shared" si="9"/>
        <v>43365</v>
      </c>
      <c r="B300" s="119">
        <f>VLOOKUP($A300+ROUND((COLUMN()-2)/24,5),АТС!$A$41:$F$784,6)+'Иные услуги '!$C$5+'РСТ РСО-А'!$K$7+'РСТ РСО-А'!$G$9</f>
        <v>1304.92</v>
      </c>
      <c r="C300" s="119">
        <f>VLOOKUP($A300+ROUND((COLUMN()-2)/24,5),АТС!$A$41:$F$784,6)+'Иные услуги '!$C$5+'РСТ РСО-А'!$K$7+'РСТ РСО-А'!$G$9</f>
        <v>1294.3699999999999</v>
      </c>
      <c r="D300" s="119">
        <f>VLOOKUP($A300+ROUND((COLUMN()-2)/24,5),АТС!$A$41:$F$784,6)+'Иные услуги '!$C$5+'РСТ РСО-А'!$K$7+'РСТ РСО-А'!$G$9</f>
        <v>1291.42</v>
      </c>
      <c r="E300" s="119">
        <f>VLOOKUP($A300+ROUND((COLUMN()-2)/24,5),АТС!$A$41:$F$784,6)+'Иные услуги '!$C$5+'РСТ РСО-А'!$K$7+'РСТ РСО-А'!$G$9</f>
        <v>1307.6599999999999</v>
      </c>
      <c r="F300" s="119">
        <f>VLOOKUP($A300+ROUND((COLUMN()-2)/24,5),АТС!$A$41:$F$784,6)+'Иные услуги '!$C$5+'РСТ РСО-А'!$K$7+'РСТ РСО-А'!$G$9</f>
        <v>1309.27</v>
      </c>
      <c r="G300" s="119">
        <f>VLOOKUP($A300+ROUND((COLUMN()-2)/24,5),АТС!$A$41:$F$784,6)+'Иные услуги '!$C$5+'РСТ РСО-А'!$K$7+'РСТ РСО-А'!$G$9</f>
        <v>1291.7</v>
      </c>
      <c r="H300" s="119">
        <f>VLOOKUP($A300+ROUND((COLUMN()-2)/24,5),АТС!$A$41:$F$784,6)+'Иные услуги '!$C$5+'РСТ РСО-А'!$K$7+'РСТ РСО-А'!$G$9</f>
        <v>1345.53</v>
      </c>
      <c r="I300" s="119">
        <f>VLOOKUP($A300+ROUND((COLUMN()-2)/24,5),АТС!$A$41:$F$784,6)+'Иные услуги '!$C$5+'РСТ РСО-А'!$K$7+'РСТ РСО-А'!$G$9</f>
        <v>1322.03</v>
      </c>
      <c r="J300" s="119">
        <f>VLOOKUP($A300+ROUND((COLUMN()-2)/24,5),АТС!$A$41:$F$784,6)+'Иные услуги '!$C$5+'РСТ РСО-А'!$K$7+'РСТ РСО-А'!$G$9</f>
        <v>1389.54</v>
      </c>
      <c r="K300" s="119">
        <f>VLOOKUP($A300+ROUND((COLUMN()-2)/24,5),АТС!$A$41:$F$784,6)+'Иные услуги '!$C$5+'РСТ РСО-А'!$K$7+'РСТ РСО-А'!$G$9</f>
        <v>1327.02</v>
      </c>
      <c r="L300" s="119">
        <f>VLOOKUP($A300+ROUND((COLUMN()-2)/24,5),АТС!$A$41:$F$784,6)+'Иные услуги '!$C$5+'РСТ РСО-А'!$K$7+'РСТ РСО-А'!$G$9</f>
        <v>1299.3499999999999</v>
      </c>
      <c r="M300" s="119">
        <f>VLOOKUP($A300+ROUND((COLUMN()-2)/24,5),АТС!$A$41:$F$784,6)+'Иные услуги '!$C$5+'РСТ РСО-А'!$K$7+'РСТ РСО-А'!$G$9</f>
        <v>1298.76</v>
      </c>
      <c r="N300" s="119">
        <f>VLOOKUP($A300+ROUND((COLUMN()-2)/24,5),АТС!$A$41:$F$784,6)+'Иные услуги '!$C$5+'РСТ РСО-А'!$K$7+'РСТ РСО-А'!$G$9</f>
        <v>1297.5999999999999</v>
      </c>
      <c r="O300" s="119">
        <f>VLOOKUP($A300+ROUND((COLUMN()-2)/24,5),АТС!$A$41:$F$784,6)+'Иные услуги '!$C$5+'РСТ РСО-А'!$K$7+'РСТ РСО-А'!$G$9</f>
        <v>1299.08</v>
      </c>
      <c r="P300" s="119">
        <f>VLOOKUP($A300+ROUND((COLUMN()-2)/24,5),АТС!$A$41:$F$784,6)+'Иные услуги '!$C$5+'РСТ РСО-А'!$K$7+'РСТ РСО-А'!$G$9</f>
        <v>1296.72</v>
      </c>
      <c r="Q300" s="119">
        <f>VLOOKUP($A300+ROUND((COLUMN()-2)/24,5),АТС!$A$41:$F$784,6)+'Иные услуги '!$C$5+'РСТ РСО-А'!$K$7+'РСТ РСО-А'!$G$9</f>
        <v>1296.08</v>
      </c>
      <c r="R300" s="119">
        <f>VLOOKUP($A300+ROUND((COLUMN()-2)/24,5),АТС!$A$41:$F$784,6)+'Иные услуги '!$C$5+'РСТ РСО-А'!$K$7+'РСТ РСО-А'!$G$9</f>
        <v>1293.6399999999999</v>
      </c>
      <c r="S300" s="119">
        <f>VLOOKUP($A300+ROUND((COLUMN()-2)/24,5),АТС!$A$41:$F$784,6)+'Иные услуги '!$C$5+'РСТ РСО-А'!$K$7+'РСТ РСО-А'!$G$9</f>
        <v>1287.1099999999999</v>
      </c>
      <c r="T300" s="119">
        <f>VLOOKUP($A300+ROUND((COLUMN()-2)/24,5),АТС!$A$41:$F$784,6)+'Иные услуги '!$C$5+'РСТ РСО-А'!$K$7+'РСТ РСО-А'!$G$9</f>
        <v>1401.75</v>
      </c>
      <c r="U300" s="119">
        <f>VLOOKUP($A300+ROUND((COLUMN()-2)/24,5),АТС!$A$41:$F$784,6)+'Иные услуги '!$C$5+'РСТ РСО-А'!$K$7+'РСТ РСО-А'!$G$9</f>
        <v>1421.42</v>
      </c>
      <c r="V300" s="119">
        <f>VLOOKUP($A300+ROUND((COLUMN()-2)/24,5),АТС!$A$41:$F$784,6)+'Иные услуги '!$C$5+'РСТ РСО-А'!$K$7+'РСТ РСО-А'!$G$9</f>
        <v>1346.82</v>
      </c>
      <c r="W300" s="119">
        <f>VLOOKUP($A300+ROUND((COLUMN()-2)/24,5),АТС!$A$41:$F$784,6)+'Иные услуги '!$C$5+'РСТ РСО-А'!$K$7+'РСТ РСО-А'!$G$9</f>
        <v>1326.62</v>
      </c>
      <c r="X300" s="119">
        <f>VLOOKUP($A300+ROUND((COLUMN()-2)/24,5),АТС!$A$41:$F$784,6)+'Иные услуги '!$C$5+'РСТ РСО-А'!$K$7+'РСТ РСО-А'!$G$9</f>
        <v>1604.3500000000001</v>
      </c>
      <c r="Y300" s="119">
        <f>VLOOKUP($A300+ROUND((COLUMN()-2)/24,5),АТС!$A$41:$F$784,6)+'Иные услуги '!$C$5+'РСТ РСО-А'!$K$7+'РСТ РСО-А'!$G$9</f>
        <v>1401.34</v>
      </c>
    </row>
    <row r="301" spans="1:27" x14ac:dyDescent="0.2">
      <c r="A301" s="66">
        <f t="shared" si="9"/>
        <v>43366</v>
      </c>
      <c r="B301" s="119">
        <f>VLOOKUP($A301+ROUND((COLUMN()-2)/24,5),АТС!$A$41:$F$784,6)+'Иные услуги '!$C$5+'РСТ РСО-А'!$K$7+'РСТ РСО-А'!$G$9</f>
        <v>1297.3399999999999</v>
      </c>
      <c r="C301" s="119">
        <f>VLOOKUP($A301+ROUND((COLUMN()-2)/24,5),АТС!$A$41:$F$784,6)+'Иные услуги '!$C$5+'РСТ РСО-А'!$K$7+'РСТ РСО-А'!$G$9</f>
        <v>1293.3399999999999</v>
      </c>
      <c r="D301" s="119">
        <f>VLOOKUP($A301+ROUND((COLUMN()-2)/24,5),АТС!$A$41:$F$784,6)+'Иные услуги '!$C$5+'РСТ РСО-А'!$K$7+'РСТ РСО-А'!$G$9</f>
        <v>1290.8799999999999</v>
      </c>
      <c r="E301" s="119">
        <f>VLOOKUP($A301+ROUND((COLUMN()-2)/24,5),АТС!$A$41:$F$784,6)+'Иные услуги '!$C$5+'РСТ РСО-А'!$K$7+'РСТ РСО-А'!$G$9</f>
        <v>1305.8799999999999</v>
      </c>
      <c r="F301" s="119">
        <f>VLOOKUP($A301+ROUND((COLUMN()-2)/24,5),АТС!$A$41:$F$784,6)+'Иные услуги '!$C$5+'РСТ РСО-А'!$K$7+'РСТ РСО-А'!$G$9</f>
        <v>1309.04</v>
      </c>
      <c r="G301" s="119">
        <f>VLOOKUP($A301+ROUND((COLUMN()-2)/24,5),АТС!$A$41:$F$784,6)+'Иные услуги '!$C$5+'РСТ РСО-А'!$K$7+'РСТ РСО-А'!$G$9</f>
        <v>1308.26</v>
      </c>
      <c r="H301" s="119">
        <f>VLOOKUP($A301+ROUND((COLUMN()-2)/24,5),АТС!$A$41:$F$784,6)+'Иные услуги '!$C$5+'РСТ РСО-А'!$K$7+'РСТ РСО-А'!$G$9</f>
        <v>1333.1399999999999</v>
      </c>
      <c r="I301" s="119">
        <f>VLOOKUP($A301+ROUND((COLUMN()-2)/24,5),АТС!$A$41:$F$784,6)+'Иные услуги '!$C$5+'РСТ РСО-А'!$K$7+'РСТ РСО-А'!$G$9</f>
        <v>1306.77</v>
      </c>
      <c r="J301" s="119">
        <f>VLOOKUP($A301+ROUND((COLUMN()-2)/24,5),АТС!$A$41:$F$784,6)+'Иные услуги '!$C$5+'РСТ РСО-А'!$K$7+'РСТ РСО-А'!$G$9</f>
        <v>1478.4900000000002</v>
      </c>
      <c r="K301" s="119">
        <f>VLOOKUP($A301+ROUND((COLUMN()-2)/24,5),АТС!$A$41:$F$784,6)+'Иные услуги '!$C$5+'РСТ РСО-А'!$K$7+'РСТ РСО-А'!$G$9</f>
        <v>1338.1399999999999</v>
      </c>
      <c r="L301" s="119">
        <f>VLOOKUP($A301+ROUND((COLUMN()-2)/24,5),АТС!$A$41:$F$784,6)+'Иные услуги '!$C$5+'РСТ РСО-А'!$K$7+'РСТ РСО-А'!$G$9</f>
        <v>1335.62</v>
      </c>
      <c r="M301" s="119">
        <f>VLOOKUP($A301+ROUND((COLUMN()-2)/24,5),АТС!$A$41:$F$784,6)+'Иные услуги '!$C$5+'РСТ РСО-А'!$K$7+'РСТ РСО-А'!$G$9</f>
        <v>1305.47</v>
      </c>
      <c r="N301" s="119">
        <f>VLOOKUP($A301+ROUND((COLUMN()-2)/24,5),АТС!$A$41:$F$784,6)+'Иные услуги '!$C$5+'РСТ РСО-А'!$K$7+'РСТ РСО-А'!$G$9</f>
        <v>1337.44</v>
      </c>
      <c r="O301" s="119">
        <f>VLOOKUP($A301+ROUND((COLUMN()-2)/24,5),АТС!$A$41:$F$784,6)+'Иные услуги '!$C$5+'РСТ РСО-А'!$K$7+'РСТ РСО-А'!$G$9</f>
        <v>1337.69</v>
      </c>
      <c r="P301" s="119">
        <f>VLOOKUP($A301+ROUND((COLUMN()-2)/24,5),АТС!$A$41:$F$784,6)+'Иные услуги '!$C$5+'РСТ РСО-А'!$K$7+'РСТ РСО-А'!$G$9</f>
        <v>1336.71</v>
      </c>
      <c r="Q301" s="119">
        <f>VLOOKUP($A301+ROUND((COLUMN()-2)/24,5),АТС!$A$41:$F$784,6)+'Иные услуги '!$C$5+'РСТ РСО-А'!$K$7+'РСТ РСО-А'!$G$9</f>
        <v>1336.87</v>
      </c>
      <c r="R301" s="119">
        <f>VLOOKUP($A301+ROUND((COLUMN()-2)/24,5),АТС!$A$41:$F$784,6)+'Иные услуги '!$C$5+'РСТ РСО-А'!$K$7+'РСТ РСО-А'!$G$9</f>
        <v>1336.76</v>
      </c>
      <c r="S301" s="119">
        <f>VLOOKUP($A301+ROUND((COLUMN()-2)/24,5),АТС!$A$41:$F$784,6)+'Иные услуги '!$C$5+'РСТ РСО-А'!$K$7+'РСТ РСО-А'!$G$9</f>
        <v>1332.51</v>
      </c>
      <c r="T301" s="119">
        <f>VLOOKUP($A301+ROUND((COLUMN()-2)/24,5),АТС!$A$41:$F$784,6)+'Иные услуги '!$C$5+'РСТ РСО-А'!$K$7+'РСТ РСО-А'!$G$9</f>
        <v>1310.05</v>
      </c>
      <c r="U301" s="119">
        <f>VLOOKUP($A301+ROUND((COLUMN()-2)/24,5),АТС!$A$41:$F$784,6)+'Иные услуги '!$C$5+'РСТ РСО-А'!$K$7+'РСТ РСО-А'!$G$9</f>
        <v>1328.08</v>
      </c>
      <c r="V301" s="119">
        <f>VLOOKUP($A301+ROUND((COLUMN()-2)/24,5),АТС!$A$41:$F$784,6)+'Иные услуги '!$C$5+'РСТ РСО-А'!$K$7+'РСТ РСО-А'!$G$9</f>
        <v>1316.76</v>
      </c>
      <c r="W301" s="119">
        <f>VLOOKUP($A301+ROUND((COLUMN()-2)/24,5),АТС!$A$41:$F$784,6)+'Иные услуги '!$C$5+'РСТ РСО-А'!$K$7+'РСТ РСО-А'!$G$9</f>
        <v>1346.04</v>
      </c>
      <c r="X301" s="119">
        <f>VLOOKUP($A301+ROUND((COLUMN()-2)/24,5),АТС!$A$41:$F$784,6)+'Иные услуги '!$C$5+'РСТ РСО-А'!$K$7+'РСТ РСО-А'!$G$9</f>
        <v>1596.0400000000002</v>
      </c>
      <c r="Y301" s="119">
        <f>VLOOKUP($A301+ROUND((COLUMN()-2)/24,5),АТС!$A$41:$F$784,6)+'Иные услуги '!$C$5+'РСТ РСО-А'!$K$7+'РСТ РСО-А'!$G$9</f>
        <v>1368.11</v>
      </c>
    </row>
    <row r="302" spans="1:27" x14ac:dyDescent="0.2">
      <c r="A302" s="66">
        <f t="shared" si="9"/>
        <v>43367</v>
      </c>
      <c r="B302" s="119">
        <f>VLOOKUP($A302+ROUND((COLUMN()-2)/24,5),АТС!$A$41:$F$784,6)+'Иные услуги '!$C$5+'РСТ РСО-А'!$K$7+'РСТ РСО-А'!$G$9</f>
        <v>1295.94</v>
      </c>
      <c r="C302" s="119">
        <f>VLOOKUP($A302+ROUND((COLUMN()-2)/24,5),АТС!$A$41:$F$784,6)+'Иные услуги '!$C$5+'РСТ РСО-А'!$K$7+'РСТ РСО-А'!$G$9</f>
        <v>1292.81</v>
      </c>
      <c r="D302" s="119">
        <f>VLOOKUP($A302+ROUND((COLUMN()-2)/24,5),АТС!$A$41:$F$784,6)+'Иные услуги '!$C$5+'РСТ РСО-А'!$K$7+'РСТ РСО-А'!$G$9</f>
        <v>1291.17</v>
      </c>
      <c r="E302" s="119">
        <f>VLOOKUP($A302+ROUND((COLUMN()-2)/24,5),АТС!$A$41:$F$784,6)+'Иные услуги '!$C$5+'РСТ РСО-А'!$K$7+'РСТ РСО-А'!$G$9</f>
        <v>1307.79</v>
      </c>
      <c r="F302" s="119">
        <f>VLOOKUP($A302+ROUND((COLUMN()-2)/24,5),АТС!$A$41:$F$784,6)+'Иные услуги '!$C$5+'РСТ РСО-А'!$K$7+'РСТ РСО-А'!$G$9</f>
        <v>1310.02</v>
      </c>
      <c r="G302" s="119">
        <f>VLOOKUP($A302+ROUND((COLUMN()-2)/24,5),АТС!$A$41:$F$784,6)+'Иные услуги '!$C$5+'РСТ РСО-А'!$K$7+'РСТ РСО-А'!$G$9</f>
        <v>1294.78</v>
      </c>
      <c r="H302" s="119">
        <f>VLOOKUP($A302+ROUND((COLUMN()-2)/24,5),АТС!$A$41:$F$784,6)+'Иные услуги '!$C$5+'РСТ РСО-А'!$K$7+'РСТ РСО-А'!$G$9</f>
        <v>1352.1599999999999</v>
      </c>
      <c r="I302" s="119">
        <f>VLOOKUP($A302+ROUND((COLUMN()-2)/24,5),АТС!$A$41:$F$784,6)+'Иные услуги '!$C$5+'РСТ РСО-А'!$K$7+'РСТ РСО-А'!$G$9</f>
        <v>1333.96</v>
      </c>
      <c r="J302" s="119">
        <f>VLOOKUP($A302+ROUND((COLUMN()-2)/24,5),АТС!$A$41:$F$784,6)+'Иные услуги '!$C$5+'РСТ РСО-А'!$K$7+'РСТ РСО-А'!$G$9</f>
        <v>1380.36</v>
      </c>
      <c r="K302" s="119">
        <f>VLOOKUP($A302+ROUND((COLUMN()-2)/24,5),АТС!$A$41:$F$784,6)+'Иные услуги '!$C$5+'РСТ РСО-А'!$K$7+'РСТ РСО-А'!$G$9</f>
        <v>1311.78</v>
      </c>
      <c r="L302" s="119">
        <f>VLOOKUP($A302+ROUND((COLUMN()-2)/24,5),АТС!$A$41:$F$784,6)+'Иные услуги '!$C$5+'РСТ РСО-А'!$K$7+'РСТ РСО-А'!$G$9</f>
        <v>1295.8899999999999</v>
      </c>
      <c r="M302" s="119">
        <f>VLOOKUP($A302+ROUND((COLUMN()-2)/24,5),АТС!$A$41:$F$784,6)+'Иные услуги '!$C$5+'РСТ РСО-А'!$K$7+'РСТ РСО-А'!$G$9</f>
        <v>1285.69</v>
      </c>
      <c r="N302" s="119">
        <f>VLOOKUP($A302+ROUND((COLUMN()-2)/24,5),АТС!$A$41:$F$784,6)+'Иные услуги '!$C$5+'РСТ РСО-А'!$K$7+'РСТ РСО-А'!$G$9</f>
        <v>1287.21</v>
      </c>
      <c r="O302" s="119">
        <f>VLOOKUP($A302+ROUND((COLUMN()-2)/24,5),АТС!$A$41:$F$784,6)+'Иные услуги '!$C$5+'РСТ РСО-А'!$K$7+'РСТ РСО-А'!$G$9</f>
        <v>1285.96</v>
      </c>
      <c r="P302" s="119">
        <f>VLOOKUP($A302+ROUND((COLUMN()-2)/24,5),АТС!$A$41:$F$784,6)+'Иные услуги '!$C$5+'РСТ РСО-А'!$K$7+'РСТ РСО-А'!$G$9</f>
        <v>1284.01</v>
      </c>
      <c r="Q302" s="119">
        <f>VLOOKUP($A302+ROUND((COLUMN()-2)/24,5),АТС!$A$41:$F$784,6)+'Иные услуги '!$C$5+'РСТ РСО-А'!$K$7+'РСТ РСО-А'!$G$9</f>
        <v>1284.44</v>
      </c>
      <c r="R302" s="119">
        <f>VLOOKUP($A302+ROUND((COLUMN()-2)/24,5),АТС!$A$41:$F$784,6)+'Иные услуги '!$C$5+'РСТ РСО-А'!$K$7+'РСТ РСО-А'!$G$9</f>
        <v>1284.82</v>
      </c>
      <c r="S302" s="119">
        <f>VLOOKUP($A302+ROUND((COLUMN()-2)/24,5),АТС!$A$41:$F$784,6)+'Иные услуги '!$C$5+'РСТ РСО-А'!$K$7+'РСТ РСО-А'!$G$9</f>
        <v>1290.1599999999999</v>
      </c>
      <c r="T302" s="119">
        <f>VLOOKUP($A302+ROUND((COLUMN()-2)/24,5),АТС!$A$41:$F$784,6)+'Иные услуги '!$C$5+'РСТ РСО-А'!$K$7+'РСТ РСО-А'!$G$9</f>
        <v>1391.36</v>
      </c>
      <c r="U302" s="119">
        <f>VLOOKUP($A302+ROUND((COLUMN()-2)/24,5),АТС!$A$41:$F$784,6)+'Иные услуги '!$C$5+'РСТ РСО-А'!$K$7+'РСТ РСО-А'!$G$9</f>
        <v>1405.92</v>
      </c>
      <c r="V302" s="119">
        <f>VLOOKUP($A302+ROUND((COLUMN()-2)/24,5),АТС!$A$41:$F$784,6)+'Иные услуги '!$C$5+'РСТ РСО-А'!$K$7+'РСТ РСО-А'!$G$9</f>
        <v>1336.73</v>
      </c>
      <c r="W302" s="119">
        <f>VLOOKUP($A302+ROUND((COLUMN()-2)/24,5),АТС!$A$41:$F$784,6)+'Иные услуги '!$C$5+'РСТ РСО-А'!$K$7+'РСТ РСО-А'!$G$9</f>
        <v>1322.92</v>
      </c>
      <c r="X302" s="119">
        <f>VLOOKUP($A302+ROUND((COLUMN()-2)/24,5),АТС!$A$41:$F$784,6)+'Иные услуги '!$C$5+'РСТ РСО-А'!$K$7+'РСТ РСО-А'!$G$9</f>
        <v>1586.7500000000002</v>
      </c>
      <c r="Y302" s="119">
        <f>VLOOKUP($A302+ROUND((COLUMN()-2)/24,5),АТС!$A$41:$F$784,6)+'Иные услуги '!$C$5+'РСТ РСО-А'!$K$7+'РСТ РСО-А'!$G$9</f>
        <v>1408.07</v>
      </c>
      <c r="AA302" s="67"/>
    </row>
    <row r="303" spans="1:27" x14ac:dyDescent="0.2">
      <c r="A303" s="66">
        <f t="shared" si="9"/>
        <v>43368</v>
      </c>
      <c r="B303" s="119">
        <f>VLOOKUP($A303+ROUND((COLUMN()-2)/24,5),АТС!$A$41:$F$784,6)+'Иные услуги '!$C$5+'РСТ РСО-А'!$K$7+'РСТ РСО-А'!$G$9</f>
        <v>1310.98</v>
      </c>
      <c r="C303" s="119">
        <f>VLOOKUP($A303+ROUND((COLUMN()-2)/24,5),АТС!$A$41:$F$784,6)+'Иные услуги '!$C$5+'РСТ РСО-А'!$K$7+'РСТ РСО-А'!$G$9</f>
        <v>1281.29</v>
      </c>
      <c r="D303" s="119">
        <f>VLOOKUP($A303+ROUND((COLUMN()-2)/24,5),АТС!$A$41:$F$784,6)+'Иные услуги '!$C$5+'РСТ РСО-А'!$K$7+'РСТ РСО-А'!$G$9</f>
        <v>1273.8699999999999</v>
      </c>
      <c r="E303" s="119">
        <f>VLOOKUP($A303+ROUND((COLUMN()-2)/24,5),АТС!$A$41:$F$784,6)+'Иные услуги '!$C$5+'РСТ РСО-А'!$K$7+'РСТ РСО-А'!$G$9</f>
        <v>1287.58</v>
      </c>
      <c r="F303" s="119">
        <f>VLOOKUP($A303+ROUND((COLUMN()-2)/24,5),АТС!$A$41:$F$784,6)+'Иные услуги '!$C$5+'РСТ РСО-А'!$K$7+'РСТ РСО-А'!$G$9</f>
        <v>1289.27</v>
      </c>
      <c r="G303" s="119">
        <f>VLOOKUP($A303+ROUND((COLUMN()-2)/24,5),АТС!$A$41:$F$784,6)+'Иные услуги '!$C$5+'РСТ РСО-А'!$K$7+'РСТ РСО-А'!$G$9</f>
        <v>1276.3399999999999</v>
      </c>
      <c r="H303" s="119">
        <f>VLOOKUP($A303+ROUND((COLUMN()-2)/24,5),АТС!$A$41:$F$784,6)+'Иные услуги '!$C$5+'РСТ РСО-А'!$K$7+'РСТ РСО-А'!$G$9</f>
        <v>1312.78</v>
      </c>
      <c r="I303" s="119">
        <f>VLOOKUP($A303+ROUND((COLUMN()-2)/24,5),АТС!$A$41:$F$784,6)+'Иные услуги '!$C$5+'РСТ РСО-А'!$K$7+'РСТ РСО-А'!$G$9</f>
        <v>1421.52</v>
      </c>
      <c r="J303" s="119">
        <f>VLOOKUP($A303+ROUND((COLUMN()-2)/24,5),АТС!$A$41:$F$784,6)+'Иные услуги '!$C$5+'РСТ РСО-А'!$K$7+'РСТ РСО-А'!$G$9</f>
        <v>1331.71</v>
      </c>
      <c r="K303" s="119">
        <f>VLOOKUP($A303+ROUND((COLUMN()-2)/24,5),АТС!$A$41:$F$784,6)+'Иные услуги '!$C$5+'РСТ РСО-А'!$K$7+'РСТ РСО-А'!$G$9</f>
        <v>1299.6599999999999</v>
      </c>
      <c r="L303" s="119">
        <f>VLOOKUP($A303+ROUND((COLUMN()-2)/24,5),АТС!$A$41:$F$784,6)+'Иные услуги '!$C$5+'РСТ РСО-А'!$K$7+'РСТ РСО-А'!$G$9</f>
        <v>1330.99</v>
      </c>
      <c r="M303" s="119">
        <f>VLOOKUP($A303+ROUND((COLUMN()-2)/24,5),АТС!$A$41:$F$784,6)+'Иные услуги '!$C$5+'РСТ РСО-А'!$K$7+'РСТ РСО-А'!$G$9</f>
        <v>1330.29</v>
      </c>
      <c r="N303" s="119">
        <f>VLOOKUP($A303+ROUND((COLUMN()-2)/24,5),АТС!$A$41:$F$784,6)+'Иные услуги '!$C$5+'РСТ РСО-А'!$K$7+'РСТ РСО-А'!$G$9</f>
        <v>1298.8899999999999</v>
      </c>
      <c r="O303" s="119">
        <f>VLOOKUP($A303+ROUND((COLUMN()-2)/24,5),АТС!$A$41:$F$784,6)+'Иные услуги '!$C$5+'РСТ РСО-А'!$K$7+'РСТ РСО-А'!$G$9</f>
        <v>1287.95</v>
      </c>
      <c r="P303" s="119">
        <f>VLOOKUP($A303+ROUND((COLUMN()-2)/24,5),АТС!$A$41:$F$784,6)+'Иные услуги '!$C$5+'РСТ РСО-А'!$K$7+'РСТ РСО-А'!$G$9</f>
        <v>1299.68</v>
      </c>
      <c r="Q303" s="119">
        <f>VLOOKUP($A303+ROUND((COLUMN()-2)/24,5),АТС!$A$41:$F$784,6)+'Иные услуги '!$C$5+'РСТ РСО-А'!$K$7+'РСТ РСО-А'!$G$9</f>
        <v>1299.98</v>
      </c>
      <c r="R303" s="119">
        <f>VLOOKUP($A303+ROUND((COLUMN()-2)/24,5),АТС!$A$41:$F$784,6)+'Иные услуги '!$C$5+'РСТ РСО-А'!$K$7+'РСТ РСО-А'!$G$9</f>
        <v>1298.82</v>
      </c>
      <c r="S303" s="119">
        <f>VLOOKUP($A303+ROUND((COLUMN()-2)/24,5),АТС!$A$41:$F$784,6)+'Иные услуги '!$C$5+'РСТ РСО-А'!$K$7+'РСТ РСО-А'!$G$9</f>
        <v>1286.17</v>
      </c>
      <c r="T303" s="119">
        <f>VLOOKUP($A303+ROUND((COLUMN()-2)/24,5),АТС!$A$41:$F$784,6)+'Иные услуги '!$C$5+'РСТ РСО-А'!$K$7+'РСТ РСО-А'!$G$9</f>
        <v>1415.83</v>
      </c>
      <c r="U303" s="119">
        <f>VLOOKUP($A303+ROUND((COLUMN()-2)/24,5),АТС!$A$41:$F$784,6)+'Иные услуги '!$C$5+'РСТ РСО-А'!$K$7+'РСТ РСО-А'!$G$9</f>
        <v>1439.57</v>
      </c>
      <c r="V303" s="119">
        <f>VLOOKUP($A303+ROUND((COLUMN()-2)/24,5),АТС!$A$41:$F$784,6)+'Иные услуги '!$C$5+'РСТ РСО-А'!$K$7+'РСТ РСО-А'!$G$9</f>
        <v>1365.4099999999999</v>
      </c>
      <c r="W303" s="119">
        <f>VLOOKUP($A303+ROUND((COLUMN()-2)/24,5),АТС!$A$41:$F$784,6)+'Иные услуги '!$C$5+'РСТ РСО-А'!$K$7+'РСТ РСО-А'!$G$9</f>
        <v>1322.23</v>
      </c>
      <c r="X303" s="119">
        <f>VLOOKUP($A303+ROUND((COLUMN()-2)/24,5),АТС!$A$41:$F$784,6)+'Иные услуги '!$C$5+'РСТ РСО-А'!$K$7+'РСТ РСО-А'!$G$9</f>
        <v>1448.6499999999999</v>
      </c>
      <c r="Y303" s="119">
        <f>VLOOKUP($A303+ROUND((COLUMN()-2)/24,5),АТС!$A$41:$F$784,6)+'Иные услуги '!$C$5+'РСТ РСО-А'!$K$7+'РСТ РСО-А'!$G$9</f>
        <v>1426.56</v>
      </c>
    </row>
    <row r="304" spans="1:27" x14ac:dyDescent="0.2">
      <c r="A304" s="66">
        <f t="shared" si="9"/>
        <v>43369</v>
      </c>
      <c r="B304" s="119">
        <f>VLOOKUP($A304+ROUND((COLUMN()-2)/24,5),АТС!$A$41:$F$784,6)+'Иные услуги '!$C$5+'РСТ РСО-А'!$K$7+'РСТ РСО-А'!$G$9</f>
        <v>1301.57</v>
      </c>
      <c r="C304" s="119">
        <f>VLOOKUP($A304+ROUND((COLUMN()-2)/24,5),АТС!$A$41:$F$784,6)+'Иные услуги '!$C$5+'РСТ РСО-А'!$K$7+'РСТ РСО-А'!$G$9</f>
        <v>1280.67</v>
      </c>
      <c r="D304" s="119">
        <f>VLOOKUP($A304+ROUND((COLUMN()-2)/24,5),АТС!$A$41:$F$784,6)+'Иные услуги '!$C$5+'РСТ РСО-А'!$K$7+'РСТ РСО-А'!$G$9</f>
        <v>1272.44</v>
      </c>
      <c r="E304" s="119">
        <f>VLOOKUP($A304+ROUND((COLUMN()-2)/24,5),АТС!$A$41:$F$784,6)+'Иные услуги '!$C$5+'РСТ РСО-А'!$K$7+'РСТ РСО-А'!$G$9</f>
        <v>1272.3499999999999</v>
      </c>
      <c r="F304" s="119">
        <f>VLOOKUP($A304+ROUND((COLUMN()-2)/24,5),АТС!$A$41:$F$784,6)+'Иные услуги '!$C$5+'РСТ РСО-А'!$K$7+'РСТ РСО-А'!$G$9</f>
        <v>1272.6199999999999</v>
      </c>
      <c r="G304" s="119">
        <f>VLOOKUP($A304+ROUND((COLUMN()-2)/24,5),АТС!$A$41:$F$784,6)+'Иные услуги '!$C$5+'РСТ РСО-А'!$K$7+'РСТ РСО-А'!$G$9</f>
        <v>1274.96</v>
      </c>
      <c r="H304" s="119">
        <f>VLOOKUP($A304+ROUND((COLUMN()-2)/24,5),АТС!$A$41:$F$784,6)+'Иные услуги '!$C$5+'РСТ РСО-А'!$K$7+'РСТ РСО-А'!$G$9</f>
        <v>1295.45</v>
      </c>
      <c r="I304" s="119">
        <f>VLOOKUP($A304+ROUND((COLUMN()-2)/24,5),АТС!$A$41:$F$784,6)+'Иные услуги '!$C$5+'РСТ РСО-А'!$K$7+'РСТ РСО-А'!$G$9</f>
        <v>1470.2300000000002</v>
      </c>
      <c r="J304" s="119">
        <f>VLOOKUP($A304+ROUND((COLUMN()-2)/24,5),АТС!$A$41:$F$784,6)+'Иные услуги '!$C$5+'РСТ РСО-А'!$K$7+'РСТ РСО-А'!$G$9</f>
        <v>1283.8499999999999</v>
      </c>
      <c r="K304" s="119">
        <f>VLOOKUP($A304+ROUND((COLUMN()-2)/24,5),АТС!$A$41:$F$784,6)+'Иные услуги '!$C$5+'РСТ РСО-А'!$K$7+'РСТ РСО-А'!$G$9</f>
        <v>1314.78</v>
      </c>
      <c r="L304" s="119">
        <f>VLOOKUP($A304+ROUND((COLUMN()-2)/24,5),АТС!$A$41:$F$784,6)+'Иные услуги '!$C$5+'РСТ РСО-А'!$K$7+'РСТ РСО-А'!$G$9</f>
        <v>1329.82</v>
      </c>
      <c r="M304" s="119">
        <f>VLOOKUP($A304+ROUND((COLUMN()-2)/24,5),АТС!$A$41:$F$784,6)+'Иные услуги '!$C$5+'РСТ РСО-А'!$K$7+'РСТ РСО-А'!$G$9</f>
        <v>1328.93</v>
      </c>
      <c r="N304" s="119">
        <f>VLOOKUP($A304+ROUND((COLUMN()-2)/24,5),АТС!$A$41:$F$784,6)+'Иные услуги '!$C$5+'РСТ РСО-А'!$K$7+'РСТ РСО-А'!$G$9</f>
        <v>1312.43</v>
      </c>
      <c r="O304" s="119">
        <f>VLOOKUP($A304+ROUND((COLUMN()-2)/24,5),АТС!$A$41:$F$784,6)+'Иные услуги '!$C$5+'РСТ РСО-А'!$K$7+'РСТ РСО-А'!$G$9</f>
        <v>1314.03</v>
      </c>
      <c r="P304" s="119">
        <f>VLOOKUP($A304+ROUND((COLUMN()-2)/24,5),АТС!$A$41:$F$784,6)+'Иные услуги '!$C$5+'РСТ РСО-А'!$K$7+'РСТ РСО-А'!$G$9</f>
        <v>1312.52</v>
      </c>
      <c r="Q304" s="119">
        <f>VLOOKUP($A304+ROUND((COLUMN()-2)/24,5),АТС!$A$41:$F$784,6)+'Иные услуги '!$C$5+'РСТ РСО-А'!$K$7+'РСТ РСО-А'!$G$9</f>
        <v>1312.09</v>
      </c>
      <c r="R304" s="119">
        <f>VLOOKUP($A304+ROUND((COLUMN()-2)/24,5),АТС!$A$41:$F$784,6)+'Иные услуги '!$C$5+'РСТ РСО-А'!$K$7+'РСТ РСО-А'!$G$9</f>
        <v>1311.54</v>
      </c>
      <c r="S304" s="119">
        <f>VLOOKUP($A304+ROUND((COLUMN()-2)/24,5),АТС!$A$41:$F$784,6)+'Иные услуги '!$C$5+'РСТ РСО-А'!$K$7+'РСТ РСО-А'!$G$9</f>
        <v>1286.42</v>
      </c>
      <c r="T304" s="119">
        <f>VLOOKUP($A304+ROUND((COLUMN()-2)/24,5),АТС!$A$41:$F$784,6)+'Иные услуги '!$C$5+'РСТ РСО-А'!$K$7+'РСТ РСО-А'!$G$9</f>
        <v>1420.87</v>
      </c>
      <c r="U304" s="119">
        <f>VLOOKUP($A304+ROUND((COLUMN()-2)/24,5),АТС!$A$41:$F$784,6)+'Иные услуги '!$C$5+'РСТ РСО-А'!$K$7+'РСТ РСО-А'!$G$9</f>
        <v>1478.8600000000001</v>
      </c>
      <c r="V304" s="119">
        <f>VLOOKUP($A304+ROUND((COLUMN()-2)/24,5),АТС!$A$41:$F$784,6)+'Иные услуги '!$C$5+'РСТ РСО-А'!$K$7+'РСТ РСО-А'!$G$9</f>
        <v>1388.6399999999999</v>
      </c>
      <c r="W304" s="119">
        <f>VLOOKUP($A304+ROUND((COLUMN()-2)/24,5),АТС!$A$41:$F$784,6)+'Иные услуги '!$C$5+'РСТ РСО-А'!$K$7+'РСТ РСО-А'!$G$9</f>
        <v>1317.1399999999999</v>
      </c>
      <c r="X304" s="119">
        <f>VLOOKUP($A304+ROUND((COLUMN()-2)/24,5),АТС!$A$41:$F$784,6)+'Иные услуги '!$C$5+'РСТ РСО-А'!$K$7+'РСТ РСО-А'!$G$9</f>
        <v>1448.06</v>
      </c>
      <c r="Y304" s="119">
        <f>VLOOKUP($A304+ROUND((COLUMN()-2)/24,5),АТС!$A$41:$F$784,6)+'Иные услуги '!$C$5+'РСТ РСО-А'!$K$7+'РСТ РСО-А'!$G$9</f>
        <v>1431.51</v>
      </c>
    </row>
    <row r="305" spans="1:25" x14ac:dyDescent="0.2">
      <c r="A305" s="66">
        <f t="shared" si="9"/>
        <v>43370</v>
      </c>
      <c r="B305" s="119">
        <f>VLOOKUP($A305+ROUND((COLUMN()-2)/24,5),АТС!$A$41:$F$784,6)+'Иные услуги '!$C$5+'РСТ РСО-А'!$K$7+'РСТ РСО-А'!$G$9</f>
        <v>1297.94</v>
      </c>
      <c r="C305" s="119">
        <f>VLOOKUP($A305+ROUND((COLUMN()-2)/24,5),АТС!$A$41:$F$784,6)+'Иные услуги '!$C$5+'РСТ РСО-А'!$K$7+'РСТ РСО-А'!$G$9</f>
        <v>1278.3799999999999</v>
      </c>
      <c r="D305" s="119">
        <f>VLOOKUP($A305+ROUND((COLUMN()-2)/24,5),АТС!$A$41:$F$784,6)+'Иные услуги '!$C$5+'РСТ РСО-А'!$K$7+'РСТ РСО-А'!$G$9</f>
        <v>1268.58</v>
      </c>
      <c r="E305" s="119">
        <f>VLOOKUP($A305+ROUND((COLUMN()-2)/24,5),АТС!$A$41:$F$784,6)+'Иные услуги '!$C$5+'РСТ РСО-А'!$K$7+'РСТ РСО-А'!$G$9</f>
        <v>1268.45</v>
      </c>
      <c r="F305" s="119">
        <f>VLOOKUP($A305+ROUND((COLUMN()-2)/24,5),АТС!$A$41:$F$784,6)+'Иные услуги '!$C$5+'РСТ РСО-А'!$K$7+'РСТ РСО-А'!$G$9</f>
        <v>1271.76</v>
      </c>
      <c r="G305" s="119">
        <f>VLOOKUP($A305+ROUND((COLUMN()-2)/24,5),АТС!$A$41:$F$784,6)+'Иные услуги '!$C$5+'РСТ РСО-А'!$K$7+'РСТ РСО-А'!$G$9</f>
        <v>1274.3599999999999</v>
      </c>
      <c r="H305" s="119">
        <f>VLOOKUP($A305+ROUND((COLUMN()-2)/24,5),АТС!$A$41:$F$784,6)+'Иные услуги '!$C$5+'РСТ РСО-А'!$K$7+'РСТ РСО-А'!$G$9</f>
        <v>1294.78</v>
      </c>
      <c r="I305" s="119">
        <f>VLOOKUP($A305+ROUND((COLUMN()-2)/24,5),АТС!$A$41:$F$784,6)+'Иные услуги '!$C$5+'РСТ РСО-А'!$K$7+'РСТ РСО-А'!$G$9</f>
        <v>1467.0900000000001</v>
      </c>
      <c r="J305" s="119">
        <f>VLOOKUP($A305+ROUND((COLUMN()-2)/24,5),АТС!$A$41:$F$784,6)+'Иные услуги '!$C$5+'РСТ РСО-А'!$K$7+'РСТ РСО-А'!$G$9</f>
        <v>1327.8</v>
      </c>
      <c r="K305" s="119">
        <f>VLOOKUP($A305+ROUND((COLUMN()-2)/24,5),АТС!$A$41:$F$784,6)+'Иные услуги '!$C$5+'РСТ РСО-А'!$K$7+'РСТ РСО-А'!$G$9</f>
        <v>1280.82</v>
      </c>
      <c r="L305" s="119">
        <f>VLOOKUP($A305+ROUND((COLUMN()-2)/24,5),АТС!$A$41:$F$784,6)+'Иные услуги '!$C$5+'РСТ РСО-А'!$K$7+'РСТ РСО-А'!$G$9</f>
        <v>1385.3799999999999</v>
      </c>
      <c r="M305" s="119">
        <f>VLOOKUP($A305+ROUND((COLUMN()-2)/24,5),АТС!$A$41:$F$784,6)+'Иные услуги '!$C$5+'РСТ РСО-А'!$K$7+'РСТ РСО-А'!$G$9</f>
        <v>1372.1399999999999</v>
      </c>
      <c r="N305" s="119">
        <f>VLOOKUP($A305+ROUND((COLUMN()-2)/24,5),АТС!$A$41:$F$784,6)+'Иные услуги '!$C$5+'РСТ РСО-А'!$K$7+'РСТ РСО-А'!$G$9</f>
        <v>1366.53</v>
      </c>
      <c r="O305" s="119">
        <f>VLOOKUP($A305+ROUND((COLUMN()-2)/24,5),АТС!$A$41:$F$784,6)+'Иные услуги '!$C$5+'РСТ РСО-А'!$K$7+'РСТ РСО-А'!$G$9</f>
        <v>1329.3899999999999</v>
      </c>
      <c r="P305" s="119">
        <f>VLOOKUP($A305+ROUND((COLUMN()-2)/24,5),АТС!$A$41:$F$784,6)+'Иные услуги '!$C$5+'РСТ РСО-А'!$K$7+'РСТ РСО-А'!$G$9</f>
        <v>1332.74</v>
      </c>
      <c r="Q305" s="119">
        <f>VLOOKUP($A305+ROUND((COLUMN()-2)/24,5),АТС!$A$41:$F$784,6)+'Иные услуги '!$C$5+'РСТ РСО-А'!$K$7+'РСТ РСО-А'!$G$9</f>
        <v>1331.26</v>
      </c>
      <c r="R305" s="119">
        <f>VLOOKUP($A305+ROUND((COLUMN()-2)/24,5),АТС!$A$41:$F$784,6)+'Иные услуги '!$C$5+'РСТ РСО-А'!$K$7+'РСТ РСО-А'!$G$9</f>
        <v>1314.6299999999999</v>
      </c>
      <c r="S305" s="119">
        <f>VLOOKUP($A305+ROUND((COLUMN()-2)/24,5),АТС!$A$41:$F$784,6)+'Иные услуги '!$C$5+'РСТ РСО-А'!$K$7+'РСТ РСО-А'!$G$9</f>
        <v>1292.42</v>
      </c>
      <c r="T305" s="119">
        <f>VLOOKUP($A305+ROUND((COLUMN()-2)/24,5),АТС!$A$41:$F$784,6)+'Иные услуги '!$C$5+'РСТ РСО-А'!$K$7+'РСТ РСО-А'!$G$9</f>
        <v>1417.29</v>
      </c>
      <c r="U305" s="119">
        <f>VLOOKUP($A305+ROUND((COLUMN()-2)/24,5),АТС!$A$41:$F$784,6)+'Иные услуги '!$C$5+'РСТ РСО-А'!$K$7+'РСТ РСО-А'!$G$9</f>
        <v>1484.4</v>
      </c>
      <c r="V305" s="119">
        <f>VLOOKUP($A305+ROUND((COLUMN()-2)/24,5),АТС!$A$41:$F$784,6)+'Иные услуги '!$C$5+'РСТ РСО-А'!$K$7+'РСТ РСО-А'!$G$9</f>
        <v>1482.5100000000002</v>
      </c>
      <c r="W305" s="119">
        <f>VLOOKUP($A305+ROUND((COLUMN()-2)/24,5),АТС!$A$41:$F$784,6)+'Иные услуги '!$C$5+'РСТ РСО-А'!$K$7+'РСТ РСО-А'!$G$9</f>
        <v>1373.27</v>
      </c>
      <c r="X305" s="119">
        <f>VLOOKUP($A305+ROUND((COLUMN()-2)/24,5),АТС!$A$41:$F$784,6)+'Иные услуги '!$C$5+'РСТ РСО-А'!$K$7+'РСТ РСО-А'!$G$9</f>
        <v>1449.18</v>
      </c>
      <c r="Y305" s="119">
        <f>VLOOKUP($A305+ROUND((COLUMN()-2)/24,5),АТС!$A$41:$F$784,6)+'Иные услуги '!$C$5+'РСТ РСО-А'!$K$7+'РСТ РСО-А'!$G$9</f>
        <v>1461.52</v>
      </c>
    </row>
    <row r="306" spans="1:25" x14ac:dyDescent="0.2">
      <c r="A306" s="66">
        <f t="shared" si="9"/>
        <v>43371</v>
      </c>
      <c r="B306" s="119">
        <f>VLOOKUP($A306+ROUND((COLUMN()-2)/24,5),АТС!$A$41:$F$784,6)+'Иные услуги '!$C$5+'РСТ РСО-А'!$K$7+'РСТ РСО-А'!$G$9</f>
        <v>1303.69</v>
      </c>
      <c r="C306" s="119">
        <f>VLOOKUP($A306+ROUND((COLUMN()-2)/24,5),АТС!$A$41:$F$784,6)+'Иные услуги '!$C$5+'РСТ РСО-А'!$K$7+'РСТ РСО-А'!$G$9</f>
        <v>1273.8999999999999</v>
      </c>
      <c r="D306" s="119">
        <f>VLOOKUP($A306+ROUND((COLUMN()-2)/24,5),АТС!$A$41:$F$784,6)+'Иные услуги '!$C$5+'РСТ РСО-А'!$K$7+'РСТ РСО-А'!$G$9</f>
        <v>1281.19</v>
      </c>
      <c r="E306" s="119">
        <f>VLOOKUP($A306+ROUND((COLUMN()-2)/24,5),АТС!$A$41:$F$784,6)+'Иные услуги '!$C$5+'РСТ РСО-А'!$K$7+'РСТ РСО-А'!$G$9</f>
        <v>1281.1599999999999</v>
      </c>
      <c r="F306" s="119">
        <f>VLOOKUP($A306+ROUND((COLUMN()-2)/24,5),АТС!$A$41:$F$784,6)+'Иные услуги '!$C$5+'РСТ РСО-А'!$K$7+'РСТ РСО-А'!$G$9</f>
        <v>1279.27</v>
      </c>
      <c r="G306" s="119">
        <f>VLOOKUP($A306+ROUND((COLUMN()-2)/24,5),АТС!$A$41:$F$784,6)+'Иные услуги '!$C$5+'РСТ РСО-А'!$K$7+'РСТ РСО-А'!$G$9</f>
        <v>1275.8399999999999</v>
      </c>
      <c r="H306" s="119">
        <f>VLOOKUP($A306+ROUND((COLUMN()-2)/24,5),АТС!$A$41:$F$784,6)+'Иные услуги '!$C$5+'РСТ РСО-А'!$K$7+'РСТ РСО-А'!$G$9</f>
        <v>1302.1599999999999</v>
      </c>
      <c r="I306" s="119">
        <f>VLOOKUP($A306+ROUND((COLUMN()-2)/24,5),АТС!$A$41:$F$784,6)+'Иные услуги '!$C$5+'РСТ РСО-А'!$K$7+'РСТ РСО-А'!$G$9</f>
        <v>1508.7700000000002</v>
      </c>
      <c r="J306" s="119">
        <f>VLOOKUP($A306+ROUND((COLUMN()-2)/24,5),АТС!$A$41:$F$784,6)+'Иные услуги '!$C$5+'РСТ РСО-А'!$K$7+'РСТ РСО-А'!$G$9</f>
        <v>1329.1</v>
      </c>
      <c r="K306" s="119">
        <f>VLOOKUP($A306+ROUND((COLUMN()-2)/24,5),АТС!$A$41:$F$784,6)+'Иные услуги '!$C$5+'РСТ РСО-А'!$K$7+'РСТ РСО-А'!$G$9</f>
        <v>1283.42</v>
      </c>
      <c r="L306" s="119">
        <f>VLOOKUP($A306+ROUND((COLUMN()-2)/24,5),АТС!$A$41:$F$784,6)+'Иные услуги '!$C$5+'РСТ РСО-А'!$K$7+'РСТ РСО-А'!$G$9</f>
        <v>1364.12</v>
      </c>
      <c r="M306" s="119">
        <f>VLOOKUP($A306+ROUND((COLUMN()-2)/24,5),АТС!$A$41:$F$784,6)+'Иные услуги '!$C$5+'РСТ РСО-А'!$K$7+'РСТ РСО-А'!$G$9</f>
        <v>1363.98</v>
      </c>
      <c r="N306" s="119">
        <f>VLOOKUP($A306+ROUND((COLUMN()-2)/24,5),АТС!$A$41:$F$784,6)+'Иные услуги '!$C$5+'РСТ РСО-А'!$K$7+'РСТ РСО-А'!$G$9</f>
        <v>1363.7</v>
      </c>
      <c r="O306" s="119">
        <f>VLOOKUP($A306+ROUND((COLUMN()-2)/24,5),АТС!$A$41:$F$784,6)+'Иные услуги '!$C$5+'РСТ РСО-А'!$K$7+'РСТ РСО-А'!$G$9</f>
        <v>1338.19</v>
      </c>
      <c r="P306" s="119">
        <f>VLOOKUP($A306+ROUND((COLUMN()-2)/24,5),АТС!$A$41:$F$784,6)+'Иные услуги '!$C$5+'РСТ РСО-А'!$K$7+'РСТ РСО-А'!$G$9</f>
        <v>1338.25</v>
      </c>
      <c r="Q306" s="119">
        <f>VLOOKUP($A306+ROUND((COLUMN()-2)/24,5),АТС!$A$41:$F$784,6)+'Иные услуги '!$C$5+'РСТ РСО-А'!$K$7+'РСТ РСО-А'!$G$9</f>
        <v>1338.17</v>
      </c>
      <c r="R306" s="119">
        <f>VLOOKUP($A306+ROUND((COLUMN()-2)/24,5),АТС!$A$41:$F$784,6)+'Иные услуги '!$C$5+'РСТ РСО-А'!$K$7+'РСТ РСО-А'!$G$9</f>
        <v>1335.73</v>
      </c>
      <c r="S306" s="119">
        <f>VLOOKUP($A306+ROUND((COLUMN()-2)/24,5),АТС!$A$41:$F$784,6)+'Иные услуги '!$C$5+'РСТ РСО-А'!$K$7+'РСТ РСО-А'!$G$9</f>
        <v>1372.22</v>
      </c>
      <c r="T306" s="119">
        <f>VLOOKUP($A306+ROUND((COLUMN()-2)/24,5),АТС!$A$41:$F$784,6)+'Иные услуги '!$C$5+'РСТ РСО-А'!$K$7+'РСТ РСО-А'!$G$9</f>
        <v>1481.5000000000002</v>
      </c>
      <c r="U306" s="119">
        <f>VLOOKUP($A306+ROUND((COLUMN()-2)/24,5),АТС!$A$41:$F$784,6)+'Иные услуги '!$C$5+'РСТ РСО-А'!$K$7+'РСТ РСО-А'!$G$9</f>
        <v>1509.7800000000002</v>
      </c>
      <c r="V306" s="119">
        <f>VLOOKUP($A306+ROUND((COLUMN()-2)/24,5),АТС!$A$41:$F$784,6)+'Иные услуги '!$C$5+'РСТ РСО-А'!$K$7+'РСТ РСО-А'!$G$9</f>
        <v>1457.08</v>
      </c>
      <c r="W306" s="119">
        <f>VLOOKUP($A306+ROUND((COLUMN()-2)/24,5),АТС!$A$41:$F$784,6)+'Иные услуги '!$C$5+'РСТ РСО-А'!$K$7+'РСТ РСО-А'!$G$9</f>
        <v>1331.47</v>
      </c>
      <c r="X306" s="119">
        <f>VLOOKUP($A306+ROUND((COLUMN()-2)/24,5),АТС!$A$41:$F$784,6)+'Иные услуги '!$C$5+'РСТ РСО-А'!$K$7+'РСТ РСО-А'!$G$9</f>
        <v>1475.45</v>
      </c>
      <c r="Y306" s="119">
        <f>VLOOKUP($A306+ROUND((COLUMN()-2)/24,5),АТС!$A$41:$F$784,6)+'Иные услуги '!$C$5+'РСТ РСО-А'!$K$7+'РСТ РСО-А'!$G$9</f>
        <v>1470.5800000000002</v>
      </c>
    </row>
    <row r="307" spans="1:25" x14ac:dyDescent="0.2">
      <c r="A307" s="66">
        <f t="shared" si="9"/>
        <v>43372</v>
      </c>
      <c r="B307" s="119">
        <f>VLOOKUP($A307+ROUND((COLUMN()-2)/24,5),АТС!$A$41:$F$784,6)+'Иные услуги '!$C$5+'РСТ РСО-А'!$K$7+'РСТ РСО-А'!$G$9</f>
        <v>1339.25</v>
      </c>
      <c r="C307" s="119">
        <f>VLOOKUP($A307+ROUND((COLUMN()-2)/24,5),АТС!$A$41:$F$784,6)+'Иные услуги '!$C$5+'РСТ РСО-А'!$K$7+'РСТ РСО-А'!$G$9</f>
        <v>1293.6199999999999</v>
      </c>
      <c r="D307" s="119">
        <f>VLOOKUP($A307+ROUND((COLUMN()-2)/24,5),АТС!$A$41:$F$784,6)+'Иные услуги '!$C$5+'РСТ РСО-А'!$K$7+'РСТ РСО-А'!$G$9</f>
        <v>1305.18</v>
      </c>
      <c r="E307" s="119">
        <f>VLOOKUP($A307+ROUND((COLUMN()-2)/24,5),АТС!$A$41:$F$784,6)+'Иные услуги '!$C$5+'РСТ РСО-А'!$K$7+'РСТ РСО-А'!$G$9</f>
        <v>1303.75</v>
      </c>
      <c r="F307" s="119">
        <f>VLOOKUP($A307+ROUND((COLUMN()-2)/24,5),АТС!$A$41:$F$784,6)+'Иные услуги '!$C$5+'РСТ РСО-А'!$K$7+'РСТ РСО-А'!$G$9</f>
        <v>1305.83</v>
      </c>
      <c r="G307" s="119">
        <f>VLOOKUP($A307+ROUND((COLUMN()-2)/24,5),АТС!$A$41:$F$784,6)+'Иные услуги '!$C$5+'РСТ РСО-А'!$K$7+'РСТ РСО-А'!$G$9</f>
        <v>1302.01</v>
      </c>
      <c r="H307" s="119">
        <f>VLOOKUP($A307+ROUND((COLUMN()-2)/24,5),АТС!$A$41:$F$784,6)+'Иные услуги '!$C$5+'РСТ РСО-А'!$K$7+'РСТ РСО-А'!$G$9</f>
        <v>1324.56</v>
      </c>
      <c r="I307" s="119">
        <f>VLOOKUP($A307+ROUND((COLUMN()-2)/24,5),АТС!$A$41:$F$784,6)+'Иные услуги '!$C$5+'РСТ РСО-А'!$K$7+'РСТ РСО-А'!$G$9</f>
        <v>1363.17</v>
      </c>
      <c r="J307" s="119">
        <f>VLOOKUP($A307+ROUND((COLUMN()-2)/24,5),АТС!$A$41:$F$784,6)+'Иные услуги '!$C$5+'РСТ РСО-А'!$K$7+'РСТ РСО-А'!$G$9</f>
        <v>1446.45</v>
      </c>
      <c r="K307" s="119">
        <f>VLOOKUP($A307+ROUND((COLUMN()-2)/24,5),АТС!$A$41:$F$784,6)+'Иные услуги '!$C$5+'РСТ РСО-А'!$K$7+'РСТ РСО-А'!$G$9</f>
        <v>1355.37</v>
      </c>
      <c r="L307" s="119">
        <f>VLOOKUP($A307+ROUND((COLUMN()-2)/24,5),АТС!$A$41:$F$784,6)+'Иные услуги '!$C$5+'РСТ РСО-А'!$K$7+'РСТ РСО-А'!$G$9</f>
        <v>1322.98</v>
      </c>
      <c r="M307" s="119">
        <f>VLOOKUP($A307+ROUND((COLUMN()-2)/24,5),АТС!$A$41:$F$784,6)+'Иные услуги '!$C$5+'РСТ РСО-А'!$K$7+'РСТ РСО-А'!$G$9</f>
        <v>1324.67</v>
      </c>
      <c r="N307" s="119">
        <f>VLOOKUP($A307+ROUND((COLUMN()-2)/24,5),АТС!$A$41:$F$784,6)+'Иные услуги '!$C$5+'РСТ РСО-А'!$K$7+'РСТ РСО-А'!$G$9</f>
        <v>1326.6</v>
      </c>
      <c r="O307" s="119">
        <f>VLOOKUP($A307+ROUND((COLUMN()-2)/24,5),АТС!$A$41:$F$784,6)+'Иные услуги '!$C$5+'РСТ РСО-А'!$K$7+'РСТ РСО-А'!$G$9</f>
        <v>1327.08</v>
      </c>
      <c r="P307" s="119">
        <f>VLOOKUP($A307+ROUND((COLUMN()-2)/24,5),АТС!$A$41:$F$784,6)+'Иные услуги '!$C$5+'РСТ РСО-А'!$K$7+'РСТ РСО-А'!$G$9</f>
        <v>1324.72</v>
      </c>
      <c r="Q307" s="119">
        <f>VLOOKUP($A307+ROUND((COLUMN()-2)/24,5),АТС!$A$41:$F$784,6)+'Иные услуги '!$C$5+'РСТ РСО-А'!$K$7+'РСТ РСО-А'!$G$9</f>
        <v>1324.5</v>
      </c>
      <c r="R307" s="119">
        <f>VLOOKUP($A307+ROUND((COLUMN()-2)/24,5),АТС!$A$41:$F$784,6)+'Иные услуги '!$C$5+'РСТ РСО-А'!$K$7+'РСТ РСО-А'!$G$9</f>
        <v>1321.29</v>
      </c>
      <c r="S307" s="119">
        <f>VLOOKUP($A307+ROUND((COLUMN()-2)/24,5),АТС!$A$41:$F$784,6)+'Иные услуги '!$C$5+'РСТ РСО-А'!$K$7+'РСТ РСО-А'!$G$9</f>
        <v>1315.3799999999999</v>
      </c>
      <c r="T307" s="119">
        <f>VLOOKUP($A307+ROUND((COLUMN()-2)/24,5),АТС!$A$41:$F$784,6)+'Иные услуги '!$C$5+'РСТ РСО-А'!$K$7+'РСТ РСО-А'!$G$9</f>
        <v>1421.44</v>
      </c>
      <c r="U307" s="119">
        <f>VLOOKUP($A307+ROUND((COLUMN()-2)/24,5),АТС!$A$41:$F$784,6)+'Иные услуги '!$C$5+'РСТ РСО-А'!$K$7+'РСТ РСО-А'!$G$9</f>
        <v>1413.95</v>
      </c>
      <c r="V307" s="119">
        <f>VLOOKUP($A307+ROUND((COLUMN()-2)/24,5),АТС!$A$41:$F$784,6)+'Иные услуги '!$C$5+'РСТ РСО-А'!$K$7+'РСТ РСО-А'!$G$9</f>
        <v>1324.8999999999999</v>
      </c>
      <c r="W307" s="119">
        <f>VLOOKUP($A307+ROUND((COLUMN()-2)/24,5),АТС!$A$41:$F$784,6)+'Иные услуги '!$C$5+'РСТ РСО-А'!$K$7+'РСТ РСО-А'!$G$9</f>
        <v>1343.52</v>
      </c>
      <c r="X307" s="119">
        <f>VLOOKUP($A307+ROUND((COLUMN()-2)/24,5),АТС!$A$41:$F$784,6)+'Иные услуги '!$C$5+'РСТ РСО-А'!$K$7+'РСТ РСО-А'!$G$9</f>
        <v>1442.34</v>
      </c>
      <c r="Y307" s="119">
        <f>VLOOKUP($A307+ROUND((COLUMN()-2)/24,5),АТС!$A$41:$F$784,6)+'Иные услуги '!$C$5+'РСТ РСО-А'!$K$7+'РСТ РСО-А'!$G$9</f>
        <v>1416.61</v>
      </c>
    </row>
    <row r="308" spans="1:25" x14ac:dyDescent="0.2">
      <c r="A308" s="66">
        <f t="shared" si="9"/>
        <v>43373</v>
      </c>
      <c r="B308" s="119">
        <f>VLOOKUP($A308+ROUND((COLUMN()-2)/24,5),АТС!$A$41:$F$784,6)+'Иные услуги '!$C$5+'РСТ РСО-А'!$K$7+'РСТ РСО-А'!$G$9</f>
        <v>1336.33</v>
      </c>
      <c r="C308" s="119">
        <f>VLOOKUP($A308+ROUND((COLUMN()-2)/24,5),АТС!$A$41:$F$784,6)+'Иные услуги '!$C$5+'РСТ РСО-А'!$K$7+'РСТ РСО-А'!$G$9</f>
        <v>1280.6299999999999</v>
      </c>
      <c r="D308" s="119">
        <f>VLOOKUP($A308+ROUND((COLUMN()-2)/24,5),АТС!$A$41:$F$784,6)+'Иные услуги '!$C$5+'РСТ РСО-А'!$K$7+'РСТ РСО-А'!$G$9</f>
        <v>1274.98</v>
      </c>
      <c r="E308" s="119">
        <f>VLOOKUP($A308+ROUND((COLUMN()-2)/24,5),АТС!$A$41:$F$784,6)+'Иные услуги '!$C$5+'РСТ РСО-А'!$K$7+'РСТ РСО-А'!$G$9</f>
        <v>1291.1199999999999</v>
      </c>
      <c r="F308" s="119">
        <f>VLOOKUP($A308+ROUND((COLUMN()-2)/24,5),АТС!$A$41:$F$784,6)+'Иные услуги '!$C$5+'РСТ РСО-А'!$K$7+'РСТ РСО-А'!$G$9</f>
        <v>1291.1399999999999</v>
      </c>
      <c r="G308" s="119">
        <f>VLOOKUP($A308+ROUND((COLUMN()-2)/24,5),АТС!$A$41:$F$784,6)+'Иные услуги '!$C$5+'РСТ РСО-А'!$K$7+'РСТ РСО-А'!$G$9</f>
        <v>1287.81</v>
      </c>
      <c r="H308" s="119">
        <f>VLOOKUP($A308+ROUND((COLUMN()-2)/24,5),АТС!$A$41:$F$784,6)+'Иные услуги '!$C$5+'РСТ РСО-А'!$K$7+'РСТ РСО-А'!$G$9</f>
        <v>1332.29</v>
      </c>
      <c r="I308" s="119">
        <f>VLOOKUP($A308+ROUND((COLUMN()-2)/24,5),АТС!$A$41:$F$784,6)+'Иные услуги '!$C$5+'РСТ РСО-А'!$K$7+'РСТ РСО-А'!$G$9</f>
        <v>1300.72</v>
      </c>
      <c r="J308" s="119">
        <f>VLOOKUP($A308+ROUND((COLUMN()-2)/24,5),АТС!$A$41:$F$784,6)+'Иные услуги '!$C$5+'РСТ РСО-А'!$K$7+'РСТ РСО-А'!$G$9</f>
        <v>1519.5500000000002</v>
      </c>
      <c r="K308" s="119">
        <f>VLOOKUP($A308+ROUND((COLUMN()-2)/24,5),АТС!$A$41:$F$784,6)+'Иные услуги '!$C$5+'РСТ РСО-А'!$K$7+'РСТ РСО-А'!$G$9</f>
        <v>1382.06</v>
      </c>
      <c r="L308" s="119">
        <f>VLOOKUP($A308+ROUND((COLUMN()-2)/24,5),АТС!$A$41:$F$784,6)+'Иные услуги '!$C$5+'РСТ РСО-А'!$K$7+'РСТ РСО-А'!$G$9</f>
        <v>1321.1299999999999</v>
      </c>
      <c r="M308" s="119">
        <f>VLOOKUP($A308+ROUND((COLUMN()-2)/24,5),АТС!$A$41:$F$784,6)+'Иные услуги '!$C$5+'РСТ РСО-А'!$K$7+'РСТ РСО-А'!$G$9</f>
        <v>1305.56</v>
      </c>
      <c r="N308" s="119">
        <f>VLOOKUP($A308+ROUND((COLUMN()-2)/24,5),АТС!$A$41:$F$784,6)+'Иные услуги '!$C$5+'РСТ РСО-А'!$K$7+'РСТ РСО-А'!$G$9</f>
        <v>1338.28</v>
      </c>
      <c r="O308" s="119">
        <f>VLOOKUP($A308+ROUND((COLUMN()-2)/24,5),АТС!$A$41:$F$784,6)+'Иные услуги '!$C$5+'РСТ РСО-А'!$K$7+'РСТ РСО-А'!$G$9</f>
        <v>1336.43</v>
      </c>
      <c r="P308" s="119">
        <f>VLOOKUP($A308+ROUND((COLUMN()-2)/24,5),АТС!$A$41:$F$784,6)+'Иные услуги '!$C$5+'РСТ РСО-А'!$K$7+'РСТ РСО-А'!$G$9</f>
        <v>1336.2</v>
      </c>
      <c r="Q308" s="119">
        <f>VLOOKUP($A308+ROUND((COLUMN()-2)/24,5),АТС!$A$41:$F$784,6)+'Иные услуги '!$C$5+'РСТ РСО-А'!$K$7+'РСТ РСО-А'!$G$9</f>
        <v>1336.1</v>
      </c>
      <c r="R308" s="119">
        <f>VLOOKUP($A308+ROUND((COLUMN()-2)/24,5),АТС!$A$41:$F$784,6)+'Иные услуги '!$C$5+'РСТ РСО-А'!$K$7+'РСТ РСО-А'!$G$9</f>
        <v>1333.37</v>
      </c>
      <c r="S308" s="119">
        <f>VLOOKUP($A308+ROUND((COLUMN()-2)/24,5),АТС!$A$41:$F$784,6)+'Иные услуги '!$C$5+'РСТ РСО-А'!$K$7+'РСТ РСО-А'!$G$9</f>
        <v>1325.1299999999999</v>
      </c>
      <c r="T308" s="119">
        <f>VLOOKUP($A308+ROUND((COLUMN()-2)/24,5),АТС!$A$41:$F$784,6)+'Иные услуги '!$C$5+'РСТ РСО-А'!$K$7+'РСТ РСО-А'!$G$9</f>
        <v>1424.25</v>
      </c>
      <c r="U308" s="119">
        <f>VLOOKUP($A308+ROUND((COLUMN()-2)/24,5),АТС!$A$41:$F$784,6)+'Иные услуги '!$C$5+'РСТ РСО-А'!$K$7+'РСТ РСО-А'!$G$9</f>
        <v>1477.5300000000002</v>
      </c>
      <c r="V308" s="119">
        <f>VLOOKUP($A308+ROUND((COLUMN()-2)/24,5),АТС!$A$41:$F$784,6)+'Иные услуги '!$C$5+'РСТ РСО-А'!$K$7+'РСТ РСО-А'!$G$9</f>
        <v>1424.6599999999999</v>
      </c>
      <c r="W308" s="119">
        <f>VLOOKUP($A308+ROUND((COLUMN()-2)/24,5),АТС!$A$41:$F$784,6)+'Иные услуги '!$C$5+'РСТ РСО-А'!$K$7+'РСТ РСО-А'!$G$9</f>
        <v>1306.3799999999999</v>
      </c>
      <c r="X308" s="119">
        <f>VLOOKUP($A308+ROUND((COLUMN()-2)/24,5),АТС!$A$41:$F$784,6)+'Иные услуги '!$C$5+'РСТ РСО-А'!$K$7+'РСТ РСО-А'!$G$9</f>
        <v>1487.3400000000001</v>
      </c>
      <c r="Y308" s="119">
        <f>VLOOKUP($A308+ROUND((COLUMN()-2)/24,5),АТС!$A$41:$F$784,6)+'Иные услуги '!$C$5+'РСТ РСО-А'!$K$7+'РСТ РСО-А'!$G$9</f>
        <v>1408.01</v>
      </c>
    </row>
    <row r="309" spans="1:25" hidden="1" x14ac:dyDescent="0.2">
      <c r="A309" s="66">
        <f t="shared" si="9"/>
        <v>43374</v>
      </c>
      <c r="B309" s="119">
        <f>VLOOKUP($A309+ROUND((COLUMN()-2)/24,5),АТС!$A$41:$F$784,6)+'Иные услуги '!$C$5+'РСТ РСО-А'!$K$7+'РСТ РСО-А'!$G$9</f>
        <v>438.1</v>
      </c>
      <c r="C309" s="119">
        <f>VLOOKUP($A309+ROUND((COLUMN()-2)/24,5),АТС!$A$41:$F$784,6)+'Иные услуги '!$C$5+'РСТ РСО-А'!$K$7+'РСТ РСО-А'!$G$9</f>
        <v>438.1</v>
      </c>
      <c r="D309" s="119">
        <f>VLOOKUP($A309+ROUND((COLUMN()-2)/24,5),АТС!$A$41:$F$784,6)+'Иные услуги '!$C$5+'РСТ РСО-А'!$K$7+'РСТ РСО-А'!$G$9</f>
        <v>438.1</v>
      </c>
      <c r="E309" s="119">
        <f>VLOOKUP($A309+ROUND((COLUMN()-2)/24,5),АТС!$A$41:$F$784,6)+'Иные услуги '!$C$5+'РСТ РСО-А'!$K$7+'РСТ РСО-А'!$G$9</f>
        <v>438.1</v>
      </c>
      <c r="F309" s="119">
        <f>VLOOKUP($A309+ROUND((COLUMN()-2)/24,5),АТС!$A$41:$F$784,6)+'Иные услуги '!$C$5+'РСТ РСО-А'!$K$7+'РСТ РСО-А'!$G$9</f>
        <v>438.1</v>
      </c>
      <c r="G309" s="119">
        <f>VLOOKUP($A309+ROUND((COLUMN()-2)/24,5),АТС!$A$41:$F$784,6)+'Иные услуги '!$C$5+'РСТ РСО-А'!$K$7+'РСТ РСО-А'!$G$9</f>
        <v>438.1</v>
      </c>
      <c r="H309" s="119">
        <f>VLOOKUP($A309+ROUND((COLUMN()-2)/24,5),АТС!$A$41:$F$784,6)+'Иные услуги '!$C$5+'РСТ РСО-А'!$K$7+'РСТ РСО-А'!$G$9</f>
        <v>438.1</v>
      </c>
      <c r="I309" s="119">
        <f>VLOOKUP($A309+ROUND((COLUMN()-2)/24,5),АТС!$A$41:$F$784,6)+'Иные услуги '!$C$5+'РСТ РСО-А'!$K$7+'РСТ РСО-А'!$G$9</f>
        <v>438.1</v>
      </c>
      <c r="J309" s="119">
        <f>VLOOKUP($A309+ROUND((COLUMN()-2)/24,5),АТС!$A$41:$F$784,6)+'Иные услуги '!$C$5+'РСТ РСО-А'!$K$7+'РСТ РСО-А'!$G$9</f>
        <v>438.1</v>
      </c>
      <c r="K309" s="119">
        <f>VLOOKUP($A309+ROUND((COLUMN()-2)/24,5),АТС!$A$41:$F$784,6)+'Иные услуги '!$C$5+'РСТ РСО-А'!$K$7+'РСТ РСО-А'!$G$9</f>
        <v>438.1</v>
      </c>
      <c r="L309" s="119">
        <f>VLOOKUP($A309+ROUND((COLUMN()-2)/24,5),АТС!$A$41:$F$784,6)+'Иные услуги '!$C$5+'РСТ РСО-А'!$K$7+'РСТ РСО-А'!$G$9</f>
        <v>438.1</v>
      </c>
      <c r="M309" s="119">
        <f>VLOOKUP($A309+ROUND((COLUMN()-2)/24,5),АТС!$A$41:$F$784,6)+'Иные услуги '!$C$5+'РСТ РСО-А'!$K$7+'РСТ РСО-А'!$G$9</f>
        <v>438.1</v>
      </c>
      <c r="N309" s="119">
        <f>VLOOKUP($A309+ROUND((COLUMN()-2)/24,5),АТС!$A$41:$F$784,6)+'Иные услуги '!$C$5+'РСТ РСО-А'!$K$7+'РСТ РСО-А'!$G$9</f>
        <v>438.1</v>
      </c>
      <c r="O309" s="119">
        <f>VLOOKUP($A309+ROUND((COLUMN()-2)/24,5),АТС!$A$41:$F$784,6)+'Иные услуги '!$C$5+'РСТ РСО-А'!$K$7+'РСТ РСО-А'!$G$9</f>
        <v>438.1</v>
      </c>
      <c r="P309" s="119">
        <f>VLOOKUP($A309+ROUND((COLUMN()-2)/24,5),АТС!$A$41:$F$784,6)+'Иные услуги '!$C$5+'РСТ РСО-А'!$K$7+'РСТ РСО-А'!$G$9</f>
        <v>438.1</v>
      </c>
      <c r="Q309" s="119">
        <f>VLOOKUP($A309+ROUND((COLUMN()-2)/24,5),АТС!$A$41:$F$784,6)+'Иные услуги '!$C$5+'РСТ РСО-А'!$K$7+'РСТ РСО-А'!$G$9</f>
        <v>438.1</v>
      </c>
      <c r="R309" s="119">
        <f>VLOOKUP($A309+ROUND((COLUMN()-2)/24,5),АТС!$A$41:$F$784,6)+'Иные услуги '!$C$5+'РСТ РСО-А'!$K$7+'РСТ РСО-А'!$G$9</f>
        <v>438.1</v>
      </c>
      <c r="S309" s="119">
        <f>VLOOKUP($A309+ROUND((COLUMN()-2)/24,5),АТС!$A$41:$F$784,6)+'Иные услуги '!$C$5+'РСТ РСО-А'!$K$7+'РСТ РСО-А'!$G$9</f>
        <v>438.1</v>
      </c>
      <c r="T309" s="119">
        <f>VLOOKUP($A309+ROUND((COLUMN()-2)/24,5),АТС!$A$41:$F$784,6)+'Иные услуги '!$C$5+'РСТ РСО-А'!$K$7+'РСТ РСО-А'!$G$9</f>
        <v>438.1</v>
      </c>
      <c r="U309" s="119">
        <f>VLOOKUP($A309+ROUND((COLUMN()-2)/24,5),АТС!$A$41:$F$784,6)+'Иные услуги '!$C$5+'РСТ РСО-А'!$K$7+'РСТ РСО-А'!$G$9</f>
        <v>438.1</v>
      </c>
      <c r="V309" s="119">
        <f>VLOOKUP($A309+ROUND((COLUMN()-2)/24,5),АТС!$A$41:$F$784,6)+'Иные услуги '!$C$5+'РСТ РСО-А'!$K$7+'РСТ РСО-А'!$G$9</f>
        <v>438.1</v>
      </c>
      <c r="W309" s="119">
        <f>VLOOKUP($A309+ROUND((COLUMN()-2)/24,5),АТС!$A$41:$F$784,6)+'Иные услуги '!$C$5+'РСТ РСО-А'!$K$7+'РСТ РСО-А'!$G$9</f>
        <v>438.1</v>
      </c>
      <c r="X309" s="119">
        <f>VLOOKUP($A309+ROUND((COLUMN()-2)/24,5),АТС!$A$41:$F$784,6)+'Иные услуги '!$C$5+'РСТ РСО-А'!$K$7+'РСТ РСО-А'!$G$9</f>
        <v>438.1</v>
      </c>
      <c r="Y309" s="119">
        <f>VLOOKUP($A309+ROUND((COLUMN()-2)/24,5),АТС!$A$41:$F$784,6)+'Иные услуги '!$C$5+'РСТ РСО-А'!$K$7+'РСТ РСО-А'!$G$9</f>
        <v>438.1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0" t="s">
        <v>35</v>
      </c>
      <c r="B312" s="144" t="s">
        <v>99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100</v>
      </c>
      <c r="C314" s="153" t="s">
        <v>101</v>
      </c>
      <c r="D314" s="153" t="s">
        <v>102</v>
      </c>
      <c r="E314" s="153" t="s">
        <v>103</v>
      </c>
      <c r="F314" s="153" t="s">
        <v>104</v>
      </c>
      <c r="G314" s="153" t="s">
        <v>105</v>
      </c>
      <c r="H314" s="153" t="s">
        <v>106</v>
      </c>
      <c r="I314" s="153" t="s">
        <v>107</v>
      </c>
      <c r="J314" s="153" t="s">
        <v>108</v>
      </c>
      <c r="K314" s="153" t="s">
        <v>109</v>
      </c>
      <c r="L314" s="153" t="s">
        <v>110</v>
      </c>
      <c r="M314" s="153" t="s">
        <v>111</v>
      </c>
      <c r="N314" s="157" t="s">
        <v>112</v>
      </c>
      <c r="O314" s="153" t="s">
        <v>113</v>
      </c>
      <c r="P314" s="153" t="s">
        <v>114</v>
      </c>
      <c r="Q314" s="153" t="s">
        <v>115</v>
      </c>
      <c r="R314" s="153" t="s">
        <v>116</v>
      </c>
      <c r="S314" s="153" t="s">
        <v>117</v>
      </c>
      <c r="T314" s="153" t="s">
        <v>118</v>
      </c>
      <c r="U314" s="153" t="s">
        <v>119</v>
      </c>
      <c r="V314" s="153" t="s">
        <v>120</v>
      </c>
      <c r="W314" s="153" t="s">
        <v>121</v>
      </c>
      <c r="X314" s="153" t="s">
        <v>122</v>
      </c>
      <c r="Y314" s="153" t="s">
        <v>123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0">A279</f>
        <v>43344</v>
      </c>
      <c r="B316" s="91">
        <f>VLOOKUP($A316+ROUND((COLUMN()-2)/24,5),АТС!$A$41:$F$784,6)+'Иные услуги '!$C$5+'РСТ РСО-А'!$K$7+'РСТ РСО-А'!$H$9</f>
        <v>1214.3999999999999</v>
      </c>
      <c r="C316" s="119">
        <f>VLOOKUP($A316+ROUND((COLUMN()-2)/24,5),АТС!$A$41:$F$784,6)+'Иные услуги '!$C$5+'РСТ РСО-А'!$K$7+'РСТ РСО-А'!$H$9</f>
        <v>1229.1699999999998</v>
      </c>
      <c r="D316" s="119">
        <f>VLOOKUP($A316+ROUND((COLUMN()-2)/24,5),АТС!$A$41:$F$784,6)+'Иные услуги '!$C$5+'РСТ РСО-А'!$K$7+'РСТ РСО-А'!$H$9</f>
        <v>1228.7199999999998</v>
      </c>
      <c r="E316" s="119">
        <f>VLOOKUP($A316+ROUND((COLUMN()-2)/24,5),АТС!$A$41:$F$784,6)+'Иные услуги '!$C$5+'РСТ РСО-А'!$K$7+'РСТ РСО-А'!$H$9</f>
        <v>1255.31</v>
      </c>
      <c r="F316" s="119">
        <f>VLOOKUP($A316+ROUND((COLUMN()-2)/24,5),АТС!$A$41:$F$784,6)+'Иные услуги '!$C$5+'РСТ РСО-А'!$K$7+'РСТ РСО-А'!$H$9</f>
        <v>1255.7099999999998</v>
      </c>
      <c r="G316" s="119">
        <f>VLOOKUP($A316+ROUND((COLUMN()-2)/24,5),АТС!$A$41:$F$784,6)+'Иные услуги '!$C$5+'РСТ РСО-А'!$K$7+'РСТ РСО-А'!$H$9</f>
        <v>1285.6599999999999</v>
      </c>
      <c r="H316" s="119">
        <f>VLOOKUP($A316+ROUND((COLUMN()-2)/24,5),АТС!$A$41:$F$784,6)+'Иные услуги '!$C$5+'РСТ РСО-А'!$K$7+'РСТ РСО-А'!$H$9</f>
        <v>1305.8599999999999</v>
      </c>
      <c r="I316" s="119">
        <f>VLOOKUP($A316+ROUND((COLUMN()-2)/24,5),АТС!$A$41:$F$784,6)+'Иные услуги '!$C$5+'РСТ РСО-А'!$K$7+'РСТ РСО-А'!$H$9</f>
        <v>1221.57</v>
      </c>
      <c r="J316" s="119">
        <f>VLOOKUP($A316+ROUND((COLUMN()-2)/24,5),АТС!$A$41:$F$784,6)+'Иные услуги '!$C$5+'РСТ РСО-А'!$K$7+'РСТ РСО-А'!$H$9</f>
        <v>1402.6100000000001</v>
      </c>
      <c r="K316" s="119">
        <f>VLOOKUP($A316+ROUND((COLUMN()-2)/24,5),АТС!$A$41:$F$784,6)+'Иные услуги '!$C$5+'РСТ РСО-А'!$K$7+'РСТ РСО-А'!$H$9</f>
        <v>1225.58</v>
      </c>
      <c r="L316" s="119">
        <f>VLOOKUP($A316+ROUND((COLUMN()-2)/24,5),АТС!$A$41:$F$784,6)+'Иные услуги '!$C$5+'РСТ РСО-А'!$K$7+'РСТ РСО-А'!$H$9</f>
        <v>1225.3</v>
      </c>
      <c r="M316" s="119">
        <f>VLOOKUP($A316+ROUND((COLUMN()-2)/24,5),АТС!$A$41:$F$784,6)+'Иные услуги '!$C$5+'РСТ РСО-А'!$K$7+'РСТ РСО-А'!$H$9</f>
        <v>1225.3699999999999</v>
      </c>
      <c r="N316" s="119">
        <f>VLOOKUP($A316+ROUND((COLUMN()-2)/24,5),АТС!$A$41:$F$784,6)+'Иные услуги '!$C$5+'РСТ РСО-А'!$K$7+'РСТ РСО-А'!$H$9</f>
        <v>1225.6899999999998</v>
      </c>
      <c r="O316" s="119">
        <f>VLOOKUP($A316+ROUND((COLUMN()-2)/24,5),АТС!$A$41:$F$784,6)+'Иные услуги '!$C$5+'РСТ РСО-А'!$K$7+'РСТ РСО-А'!$H$9</f>
        <v>1225.6799999999998</v>
      </c>
      <c r="P316" s="119">
        <f>VLOOKUP($A316+ROUND((COLUMN()-2)/24,5),АТС!$A$41:$F$784,6)+'Иные услуги '!$C$5+'РСТ РСО-А'!$K$7+'РСТ РСО-А'!$H$9</f>
        <v>1224.4799999999998</v>
      </c>
      <c r="Q316" s="119">
        <f>VLOOKUP($A316+ROUND((COLUMN()-2)/24,5),АТС!$A$41:$F$784,6)+'Иные услуги '!$C$5+'РСТ РСО-А'!$K$7+'РСТ РСО-А'!$H$9</f>
        <v>1222.7399999999998</v>
      </c>
      <c r="R316" s="119">
        <f>VLOOKUP($A316+ROUND((COLUMN()-2)/24,5),АТС!$A$41:$F$784,6)+'Иные услуги '!$C$5+'РСТ РСО-А'!$K$7+'РСТ РСО-А'!$H$9</f>
        <v>1220.6899999999998</v>
      </c>
      <c r="S316" s="119">
        <f>VLOOKUP($A316+ROUND((COLUMN()-2)/24,5),АТС!$A$41:$F$784,6)+'Иные услуги '!$C$5+'РСТ РСО-А'!$K$7+'РСТ РСО-А'!$H$9</f>
        <v>1207.6599999999999</v>
      </c>
      <c r="T316" s="119">
        <f>VLOOKUP($A316+ROUND((COLUMN()-2)/24,5),АТС!$A$41:$F$784,6)+'Иные услуги '!$C$5+'РСТ РСО-А'!$K$7+'РСТ РСО-А'!$H$9</f>
        <v>1218.26</v>
      </c>
      <c r="U316" s="119">
        <f>VLOOKUP($A316+ROUND((COLUMN()-2)/24,5),АТС!$A$41:$F$784,6)+'Иные услуги '!$C$5+'РСТ РСО-А'!$K$7+'РСТ РСО-А'!$H$9</f>
        <v>1225.25</v>
      </c>
      <c r="V316" s="119">
        <f>VLOOKUP($A316+ROUND((COLUMN()-2)/24,5),АТС!$A$41:$F$784,6)+'Иные услуги '!$C$5+'РСТ РСО-А'!$K$7+'РСТ РСО-А'!$H$9</f>
        <v>1225.54</v>
      </c>
      <c r="W316" s="119">
        <f>VLOOKUP($A316+ROUND((COLUMN()-2)/24,5),АТС!$A$41:$F$784,6)+'Иные услуги '!$C$5+'РСТ РСО-А'!$K$7+'РСТ РСО-А'!$H$9</f>
        <v>1226.3799999999999</v>
      </c>
      <c r="X316" s="119">
        <f>VLOOKUP($A316+ROUND((COLUMN()-2)/24,5),АТС!$A$41:$F$784,6)+'Иные услуги '!$C$5+'РСТ РСО-А'!$K$7+'РСТ РСО-А'!$H$9</f>
        <v>1495.65</v>
      </c>
      <c r="Y316" s="119">
        <f>VLOOKUP($A316+ROUND((COLUMN()-2)/24,5),АТС!$A$41:$F$784,6)+'Иные услуги '!$C$5+'РСТ РСО-А'!$K$7+'РСТ РСО-А'!$H$9</f>
        <v>1295.9299999999998</v>
      </c>
    </row>
    <row r="317" spans="1:25" x14ac:dyDescent="0.2">
      <c r="A317" s="66">
        <f t="shared" si="10"/>
        <v>43345</v>
      </c>
      <c r="B317" s="119">
        <f>VLOOKUP($A317+ROUND((COLUMN()-2)/24,5),АТС!$A$41:$F$784,6)+'Иные услуги '!$C$5+'РСТ РСО-А'!$K$7+'РСТ РСО-А'!$H$9</f>
        <v>1222.03</v>
      </c>
      <c r="C317" s="119">
        <f>VLOOKUP($A317+ROUND((COLUMN()-2)/24,5),АТС!$A$41:$F$784,6)+'Иные услуги '!$C$5+'РСТ РСО-А'!$K$7+'РСТ РСО-А'!$H$9</f>
        <v>1229.8399999999999</v>
      </c>
      <c r="D317" s="119">
        <f>VLOOKUP($A317+ROUND((COLUMN()-2)/24,5),АТС!$A$41:$F$784,6)+'Иные услуги '!$C$5+'РСТ РСО-А'!$K$7+'РСТ РСО-А'!$H$9</f>
        <v>1228.6899999999998</v>
      </c>
      <c r="E317" s="119">
        <f>VLOOKUP($A317+ROUND((COLUMN()-2)/24,5),АТС!$A$41:$F$784,6)+'Иные услуги '!$C$5+'РСТ РСО-А'!$K$7+'РСТ РСО-А'!$H$9</f>
        <v>1255.03</v>
      </c>
      <c r="F317" s="119">
        <f>VLOOKUP($A317+ROUND((COLUMN()-2)/24,5),АТС!$A$41:$F$784,6)+'Иные услуги '!$C$5+'РСТ РСО-А'!$K$7+'РСТ РСО-А'!$H$9</f>
        <v>1254.3</v>
      </c>
      <c r="G317" s="119">
        <f>VLOOKUP($A317+ROUND((COLUMN()-2)/24,5),АТС!$A$41:$F$784,6)+'Иные услуги '!$C$5+'РСТ РСО-А'!$K$7+'РСТ РСО-А'!$H$9</f>
        <v>1293.9299999999998</v>
      </c>
      <c r="H317" s="119">
        <f>VLOOKUP($A317+ROUND((COLUMN()-2)/24,5),АТС!$A$41:$F$784,6)+'Иные услуги '!$C$5+'РСТ РСО-А'!$K$7+'РСТ РСО-А'!$H$9</f>
        <v>1341.04</v>
      </c>
      <c r="I317" s="119">
        <f>VLOOKUP($A317+ROUND((COLUMN()-2)/24,5),АТС!$A$41:$F$784,6)+'Иные услуги '!$C$5+'РСТ РСО-А'!$K$7+'РСТ РСО-А'!$H$9</f>
        <v>1222.3899999999999</v>
      </c>
      <c r="J317" s="119">
        <f>VLOOKUP($A317+ROUND((COLUMN()-2)/24,5),АТС!$A$41:$F$784,6)+'Иные услуги '!$C$5+'РСТ РСО-А'!$K$7+'РСТ РСО-А'!$H$9</f>
        <v>1478.5900000000001</v>
      </c>
      <c r="K317" s="119">
        <f>VLOOKUP($A317+ROUND((COLUMN()-2)/24,5),АТС!$A$41:$F$784,6)+'Иные услуги '!$C$5+'РСТ РСО-А'!$K$7+'РСТ РСО-А'!$H$9</f>
        <v>1352.4399999999998</v>
      </c>
      <c r="L317" s="119">
        <f>VLOOKUP($A317+ROUND((COLUMN()-2)/24,5),АТС!$A$41:$F$784,6)+'Иные услуги '!$C$5+'РСТ РСО-А'!$K$7+'РСТ РСО-А'!$H$9</f>
        <v>1276.81</v>
      </c>
      <c r="M317" s="119">
        <f>VLOOKUP($A317+ROUND((COLUMN()-2)/24,5),АТС!$A$41:$F$784,6)+'Иные услуги '!$C$5+'РСТ РСО-А'!$K$7+'РСТ РСО-А'!$H$9</f>
        <v>1260.04</v>
      </c>
      <c r="N317" s="119">
        <f>VLOOKUP($A317+ROUND((COLUMN()-2)/24,5),АТС!$A$41:$F$784,6)+'Иные услуги '!$C$5+'РСТ РСО-А'!$K$7+'РСТ РСО-А'!$H$9</f>
        <v>1277.1999999999998</v>
      </c>
      <c r="O317" s="119">
        <f>VLOOKUP($A317+ROUND((COLUMN()-2)/24,5),АТС!$A$41:$F$784,6)+'Иные услуги '!$C$5+'РСТ РСО-А'!$K$7+'РСТ РСО-А'!$H$9</f>
        <v>1277.1799999999998</v>
      </c>
      <c r="P317" s="119">
        <f>VLOOKUP($A317+ROUND((COLUMN()-2)/24,5),АТС!$A$41:$F$784,6)+'Иные услуги '!$C$5+'РСТ РСО-А'!$K$7+'РСТ РСО-А'!$H$9</f>
        <v>1275.56</v>
      </c>
      <c r="Q317" s="119">
        <f>VLOOKUP($A317+ROUND((COLUMN()-2)/24,5),АТС!$A$41:$F$784,6)+'Иные услуги '!$C$5+'РСТ РСО-А'!$K$7+'РСТ РСО-А'!$H$9</f>
        <v>1273.57</v>
      </c>
      <c r="R317" s="119">
        <f>VLOOKUP($A317+ROUND((COLUMN()-2)/24,5),АТС!$A$41:$F$784,6)+'Иные услуги '!$C$5+'РСТ РСО-А'!$K$7+'РСТ РСО-А'!$H$9</f>
        <v>1273.3399999999999</v>
      </c>
      <c r="S317" s="119">
        <f>VLOOKUP($A317+ROUND((COLUMN()-2)/24,5),АТС!$A$41:$F$784,6)+'Иные услуги '!$C$5+'РСТ РСО-А'!$K$7+'РСТ РСО-А'!$H$9</f>
        <v>1274.26</v>
      </c>
      <c r="T317" s="119">
        <f>VLOOKUP($A317+ROUND((COLUMN()-2)/24,5),АТС!$A$41:$F$784,6)+'Иные услуги '!$C$5+'РСТ РСО-А'!$K$7+'РСТ РСО-А'!$H$9</f>
        <v>1259.8599999999999</v>
      </c>
      <c r="U317" s="119">
        <f>VLOOKUP($A317+ROUND((COLUMN()-2)/24,5),АТС!$A$41:$F$784,6)+'Иные услуги '!$C$5+'РСТ РСО-А'!$K$7+'РСТ РСО-А'!$H$9</f>
        <v>1252.57</v>
      </c>
      <c r="V317" s="119">
        <f>VLOOKUP($A317+ROUND((COLUMN()-2)/24,5),АТС!$A$41:$F$784,6)+'Иные услуги '!$C$5+'РСТ РСО-А'!$K$7+'РСТ РСО-А'!$H$9</f>
        <v>1252.04</v>
      </c>
      <c r="W317" s="119">
        <f>VLOOKUP($A317+ROUND((COLUMN()-2)/24,5),АТС!$A$41:$F$784,6)+'Иные услуги '!$C$5+'РСТ РСО-А'!$K$7+'РСТ РСО-А'!$H$9</f>
        <v>1252.1799999999998</v>
      </c>
      <c r="X317" s="119">
        <f>VLOOKUP($A317+ROUND((COLUMN()-2)/24,5),АТС!$A$41:$F$784,6)+'Иные услуги '!$C$5+'РСТ РСО-А'!$K$7+'РСТ РСО-А'!$H$9</f>
        <v>1500.6000000000001</v>
      </c>
      <c r="Y317" s="119">
        <f>VLOOKUP($A317+ROUND((COLUMN()-2)/24,5),АТС!$A$41:$F$784,6)+'Иные услуги '!$C$5+'РСТ РСО-А'!$K$7+'РСТ РСО-А'!$H$9</f>
        <v>1288.6899999999998</v>
      </c>
    </row>
    <row r="318" spans="1:25" x14ac:dyDescent="0.2">
      <c r="A318" s="66">
        <f t="shared" si="10"/>
        <v>43346</v>
      </c>
      <c r="B318" s="119">
        <f>VLOOKUP($A318+ROUND((COLUMN()-2)/24,5),АТС!$A$41:$F$784,6)+'Иные услуги '!$C$5+'РСТ РСО-А'!$K$7+'РСТ РСО-А'!$H$9</f>
        <v>1209.4299999999998</v>
      </c>
      <c r="C318" s="119">
        <f>VLOOKUP($A318+ROUND((COLUMN()-2)/24,5),АТС!$A$41:$F$784,6)+'Иные услуги '!$C$5+'РСТ РСО-А'!$K$7+'РСТ РСО-А'!$H$9</f>
        <v>1232.4599999999998</v>
      </c>
      <c r="D318" s="119">
        <f>VLOOKUP($A318+ROUND((COLUMN()-2)/24,5),АТС!$A$41:$F$784,6)+'Иные услуги '!$C$5+'РСТ РСО-А'!$K$7+'РСТ РСО-А'!$H$9</f>
        <v>1231.6899999999998</v>
      </c>
      <c r="E318" s="119">
        <f>VLOOKUP($A318+ROUND((COLUMN()-2)/24,5),АТС!$A$41:$F$784,6)+'Иные услуги '!$C$5+'РСТ РСО-А'!$K$7+'РСТ РСО-А'!$H$9</f>
        <v>1259.1699999999998</v>
      </c>
      <c r="F318" s="119">
        <f>VLOOKUP($A318+ROUND((COLUMN()-2)/24,5),АТС!$A$41:$F$784,6)+'Иные услуги '!$C$5+'РСТ РСО-А'!$K$7+'РСТ РСО-А'!$H$9</f>
        <v>1259.3499999999999</v>
      </c>
      <c r="G318" s="119">
        <f>VLOOKUP($A318+ROUND((COLUMN()-2)/24,5),АТС!$A$41:$F$784,6)+'Иные услуги '!$C$5+'РСТ РСО-А'!$K$7+'РСТ РСО-А'!$H$9</f>
        <v>1289.6699999999998</v>
      </c>
      <c r="H318" s="119">
        <f>VLOOKUP($A318+ROUND((COLUMN()-2)/24,5),АТС!$A$41:$F$784,6)+'Иные услуги '!$C$5+'РСТ РСО-А'!$K$7+'РСТ РСО-А'!$H$9</f>
        <v>1314</v>
      </c>
      <c r="I318" s="119">
        <f>VLOOKUP($A318+ROUND((COLUMN()-2)/24,5),АТС!$A$41:$F$784,6)+'Иные услуги '!$C$5+'РСТ РСО-А'!$K$7+'РСТ РСО-А'!$H$9</f>
        <v>1234.0999999999999</v>
      </c>
      <c r="J318" s="119">
        <f>VLOOKUP($A318+ROUND((COLUMN()-2)/24,5),АТС!$A$41:$F$784,6)+'Иные услуги '!$C$5+'РСТ РСО-А'!$K$7+'РСТ РСО-А'!$H$9</f>
        <v>1289.5</v>
      </c>
      <c r="K318" s="119">
        <f>VLOOKUP($A318+ROUND((COLUMN()-2)/24,5),АТС!$A$41:$F$784,6)+'Иные услуги '!$C$5+'РСТ РСО-А'!$K$7+'РСТ РСО-А'!$H$9</f>
        <v>1225.02</v>
      </c>
      <c r="L318" s="119">
        <f>VLOOKUP($A318+ROUND((COLUMN()-2)/24,5),АТС!$A$41:$F$784,6)+'Иные услуги '!$C$5+'РСТ РСО-А'!$K$7+'РСТ РСО-А'!$H$9</f>
        <v>1223.54</v>
      </c>
      <c r="M318" s="119">
        <f>VLOOKUP($A318+ROUND((COLUMN()-2)/24,5),АТС!$A$41:$F$784,6)+'Иные услуги '!$C$5+'РСТ РСО-А'!$K$7+'РСТ РСО-А'!$H$9</f>
        <v>1223.51</v>
      </c>
      <c r="N318" s="119">
        <f>VLOOKUP($A318+ROUND((COLUMN()-2)/24,5),АТС!$A$41:$F$784,6)+'Иные услуги '!$C$5+'РСТ РСО-А'!$K$7+'РСТ РСО-А'!$H$9</f>
        <v>1222.4699999999998</v>
      </c>
      <c r="O318" s="119">
        <f>VLOOKUP($A318+ROUND((COLUMN()-2)/24,5),АТС!$A$41:$F$784,6)+'Иные услуги '!$C$5+'РСТ РСО-А'!$K$7+'РСТ РСО-А'!$H$9</f>
        <v>1239.6699999999998</v>
      </c>
      <c r="P318" s="119">
        <f>VLOOKUP($A318+ROUND((COLUMN()-2)/24,5),АТС!$A$41:$F$784,6)+'Иные услуги '!$C$5+'РСТ РСО-А'!$K$7+'РСТ РСО-А'!$H$9</f>
        <v>1257.9399999999998</v>
      </c>
      <c r="Q318" s="119">
        <f>VLOOKUP($A318+ROUND((COLUMN()-2)/24,5),АТС!$A$41:$F$784,6)+'Иные услуги '!$C$5+'РСТ РСО-А'!$K$7+'РСТ РСО-А'!$H$9</f>
        <v>1258.6899999999998</v>
      </c>
      <c r="R318" s="119">
        <f>VLOOKUP($A318+ROUND((COLUMN()-2)/24,5),АТС!$A$41:$F$784,6)+'Иные услуги '!$C$5+'РСТ РСО-А'!$K$7+'РСТ РСО-А'!$H$9</f>
        <v>1256.78</v>
      </c>
      <c r="S318" s="119">
        <f>VLOOKUP($A318+ROUND((COLUMN()-2)/24,5),АТС!$A$41:$F$784,6)+'Иные услуги '!$C$5+'РСТ РСО-А'!$K$7+'РСТ РСО-А'!$H$9</f>
        <v>1222.29</v>
      </c>
      <c r="T318" s="119">
        <f>VLOOKUP($A318+ROUND((COLUMN()-2)/24,5),АТС!$A$41:$F$784,6)+'Иные услуги '!$C$5+'РСТ РСО-А'!$K$7+'РСТ РСО-А'!$H$9</f>
        <v>1218.1499999999999</v>
      </c>
      <c r="U318" s="119">
        <f>VLOOKUP($A318+ROUND((COLUMN()-2)/24,5),АТС!$A$41:$F$784,6)+'Иные услуги '!$C$5+'РСТ РСО-А'!$K$7+'РСТ РСО-А'!$H$9</f>
        <v>1263</v>
      </c>
      <c r="V318" s="119">
        <f>VLOOKUP($A318+ROUND((COLUMN()-2)/24,5),АТС!$A$41:$F$784,6)+'Иные услуги '!$C$5+'РСТ РСО-А'!$K$7+'РСТ РСО-А'!$H$9</f>
        <v>1266.6999999999998</v>
      </c>
      <c r="W318" s="119">
        <f>VLOOKUP($A318+ROUND((COLUMN()-2)/24,5),АТС!$A$41:$F$784,6)+'Иные услуги '!$C$5+'РСТ РСО-А'!$K$7+'РСТ РСО-А'!$H$9</f>
        <v>1246.29</v>
      </c>
      <c r="X318" s="119">
        <f>VLOOKUP($A318+ROUND((COLUMN()-2)/24,5),АТС!$A$41:$F$784,6)+'Иные услуги '!$C$5+'РСТ РСО-А'!$K$7+'РСТ РСО-А'!$H$9</f>
        <v>1337.9899999999998</v>
      </c>
      <c r="Y318" s="119">
        <f>VLOOKUP($A318+ROUND((COLUMN()-2)/24,5),АТС!$A$41:$F$784,6)+'Иные услуги '!$C$5+'РСТ РСО-А'!$K$7+'РСТ РСО-А'!$H$9</f>
        <v>1352.2199999999998</v>
      </c>
    </row>
    <row r="319" spans="1:25" x14ac:dyDescent="0.2">
      <c r="A319" s="66">
        <f t="shared" si="10"/>
        <v>43347</v>
      </c>
      <c r="B319" s="119">
        <f>VLOOKUP($A319+ROUND((COLUMN()-2)/24,5),АТС!$A$41:$F$784,6)+'Иные услуги '!$C$5+'РСТ РСО-А'!$K$7+'РСТ РСО-А'!$H$9</f>
        <v>1215.4099999999999</v>
      </c>
      <c r="C319" s="119">
        <f>VLOOKUP($A319+ROUND((COLUMN()-2)/24,5),АТС!$A$41:$F$784,6)+'Иные услуги '!$C$5+'РСТ РСО-А'!$K$7+'РСТ РСО-А'!$H$9</f>
        <v>1198.81</v>
      </c>
      <c r="D319" s="119">
        <f>VLOOKUP($A319+ROUND((COLUMN()-2)/24,5),АТС!$A$41:$F$784,6)+'Иные услуги '!$C$5+'РСТ РСО-А'!$K$7+'РСТ РСО-А'!$H$9</f>
        <v>1214.28</v>
      </c>
      <c r="E319" s="119">
        <f>VLOOKUP($A319+ROUND((COLUMN()-2)/24,5),АТС!$A$41:$F$784,6)+'Иные услуги '!$C$5+'РСТ РСО-А'!$K$7+'РСТ РСО-А'!$H$9</f>
        <v>1213.78</v>
      </c>
      <c r="F319" s="119">
        <f>VLOOKUP($A319+ROUND((COLUMN()-2)/24,5),АТС!$A$41:$F$784,6)+'Иные услуги '!$C$5+'РСТ РСО-А'!$K$7+'РСТ РСО-А'!$H$9</f>
        <v>1230.76</v>
      </c>
      <c r="G319" s="119">
        <f>VLOOKUP($A319+ROUND((COLUMN()-2)/24,5),АТС!$A$41:$F$784,6)+'Иные услуги '!$C$5+'РСТ РСО-А'!$K$7+'РСТ РСО-А'!$H$9</f>
        <v>1268.06</v>
      </c>
      <c r="H319" s="119">
        <f>VLOOKUP($A319+ROUND((COLUMN()-2)/24,5),АТС!$A$41:$F$784,6)+'Иные услуги '!$C$5+'РСТ РСО-А'!$K$7+'РСТ РСО-А'!$H$9</f>
        <v>1316.11</v>
      </c>
      <c r="I319" s="119">
        <f>VLOOKUP($A319+ROUND((COLUMN()-2)/24,5),АТС!$A$41:$F$784,6)+'Иные услуги '!$C$5+'РСТ РСО-А'!$K$7+'РСТ РСО-А'!$H$9</f>
        <v>1228.9699999999998</v>
      </c>
      <c r="J319" s="119">
        <f>VLOOKUP($A319+ROUND((COLUMN()-2)/24,5),АТС!$A$41:$F$784,6)+'Иные услуги '!$C$5+'РСТ РСО-А'!$K$7+'РСТ РСО-А'!$H$9</f>
        <v>1340.61</v>
      </c>
      <c r="K319" s="119">
        <f>VLOOKUP($A319+ROUND((COLUMN()-2)/24,5),АТС!$A$41:$F$784,6)+'Иные услуги '!$C$5+'РСТ РСО-А'!$K$7+'РСТ РСО-А'!$H$9</f>
        <v>1210.9399999999998</v>
      </c>
      <c r="L319" s="119">
        <f>VLOOKUP($A319+ROUND((COLUMN()-2)/24,5),АТС!$A$41:$F$784,6)+'Иные услуги '!$C$5+'РСТ РСО-А'!$K$7+'РСТ РСО-А'!$H$9</f>
        <v>1286.7299999999998</v>
      </c>
      <c r="M319" s="119">
        <f>VLOOKUP($A319+ROUND((COLUMN()-2)/24,5),АТС!$A$41:$F$784,6)+'Иные услуги '!$C$5+'РСТ РСО-А'!$K$7+'РСТ РСО-А'!$H$9</f>
        <v>1286.4499999999998</v>
      </c>
      <c r="N319" s="119">
        <f>VLOOKUP($A319+ROUND((COLUMN()-2)/24,5),АТС!$A$41:$F$784,6)+'Иные услуги '!$C$5+'РСТ РСО-А'!$K$7+'РСТ РСО-А'!$H$9</f>
        <v>1317.09</v>
      </c>
      <c r="O319" s="119">
        <f>VLOOKUP($A319+ROUND((COLUMN()-2)/24,5),АТС!$A$41:$F$784,6)+'Иные услуги '!$C$5+'РСТ РСО-А'!$K$7+'РСТ РСО-А'!$H$9</f>
        <v>1307.3699999999999</v>
      </c>
      <c r="P319" s="119">
        <f>VLOOKUP($A319+ROUND((COLUMN()-2)/24,5),АТС!$A$41:$F$784,6)+'Иные услуги '!$C$5+'РСТ РСО-А'!$K$7+'РСТ РСО-А'!$H$9</f>
        <v>1307.4899999999998</v>
      </c>
      <c r="Q319" s="119">
        <f>VLOOKUP($A319+ROUND((COLUMN()-2)/24,5),АТС!$A$41:$F$784,6)+'Иные услуги '!$C$5+'РСТ РСО-А'!$K$7+'РСТ РСО-А'!$H$9</f>
        <v>1206.29</v>
      </c>
      <c r="R319" s="119">
        <f>VLOOKUP($A319+ROUND((COLUMN()-2)/24,5),АТС!$A$41:$F$784,6)+'Иные услуги '!$C$5+'РСТ РСО-А'!$K$7+'РСТ РСО-А'!$H$9</f>
        <v>1207.6999999999998</v>
      </c>
      <c r="S319" s="119">
        <f>VLOOKUP($A319+ROUND((COLUMN()-2)/24,5),АТС!$A$41:$F$784,6)+'Иные услуги '!$C$5+'РСТ РСО-А'!$K$7+'РСТ РСО-А'!$H$9</f>
        <v>1218.8699999999999</v>
      </c>
      <c r="T319" s="119">
        <f>VLOOKUP($A319+ROUND((COLUMN()-2)/24,5),АТС!$A$41:$F$784,6)+'Иные услуги '!$C$5+'РСТ РСО-А'!$K$7+'РСТ РСО-А'!$H$9</f>
        <v>1256.1599999999999</v>
      </c>
      <c r="U319" s="119">
        <f>VLOOKUP($A319+ROUND((COLUMN()-2)/24,5),АТС!$A$41:$F$784,6)+'Иные услуги '!$C$5+'РСТ РСО-А'!$K$7+'РСТ РСО-А'!$H$9</f>
        <v>1257.2199999999998</v>
      </c>
      <c r="V319" s="119">
        <f>VLOOKUP($A319+ROUND((COLUMN()-2)/24,5),АТС!$A$41:$F$784,6)+'Иные услуги '!$C$5+'РСТ РСО-А'!$K$7+'РСТ РСО-А'!$H$9</f>
        <v>1259.52</v>
      </c>
      <c r="W319" s="119">
        <f>VLOOKUP($A319+ROUND((COLUMN()-2)/24,5),АТС!$A$41:$F$784,6)+'Иные услуги '!$C$5+'РСТ РСО-А'!$K$7+'РСТ РСО-А'!$H$9</f>
        <v>1241.3399999999999</v>
      </c>
      <c r="X319" s="119">
        <f>VLOOKUP($A319+ROUND((COLUMN()-2)/24,5),АТС!$A$41:$F$784,6)+'Иные услуги '!$C$5+'РСТ РСО-А'!$K$7+'РСТ РСО-А'!$H$9</f>
        <v>1416.9</v>
      </c>
      <c r="Y319" s="119">
        <f>VLOOKUP($A319+ROUND((COLUMN()-2)/24,5),АТС!$A$41:$F$784,6)+'Иные услуги '!$C$5+'РСТ РСО-А'!$K$7+'РСТ РСО-А'!$H$9</f>
        <v>1296.07</v>
      </c>
    </row>
    <row r="320" spans="1:25" x14ac:dyDescent="0.2">
      <c r="A320" s="66">
        <f t="shared" si="10"/>
        <v>43348</v>
      </c>
      <c r="B320" s="119">
        <f>VLOOKUP($A320+ROUND((COLUMN()-2)/24,5),АТС!$A$41:$F$784,6)+'Иные услуги '!$C$5+'РСТ РСО-А'!$K$7+'РСТ РСО-А'!$H$9</f>
        <v>1234.4799999999998</v>
      </c>
      <c r="C320" s="119">
        <f>VLOOKUP($A320+ROUND((COLUMN()-2)/24,5),АТС!$A$41:$F$784,6)+'Иные услуги '!$C$5+'РСТ РСО-А'!$K$7+'РСТ РСО-А'!$H$9</f>
        <v>1205.9499999999998</v>
      </c>
      <c r="D320" s="119">
        <f>VLOOKUP($A320+ROUND((COLUMN()-2)/24,5),АТС!$A$41:$F$784,6)+'Иные услуги '!$C$5+'РСТ РСО-А'!$K$7+'РСТ РСО-А'!$H$9</f>
        <v>1220.31</v>
      </c>
      <c r="E320" s="119">
        <f>VLOOKUP($A320+ROUND((COLUMN()-2)/24,5),АТС!$A$41:$F$784,6)+'Иные услуги '!$C$5+'РСТ РСО-А'!$K$7+'РСТ РСО-А'!$H$9</f>
        <v>1220.1199999999999</v>
      </c>
      <c r="F320" s="119">
        <f>VLOOKUP($A320+ROUND((COLUMN()-2)/24,5),АТС!$A$41:$F$784,6)+'Иные услуги '!$C$5+'РСТ РСО-А'!$K$7+'РСТ РСО-А'!$H$9</f>
        <v>1237.9899999999998</v>
      </c>
      <c r="G320" s="119">
        <f>VLOOKUP($A320+ROUND((COLUMN()-2)/24,5),АТС!$A$41:$F$784,6)+'Иные услуги '!$C$5+'РСТ РСО-А'!$K$7+'РСТ РСО-А'!$H$9</f>
        <v>1273.6599999999999</v>
      </c>
      <c r="H320" s="119">
        <f>VLOOKUP($A320+ROUND((COLUMN()-2)/24,5),АТС!$A$41:$F$784,6)+'Иные услуги '!$C$5+'РСТ РСО-А'!$K$7+'РСТ РСО-А'!$H$9</f>
        <v>1322.34</v>
      </c>
      <c r="I320" s="119">
        <f>VLOOKUP($A320+ROUND((COLUMN()-2)/24,5),АТС!$A$41:$F$784,6)+'Иные услуги '!$C$5+'РСТ РСО-А'!$K$7+'РСТ РСО-А'!$H$9</f>
        <v>1230.1299999999999</v>
      </c>
      <c r="J320" s="119">
        <f>VLOOKUP($A320+ROUND((COLUMN()-2)/24,5),АТС!$A$41:$F$784,6)+'Иные услуги '!$C$5+'РСТ РСО-А'!$K$7+'РСТ РСО-А'!$H$9</f>
        <v>1327.1299999999999</v>
      </c>
      <c r="K320" s="119">
        <f>VLOOKUP($A320+ROUND((COLUMN()-2)/24,5),АТС!$A$41:$F$784,6)+'Иные услуги '!$C$5+'РСТ РСО-А'!$K$7+'РСТ РСО-А'!$H$9</f>
        <v>1204.4099999999999</v>
      </c>
      <c r="L320" s="119">
        <f>VLOOKUP($A320+ROUND((COLUMN()-2)/24,5),АТС!$A$41:$F$784,6)+'Иные услуги '!$C$5+'РСТ РСО-А'!$K$7+'РСТ РСО-А'!$H$9</f>
        <v>1285.6699999999998</v>
      </c>
      <c r="M320" s="119">
        <f>VLOOKUP($A320+ROUND((COLUMN()-2)/24,5),АТС!$A$41:$F$784,6)+'Иные услуги '!$C$5+'РСТ РСО-А'!$K$7+'РСТ РСО-А'!$H$9</f>
        <v>1288.08</v>
      </c>
      <c r="N320" s="119">
        <f>VLOOKUP($A320+ROUND((COLUMN()-2)/24,5),АТС!$A$41:$F$784,6)+'Иные услуги '!$C$5+'РСТ РСО-А'!$K$7+'РСТ РСО-А'!$H$9</f>
        <v>1318.03</v>
      </c>
      <c r="O320" s="119">
        <f>VLOOKUP($A320+ROUND((COLUMN()-2)/24,5),АТС!$A$41:$F$784,6)+'Иные услуги '!$C$5+'РСТ РСО-А'!$K$7+'РСТ РСО-А'!$H$9</f>
        <v>1316.4199999999998</v>
      </c>
      <c r="P320" s="119">
        <f>VLOOKUP($A320+ROUND((COLUMN()-2)/24,5),АТС!$A$41:$F$784,6)+'Иные услуги '!$C$5+'РСТ РСО-А'!$K$7+'РСТ РСО-А'!$H$9</f>
        <v>1317.1499999999999</v>
      </c>
      <c r="Q320" s="119">
        <f>VLOOKUP($A320+ROUND((COLUMN()-2)/24,5),АТС!$A$41:$F$784,6)+'Иные услуги '!$C$5+'РСТ РСО-А'!$K$7+'РСТ РСО-А'!$H$9</f>
        <v>1204.7299999999998</v>
      </c>
      <c r="R320" s="119">
        <f>VLOOKUP($A320+ROUND((COLUMN()-2)/24,5),АТС!$A$41:$F$784,6)+'Иные услуги '!$C$5+'РСТ РСО-А'!$K$7+'РСТ РСО-А'!$H$9</f>
        <v>1204.8399999999999</v>
      </c>
      <c r="S320" s="119">
        <f>VLOOKUP($A320+ROUND((COLUMN()-2)/24,5),АТС!$A$41:$F$784,6)+'Иные услуги '!$C$5+'РСТ РСО-А'!$K$7+'РСТ РСО-А'!$H$9</f>
        <v>1221.7099999999998</v>
      </c>
      <c r="T320" s="119">
        <f>VLOOKUP($A320+ROUND((COLUMN()-2)/24,5),АТС!$A$41:$F$784,6)+'Иные услуги '!$C$5+'РСТ РСО-А'!$K$7+'РСТ РСО-А'!$H$9</f>
        <v>1254.9899999999998</v>
      </c>
      <c r="U320" s="119">
        <f>VLOOKUP($A320+ROUND((COLUMN()-2)/24,5),АТС!$A$41:$F$784,6)+'Иные услуги '!$C$5+'РСТ РСО-А'!$K$7+'РСТ РСО-А'!$H$9</f>
        <v>1256.4799999999998</v>
      </c>
      <c r="V320" s="119">
        <f>VLOOKUP($A320+ROUND((COLUMN()-2)/24,5),АТС!$A$41:$F$784,6)+'Иные услуги '!$C$5+'РСТ РСО-А'!$K$7+'РСТ РСО-А'!$H$9</f>
        <v>1265.4699999999998</v>
      </c>
      <c r="W320" s="119">
        <f>VLOOKUP($A320+ROUND((COLUMN()-2)/24,5),АТС!$A$41:$F$784,6)+'Иные услуги '!$C$5+'РСТ РСО-А'!$K$7+'РСТ РСО-А'!$H$9</f>
        <v>1244.83</v>
      </c>
      <c r="X320" s="119">
        <f>VLOOKUP($A320+ROUND((COLUMN()-2)/24,5),АТС!$A$41:$F$784,6)+'Иные услуги '!$C$5+'РСТ РСО-А'!$K$7+'РСТ РСО-А'!$H$9</f>
        <v>1417.71</v>
      </c>
      <c r="Y320" s="119">
        <f>VLOOKUP($A320+ROUND((COLUMN()-2)/24,5),АТС!$A$41:$F$784,6)+'Иные услуги '!$C$5+'РСТ РСО-А'!$K$7+'РСТ РСО-А'!$H$9</f>
        <v>1306.83</v>
      </c>
    </row>
    <row r="321" spans="1:25" x14ac:dyDescent="0.2">
      <c r="A321" s="66">
        <f t="shared" si="10"/>
        <v>43349</v>
      </c>
      <c r="B321" s="119">
        <f>VLOOKUP($A321+ROUND((COLUMN()-2)/24,5),АТС!$A$41:$F$784,6)+'Иные услуги '!$C$5+'РСТ РСО-А'!$K$7+'РСТ РСО-А'!$H$9</f>
        <v>1204.26</v>
      </c>
      <c r="C321" s="119">
        <f>VLOOKUP($A321+ROUND((COLUMN()-2)/24,5),АТС!$A$41:$F$784,6)+'Иные услуги '!$C$5+'РСТ РСО-А'!$K$7+'РСТ РСО-А'!$H$9</f>
        <v>1231.0999999999999</v>
      </c>
      <c r="D321" s="119">
        <f>VLOOKUP($A321+ROUND((COLUMN()-2)/24,5),АТС!$A$41:$F$784,6)+'Иные услуги '!$C$5+'РСТ РСО-А'!$K$7+'РСТ РСО-А'!$H$9</f>
        <v>1230.54</v>
      </c>
      <c r="E321" s="119">
        <f>VLOOKUP($A321+ROUND((COLUMN()-2)/24,5),АТС!$A$41:$F$784,6)+'Иные услуги '!$C$5+'РСТ РСО-А'!$K$7+'РСТ РСО-А'!$H$9</f>
        <v>1230.6899999999998</v>
      </c>
      <c r="F321" s="119">
        <f>VLOOKUP($A321+ROUND((COLUMN()-2)/24,5),АТС!$A$41:$F$784,6)+'Иные услуги '!$C$5+'РСТ РСО-А'!$K$7+'РСТ РСО-А'!$H$9</f>
        <v>1230.81</v>
      </c>
      <c r="G321" s="119">
        <f>VLOOKUP($A321+ROUND((COLUMN()-2)/24,5),АТС!$A$41:$F$784,6)+'Иные услуги '!$C$5+'РСТ РСО-А'!$K$7+'РСТ РСО-А'!$H$9</f>
        <v>1231.7299999999998</v>
      </c>
      <c r="H321" s="119">
        <f>VLOOKUP($A321+ROUND((COLUMN()-2)/24,5),АТС!$A$41:$F$784,6)+'Иные услуги '!$C$5+'РСТ РСО-А'!$K$7+'РСТ РСО-А'!$H$9</f>
        <v>1256.5999999999999</v>
      </c>
      <c r="I321" s="119">
        <f>VLOOKUP($A321+ROUND((COLUMN()-2)/24,5),АТС!$A$41:$F$784,6)+'Иные услуги '!$C$5+'РСТ РСО-А'!$K$7+'РСТ РСО-А'!$H$9</f>
        <v>1261.04</v>
      </c>
      <c r="J321" s="119">
        <f>VLOOKUP($A321+ROUND((COLUMN()-2)/24,5),АТС!$A$41:$F$784,6)+'Иные услуги '!$C$5+'РСТ РСО-А'!$K$7+'РСТ РСО-А'!$H$9</f>
        <v>1312.78</v>
      </c>
      <c r="K321" s="119">
        <f>VLOOKUP($A321+ROUND((COLUMN()-2)/24,5),АТС!$A$41:$F$784,6)+'Иные услуги '!$C$5+'РСТ РСО-А'!$K$7+'РСТ РСО-А'!$H$9</f>
        <v>1236.77</v>
      </c>
      <c r="L321" s="119">
        <f>VLOOKUP($A321+ROUND((COLUMN()-2)/24,5),АТС!$A$41:$F$784,6)+'Иные услуги '!$C$5+'РСТ РСО-А'!$K$7+'РСТ РСО-А'!$H$9</f>
        <v>1212.1199999999999</v>
      </c>
      <c r="M321" s="119">
        <f>VLOOKUP($A321+ROUND((COLUMN()-2)/24,5),АТС!$A$41:$F$784,6)+'Иные услуги '!$C$5+'РСТ РСО-А'!$K$7+'РСТ РСО-А'!$H$9</f>
        <v>1212.05</v>
      </c>
      <c r="N321" s="119">
        <f>VLOOKUP($A321+ROUND((COLUMN()-2)/24,5),АТС!$A$41:$F$784,6)+'Иные услуги '!$C$5+'РСТ РСО-А'!$K$7+'РСТ РСО-А'!$H$9</f>
        <v>1212.9899999999998</v>
      </c>
      <c r="O321" s="119">
        <f>VLOOKUP($A321+ROUND((COLUMN()-2)/24,5),АТС!$A$41:$F$784,6)+'Иные услуги '!$C$5+'РСТ РСО-А'!$K$7+'РСТ РСО-А'!$H$9</f>
        <v>1211.9799999999998</v>
      </c>
      <c r="P321" s="119">
        <f>VLOOKUP($A321+ROUND((COLUMN()-2)/24,5),АТС!$A$41:$F$784,6)+'Иные услуги '!$C$5+'РСТ РСО-А'!$K$7+'РСТ РСО-А'!$H$9</f>
        <v>1211.4099999999999</v>
      </c>
      <c r="Q321" s="119">
        <f>VLOOKUP($A321+ROUND((COLUMN()-2)/24,5),АТС!$A$41:$F$784,6)+'Иные услуги '!$C$5+'РСТ РСО-А'!$K$7+'РСТ РСО-А'!$H$9</f>
        <v>1217.26</v>
      </c>
      <c r="R321" s="119">
        <f>VLOOKUP($A321+ROUND((COLUMN()-2)/24,5),АТС!$A$41:$F$784,6)+'Иные услуги '!$C$5+'РСТ РСО-А'!$K$7+'РСТ РСО-А'!$H$9</f>
        <v>1219.02</v>
      </c>
      <c r="S321" s="119">
        <f>VLOOKUP($A321+ROUND((COLUMN()-2)/24,5),АТС!$A$41:$F$784,6)+'Иные услуги '!$C$5+'РСТ РСО-А'!$K$7+'РСТ РСО-А'!$H$9</f>
        <v>1219.9499999999998</v>
      </c>
      <c r="T321" s="119">
        <f>VLOOKUP($A321+ROUND((COLUMN()-2)/24,5),АТС!$A$41:$F$784,6)+'Иные услуги '!$C$5+'РСТ РСО-А'!$K$7+'РСТ РСО-А'!$H$9</f>
        <v>1217.9099999999999</v>
      </c>
      <c r="U321" s="119">
        <f>VLOOKUP($A321+ROUND((COLUMN()-2)/24,5),АТС!$A$41:$F$784,6)+'Иные услуги '!$C$5+'РСТ РСО-А'!$K$7+'РСТ РСО-А'!$H$9</f>
        <v>1234.53</v>
      </c>
      <c r="V321" s="119">
        <f>VLOOKUP($A321+ROUND((COLUMN()-2)/24,5),АТС!$A$41:$F$784,6)+'Иные услуги '!$C$5+'РСТ РСО-А'!$K$7+'РСТ РСО-А'!$H$9</f>
        <v>1234.1699999999998</v>
      </c>
      <c r="W321" s="119">
        <f>VLOOKUP($A321+ROUND((COLUMN()-2)/24,5),АТС!$A$41:$F$784,6)+'Иные услуги '!$C$5+'РСТ РСО-А'!$K$7+'РСТ РСО-А'!$H$9</f>
        <v>1235.33</v>
      </c>
      <c r="X321" s="119">
        <f>VLOOKUP($A321+ROUND((COLUMN()-2)/24,5),АТС!$A$41:$F$784,6)+'Иные услуги '!$C$5+'РСТ РСО-А'!$K$7+'РСТ РСО-А'!$H$9</f>
        <v>1465.02</v>
      </c>
      <c r="Y321" s="119">
        <f>VLOOKUP($A321+ROUND((COLUMN()-2)/24,5),АТС!$A$41:$F$784,6)+'Иные услуги '!$C$5+'РСТ РСО-А'!$K$7+'РСТ РСО-А'!$H$9</f>
        <v>1292.77</v>
      </c>
    </row>
    <row r="322" spans="1:25" x14ac:dyDescent="0.2">
      <c r="A322" s="66">
        <f t="shared" si="10"/>
        <v>43350</v>
      </c>
      <c r="B322" s="119">
        <f>VLOOKUP($A322+ROUND((COLUMN()-2)/24,5),АТС!$A$41:$F$784,6)+'Иные услуги '!$C$5+'РСТ РСО-А'!$K$7+'РСТ РСО-А'!$H$9</f>
        <v>1196.9699999999998</v>
      </c>
      <c r="C322" s="119">
        <f>VLOOKUP($A322+ROUND((COLUMN()-2)/24,5),АТС!$A$41:$F$784,6)+'Иные услуги '!$C$5+'РСТ РСО-А'!$K$7+'РСТ РСО-А'!$H$9</f>
        <v>1233.6899999999998</v>
      </c>
      <c r="D322" s="119">
        <f>VLOOKUP($A322+ROUND((COLUMN()-2)/24,5),АТС!$A$41:$F$784,6)+'Иные услуги '!$C$5+'РСТ РСО-А'!$K$7+'РСТ РСО-А'!$H$9</f>
        <v>1232.9699999999998</v>
      </c>
      <c r="E322" s="119">
        <f>VLOOKUP($A322+ROUND((COLUMN()-2)/24,5),АТС!$A$41:$F$784,6)+'Иные услуги '!$C$5+'РСТ РСО-А'!$K$7+'РСТ РСО-А'!$H$9</f>
        <v>1232.78</v>
      </c>
      <c r="F322" s="119">
        <f>VLOOKUP($A322+ROUND((COLUMN()-2)/24,5),АТС!$A$41:$F$784,6)+'Иные услуги '!$C$5+'РСТ РСО-А'!$K$7+'РСТ РСО-А'!$H$9</f>
        <v>1232.8</v>
      </c>
      <c r="G322" s="119">
        <f>VLOOKUP($A322+ROUND((COLUMN()-2)/24,5),АТС!$A$41:$F$784,6)+'Иные услуги '!$C$5+'РСТ РСО-А'!$K$7+'РСТ РСО-А'!$H$9</f>
        <v>1259.3699999999999</v>
      </c>
      <c r="H322" s="119">
        <f>VLOOKUP($A322+ROUND((COLUMN()-2)/24,5),АТС!$A$41:$F$784,6)+'Иные услуги '!$C$5+'РСТ РСО-А'!$K$7+'РСТ РСО-А'!$H$9</f>
        <v>1259.5899999999999</v>
      </c>
      <c r="I322" s="119">
        <f>VLOOKUP($A322+ROUND((COLUMN()-2)/24,5),АТС!$A$41:$F$784,6)+'Иные услуги '!$C$5+'РСТ РСО-А'!$K$7+'РСТ РСО-А'!$H$9</f>
        <v>1269.32</v>
      </c>
      <c r="J322" s="119">
        <f>VLOOKUP($A322+ROUND((COLUMN()-2)/24,5),АТС!$A$41:$F$784,6)+'Иные услуги '!$C$5+'РСТ РСО-А'!$K$7+'РСТ РСО-А'!$H$9</f>
        <v>1313.56</v>
      </c>
      <c r="K322" s="119">
        <f>VLOOKUP($A322+ROUND((COLUMN()-2)/24,5),АТС!$A$41:$F$784,6)+'Иные услуги '!$C$5+'РСТ РСО-А'!$K$7+'РСТ РСО-А'!$H$9</f>
        <v>1212.6099999999999</v>
      </c>
      <c r="L322" s="119">
        <f>VLOOKUP($A322+ROUND((COLUMN()-2)/24,5),АТС!$A$41:$F$784,6)+'Иные услуги '!$C$5+'РСТ РСО-А'!$K$7+'РСТ РСО-А'!$H$9</f>
        <v>1212.53</v>
      </c>
      <c r="M322" s="119">
        <f>VLOOKUP($A322+ROUND((COLUMN()-2)/24,5),АТС!$A$41:$F$784,6)+'Иные услуги '!$C$5+'РСТ РСО-А'!$K$7+'РСТ РСО-А'!$H$9</f>
        <v>1212.25</v>
      </c>
      <c r="N322" s="119">
        <f>VLOOKUP($A322+ROUND((COLUMN()-2)/24,5),АТС!$A$41:$F$784,6)+'Иные услуги '!$C$5+'РСТ РСО-А'!$K$7+'РСТ РСО-А'!$H$9</f>
        <v>1213.1199999999999</v>
      </c>
      <c r="O322" s="119">
        <f>VLOOKUP($A322+ROUND((COLUMN()-2)/24,5),АТС!$A$41:$F$784,6)+'Иные услуги '!$C$5+'РСТ РСО-А'!$K$7+'РСТ РСО-А'!$H$9</f>
        <v>1212.7299999999998</v>
      </c>
      <c r="P322" s="119">
        <f>VLOOKUP($A322+ROUND((COLUMN()-2)/24,5),АТС!$A$41:$F$784,6)+'Иные услуги '!$C$5+'РСТ РСО-А'!$K$7+'РСТ РСО-А'!$H$9</f>
        <v>1212.4499999999998</v>
      </c>
      <c r="Q322" s="119">
        <f>VLOOKUP($A322+ROUND((COLUMN()-2)/24,5),АТС!$A$41:$F$784,6)+'Иные услуги '!$C$5+'РСТ РСО-А'!$K$7+'РСТ РСО-А'!$H$9</f>
        <v>1210.4199999999998</v>
      </c>
      <c r="R322" s="119">
        <f>VLOOKUP($A322+ROUND((COLUMN()-2)/24,5),АТС!$A$41:$F$784,6)+'Иные услуги '!$C$5+'РСТ РСО-А'!$K$7+'РСТ РСО-А'!$H$9</f>
        <v>1210.4599999999998</v>
      </c>
      <c r="S322" s="119">
        <f>VLOOKUP($A322+ROUND((COLUMN()-2)/24,5),АТС!$A$41:$F$784,6)+'Иные услуги '!$C$5+'РСТ РСО-А'!$K$7+'РСТ РСО-А'!$H$9</f>
        <v>1210.9499999999998</v>
      </c>
      <c r="T322" s="119">
        <f>VLOOKUP($A322+ROUND((COLUMN()-2)/24,5),АТС!$A$41:$F$784,6)+'Иные услуги '!$C$5+'РСТ РСО-А'!$K$7+'РСТ РСО-А'!$H$9</f>
        <v>1217.3</v>
      </c>
      <c r="U322" s="119">
        <f>VLOOKUP($A322+ROUND((COLUMN()-2)/24,5),АТС!$A$41:$F$784,6)+'Иные услуги '!$C$5+'РСТ РСО-А'!$K$7+'РСТ РСО-А'!$H$9</f>
        <v>1209.6499999999999</v>
      </c>
      <c r="V322" s="119">
        <f>VLOOKUP($A322+ROUND((COLUMN()-2)/24,5),АТС!$A$41:$F$784,6)+'Иные услуги '!$C$5+'РСТ РСО-А'!$K$7+'РСТ РСО-А'!$H$9</f>
        <v>1233.26</v>
      </c>
      <c r="W322" s="119">
        <f>VLOOKUP($A322+ROUND((COLUMN()-2)/24,5),АТС!$A$41:$F$784,6)+'Иные услуги '!$C$5+'РСТ РСО-А'!$K$7+'РСТ РСО-А'!$H$9</f>
        <v>1236.07</v>
      </c>
      <c r="X322" s="119">
        <f>VLOOKUP($A322+ROUND((COLUMN()-2)/24,5),АТС!$A$41:$F$784,6)+'Иные услуги '!$C$5+'РСТ РСО-А'!$K$7+'РСТ РСО-А'!$H$9</f>
        <v>1505.66</v>
      </c>
      <c r="Y322" s="119">
        <f>VLOOKUP($A322+ROUND((COLUMN()-2)/24,5),АТС!$A$41:$F$784,6)+'Иные услуги '!$C$5+'РСТ РСО-А'!$K$7+'РСТ РСО-А'!$H$9</f>
        <v>1276.1399999999999</v>
      </c>
    </row>
    <row r="323" spans="1:25" x14ac:dyDescent="0.2">
      <c r="A323" s="66">
        <f t="shared" si="10"/>
        <v>43351</v>
      </c>
      <c r="B323" s="119">
        <f>VLOOKUP($A323+ROUND((COLUMN()-2)/24,5),АТС!$A$41:$F$784,6)+'Иные услуги '!$C$5+'РСТ РСО-А'!$K$7+'РСТ РСО-А'!$H$9</f>
        <v>1202.75</v>
      </c>
      <c r="C323" s="119">
        <f>VLOOKUP($A323+ROUND((COLUMN()-2)/24,5),АТС!$A$41:$F$784,6)+'Иные услуги '!$C$5+'РСТ РСО-А'!$K$7+'РСТ РСО-А'!$H$9</f>
        <v>1232.7199999999998</v>
      </c>
      <c r="D323" s="119">
        <f>VLOOKUP($A323+ROUND((COLUMN()-2)/24,5),АТС!$A$41:$F$784,6)+'Иные услуги '!$C$5+'РСТ РСО-А'!$K$7+'РСТ РСО-А'!$H$9</f>
        <v>1231.03</v>
      </c>
      <c r="E323" s="119">
        <f>VLOOKUP($A323+ROUND((COLUMN()-2)/24,5),АТС!$A$41:$F$784,6)+'Иные услуги '!$C$5+'РСТ РСО-А'!$K$7+'РСТ РСО-А'!$H$9</f>
        <v>1230.6799999999998</v>
      </c>
      <c r="F323" s="119">
        <f>VLOOKUP($A323+ROUND((COLUMN()-2)/24,5),АТС!$A$41:$F$784,6)+'Иные услуги '!$C$5+'РСТ РСО-А'!$K$7+'РСТ РСО-А'!$H$9</f>
        <v>1230.8699999999999</v>
      </c>
      <c r="G323" s="119">
        <f>VLOOKUP($A323+ROUND((COLUMN()-2)/24,5),АТС!$A$41:$F$784,6)+'Иные услуги '!$C$5+'РСТ РСО-А'!$K$7+'РСТ РСО-А'!$H$9</f>
        <v>1258.6099999999999</v>
      </c>
      <c r="H323" s="119">
        <f>VLOOKUP($A323+ROUND((COLUMN()-2)/24,5),АТС!$A$41:$F$784,6)+'Иные услуги '!$C$5+'РСТ РСО-А'!$K$7+'РСТ РСО-А'!$H$9</f>
        <v>1350.08</v>
      </c>
      <c r="I323" s="119">
        <f>VLOOKUP($A323+ROUND((COLUMN()-2)/24,5),АТС!$A$41:$F$784,6)+'Иные услуги '!$C$5+'РСТ РСО-А'!$K$7+'РСТ РСО-А'!$H$9</f>
        <v>1229.2099999999998</v>
      </c>
      <c r="J323" s="119">
        <f>VLOOKUP($A323+ROUND((COLUMN()-2)/24,5),АТС!$A$41:$F$784,6)+'Иные услуги '!$C$5+'РСТ РСО-А'!$K$7+'РСТ РСО-А'!$H$9</f>
        <v>1353.09</v>
      </c>
      <c r="K323" s="119">
        <f>VLOOKUP($A323+ROUND((COLUMN()-2)/24,5),АТС!$A$41:$F$784,6)+'Иные услуги '!$C$5+'РСТ РСО-А'!$K$7+'РСТ РСО-А'!$H$9</f>
        <v>1260.06</v>
      </c>
      <c r="L323" s="119">
        <f>VLOOKUP($A323+ROUND((COLUMN()-2)/24,5),АТС!$A$41:$F$784,6)+'Иные услуги '!$C$5+'РСТ РСО-А'!$K$7+'РСТ РСО-А'!$H$9</f>
        <v>1259.9899999999998</v>
      </c>
      <c r="M323" s="119">
        <f>VLOOKUP($A323+ROUND((COLUMN()-2)/24,5),АТС!$A$41:$F$784,6)+'Иные услуги '!$C$5+'РСТ РСО-А'!$K$7+'РСТ РСО-А'!$H$9</f>
        <v>1260.4099999999999</v>
      </c>
      <c r="N323" s="119">
        <f>VLOOKUP($A323+ROUND((COLUMN()-2)/24,5),АТС!$A$41:$F$784,6)+'Иные услуги '!$C$5+'РСТ РСО-А'!$K$7+'РСТ РСО-А'!$H$9</f>
        <v>1260.3899999999999</v>
      </c>
      <c r="O323" s="119">
        <f>VLOOKUP($A323+ROUND((COLUMN()-2)/24,5),АТС!$A$41:$F$784,6)+'Иные услуги '!$C$5+'РСТ РСО-А'!$K$7+'РСТ РСО-А'!$H$9</f>
        <v>1243.8699999999999</v>
      </c>
      <c r="P323" s="119">
        <f>VLOOKUP($A323+ROUND((COLUMN()-2)/24,5),АТС!$A$41:$F$784,6)+'Иные услуги '!$C$5+'РСТ РСО-А'!$K$7+'РСТ РСО-А'!$H$9</f>
        <v>1243.7199999999998</v>
      </c>
      <c r="Q323" s="119">
        <f>VLOOKUP($A323+ROUND((COLUMN()-2)/24,5),АТС!$A$41:$F$784,6)+'Иные услуги '!$C$5+'РСТ РСО-А'!$K$7+'РСТ РСО-А'!$H$9</f>
        <v>1241.78</v>
      </c>
      <c r="R323" s="119">
        <f>VLOOKUP($A323+ROUND((COLUMN()-2)/24,5),АТС!$A$41:$F$784,6)+'Иные услуги '!$C$5+'РСТ РСО-А'!$K$7+'РСТ РСО-А'!$H$9</f>
        <v>1258.31</v>
      </c>
      <c r="S323" s="119">
        <f>VLOOKUP($A323+ROUND((COLUMN()-2)/24,5),АТС!$A$41:$F$784,6)+'Иные услуги '!$C$5+'РСТ РСО-А'!$K$7+'РСТ РСО-А'!$H$9</f>
        <v>1258.6499999999999</v>
      </c>
      <c r="T323" s="119">
        <f>VLOOKUP($A323+ROUND((COLUMN()-2)/24,5),АТС!$A$41:$F$784,6)+'Иные услуги '!$C$5+'РСТ РСО-А'!$K$7+'РСТ РСО-А'!$H$9</f>
        <v>1231.28</v>
      </c>
      <c r="U323" s="119">
        <f>VLOOKUP($A323+ROUND((COLUMN()-2)/24,5),АТС!$A$41:$F$784,6)+'Иные услуги '!$C$5+'РСТ РСО-А'!$K$7+'РСТ РСО-А'!$H$9</f>
        <v>1234.1399999999999</v>
      </c>
      <c r="V323" s="119">
        <f>VLOOKUP($A323+ROUND((COLUMN()-2)/24,5),АТС!$A$41:$F$784,6)+'Иные услуги '!$C$5+'РСТ РСО-А'!$K$7+'РСТ РСО-А'!$H$9</f>
        <v>1233.9099999999999</v>
      </c>
      <c r="W323" s="119">
        <f>VLOOKUP($A323+ROUND((COLUMN()-2)/24,5),АТС!$A$41:$F$784,6)+'Иные услуги '!$C$5+'РСТ РСО-А'!$K$7+'РСТ РСО-А'!$H$9</f>
        <v>1258.6499999999999</v>
      </c>
      <c r="X323" s="119">
        <f>VLOOKUP($A323+ROUND((COLUMN()-2)/24,5),АТС!$A$41:$F$784,6)+'Иные услуги '!$C$5+'РСТ РСО-А'!$K$7+'РСТ РСО-А'!$H$9</f>
        <v>1504.77</v>
      </c>
      <c r="Y323" s="119">
        <f>VLOOKUP($A323+ROUND((COLUMN()-2)/24,5),АТС!$A$41:$F$784,6)+'Иные услуги '!$C$5+'РСТ РСО-А'!$K$7+'РСТ РСО-А'!$H$9</f>
        <v>1276.07</v>
      </c>
    </row>
    <row r="324" spans="1:25" x14ac:dyDescent="0.2">
      <c r="A324" s="66">
        <f t="shared" si="10"/>
        <v>43352</v>
      </c>
      <c r="B324" s="119">
        <f>VLOOKUP($A324+ROUND((COLUMN()-2)/24,5),АТС!$A$41:$F$784,6)+'Иные услуги '!$C$5+'РСТ РСО-А'!$K$7+'РСТ РСО-А'!$H$9</f>
        <v>1206</v>
      </c>
      <c r="C324" s="119">
        <f>VLOOKUP($A324+ROUND((COLUMN()-2)/24,5),АТС!$A$41:$F$784,6)+'Иные услуги '!$C$5+'РСТ РСО-А'!$K$7+'РСТ РСО-А'!$H$9</f>
        <v>1235.8799999999999</v>
      </c>
      <c r="D324" s="119">
        <f>VLOOKUP($A324+ROUND((COLUMN()-2)/24,5),АТС!$A$41:$F$784,6)+'Иные услуги '!$C$5+'РСТ РСО-А'!$K$7+'РСТ РСО-А'!$H$9</f>
        <v>1234.83</v>
      </c>
      <c r="E324" s="119">
        <f>VLOOKUP($A324+ROUND((COLUMN()-2)/24,5),АТС!$A$41:$F$784,6)+'Иные услуги '!$C$5+'РСТ РСО-А'!$K$7+'РСТ РСО-А'!$H$9</f>
        <v>1261.8699999999999</v>
      </c>
      <c r="F324" s="119">
        <f>VLOOKUP($A324+ROUND((COLUMN()-2)/24,5),АТС!$A$41:$F$784,6)+'Иные услуги '!$C$5+'РСТ РСО-А'!$K$7+'РСТ РСО-А'!$H$9</f>
        <v>1261.9899999999998</v>
      </c>
      <c r="G324" s="119">
        <f>VLOOKUP($A324+ROUND((COLUMN()-2)/24,5),АТС!$A$41:$F$784,6)+'Иные услуги '!$C$5+'РСТ РСО-А'!$K$7+'РСТ РСО-А'!$H$9</f>
        <v>1313.1699999999998</v>
      </c>
      <c r="H324" s="119">
        <f>VLOOKUP($A324+ROUND((COLUMN()-2)/24,5),АТС!$A$41:$F$784,6)+'Иные услуги '!$C$5+'РСТ РСО-А'!$K$7+'РСТ РСО-А'!$H$9</f>
        <v>1550.79</v>
      </c>
      <c r="I324" s="119">
        <f>VLOOKUP($A324+ROUND((COLUMN()-2)/24,5),АТС!$A$41:$F$784,6)+'Иные услуги '!$C$5+'РСТ РСО-А'!$K$7+'РСТ РСО-А'!$H$9</f>
        <v>1320.84</v>
      </c>
      <c r="J324" s="119">
        <f>VLOOKUP($A324+ROUND((COLUMN()-2)/24,5),АТС!$A$41:$F$784,6)+'Иные услуги '!$C$5+'РСТ РСО-А'!$K$7+'РСТ РСО-А'!$H$9</f>
        <v>1470.97</v>
      </c>
      <c r="K324" s="119">
        <f>VLOOKUP($A324+ROUND((COLUMN()-2)/24,5),АТС!$A$41:$F$784,6)+'Иные услуги '!$C$5+'РСТ РСО-А'!$K$7+'РСТ РСО-А'!$H$9</f>
        <v>1356.1499999999999</v>
      </c>
      <c r="L324" s="119">
        <f>VLOOKUP($A324+ROUND((COLUMN()-2)/24,5),АТС!$A$41:$F$784,6)+'Иные услуги '!$C$5+'РСТ РСО-А'!$K$7+'РСТ РСО-А'!$H$9</f>
        <v>1306.26</v>
      </c>
      <c r="M324" s="119">
        <f>VLOOKUP($A324+ROUND((COLUMN()-2)/24,5),АТС!$A$41:$F$784,6)+'Иные услуги '!$C$5+'РСТ РСО-А'!$K$7+'РСТ РСО-А'!$H$9</f>
        <v>1306.1699999999998</v>
      </c>
      <c r="N324" s="119">
        <f>VLOOKUP($A324+ROUND((COLUMN()-2)/24,5),АТС!$A$41:$F$784,6)+'Иные услуги '!$C$5+'РСТ РСО-А'!$K$7+'РСТ РСО-А'!$H$9</f>
        <v>1306.04</v>
      </c>
      <c r="O324" s="119">
        <f>VLOOKUP($A324+ROUND((COLUMN()-2)/24,5),АТС!$A$41:$F$784,6)+'Иные услуги '!$C$5+'РСТ РСО-А'!$K$7+'РСТ РСО-А'!$H$9</f>
        <v>1306.1299999999999</v>
      </c>
      <c r="P324" s="119">
        <f>VLOOKUP($A324+ROUND((COLUMN()-2)/24,5),АТС!$A$41:$F$784,6)+'Иные услуги '!$C$5+'РСТ РСО-А'!$K$7+'РСТ РСО-А'!$H$9</f>
        <v>1306.26</v>
      </c>
      <c r="Q324" s="119">
        <f>VLOOKUP($A324+ROUND((COLUMN()-2)/24,5),АТС!$A$41:$F$784,6)+'Иные услуги '!$C$5+'РСТ РСО-А'!$K$7+'РСТ РСО-А'!$H$9</f>
        <v>1303.4699999999998</v>
      </c>
      <c r="R324" s="119">
        <f>VLOOKUP($A324+ROUND((COLUMN()-2)/24,5),АТС!$A$41:$F$784,6)+'Иные услуги '!$C$5+'РСТ РСО-А'!$K$7+'РСТ РСО-А'!$H$9</f>
        <v>1303.4799999999998</v>
      </c>
      <c r="S324" s="119">
        <f>VLOOKUP($A324+ROUND((COLUMN()-2)/24,5),АТС!$A$41:$F$784,6)+'Иные услуги '!$C$5+'РСТ РСО-А'!$K$7+'РСТ РСО-А'!$H$9</f>
        <v>1303.9799999999998</v>
      </c>
      <c r="T324" s="119">
        <f>VLOOKUP($A324+ROUND((COLUMN()-2)/24,5),АТС!$A$41:$F$784,6)+'Иные услуги '!$C$5+'РСТ РСО-А'!$K$7+'РСТ РСО-А'!$H$9</f>
        <v>1229.1999999999998</v>
      </c>
      <c r="U324" s="119">
        <f>VLOOKUP($A324+ROUND((COLUMN()-2)/24,5),АТС!$A$41:$F$784,6)+'Иные услуги '!$C$5+'РСТ РСО-А'!$K$7+'РСТ РСО-А'!$H$9</f>
        <v>1230.1599999999999</v>
      </c>
      <c r="V324" s="119">
        <f>VLOOKUP($A324+ROUND((COLUMN()-2)/24,5),АТС!$A$41:$F$784,6)+'Иные услуги '!$C$5+'РСТ РСО-А'!$K$7+'РСТ РСО-А'!$H$9</f>
        <v>1234.8699999999999</v>
      </c>
      <c r="W324" s="119">
        <f>VLOOKUP($A324+ROUND((COLUMN()-2)/24,5),АТС!$A$41:$F$784,6)+'Иные услуги '!$C$5+'РСТ РСО-А'!$K$7+'РСТ РСО-А'!$H$9</f>
        <v>1260.6499999999999</v>
      </c>
      <c r="X324" s="119">
        <f>VLOOKUP($A324+ROUND((COLUMN()-2)/24,5),АТС!$A$41:$F$784,6)+'Иные услуги '!$C$5+'РСТ РСО-А'!$K$7+'РСТ РСО-А'!$H$9</f>
        <v>1505.69</v>
      </c>
      <c r="Y324" s="119">
        <f>VLOOKUP($A324+ROUND((COLUMN()-2)/24,5),АТС!$A$41:$F$784,6)+'Иные услуги '!$C$5+'РСТ РСО-А'!$K$7+'РСТ РСО-А'!$H$9</f>
        <v>1269.76</v>
      </c>
    </row>
    <row r="325" spans="1:25" x14ac:dyDescent="0.2">
      <c r="A325" s="66">
        <f t="shared" si="10"/>
        <v>43353</v>
      </c>
      <c r="B325" s="119">
        <f>VLOOKUP($A325+ROUND((COLUMN()-2)/24,5),АТС!$A$41:$F$784,6)+'Иные услуги '!$C$5+'РСТ РСО-А'!$K$7+'РСТ РСО-А'!$H$9</f>
        <v>1201.3899999999999</v>
      </c>
      <c r="C325" s="119">
        <f>VLOOKUP($A325+ROUND((COLUMN()-2)/24,5),АТС!$A$41:$F$784,6)+'Иные услуги '!$C$5+'РСТ РСО-А'!$K$7+'РСТ РСО-А'!$H$9</f>
        <v>1237.1499999999999</v>
      </c>
      <c r="D325" s="119">
        <f>VLOOKUP($A325+ROUND((COLUMN()-2)/24,5),АТС!$A$41:$F$784,6)+'Иные услуги '!$C$5+'РСТ РСО-А'!$K$7+'РСТ РСО-А'!$H$9</f>
        <v>1235.9699999999998</v>
      </c>
      <c r="E325" s="119">
        <f>VLOOKUP($A325+ROUND((COLUMN()-2)/24,5),АТС!$A$41:$F$784,6)+'Иные услуги '!$C$5+'РСТ РСО-А'!$K$7+'РСТ РСО-А'!$H$9</f>
        <v>1235.8699999999999</v>
      </c>
      <c r="F325" s="119">
        <f>VLOOKUP($A325+ROUND((COLUMN()-2)/24,5),АТС!$A$41:$F$784,6)+'Иные услуги '!$C$5+'РСТ РСО-А'!$K$7+'РСТ РСО-А'!$H$9</f>
        <v>1235.78</v>
      </c>
      <c r="G325" s="119">
        <f>VLOOKUP($A325+ROUND((COLUMN()-2)/24,5),АТС!$A$41:$F$784,6)+'Иные услуги '!$C$5+'РСТ РСО-А'!$K$7+'РСТ РСО-А'!$H$9</f>
        <v>1264.7099999999998</v>
      </c>
      <c r="H325" s="119">
        <f>VLOOKUP($A325+ROUND((COLUMN()-2)/24,5),АТС!$A$41:$F$784,6)+'Иные услуги '!$C$5+'РСТ РСО-А'!$K$7+'РСТ РСО-А'!$H$9</f>
        <v>1271.05</v>
      </c>
      <c r="I325" s="119">
        <f>VLOOKUP($A325+ROUND((COLUMN()-2)/24,5),АТС!$A$41:$F$784,6)+'Иные услуги '!$C$5+'РСТ РСО-А'!$K$7+'РСТ РСО-А'!$H$9</f>
        <v>1232.4199999999998</v>
      </c>
      <c r="J325" s="119">
        <f>VLOOKUP($A325+ROUND((COLUMN()-2)/24,5),АТС!$A$41:$F$784,6)+'Иные услуги '!$C$5+'РСТ РСО-А'!$K$7+'РСТ РСО-А'!$H$9</f>
        <v>1349.09</v>
      </c>
      <c r="K325" s="119">
        <f>VLOOKUP($A325+ROUND((COLUMN()-2)/24,5),АТС!$A$41:$F$784,6)+'Иные услуги '!$C$5+'РСТ РСО-А'!$K$7+'РСТ РСО-А'!$H$9</f>
        <v>1210.6999999999998</v>
      </c>
      <c r="L325" s="119">
        <f>VLOOKUP($A325+ROUND((COLUMN()-2)/24,5),АТС!$A$41:$F$784,6)+'Иные услуги '!$C$5+'РСТ РСО-А'!$K$7+'РСТ РСО-А'!$H$9</f>
        <v>1211.55</v>
      </c>
      <c r="M325" s="119">
        <f>VLOOKUP($A325+ROUND((COLUMN()-2)/24,5),АТС!$A$41:$F$784,6)+'Иные услуги '!$C$5+'РСТ РСО-А'!$K$7+'РСТ РСО-А'!$H$9</f>
        <v>1211.3999999999999</v>
      </c>
      <c r="N325" s="119">
        <f>VLOOKUP($A325+ROUND((COLUMN()-2)/24,5),АТС!$A$41:$F$784,6)+'Иные услуги '!$C$5+'РСТ РСО-А'!$K$7+'РСТ РСО-А'!$H$9</f>
        <v>1211.1899999999998</v>
      </c>
      <c r="O325" s="119">
        <f>VLOOKUP($A325+ROUND((COLUMN()-2)/24,5),АТС!$A$41:$F$784,6)+'Иные услуги '!$C$5+'РСТ РСО-А'!$K$7+'РСТ РСО-А'!$H$9</f>
        <v>1211.6899999999998</v>
      </c>
      <c r="P325" s="119">
        <f>VLOOKUP($A325+ROUND((COLUMN()-2)/24,5),АТС!$A$41:$F$784,6)+'Иные услуги '!$C$5+'РСТ РСО-А'!$K$7+'РСТ РСО-А'!$H$9</f>
        <v>1213.5</v>
      </c>
      <c r="Q325" s="119">
        <f>VLOOKUP($A325+ROUND((COLUMN()-2)/24,5),АТС!$A$41:$F$784,6)+'Иные услуги '!$C$5+'РСТ РСО-А'!$K$7+'РСТ РСО-А'!$H$9</f>
        <v>1212.4099999999999</v>
      </c>
      <c r="R325" s="119">
        <f>VLOOKUP($A325+ROUND((COLUMN()-2)/24,5),АТС!$A$41:$F$784,6)+'Иные услуги '!$C$5+'РСТ РСО-А'!$K$7+'РСТ РСО-А'!$H$9</f>
        <v>1212.4499999999998</v>
      </c>
      <c r="S325" s="119">
        <f>VLOOKUP($A325+ROUND((COLUMN()-2)/24,5),АТС!$A$41:$F$784,6)+'Иные услуги '!$C$5+'РСТ РСО-А'!$K$7+'РСТ РСО-А'!$H$9</f>
        <v>1212.1399999999999</v>
      </c>
      <c r="T325" s="119">
        <f>VLOOKUP($A325+ROUND((COLUMN()-2)/24,5),АТС!$A$41:$F$784,6)+'Иные услуги '!$C$5+'РСТ РСО-А'!$K$7+'РСТ РСО-А'!$H$9</f>
        <v>1199.2199999999998</v>
      </c>
      <c r="U325" s="119">
        <f>VLOOKUP($A325+ROUND((COLUMN()-2)/24,5),АТС!$A$41:$F$784,6)+'Иные услуги '!$C$5+'РСТ РСО-А'!$K$7+'РСТ РСО-А'!$H$9</f>
        <v>1211.56</v>
      </c>
      <c r="V325" s="119">
        <f>VLOOKUP($A325+ROUND((COLUMN()-2)/24,5),АТС!$A$41:$F$784,6)+'Иные услуги '!$C$5+'РСТ РСО-А'!$K$7+'РСТ РСО-А'!$H$9</f>
        <v>1234.1599999999999</v>
      </c>
      <c r="W325" s="119">
        <f>VLOOKUP($A325+ROUND((COLUMN()-2)/24,5),АТС!$A$41:$F$784,6)+'Иные услуги '!$C$5+'РСТ РСО-А'!$K$7+'РСТ РСО-А'!$H$9</f>
        <v>1263.28</v>
      </c>
      <c r="X325" s="119">
        <f>VLOOKUP($A325+ROUND((COLUMN()-2)/24,5),АТС!$A$41:$F$784,6)+'Иные услуги '!$C$5+'РСТ РСО-А'!$K$7+'РСТ РСО-А'!$H$9</f>
        <v>1510.66</v>
      </c>
      <c r="Y325" s="119">
        <f>VLOOKUP($A325+ROUND((COLUMN()-2)/24,5),АТС!$A$41:$F$784,6)+'Иные услуги '!$C$5+'РСТ РСО-А'!$K$7+'РСТ РСО-А'!$H$9</f>
        <v>1272.2199999999998</v>
      </c>
    </row>
    <row r="326" spans="1:25" x14ac:dyDescent="0.2">
      <c r="A326" s="66">
        <f t="shared" si="10"/>
        <v>43354</v>
      </c>
      <c r="B326" s="119">
        <f>VLOOKUP($A326+ROUND((COLUMN()-2)/24,5),АТС!$A$41:$F$784,6)+'Иные услуги '!$C$5+'РСТ РСО-А'!$K$7+'РСТ РСО-А'!$H$9</f>
        <v>1199.6799999999998</v>
      </c>
      <c r="C326" s="119">
        <f>VLOOKUP($A326+ROUND((COLUMN()-2)/24,5),АТС!$A$41:$F$784,6)+'Иные услуги '!$C$5+'РСТ РСО-А'!$K$7+'РСТ РСО-А'!$H$9</f>
        <v>1237.75</v>
      </c>
      <c r="D326" s="119">
        <f>VLOOKUP($A326+ROUND((COLUMN()-2)/24,5),АТС!$A$41:$F$784,6)+'Иные услуги '!$C$5+'РСТ РСО-А'!$K$7+'РСТ РСО-А'!$H$9</f>
        <v>1236.3899999999999</v>
      </c>
      <c r="E326" s="119">
        <f>VLOOKUP($A326+ROUND((COLUMN()-2)/24,5),АТС!$A$41:$F$784,6)+'Иные услуги '!$C$5+'РСТ РСО-А'!$K$7+'РСТ РСО-А'!$H$9</f>
        <v>1234.83</v>
      </c>
      <c r="F326" s="119">
        <f>VLOOKUP($A326+ROUND((COLUMN()-2)/24,5),АТС!$A$41:$F$784,6)+'Иные услуги '!$C$5+'РСТ РСО-А'!$K$7+'РСТ РСО-А'!$H$9</f>
        <v>1234.77</v>
      </c>
      <c r="G326" s="119">
        <f>VLOOKUP($A326+ROUND((COLUMN()-2)/24,5),АТС!$A$41:$F$784,6)+'Иные услуги '!$C$5+'РСТ РСО-А'!$K$7+'РСТ РСО-А'!$H$9</f>
        <v>1260.8399999999999</v>
      </c>
      <c r="H326" s="119">
        <f>VLOOKUP($A326+ROUND((COLUMN()-2)/24,5),АТС!$A$41:$F$784,6)+'Иные услуги '!$C$5+'РСТ РСО-А'!$K$7+'РСТ РСО-А'!$H$9</f>
        <v>1259.1799999999998</v>
      </c>
      <c r="I326" s="119">
        <f>VLOOKUP($A326+ROUND((COLUMN()-2)/24,5),АТС!$A$41:$F$784,6)+'Иные услуги '!$C$5+'РСТ РСО-А'!$K$7+'РСТ РСО-А'!$H$9</f>
        <v>1272.7299999999998</v>
      </c>
      <c r="J326" s="119">
        <f>VLOOKUP($A326+ROUND((COLUMN()-2)/24,5),АТС!$A$41:$F$784,6)+'Иные услуги '!$C$5+'РСТ РСО-А'!$K$7+'РСТ РСО-А'!$H$9</f>
        <v>1345.34</v>
      </c>
      <c r="K326" s="119">
        <f>VLOOKUP($A326+ROUND((COLUMN()-2)/24,5),АТС!$A$41:$F$784,6)+'Иные услуги '!$C$5+'РСТ РСО-А'!$K$7+'РСТ РСО-А'!$H$9</f>
        <v>1208.6799999999998</v>
      </c>
      <c r="L326" s="119">
        <f>VLOOKUP($A326+ROUND((COLUMN()-2)/24,5),АТС!$A$41:$F$784,6)+'Иные услуги '!$C$5+'РСТ РСО-А'!$K$7+'РСТ РСО-А'!$H$9</f>
        <v>1209.0899999999999</v>
      </c>
      <c r="M326" s="119">
        <f>VLOOKUP($A326+ROUND((COLUMN()-2)/24,5),АТС!$A$41:$F$784,6)+'Иные услуги '!$C$5+'РСТ РСО-А'!$K$7+'РСТ РСО-А'!$H$9</f>
        <v>1209.77</v>
      </c>
      <c r="N326" s="119">
        <f>VLOOKUP($A326+ROUND((COLUMN()-2)/24,5),АТС!$A$41:$F$784,6)+'Иные услуги '!$C$5+'РСТ РСО-А'!$K$7+'РСТ РСО-А'!$H$9</f>
        <v>1208.82</v>
      </c>
      <c r="O326" s="119">
        <f>VLOOKUP($A326+ROUND((COLUMN()-2)/24,5),АТС!$A$41:$F$784,6)+'Иные услуги '!$C$5+'РСТ РСО-А'!$K$7+'РСТ РСО-А'!$H$9</f>
        <v>1209.1999999999998</v>
      </c>
      <c r="P326" s="119">
        <f>VLOOKUP($A326+ROUND((COLUMN()-2)/24,5),АТС!$A$41:$F$784,6)+'Иные услуги '!$C$5+'РСТ РСО-А'!$K$7+'РСТ РСО-А'!$H$9</f>
        <v>1210.1299999999999</v>
      </c>
      <c r="Q326" s="119">
        <f>VLOOKUP($A326+ROUND((COLUMN()-2)/24,5),АТС!$A$41:$F$784,6)+'Иные услуги '!$C$5+'РСТ РСО-А'!$K$7+'РСТ РСО-А'!$H$9</f>
        <v>1209.7399999999998</v>
      </c>
      <c r="R326" s="119">
        <f>VLOOKUP($A326+ROUND((COLUMN()-2)/24,5),АТС!$A$41:$F$784,6)+'Иные услуги '!$C$5+'РСТ РСО-А'!$K$7+'РСТ РСО-А'!$H$9</f>
        <v>1208.53</v>
      </c>
      <c r="S326" s="119">
        <f>VLOOKUP($A326+ROUND((COLUMN()-2)/24,5),АТС!$A$41:$F$784,6)+'Иные услуги '!$C$5+'РСТ РСО-А'!$K$7+'РСТ РСО-А'!$H$9</f>
        <v>1210.6499999999999</v>
      </c>
      <c r="T326" s="119">
        <f>VLOOKUP($A326+ROUND((COLUMN()-2)/24,5),АТС!$A$41:$F$784,6)+'Иные услуги '!$C$5+'РСТ РСО-А'!$K$7+'РСТ РСО-А'!$H$9</f>
        <v>1242.79</v>
      </c>
      <c r="U326" s="119">
        <f>VLOOKUP($A326+ROUND((COLUMN()-2)/24,5),АТС!$A$41:$F$784,6)+'Иные услуги '!$C$5+'РСТ РСО-А'!$K$7+'РСТ РСО-А'!$H$9</f>
        <v>1232.6299999999999</v>
      </c>
      <c r="V326" s="119">
        <f>VLOOKUP($A326+ROUND((COLUMN()-2)/24,5),АТС!$A$41:$F$784,6)+'Иные услуги '!$C$5+'РСТ РСО-А'!$K$7+'РСТ РСО-А'!$H$9</f>
        <v>1212.4799999999998</v>
      </c>
      <c r="W326" s="119">
        <f>VLOOKUP($A326+ROUND((COLUMN()-2)/24,5),АТС!$A$41:$F$784,6)+'Иные услуги '!$C$5+'РСТ РСО-А'!$K$7+'РСТ РСО-А'!$H$9</f>
        <v>1259.1599999999999</v>
      </c>
      <c r="X326" s="119">
        <f>VLOOKUP($A326+ROUND((COLUMN()-2)/24,5),АТС!$A$41:$F$784,6)+'Иные услуги '!$C$5+'РСТ РСО-А'!$K$7+'РСТ РСО-А'!$H$9</f>
        <v>1502.8300000000002</v>
      </c>
      <c r="Y326" s="119">
        <f>VLOOKUP($A326+ROUND((COLUMN()-2)/24,5),АТС!$A$41:$F$784,6)+'Иные услуги '!$C$5+'РСТ РСО-А'!$K$7+'РСТ РСО-А'!$H$9</f>
        <v>1290.4699999999998</v>
      </c>
    </row>
    <row r="327" spans="1:25" x14ac:dyDescent="0.2">
      <c r="A327" s="66">
        <f t="shared" si="10"/>
        <v>43355</v>
      </c>
      <c r="B327" s="119">
        <f>VLOOKUP($A327+ROUND((COLUMN()-2)/24,5),АТС!$A$41:$F$784,6)+'Иные услуги '!$C$5+'РСТ РСО-А'!$K$7+'РСТ РСО-А'!$H$9</f>
        <v>1200.4299999999998</v>
      </c>
      <c r="C327" s="119">
        <f>VLOOKUP($A327+ROUND((COLUMN()-2)/24,5),АТС!$A$41:$F$784,6)+'Иные услуги '!$C$5+'РСТ РСО-А'!$K$7+'РСТ РСО-А'!$H$9</f>
        <v>1233.8799999999999</v>
      </c>
      <c r="D327" s="119">
        <f>VLOOKUP($A327+ROUND((COLUMN()-2)/24,5),АТС!$A$41:$F$784,6)+'Иные услуги '!$C$5+'РСТ РСО-А'!$K$7+'РСТ РСО-А'!$H$9</f>
        <v>1231.9399999999998</v>
      </c>
      <c r="E327" s="119">
        <f>VLOOKUP($A327+ROUND((COLUMN()-2)/24,5),АТС!$A$41:$F$784,6)+'Иные услуги '!$C$5+'РСТ РСО-А'!$K$7+'РСТ РСО-А'!$H$9</f>
        <v>1232.02</v>
      </c>
      <c r="F327" s="119">
        <f>VLOOKUP($A327+ROUND((COLUMN()-2)/24,5),АТС!$A$41:$F$784,6)+'Иные услуги '!$C$5+'РСТ РСО-А'!$K$7+'РСТ РСО-А'!$H$9</f>
        <v>1232.08</v>
      </c>
      <c r="G327" s="119">
        <f>VLOOKUP($A327+ROUND((COLUMN()-2)/24,5),АТС!$A$41:$F$784,6)+'Иные услуги '!$C$5+'РСТ РСО-А'!$K$7+'РСТ РСО-А'!$H$9</f>
        <v>1261.81</v>
      </c>
      <c r="H327" s="119">
        <f>VLOOKUP($A327+ROUND((COLUMN()-2)/24,5),АТС!$A$41:$F$784,6)+'Иные услуги '!$C$5+'РСТ РСО-А'!$K$7+'РСТ РСО-А'!$H$9</f>
        <v>1261.9199999999998</v>
      </c>
      <c r="I327" s="119">
        <f>VLOOKUP($A327+ROUND((COLUMN()-2)/24,5),АТС!$A$41:$F$784,6)+'Иные услуги '!$C$5+'РСТ РСО-А'!$K$7+'РСТ РСО-А'!$H$9</f>
        <v>1283.8399999999999</v>
      </c>
      <c r="J327" s="119">
        <f>VLOOKUP($A327+ROUND((COLUMN()-2)/24,5),АТС!$A$41:$F$784,6)+'Иные услуги '!$C$5+'РСТ РСО-А'!$K$7+'РСТ РСО-А'!$H$9</f>
        <v>1256.4699999999998</v>
      </c>
      <c r="K327" s="119">
        <f>VLOOKUP($A327+ROUND((COLUMN()-2)/24,5),АТС!$A$41:$F$784,6)+'Иные услуги '!$C$5+'РСТ РСО-А'!$K$7+'РСТ РСО-А'!$H$9</f>
        <v>1207.4899999999998</v>
      </c>
      <c r="L327" s="119">
        <f>VLOOKUP($A327+ROUND((COLUMN()-2)/24,5),АТС!$A$41:$F$784,6)+'Иные услуги '!$C$5+'РСТ РСО-А'!$K$7+'РСТ РСО-А'!$H$9</f>
        <v>1207.2099999999998</v>
      </c>
      <c r="M327" s="119">
        <f>VLOOKUP($A327+ROUND((COLUMN()-2)/24,5),АТС!$A$41:$F$784,6)+'Иные услуги '!$C$5+'РСТ РСО-А'!$K$7+'РСТ РСО-А'!$H$9</f>
        <v>1209.9699999999998</v>
      </c>
      <c r="N327" s="119">
        <f>VLOOKUP($A327+ROUND((COLUMN()-2)/24,5),АТС!$A$41:$F$784,6)+'Иные услуги '!$C$5+'РСТ РСО-А'!$K$7+'РСТ РСО-А'!$H$9</f>
        <v>1209.79</v>
      </c>
      <c r="O327" s="119">
        <f>VLOOKUP($A327+ROUND((COLUMN()-2)/24,5),АТС!$A$41:$F$784,6)+'Иные услуги '!$C$5+'РСТ РСО-А'!$K$7+'РСТ РСО-А'!$H$9</f>
        <v>1209.79</v>
      </c>
      <c r="P327" s="119">
        <f>VLOOKUP($A327+ROUND((COLUMN()-2)/24,5),АТС!$A$41:$F$784,6)+'Иные услуги '!$C$5+'РСТ РСО-А'!$K$7+'РСТ РСО-А'!$H$9</f>
        <v>1209.8799999999999</v>
      </c>
      <c r="Q327" s="119">
        <f>VLOOKUP($A327+ROUND((COLUMN()-2)/24,5),АТС!$A$41:$F$784,6)+'Иные услуги '!$C$5+'РСТ РСО-А'!$K$7+'РСТ РСО-А'!$H$9</f>
        <v>1203.55</v>
      </c>
      <c r="R327" s="119">
        <f>VLOOKUP($A327+ROUND((COLUMN()-2)/24,5),АТС!$A$41:$F$784,6)+'Иные услуги '!$C$5+'РСТ РСО-А'!$K$7+'РСТ РСО-А'!$H$9</f>
        <v>1209.9599999999998</v>
      </c>
      <c r="S327" s="119">
        <f>VLOOKUP($A327+ROUND((COLUMN()-2)/24,5),АТС!$A$41:$F$784,6)+'Иные услуги '!$C$5+'РСТ РСО-А'!$K$7+'РСТ РСО-А'!$H$9</f>
        <v>1208.7099999999998</v>
      </c>
      <c r="T327" s="119">
        <f>VLOOKUP($A327+ROUND((COLUMN()-2)/24,5),АТС!$A$41:$F$784,6)+'Иные услуги '!$C$5+'РСТ РСО-А'!$K$7+'РСТ РСО-А'!$H$9</f>
        <v>1301.79</v>
      </c>
      <c r="U327" s="119">
        <f>VLOOKUP($A327+ROUND((COLUMN()-2)/24,5),АТС!$A$41:$F$784,6)+'Иные услуги '!$C$5+'РСТ РСО-А'!$K$7+'РСТ РСО-А'!$H$9</f>
        <v>1302.25</v>
      </c>
      <c r="V327" s="119">
        <f>VLOOKUP($A327+ROUND((COLUMN()-2)/24,5),АТС!$A$41:$F$784,6)+'Иные услуги '!$C$5+'РСТ РСО-А'!$K$7+'РСТ РСО-А'!$H$9</f>
        <v>1211.7099999999998</v>
      </c>
      <c r="W327" s="119">
        <f>VLOOKUP($A327+ROUND((COLUMN()-2)/24,5),АТС!$A$41:$F$784,6)+'Иные услуги '!$C$5+'РСТ РСО-А'!$K$7+'РСТ РСО-А'!$H$9</f>
        <v>1250.6299999999999</v>
      </c>
      <c r="X327" s="119">
        <f>VLOOKUP($A327+ROUND((COLUMN()-2)/24,5),АТС!$A$41:$F$784,6)+'Иные услуги '!$C$5+'РСТ РСО-А'!$K$7+'РСТ РСО-А'!$H$9</f>
        <v>1495.54</v>
      </c>
      <c r="Y327" s="119">
        <f>VLOOKUP($A327+ROUND((COLUMN()-2)/24,5),АТС!$A$41:$F$784,6)+'Иные услуги '!$C$5+'РСТ РСО-А'!$K$7+'РСТ РСО-А'!$H$9</f>
        <v>1301.1399999999999</v>
      </c>
    </row>
    <row r="328" spans="1:25" x14ac:dyDescent="0.2">
      <c r="A328" s="66">
        <f t="shared" si="10"/>
        <v>43356</v>
      </c>
      <c r="B328" s="119">
        <f>VLOOKUP($A328+ROUND((COLUMN()-2)/24,5),АТС!$A$41:$F$784,6)+'Иные услуги '!$C$5+'РСТ РСО-А'!$K$7+'РСТ РСО-А'!$H$9</f>
        <v>1221.6399999999999</v>
      </c>
      <c r="C328" s="119">
        <f>VLOOKUP($A328+ROUND((COLUMN()-2)/24,5),АТС!$A$41:$F$784,6)+'Иные услуги '!$C$5+'РСТ РСО-А'!$K$7+'РСТ РСО-А'!$H$9</f>
        <v>1216.4099999999999</v>
      </c>
      <c r="D328" s="119">
        <f>VLOOKUP($A328+ROUND((COLUMN()-2)/24,5),АТС!$A$41:$F$784,6)+'Иные услуги '!$C$5+'РСТ РСО-А'!$K$7+'РСТ РСО-А'!$H$9</f>
        <v>1214.8599999999999</v>
      </c>
      <c r="E328" s="119">
        <f>VLOOKUP($A328+ROUND((COLUMN()-2)/24,5),АТС!$A$41:$F$784,6)+'Иные услуги '!$C$5+'РСТ РСО-А'!$K$7+'РСТ РСО-А'!$H$9</f>
        <v>1214.4499999999998</v>
      </c>
      <c r="F328" s="119">
        <f>VLOOKUP($A328+ROUND((COLUMN()-2)/24,5),АТС!$A$41:$F$784,6)+'Иные услуги '!$C$5+'РСТ РСО-А'!$K$7+'РСТ РСО-А'!$H$9</f>
        <v>1214.8499999999999</v>
      </c>
      <c r="G328" s="119">
        <f>VLOOKUP($A328+ROUND((COLUMN()-2)/24,5),АТС!$A$41:$F$784,6)+'Иные услуги '!$C$5+'РСТ РСО-А'!$K$7+'РСТ РСО-А'!$H$9</f>
        <v>1245.8499999999999</v>
      </c>
      <c r="H328" s="119">
        <f>VLOOKUP($A328+ROUND((COLUMN()-2)/24,5),АТС!$A$41:$F$784,6)+'Иные услуги '!$C$5+'РСТ РСО-А'!$K$7+'РСТ РСО-А'!$H$9</f>
        <v>1241.9499999999998</v>
      </c>
      <c r="I328" s="119">
        <f>VLOOKUP($A328+ROUND((COLUMN()-2)/24,5),АТС!$A$41:$F$784,6)+'Иные услуги '!$C$5+'РСТ РСО-А'!$K$7+'РСТ РСО-А'!$H$9</f>
        <v>1309.1099999999999</v>
      </c>
      <c r="J328" s="119">
        <f>VLOOKUP($A328+ROUND((COLUMN()-2)/24,5),АТС!$A$41:$F$784,6)+'Иные услуги '!$C$5+'РСТ РСО-А'!$K$7+'РСТ РСО-А'!$H$9</f>
        <v>1215.6899999999998</v>
      </c>
      <c r="K328" s="119">
        <f>VLOOKUP($A328+ROUND((COLUMN()-2)/24,5),АТС!$A$41:$F$784,6)+'Иные услуги '!$C$5+'РСТ РСО-А'!$K$7+'РСТ РСО-А'!$H$9</f>
        <v>1219.8499999999999</v>
      </c>
      <c r="L328" s="119">
        <f>VLOOKUP($A328+ROUND((COLUMN()-2)/24,5),АТС!$A$41:$F$784,6)+'Иные услуги '!$C$5+'РСТ РСО-А'!$K$7+'РСТ РСО-А'!$H$9</f>
        <v>1202.8499999999999</v>
      </c>
      <c r="M328" s="119">
        <f>VLOOKUP($A328+ROUND((COLUMN()-2)/24,5),АТС!$A$41:$F$784,6)+'Иные услуги '!$C$5+'РСТ РСО-А'!$K$7+'РСТ РСО-А'!$H$9</f>
        <v>1202.31</v>
      </c>
      <c r="N328" s="119">
        <f>VLOOKUP($A328+ROUND((COLUMN()-2)/24,5),АТС!$A$41:$F$784,6)+'Иные услуги '!$C$5+'РСТ РСО-А'!$K$7+'РСТ РСО-А'!$H$9</f>
        <v>1205.1899999999998</v>
      </c>
      <c r="O328" s="119">
        <f>VLOOKUP($A328+ROUND((COLUMN()-2)/24,5),АТС!$A$41:$F$784,6)+'Иные услуги '!$C$5+'РСТ РСО-А'!$K$7+'РСТ РСО-А'!$H$9</f>
        <v>1203.75</v>
      </c>
      <c r="P328" s="119">
        <f>VLOOKUP($A328+ROUND((COLUMN()-2)/24,5),АТС!$A$41:$F$784,6)+'Иные услуги '!$C$5+'РСТ РСО-А'!$K$7+'РСТ РСО-А'!$H$9</f>
        <v>1203.4899999999998</v>
      </c>
      <c r="Q328" s="119">
        <f>VLOOKUP($A328+ROUND((COLUMN()-2)/24,5),АТС!$A$41:$F$784,6)+'Иные услуги '!$C$5+'РСТ РСО-А'!$K$7+'РСТ РСО-А'!$H$9</f>
        <v>1219.9299999999998</v>
      </c>
      <c r="R328" s="119">
        <f>VLOOKUP($A328+ROUND((COLUMN()-2)/24,5),АТС!$A$41:$F$784,6)+'Иные услуги '!$C$5+'РСТ РСО-А'!$K$7+'РСТ РСО-А'!$H$9</f>
        <v>1203.04</v>
      </c>
      <c r="S328" s="119">
        <f>VLOOKUP($A328+ROUND((COLUMN()-2)/24,5),АТС!$A$41:$F$784,6)+'Иные услуги '!$C$5+'РСТ РСО-А'!$K$7+'РСТ РСО-А'!$H$9</f>
        <v>1202.9699999999998</v>
      </c>
      <c r="T328" s="119">
        <f>VLOOKUP($A328+ROUND((COLUMN()-2)/24,5),АТС!$A$41:$F$784,6)+'Иные услуги '!$C$5+'РСТ РСО-А'!$K$7+'РСТ РСО-А'!$H$9</f>
        <v>1297.78</v>
      </c>
      <c r="U328" s="119">
        <f>VLOOKUP($A328+ROUND((COLUMN()-2)/24,5),АТС!$A$41:$F$784,6)+'Иные услуги '!$C$5+'РСТ РСО-А'!$K$7+'РСТ РСО-А'!$H$9</f>
        <v>1341.35</v>
      </c>
      <c r="V328" s="119">
        <f>VLOOKUP($A328+ROUND((COLUMN()-2)/24,5),АТС!$A$41:$F$784,6)+'Иные услуги '!$C$5+'РСТ РСО-А'!$K$7+'РСТ РСО-А'!$H$9</f>
        <v>1266.1299999999999</v>
      </c>
      <c r="W328" s="119">
        <f>VLOOKUP($A328+ROUND((COLUMN()-2)/24,5),АТС!$A$41:$F$784,6)+'Иные услуги '!$C$5+'РСТ РСО-А'!$K$7+'РСТ РСО-А'!$H$9</f>
        <v>1216.1799999999998</v>
      </c>
      <c r="X328" s="119">
        <f>VLOOKUP($A328+ROUND((COLUMN()-2)/24,5),АТС!$A$41:$F$784,6)+'Иные услуги '!$C$5+'РСТ РСО-А'!$K$7+'РСТ РСО-А'!$H$9</f>
        <v>1402.5800000000002</v>
      </c>
      <c r="Y328" s="119">
        <f>VLOOKUP($A328+ROUND((COLUMN()-2)/24,5),АТС!$A$41:$F$784,6)+'Иные услуги '!$C$5+'РСТ РСО-А'!$K$7+'РСТ РСО-А'!$H$9</f>
        <v>1330.27</v>
      </c>
    </row>
    <row r="329" spans="1:25" x14ac:dyDescent="0.2">
      <c r="A329" s="66">
        <f t="shared" si="10"/>
        <v>43357</v>
      </c>
      <c r="B329" s="119">
        <f>VLOOKUP($A329+ROUND((COLUMN()-2)/24,5),АТС!$A$41:$F$784,6)+'Иные услуги '!$C$5+'РСТ РСО-А'!$K$7+'РСТ РСО-А'!$H$9</f>
        <v>1228.6999999999998</v>
      </c>
      <c r="C329" s="119">
        <f>VLOOKUP($A329+ROUND((COLUMN()-2)/24,5),АТС!$A$41:$F$784,6)+'Иные услуги '!$C$5+'РСТ РСО-А'!$K$7+'РСТ РСО-А'!$H$9</f>
        <v>1216.25</v>
      </c>
      <c r="D329" s="119">
        <f>VLOOKUP($A329+ROUND((COLUMN()-2)/24,5),АТС!$A$41:$F$784,6)+'Иные услуги '!$C$5+'РСТ РСО-А'!$K$7+'РСТ РСО-А'!$H$9</f>
        <v>1215.4099999999999</v>
      </c>
      <c r="E329" s="119">
        <f>VLOOKUP($A329+ROUND((COLUMN()-2)/24,5),АТС!$A$41:$F$784,6)+'Иные услуги '!$C$5+'РСТ РСО-А'!$K$7+'РСТ РСО-А'!$H$9</f>
        <v>1214.9799999999998</v>
      </c>
      <c r="F329" s="119">
        <f>VLOOKUP($A329+ROUND((COLUMN()-2)/24,5),АТС!$A$41:$F$784,6)+'Иные услуги '!$C$5+'РСТ РСО-А'!$K$7+'РСТ РСО-А'!$H$9</f>
        <v>1214.9899999999998</v>
      </c>
      <c r="G329" s="119">
        <f>VLOOKUP($A329+ROUND((COLUMN()-2)/24,5),АТС!$A$41:$F$784,6)+'Иные услуги '!$C$5+'РСТ РСО-А'!$K$7+'РСТ РСО-А'!$H$9</f>
        <v>1245.7099999999998</v>
      </c>
      <c r="H329" s="119">
        <f>VLOOKUP($A329+ROUND((COLUMN()-2)/24,5),АТС!$A$41:$F$784,6)+'Иные услуги '!$C$5+'РСТ РСО-А'!$K$7+'РСТ РСО-А'!$H$9</f>
        <v>1238.4799999999998</v>
      </c>
      <c r="I329" s="119">
        <f>VLOOKUP($A329+ROUND((COLUMN()-2)/24,5),АТС!$A$41:$F$784,6)+'Иные услуги '!$C$5+'РСТ РСО-А'!$K$7+'РСТ РСО-А'!$H$9</f>
        <v>1314.27</v>
      </c>
      <c r="J329" s="119">
        <f>VLOOKUP($A329+ROUND((COLUMN()-2)/24,5),АТС!$A$41:$F$784,6)+'Иные услуги '!$C$5+'РСТ РСО-А'!$K$7+'РСТ РСО-А'!$H$9</f>
        <v>1216.58</v>
      </c>
      <c r="K329" s="119">
        <f>VLOOKUP($A329+ROUND((COLUMN()-2)/24,5),АТС!$A$41:$F$784,6)+'Иные услуги '!$C$5+'РСТ РСО-А'!$K$7+'РСТ РСО-А'!$H$9</f>
        <v>1217.58</v>
      </c>
      <c r="L329" s="119">
        <f>VLOOKUP($A329+ROUND((COLUMN()-2)/24,5),АТС!$A$41:$F$784,6)+'Иные услуги '!$C$5+'РСТ РСО-А'!$K$7+'РСТ РСО-А'!$H$9</f>
        <v>1202.08</v>
      </c>
      <c r="M329" s="119">
        <f>VLOOKUP($A329+ROUND((COLUMN()-2)/24,5),АТС!$A$41:$F$784,6)+'Иные услуги '!$C$5+'РСТ РСО-А'!$K$7+'РСТ РСО-А'!$H$9</f>
        <v>1202.1099999999999</v>
      </c>
      <c r="N329" s="119">
        <f>VLOOKUP($A329+ROUND((COLUMN()-2)/24,5),АТС!$A$41:$F$784,6)+'Иные услуги '!$C$5+'РСТ РСО-А'!$K$7+'РСТ РСО-А'!$H$9</f>
        <v>1202.1899999999998</v>
      </c>
      <c r="O329" s="119">
        <f>VLOOKUP($A329+ROUND((COLUMN()-2)/24,5),АТС!$A$41:$F$784,6)+'Иные услуги '!$C$5+'РСТ РСО-А'!$K$7+'РСТ РСО-А'!$H$9</f>
        <v>1202.1099999999999</v>
      </c>
      <c r="P329" s="119">
        <f>VLOOKUP($A329+ROUND((COLUMN()-2)/24,5),АТС!$A$41:$F$784,6)+'Иные услуги '!$C$5+'РСТ РСО-А'!$K$7+'РСТ РСО-А'!$H$9</f>
        <v>1202.0899999999999</v>
      </c>
      <c r="Q329" s="119">
        <f>VLOOKUP($A329+ROUND((COLUMN()-2)/24,5),АТС!$A$41:$F$784,6)+'Иные услуги '!$C$5+'РСТ РСО-А'!$K$7+'РСТ РСО-А'!$H$9</f>
        <v>1217.79</v>
      </c>
      <c r="R329" s="119">
        <f>VLOOKUP($A329+ROUND((COLUMN()-2)/24,5),АТС!$A$41:$F$784,6)+'Иные услуги '!$C$5+'РСТ РСО-А'!$K$7+'РСТ РСО-А'!$H$9</f>
        <v>1202.27</v>
      </c>
      <c r="S329" s="119">
        <f>VLOOKUP($A329+ROUND((COLUMN()-2)/24,5),АТС!$A$41:$F$784,6)+'Иные услуги '!$C$5+'РСТ РСО-А'!$K$7+'РСТ РСО-А'!$H$9</f>
        <v>1202.4199999999998</v>
      </c>
      <c r="T329" s="119">
        <f>VLOOKUP($A329+ROUND((COLUMN()-2)/24,5),АТС!$A$41:$F$784,6)+'Иные услуги '!$C$5+'РСТ РСО-А'!$K$7+'РСТ РСО-А'!$H$9</f>
        <v>1286.6199999999999</v>
      </c>
      <c r="U329" s="119">
        <f>VLOOKUP($A329+ROUND((COLUMN()-2)/24,5),АТС!$A$41:$F$784,6)+'Иные услуги '!$C$5+'РСТ РСО-А'!$K$7+'РСТ РСО-А'!$H$9</f>
        <v>1333.7199999999998</v>
      </c>
      <c r="V329" s="119">
        <f>VLOOKUP($A329+ROUND((COLUMN()-2)/24,5),АТС!$A$41:$F$784,6)+'Иные услуги '!$C$5+'РСТ РСО-А'!$K$7+'РСТ РСО-А'!$H$9</f>
        <v>1265.8399999999999</v>
      </c>
      <c r="W329" s="119">
        <f>VLOOKUP($A329+ROUND((COLUMN()-2)/24,5),АТС!$A$41:$F$784,6)+'Иные услуги '!$C$5+'РСТ РСО-А'!$K$7+'РСТ РСО-А'!$H$9</f>
        <v>1214.6499999999999</v>
      </c>
      <c r="X329" s="119">
        <f>VLOOKUP($A329+ROUND((COLUMN()-2)/24,5),АТС!$A$41:$F$784,6)+'Иные услуги '!$C$5+'РСТ РСО-А'!$K$7+'РСТ РСО-А'!$H$9</f>
        <v>1374.1399999999999</v>
      </c>
      <c r="Y329" s="119">
        <f>VLOOKUP($A329+ROUND((COLUMN()-2)/24,5),АТС!$A$41:$F$784,6)+'Иные услуги '!$C$5+'РСТ РСО-А'!$K$7+'РСТ РСО-А'!$H$9</f>
        <v>1333.03</v>
      </c>
    </row>
    <row r="330" spans="1:25" x14ac:dyDescent="0.2">
      <c r="A330" s="66">
        <f t="shared" si="10"/>
        <v>43358</v>
      </c>
      <c r="B330" s="119">
        <f>VLOOKUP($A330+ROUND((COLUMN()-2)/24,5),АТС!$A$41:$F$784,6)+'Иные услуги '!$C$5+'РСТ РСО-А'!$K$7+'РСТ РСО-А'!$H$9</f>
        <v>1246.3999999999999</v>
      </c>
      <c r="C330" s="119">
        <f>VLOOKUP($A330+ROUND((COLUMN()-2)/24,5),АТС!$A$41:$F$784,6)+'Иные услуги '!$C$5+'РСТ РСО-А'!$K$7+'РСТ РСО-А'!$H$9</f>
        <v>1205.54</v>
      </c>
      <c r="D330" s="119">
        <f>VLOOKUP($A330+ROUND((COLUMN()-2)/24,5),АТС!$A$41:$F$784,6)+'Иные услуги '!$C$5+'РСТ РСО-А'!$K$7+'РСТ РСО-А'!$H$9</f>
        <v>1221.7399999999998</v>
      </c>
      <c r="E330" s="119">
        <f>VLOOKUP($A330+ROUND((COLUMN()-2)/24,5),АТС!$A$41:$F$784,6)+'Иные услуги '!$C$5+'РСТ РСО-А'!$K$7+'РСТ РСО-А'!$H$9</f>
        <v>1220.76</v>
      </c>
      <c r="F330" s="119">
        <f>VLOOKUP($A330+ROUND((COLUMN()-2)/24,5),АТС!$A$41:$F$784,6)+'Иные услуги '!$C$5+'РСТ РСО-А'!$K$7+'РСТ РСО-А'!$H$9</f>
        <v>1220.3399999999999</v>
      </c>
      <c r="G330" s="119">
        <f>VLOOKUP($A330+ROUND((COLUMN()-2)/24,5),АТС!$A$41:$F$784,6)+'Иные услуги '!$C$5+'РСТ РСО-А'!$K$7+'РСТ РСО-А'!$H$9</f>
        <v>1220.54</v>
      </c>
      <c r="H330" s="119">
        <f>VLOOKUP($A330+ROUND((COLUMN()-2)/24,5),АТС!$A$41:$F$784,6)+'Иные услуги '!$C$5+'РСТ РСО-А'!$K$7+'РСТ РСО-А'!$H$9</f>
        <v>1206.2099999999998</v>
      </c>
      <c r="I330" s="119">
        <f>VLOOKUP($A330+ROUND((COLUMN()-2)/24,5),АТС!$A$41:$F$784,6)+'Иные услуги '!$C$5+'РСТ РСО-А'!$K$7+'РСТ РСО-А'!$H$9</f>
        <v>1207.5999999999999</v>
      </c>
      <c r="J330" s="119">
        <f>VLOOKUP($A330+ROUND((COLUMN()-2)/24,5),АТС!$A$41:$F$784,6)+'Иные услуги '!$C$5+'РСТ РСО-А'!$K$7+'РСТ РСО-А'!$H$9</f>
        <v>1389.47</v>
      </c>
      <c r="K330" s="119">
        <f>VLOOKUP($A330+ROUND((COLUMN()-2)/24,5),АТС!$A$41:$F$784,6)+'Иные услуги '!$C$5+'РСТ РСО-А'!$K$7+'РСТ РСО-А'!$H$9</f>
        <v>1244.9399999999998</v>
      </c>
      <c r="L330" s="119">
        <f>VLOOKUP($A330+ROUND((COLUMN()-2)/24,5),АТС!$A$41:$F$784,6)+'Иные услуги '!$C$5+'РСТ РСО-А'!$K$7+'РСТ РСО-А'!$H$9</f>
        <v>1211.1599999999999</v>
      </c>
      <c r="M330" s="119">
        <f>VLOOKUP($A330+ROUND((COLUMN()-2)/24,5),АТС!$A$41:$F$784,6)+'Иные услуги '!$C$5+'РСТ РСО-А'!$K$7+'РСТ РСО-А'!$H$9</f>
        <v>1212.07</v>
      </c>
      <c r="N330" s="119">
        <f>VLOOKUP($A330+ROUND((COLUMN()-2)/24,5),АТС!$A$41:$F$784,6)+'Иные услуги '!$C$5+'РСТ РСО-А'!$K$7+'РСТ РСО-А'!$H$9</f>
        <v>1212.52</v>
      </c>
      <c r="O330" s="119">
        <f>VLOOKUP($A330+ROUND((COLUMN()-2)/24,5),АТС!$A$41:$F$784,6)+'Иные услуги '!$C$5+'РСТ РСО-А'!$K$7+'РСТ РСО-А'!$H$9</f>
        <v>1212.25</v>
      </c>
      <c r="P330" s="119">
        <f>VLOOKUP($A330+ROUND((COLUMN()-2)/24,5),АТС!$A$41:$F$784,6)+'Иные услуги '!$C$5+'РСТ РСО-А'!$K$7+'РСТ РСО-А'!$H$9</f>
        <v>1212.1799999999998</v>
      </c>
      <c r="Q330" s="119">
        <f>VLOOKUP($A330+ROUND((COLUMN()-2)/24,5),АТС!$A$41:$F$784,6)+'Иные услуги '!$C$5+'РСТ РСО-А'!$K$7+'РСТ РСО-А'!$H$9</f>
        <v>1212.08</v>
      </c>
      <c r="R330" s="119">
        <f>VLOOKUP($A330+ROUND((COLUMN()-2)/24,5),АТС!$A$41:$F$784,6)+'Иные услуги '!$C$5+'РСТ РСО-А'!$K$7+'РСТ РСО-А'!$H$9</f>
        <v>1213.03</v>
      </c>
      <c r="S330" s="119">
        <f>VLOOKUP($A330+ROUND((COLUMN()-2)/24,5),АТС!$A$41:$F$784,6)+'Иные услуги '!$C$5+'РСТ РСО-А'!$K$7+'РСТ РСО-А'!$H$9</f>
        <v>1226.27</v>
      </c>
      <c r="T330" s="119">
        <f>VLOOKUP($A330+ROUND((COLUMN()-2)/24,5),АТС!$A$41:$F$784,6)+'Иные услуги '!$C$5+'РСТ РСО-А'!$K$7+'РСТ РСО-А'!$H$9</f>
        <v>1223.3799999999999</v>
      </c>
      <c r="U330" s="119">
        <f>VLOOKUP($A330+ROUND((COLUMN()-2)/24,5),АТС!$A$41:$F$784,6)+'Иные услуги '!$C$5+'РСТ РСО-А'!$K$7+'РСТ РСО-А'!$H$9</f>
        <v>1272.02</v>
      </c>
      <c r="V330" s="119">
        <f>VLOOKUP($A330+ROUND((COLUMN()-2)/24,5),АТС!$A$41:$F$784,6)+'Иные услуги '!$C$5+'РСТ РСО-А'!$K$7+'РСТ РСО-А'!$H$9</f>
        <v>1225.07</v>
      </c>
      <c r="W330" s="119">
        <f>VLOOKUP($A330+ROUND((COLUMN()-2)/24,5),АТС!$A$41:$F$784,6)+'Иные услуги '!$C$5+'РСТ РСО-А'!$K$7+'РСТ РСО-А'!$H$9</f>
        <v>1305.26</v>
      </c>
      <c r="X330" s="119">
        <f>VLOOKUP($A330+ROUND((COLUMN()-2)/24,5),АТС!$A$41:$F$784,6)+'Иные услуги '!$C$5+'РСТ РСО-А'!$K$7+'РСТ РСО-А'!$H$9</f>
        <v>1415.18</v>
      </c>
      <c r="Y330" s="119">
        <f>VLOOKUP($A330+ROUND((COLUMN()-2)/24,5),АТС!$A$41:$F$784,6)+'Иные услуги '!$C$5+'РСТ РСО-А'!$K$7+'РСТ РСО-А'!$H$9</f>
        <v>1359.1599999999999</v>
      </c>
    </row>
    <row r="331" spans="1:25" s="77" customFormat="1" x14ac:dyDescent="0.25">
      <c r="A331" s="66">
        <f t="shared" si="10"/>
        <v>43359</v>
      </c>
      <c r="B331" s="119">
        <f>VLOOKUP($A331+ROUND((COLUMN()-2)/24,5),АТС!$A$41:$F$784,6)+'Иные услуги '!$C$5+'РСТ РСО-А'!$K$7+'РСТ РСО-А'!$H$9</f>
        <v>1247.8999999999999</v>
      </c>
      <c r="C331" s="119">
        <f>VLOOKUP($A331+ROUND((COLUMN()-2)/24,5),АТС!$A$41:$F$784,6)+'Иные услуги '!$C$5+'РСТ РСО-А'!$K$7+'РСТ РСО-А'!$H$9</f>
        <v>1201.6399999999999</v>
      </c>
      <c r="D331" s="119">
        <f>VLOOKUP($A331+ROUND((COLUMN()-2)/24,5),АТС!$A$41:$F$784,6)+'Иные услуги '!$C$5+'РСТ РСО-А'!$K$7+'РСТ РСО-А'!$H$9</f>
        <v>1217.1999999999998</v>
      </c>
      <c r="E331" s="119">
        <f>VLOOKUP($A331+ROUND((COLUMN()-2)/24,5),АТС!$A$41:$F$784,6)+'Иные услуги '!$C$5+'РСТ РСО-А'!$K$7+'РСТ РСО-А'!$H$9</f>
        <v>1233.7199999999998</v>
      </c>
      <c r="F331" s="119">
        <f>VLOOKUP($A331+ROUND((COLUMN()-2)/24,5),АТС!$A$41:$F$784,6)+'Иные услуги '!$C$5+'РСТ РСО-А'!$K$7+'РСТ РСО-А'!$H$9</f>
        <v>1233.8799999999999</v>
      </c>
      <c r="G331" s="119">
        <f>VLOOKUP($A331+ROUND((COLUMN()-2)/24,5),АТС!$A$41:$F$784,6)+'Иные услуги '!$C$5+'РСТ РСО-А'!$K$7+'РСТ РСО-А'!$H$9</f>
        <v>1271.79</v>
      </c>
      <c r="H331" s="119">
        <f>VLOOKUP($A331+ROUND((COLUMN()-2)/24,5),АТС!$A$41:$F$784,6)+'Иные услуги '!$C$5+'РСТ РСО-А'!$K$7+'РСТ РСО-А'!$H$9</f>
        <v>1448.49</v>
      </c>
      <c r="I331" s="119">
        <f>VLOOKUP($A331+ROUND((COLUMN()-2)/24,5),АТС!$A$41:$F$784,6)+'Иные услуги '!$C$5+'РСТ РСО-А'!$K$7+'РСТ РСО-А'!$H$9</f>
        <v>1240.4799999999998</v>
      </c>
      <c r="J331" s="119">
        <f>VLOOKUP($A331+ROUND((COLUMN()-2)/24,5),АТС!$A$41:$F$784,6)+'Иные услуги '!$C$5+'РСТ РСО-А'!$K$7+'РСТ РСО-А'!$H$9</f>
        <v>1451.27</v>
      </c>
      <c r="K331" s="119">
        <f>VLOOKUP($A331+ROUND((COLUMN()-2)/24,5),АТС!$A$41:$F$784,6)+'Иные услуги '!$C$5+'РСТ РСО-А'!$K$7+'РСТ РСО-А'!$H$9</f>
        <v>1291.27</v>
      </c>
      <c r="L331" s="119">
        <f>VLOOKUP($A331+ROUND((COLUMN()-2)/24,5),АТС!$A$41:$F$784,6)+'Иные услуги '!$C$5+'РСТ РСО-А'!$K$7+'РСТ РСО-А'!$H$9</f>
        <v>1214.1599999999999</v>
      </c>
      <c r="M331" s="119">
        <f>VLOOKUP($A331+ROUND((COLUMN()-2)/24,5),АТС!$A$41:$F$784,6)+'Иные услуги '!$C$5+'РСТ РСО-А'!$K$7+'РСТ РСО-А'!$H$9</f>
        <v>1214.54</v>
      </c>
      <c r="N331" s="119">
        <f>VLOOKUP($A331+ROUND((COLUMN()-2)/24,5),АТС!$A$41:$F$784,6)+'Иные услуги '!$C$5+'РСТ РСО-А'!$K$7+'РСТ РСО-А'!$H$9</f>
        <v>1214.1899999999998</v>
      </c>
      <c r="O331" s="119">
        <f>VLOOKUP($A331+ROUND((COLUMN()-2)/24,5),АТС!$A$41:$F$784,6)+'Иные услуги '!$C$5+'РСТ РСО-А'!$K$7+'РСТ РСО-А'!$H$9</f>
        <v>1230.0999999999999</v>
      </c>
      <c r="P331" s="119">
        <f>VLOOKUP($A331+ROUND((COLUMN()-2)/24,5),АТС!$A$41:$F$784,6)+'Иные услуги '!$C$5+'РСТ РСО-А'!$K$7+'РСТ РСО-А'!$H$9</f>
        <v>1245.77</v>
      </c>
      <c r="Q331" s="119">
        <f>VLOOKUP($A331+ROUND((COLUMN()-2)/24,5),АТС!$A$41:$F$784,6)+'Иные услуги '!$C$5+'РСТ РСО-А'!$K$7+'РСТ РСО-А'!$H$9</f>
        <v>1245.76</v>
      </c>
      <c r="R331" s="119">
        <f>VLOOKUP($A331+ROUND((COLUMN()-2)/24,5),АТС!$A$41:$F$784,6)+'Иные услуги '!$C$5+'РСТ РСО-А'!$K$7+'РСТ РСО-А'!$H$9</f>
        <v>1245.7299999999998</v>
      </c>
      <c r="S331" s="119">
        <f>VLOOKUP($A331+ROUND((COLUMN()-2)/24,5),АТС!$A$41:$F$784,6)+'Иные услуги '!$C$5+'РСТ РСО-А'!$K$7+'РСТ РСО-А'!$H$9</f>
        <v>1231.2099999999998</v>
      </c>
      <c r="T331" s="119">
        <f>VLOOKUP($A331+ROUND((COLUMN()-2)/24,5),АТС!$A$41:$F$784,6)+'Иные услуги '!$C$5+'РСТ РСО-А'!$K$7+'РСТ РСО-А'!$H$9</f>
        <v>1222.2399999999998</v>
      </c>
      <c r="U331" s="119">
        <f>VLOOKUP($A331+ROUND((COLUMN()-2)/24,5),АТС!$A$41:$F$784,6)+'Иные услуги '!$C$5+'РСТ РСО-А'!$K$7+'РСТ РСО-А'!$H$9</f>
        <v>1268.03</v>
      </c>
      <c r="V331" s="119">
        <f>VLOOKUP($A331+ROUND((COLUMN()-2)/24,5),АТС!$A$41:$F$784,6)+'Иные услуги '!$C$5+'РСТ РСО-А'!$K$7+'РСТ РСО-А'!$H$9</f>
        <v>1215.06</v>
      </c>
      <c r="W331" s="119">
        <f>VLOOKUP($A331+ROUND((COLUMN()-2)/24,5),АТС!$A$41:$F$784,6)+'Иные услуги '!$C$5+'РСТ РСО-А'!$K$7+'РСТ РСО-А'!$H$9</f>
        <v>1302.52</v>
      </c>
      <c r="X331" s="119">
        <f>VLOOKUP($A331+ROUND((COLUMN()-2)/24,5),АТС!$A$41:$F$784,6)+'Иные услуги '!$C$5+'РСТ РСО-А'!$K$7+'РСТ РСО-А'!$H$9</f>
        <v>1577.44</v>
      </c>
      <c r="Y331" s="119">
        <f>VLOOKUP($A331+ROUND((COLUMN()-2)/24,5),АТС!$A$41:$F$784,6)+'Иные услуги '!$C$5+'РСТ РСО-А'!$K$7+'РСТ РСО-А'!$H$9</f>
        <v>1307.6499999999999</v>
      </c>
    </row>
    <row r="332" spans="1:25" x14ac:dyDescent="0.2">
      <c r="A332" s="66">
        <f t="shared" si="10"/>
        <v>43360</v>
      </c>
      <c r="B332" s="119">
        <f>VLOOKUP($A332+ROUND((COLUMN()-2)/24,5),АТС!$A$41:$F$784,6)+'Иные услуги '!$C$5+'РСТ РСО-А'!$K$7+'РСТ РСО-А'!$H$9</f>
        <v>1217.82</v>
      </c>
      <c r="C332" s="119">
        <f>VLOOKUP($A332+ROUND((COLUMN()-2)/24,5),АТС!$A$41:$F$784,6)+'Иные услуги '!$C$5+'РСТ РСО-А'!$K$7+'РСТ РСО-А'!$H$9</f>
        <v>1217.8799999999999</v>
      </c>
      <c r="D332" s="119">
        <f>VLOOKUP($A332+ROUND((COLUMN()-2)/24,5),АТС!$A$41:$F$784,6)+'Иные услуги '!$C$5+'РСТ РСО-А'!$K$7+'РСТ РСО-А'!$H$9</f>
        <v>1218.1799999999998</v>
      </c>
      <c r="E332" s="119">
        <f>VLOOKUP($A332+ROUND((COLUMN()-2)/24,5),АТС!$A$41:$F$784,6)+'Иные услуги '!$C$5+'РСТ РСО-А'!$K$7+'РСТ РСО-А'!$H$9</f>
        <v>1217.8799999999999</v>
      </c>
      <c r="F332" s="119">
        <f>VLOOKUP($A332+ROUND((COLUMN()-2)/24,5),АТС!$A$41:$F$784,6)+'Иные услуги '!$C$5+'РСТ РСО-А'!$K$7+'РСТ РСО-А'!$H$9</f>
        <v>1217.75</v>
      </c>
      <c r="G332" s="119">
        <f>VLOOKUP($A332+ROUND((COLUMN()-2)/24,5),АТС!$A$41:$F$784,6)+'Иные услуги '!$C$5+'РСТ РСО-А'!$K$7+'РСТ РСО-А'!$H$9</f>
        <v>1244.8499999999999</v>
      </c>
      <c r="H332" s="119">
        <f>VLOOKUP($A332+ROUND((COLUMN()-2)/24,5),АТС!$A$41:$F$784,6)+'Иные услуги '!$C$5+'РСТ РСО-А'!$K$7+'РСТ РСО-А'!$H$9</f>
        <v>1240.7399999999998</v>
      </c>
      <c r="I332" s="119">
        <f>VLOOKUP($A332+ROUND((COLUMN()-2)/24,5),АТС!$A$41:$F$784,6)+'Иные услуги '!$C$5+'РСТ РСО-А'!$K$7+'РСТ РСО-А'!$H$9</f>
        <v>1326.12</v>
      </c>
      <c r="J332" s="119">
        <f>VLOOKUP($A332+ROUND((COLUMN()-2)/24,5),АТС!$A$41:$F$784,6)+'Иные услуги '!$C$5+'РСТ РСО-А'!$K$7+'РСТ РСО-А'!$H$9</f>
        <v>1222.32</v>
      </c>
      <c r="K332" s="119">
        <f>VLOOKUP($A332+ROUND((COLUMN()-2)/24,5),АТС!$A$41:$F$784,6)+'Иные услуги '!$C$5+'РСТ РСО-А'!$K$7+'РСТ РСО-А'!$H$9</f>
        <v>1205.1199999999999</v>
      </c>
      <c r="L332" s="119">
        <f>VLOOKUP($A332+ROUND((COLUMN()-2)/24,5),АТС!$A$41:$F$784,6)+'Иные услуги '!$C$5+'РСТ РСО-А'!$K$7+'РСТ РСО-А'!$H$9</f>
        <v>1239.6899999999998</v>
      </c>
      <c r="M332" s="119">
        <f>VLOOKUP($A332+ROUND((COLUMN()-2)/24,5),АТС!$A$41:$F$784,6)+'Иные услуги '!$C$5+'РСТ РСО-А'!$K$7+'РСТ РСО-А'!$H$9</f>
        <v>1222.58</v>
      </c>
      <c r="N332" s="119">
        <f>VLOOKUP($A332+ROUND((COLUMN()-2)/24,5),АТС!$A$41:$F$784,6)+'Иные услуги '!$C$5+'РСТ РСО-А'!$K$7+'РСТ РСО-А'!$H$9</f>
        <v>1204.7199999999998</v>
      </c>
      <c r="O332" s="119">
        <f>VLOOKUP($A332+ROUND((COLUMN()-2)/24,5),АТС!$A$41:$F$784,6)+'Иные услуги '!$C$5+'РСТ РСО-А'!$K$7+'РСТ РСО-А'!$H$9</f>
        <v>1204.8899999999999</v>
      </c>
      <c r="P332" s="119">
        <f>VLOOKUP($A332+ROUND((COLUMN()-2)/24,5),АТС!$A$41:$F$784,6)+'Иные услуги '!$C$5+'РСТ РСО-А'!$K$7+'РСТ РСО-А'!$H$9</f>
        <v>1205.08</v>
      </c>
      <c r="Q332" s="119">
        <f>VLOOKUP($A332+ROUND((COLUMN()-2)/24,5),АТС!$A$41:$F$784,6)+'Иные услуги '!$C$5+'РСТ РСО-А'!$K$7+'РСТ РСО-А'!$H$9</f>
        <v>1222.9499999999998</v>
      </c>
      <c r="R332" s="119">
        <f>VLOOKUP($A332+ROUND((COLUMN()-2)/24,5),АТС!$A$41:$F$784,6)+'Иные услуги '!$C$5+'РСТ РСО-А'!$K$7+'РСТ РСО-А'!$H$9</f>
        <v>1205.01</v>
      </c>
      <c r="S332" s="119">
        <f>VLOOKUP($A332+ROUND((COLUMN()-2)/24,5),АТС!$A$41:$F$784,6)+'Иные услуги '!$C$5+'РСТ РСО-А'!$K$7+'РСТ РСО-А'!$H$9</f>
        <v>1204.9499999999998</v>
      </c>
      <c r="T332" s="119">
        <f>VLOOKUP($A332+ROUND((COLUMN()-2)/24,5),АТС!$A$41:$F$784,6)+'Иные услуги '!$C$5+'РСТ РСО-А'!$K$7+'РСТ РСО-А'!$H$9</f>
        <v>1278.7299999999998</v>
      </c>
      <c r="U332" s="119">
        <f>VLOOKUP($A332+ROUND((COLUMN()-2)/24,5),АТС!$A$41:$F$784,6)+'Иные услуги '!$C$5+'РСТ РСО-А'!$K$7+'РСТ РСО-А'!$H$9</f>
        <v>1359.3999999999999</v>
      </c>
      <c r="V332" s="119">
        <f>VLOOKUP($A332+ROUND((COLUMN()-2)/24,5),АТС!$A$41:$F$784,6)+'Иные услуги '!$C$5+'РСТ РСО-А'!$K$7+'РСТ РСО-А'!$H$9</f>
        <v>1268.9799999999998</v>
      </c>
      <c r="W332" s="119">
        <f>VLOOKUP($A332+ROUND((COLUMN()-2)/24,5),АТС!$A$41:$F$784,6)+'Иные услуги '!$C$5+'РСТ РСО-А'!$K$7+'РСТ РСО-А'!$H$9</f>
        <v>1215.6999999999998</v>
      </c>
      <c r="X332" s="119">
        <f>VLOOKUP($A332+ROUND((COLUMN()-2)/24,5),АТС!$A$41:$F$784,6)+'Иные услуги '!$C$5+'РСТ РСО-А'!$K$7+'РСТ РСО-А'!$H$9</f>
        <v>1382.83</v>
      </c>
      <c r="Y332" s="119">
        <f>VLOOKUP($A332+ROUND((COLUMN()-2)/24,5),АТС!$A$41:$F$784,6)+'Иные услуги '!$C$5+'РСТ РСО-А'!$K$7+'РСТ РСО-А'!$H$9</f>
        <v>1335.6899999999998</v>
      </c>
    </row>
    <row r="333" spans="1:25" x14ac:dyDescent="0.2">
      <c r="A333" s="66">
        <f t="shared" si="10"/>
        <v>43361</v>
      </c>
      <c r="B333" s="119">
        <f>VLOOKUP($A333+ROUND((COLUMN()-2)/24,5),АТС!$A$41:$F$784,6)+'Иные услуги '!$C$5+'РСТ РСО-А'!$K$7+'РСТ РСО-А'!$H$9</f>
        <v>1231.52</v>
      </c>
      <c r="C333" s="119">
        <f>VLOOKUP($A333+ROUND((COLUMN()-2)/24,5),АТС!$A$41:$F$784,6)+'Иные услуги '!$C$5+'РСТ РСО-А'!$K$7+'РСТ РСО-А'!$H$9</f>
        <v>1219.01</v>
      </c>
      <c r="D333" s="119">
        <f>VLOOKUP($A333+ROUND((COLUMN()-2)/24,5),АТС!$A$41:$F$784,6)+'Иные услуги '!$C$5+'РСТ РСО-А'!$K$7+'РСТ РСО-А'!$H$9</f>
        <v>1218.5899999999999</v>
      </c>
      <c r="E333" s="119">
        <f>VLOOKUP($A333+ROUND((COLUMN()-2)/24,5),АТС!$A$41:$F$784,6)+'Иные услуги '!$C$5+'РСТ РСО-А'!$K$7+'РСТ РСО-А'!$H$9</f>
        <v>1218.3899999999999</v>
      </c>
      <c r="F333" s="119">
        <f>VLOOKUP($A333+ROUND((COLUMN()-2)/24,5),АТС!$A$41:$F$784,6)+'Иные услуги '!$C$5+'РСТ РСО-А'!$K$7+'РСТ РСО-А'!$H$9</f>
        <v>1218.4699999999998</v>
      </c>
      <c r="G333" s="119">
        <f>VLOOKUP($A333+ROUND((COLUMN()-2)/24,5),АТС!$A$41:$F$784,6)+'Иные услуги '!$C$5+'РСТ РСО-А'!$K$7+'РСТ РСО-А'!$H$9</f>
        <v>1219.01</v>
      </c>
      <c r="H333" s="119">
        <f>VLOOKUP($A333+ROUND((COLUMN()-2)/24,5),АТС!$A$41:$F$784,6)+'Иные услуги '!$C$5+'РСТ РСО-А'!$K$7+'РСТ РСО-А'!$H$9</f>
        <v>1240.8999999999999</v>
      </c>
      <c r="I333" s="119">
        <f>VLOOKUP($A333+ROUND((COLUMN()-2)/24,5),АТС!$A$41:$F$784,6)+'Иные услуги '!$C$5+'РСТ РСО-А'!$K$7+'РСТ РСО-А'!$H$9</f>
        <v>1366.4699999999998</v>
      </c>
      <c r="J333" s="119">
        <f>VLOOKUP($A333+ROUND((COLUMN()-2)/24,5),АТС!$A$41:$F$784,6)+'Иные услуги '!$C$5+'РСТ РСО-А'!$K$7+'РСТ РСО-А'!$H$9</f>
        <v>1203.81</v>
      </c>
      <c r="K333" s="119">
        <f>VLOOKUP($A333+ROUND((COLUMN()-2)/24,5),АТС!$A$41:$F$784,6)+'Иные услуги '!$C$5+'РСТ РСО-А'!$K$7+'РСТ РСО-А'!$H$9</f>
        <v>1203.3999999999999</v>
      </c>
      <c r="L333" s="119">
        <f>VLOOKUP($A333+ROUND((COLUMN()-2)/24,5),АТС!$A$41:$F$784,6)+'Иные услуги '!$C$5+'РСТ РСО-А'!$K$7+'РСТ РСО-А'!$H$9</f>
        <v>1235.2399999999998</v>
      </c>
      <c r="M333" s="119">
        <f>VLOOKUP($A333+ROUND((COLUMN()-2)/24,5),АТС!$A$41:$F$784,6)+'Иные услуги '!$C$5+'РСТ РСО-А'!$K$7+'РСТ РСО-А'!$H$9</f>
        <v>1235.1299999999999</v>
      </c>
      <c r="N333" s="119">
        <f>VLOOKUP($A333+ROUND((COLUMN()-2)/24,5),АТС!$A$41:$F$784,6)+'Иные услуги '!$C$5+'РСТ РСО-А'!$K$7+'РСТ РСО-А'!$H$9</f>
        <v>1219.1899999999998</v>
      </c>
      <c r="O333" s="119">
        <f>VLOOKUP($A333+ROUND((COLUMN()-2)/24,5),АТС!$A$41:$F$784,6)+'Иные услуги '!$C$5+'РСТ РСО-А'!$K$7+'РСТ РСО-А'!$H$9</f>
        <v>1219.52</v>
      </c>
      <c r="P333" s="119">
        <f>VLOOKUP($A333+ROUND((COLUMN()-2)/24,5),АТС!$A$41:$F$784,6)+'Иные услуги '!$C$5+'РСТ РСО-А'!$K$7+'РСТ РСО-А'!$H$9</f>
        <v>1219.6999999999998</v>
      </c>
      <c r="Q333" s="119">
        <f>VLOOKUP($A333+ROUND((COLUMN()-2)/24,5),АТС!$A$41:$F$784,6)+'Иные услуги '!$C$5+'РСТ РСО-А'!$K$7+'РСТ РСО-А'!$H$9</f>
        <v>1219.83</v>
      </c>
      <c r="R333" s="119">
        <f>VLOOKUP($A333+ROUND((COLUMN()-2)/24,5),АТС!$A$41:$F$784,6)+'Иные услуги '!$C$5+'РСТ РСО-А'!$K$7+'РСТ РСО-А'!$H$9</f>
        <v>1219.1399999999999</v>
      </c>
      <c r="S333" s="119">
        <f>VLOOKUP($A333+ROUND((COLUMN()-2)/24,5),АТС!$A$41:$F$784,6)+'Иные услуги '!$C$5+'РСТ РСО-А'!$K$7+'РСТ РСО-А'!$H$9</f>
        <v>1201.6499999999999</v>
      </c>
      <c r="T333" s="119">
        <f>VLOOKUP($A333+ROUND((COLUMN()-2)/24,5),АТС!$A$41:$F$784,6)+'Иные услуги '!$C$5+'РСТ РСО-А'!$K$7+'РСТ РСО-А'!$H$9</f>
        <v>1273.31</v>
      </c>
      <c r="U333" s="119">
        <f>VLOOKUP($A333+ROUND((COLUMN()-2)/24,5),АТС!$A$41:$F$784,6)+'Иные услуги '!$C$5+'РСТ РСО-А'!$K$7+'РСТ РСО-А'!$H$9</f>
        <v>1353.5</v>
      </c>
      <c r="V333" s="119">
        <f>VLOOKUP($A333+ROUND((COLUMN()-2)/24,5),АТС!$A$41:$F$784,6)+'Иные услуги '!$C$5+'РСТ РСО-А'!$K$7+'РСТ РСО-А'!$H$9</f>
        <v>1265.2099999999998</v>
      </c>
      <c r="W333" s="119">
        <f>VLOOKUP($A333+ROUND((COLUMN()-2)/24,5),АТС!$A$41:$F$784,6)+'Иные услуги '!$C$5+'РСТ РСО-А'!$K$7+'РСТ РСО-А'!$H$9</f>
        <v>1216.6699999999998</v>
      </c>
      <c r="X333" s="119">
        <f>VLOOKUP($A333+ROUND((COLUMN()-2)/24,5),АТС!$A$41:$F$784,6)+'Иные услуги '!$C$5+'РСТ РСО-А'!$K$7+'РСТ РСО-А'!$H$9</f>
        <v>1382.76</v>
      </c>
      <c r="Y333" s="119">
        <f>VLOOKUP($A333+ROUND((COLUMN()-2)/24,5),АТС!$A$41:$F$784,6)+'Иные услуги '!$C$5+'РСТ РСО-А'!$K$7+'РСТ РСО-А'!$H$9</f>
        <v>1351.53</v>
      </c>
    </row>
    <row r="334" spans="1:25" x14ac:dyDescent="0.2">
      <c r="A334" s="66">
        <f t="shared" si="10"/>
        <v>43362</v>
      </c>
      <c r="B334" s="119">
        <f>VLOOKUP($A334+ROUND((COLUMN()-2)/24,5),АТС!$A$41:$F$784,6)+'Иные услуги '!$C$5+'РСТ РСО-А'!$K$7+'РСТ РСО-А'!$H$9</f>
        <v>1224.7399999999998</v>
      </c>
      <c r="C334" s="119">
        <f>VLOOKUP($A334+ROUND((COLUMN()-2)/24,5),АТС!$A$41:$F$784,6)+'Иные услуги '!$C$5+'РСТ РСО-А'!$K$7+'РСТ РСО-А'!$H$9</f>
        <v>1219.5</v>
      </c>
      <c r="D334" s="119">
        <f>VLOOKUP($A334+ROUND((COLUMN()-2)/24,5),АТС!$A$41:$F$784,6)+'Иные услуги '!$C$5+'РСТ РСО-А'!$K$7+'РСТ РСО-А'!$H$9</f>
        <v>1219.1799999999998</v>
      </c>
      <c r="E334" s="119">
        <f>VLOOKUP($A334+ROUND((COLUMN()-2)/24,5),АТС!$A$41:$F$784,6)+'Иные услуги '!$C$5+'РСТ РСО-А'!$K$7+'РСТ РСО-А'!$H$9</f>
        <v>1219.27</v>
      </c>
      <c r="F334" s="119">
        <f>VLOOKUP($A334+ROUND((COLUMN()-2)/24,5),АТС!$A$41:$F$784,6)+'Иные услуги '!$C$5+'РСТ РСО-А'!$K$7+'РСТ РСО-А'!$H$9</f>
        <v>1219.6899999999998</v>
      </c>
      <c r="G334" s="119">
        <f>VLOOKUP($A334+ROUND((COLUMN()-2)/24,5),АТС!$A$41:$F$784,6)+'Иные услуги '!$C$5+'РСТ РСО-А'!$K$7+'РСТ РСО-А'!$H$9</f>
        <v>1220.26</v>
      </c>
      <c r="H334" s="119">
        <f>VLOOKUP($A334+ROUND((COLUMN()-2)/24,5),АТС!$A$41:$F$784,6)+'Иные услуги '!$C$5+'РСТ РСО-А'!$K$7+'РСТ РСО-А'!$H$9</f>
        <v>1244.0899999999999</v>
      </c>
      <c r="I334" s="119">
        <f>VLOOKUP($A334+ROUND((COLUMN()-2)/24,5),АТС!$A$41:$F$784,6)+'Иные услуги '!$C$5+'РСТ РСО-А'!$K$7+'РСТ РСО-А'!$H$9</f>
        <v>1384.1200000000001</v>
      </c>
      <c r="J334" s="119">
        <f>VLOOKUP($A334+ROUND((COLUMN()-2)/24,5),АТС!$A$41:$F$784,6)+'Иные услуги '!$C$5+'РСТ РСО-А'!$K$7+'РСТ РСО-А'!$H$9</f>
        <v>1206.3699999999999</v>
      </c>
      <c r="K334" s="119">
        <f>VLOOKUP($A334+ROUND((COLUMN()-2)/24,5),АТС!$A$41:$F$784,6)+'Иные услуги '!$C$5+'РСТ РСО-А'!$K$7+'РСТ РСО-А'!$H$9</f>
        <v>1204.25</v>
      </c>
      <c r="L334" s="119">
        <f>VLOOKUP($A334+ROUND((COLUMN()-2)/24,5),АТС!$A$41:$F$784,6)+'Иные услуги '!$C$5+'РСТ РСО-А'!$K$7+'РСТ РСО-А'!$H$9</f>
        <v>1238.26</v>
      </c>
      <c r="M334" s="119">
        <f>VLOOKUP($A334+ROUND((COLUMN()-2)/24,5),АТС!$A$41:$F$784,6)+'Иные услуги '!$C$5+'РСТ РСО-А'!$K$7+'РСТ РСО-А'!$H$9</f>
        <v>1237.8899999999999</v>
      </c>
      <c r="N334" s="119">
        <f>VLOOKUP($A334+ROUND((COLUMN()-2)/24,5),АТС!$A$41:$F$784,6)+'Иные услуги '!$C$5+'РСТ РСО-А'!$K$7+'РСТ РСО-А'!$H$9</f>
        <v>1221.02</v>
      </c>
      <c r="O334" s="119">
        <f>VLOOKUP($A334+ROUND((COLUMN()-2)/24,5),АТС!$A$41:$F$784,6)+'Иные услуги '!$C$5+'РСТ РСО-А'!$K$7+'РСТ РСО-А'!$H$9</f>
        <v>1221.8</v>
      </c>
      <c r="P334" s="119">
        <f>VLOOKUP($A334+ROUND((COLUMN()-2)/24,5),АТС!$A$41:$F$784,6)+'Иные услуги '!$C$5+'РСТ РСО-А'!$K$7+'РСТ РСО-А'!$H$9</f>
        <v>1221.9499999999998</v>
      </c>
      <c r="Q334" s="119">
        <f>VLOOKUP($A334+ROUND((COLUMN()-2)/24,5),АТС!$A$41:$F$784,6)+'Иные услуги '!$C$5+'РСТ РСО-А'!$K$7+'РСТ РСО-А'!$H$9</f>
        <v>1222.02</v>
      </c>
      <c r="R334" s="119">
        <f>VLOOKUP($A334+ROUND((COLUMN()-2)/24,5),АТС!$A$41:$F$784,6)+'Иные услуги '!$C$5+'РСТ РСО-А'!$K$7+'РСТ РСО-А'!$H$9</f>
        <v>1221.9299999999998</v>
      </c>
      <c r="S334" s="119">
        <f>VLOOKUP($A334+ROUND((COLUMN()-2)/24,5),АТС!$A$41:$F$784,6)+'Иные услуги '!$C$5+'РСТ РСО-А'!$K$7+'РСТ РСО-А'!$H$9</f>
        <v>1236.33</v>
      </c>
      <c r="T334" s="119">
        <f>VLOOKUP($A334+ROUND((COLUMN()-2)/24,5),АТС!$A$41:$F$784,6)+'Иные услуги '!$C$5+'РСТ РСО-А'!$K$7+'РСТ РСО-А'!$H$9</f>
        <v>1340.87</v>
      </c>
      <c r="U334" s="119">
        <f>VLOOKUP($A334+ROUND((COLUMN()-2)/24,5),АТС!$A$41:$F$784,6)+'Иные услуги '!$C$5+'РСТ РСО-А'!$K$7+'РСТ РСО-А'!$H$9</f>
        <v>1356.37</v>
      </c>
      <c r="V334" s="119">
        <f>VLOOKUP($A334+ROUND((COLUMN()-2)/24,5),АТС!$A$41:$F$784,6)+'Иные услуги '!$C$5+'РСТ РСО-А'!$K$7+'РСТ РСО-А'!$H$9</f>
        <v>1267.1499999999999</v>
      </c>
      <c r="W334" s="119">
        <f>VLOOKUP($A334+ROUND((COLUMN()-2)/24,5),АТС!$A$41:$F$784,6)+'Иные услуги '!$C$5+'РСТ РСО-А'!$K$7+'РСТ РСО-А'!$H$9</f>
        <v>1218.3899999999999</v>
      </c>
      <c r="X334" s="119">
        <f>VLOOKUP($A334+ROUND((COLUMN()-2)/24,5),АТС!$A$41:$F$784,6)+'Иные услуги '!$C$5+'РСТ РСО-А'!$K$7+'РСТ РСО-А'!$H$9</f>
        <v>1387.88</v>
      </c>
      <c r="Y334" s="119">
        <f>VLOOKUP($A334+ROUND((COLUMN()-2)/24,5),АТС!$A$41:$F$784,6)+'Иные услуги '!$C$5+'РСТ РСО-А'!$K$7+'РСТ РСО-А'!$H$9</f>
        <v>1355.4499999999998</v>
      </c>
    </row>
    <row r="335" spans="1:25" x14ac:dyDescent="0.2">
      <c r="A335" s="66">
        <f t="shared" si="10"/>
        <v>43363</v>
      </c>
      <c r="B335" s="119">
        <f>VLOOKUP($A335+ROUND((COLUMN()-2)/24,5),АТС!$A$41:$F$784,6)+'Иные услуги '!$C$5+'РСТ РСО-А'!$K$7+'РСТ РСО-А'!$H$9</f>
        <v>1230.7099999999998</v>
      </c>
      <c r="C335" s="119">
        <f>VLOOKUP($A335+ROUND((COLUMN()-2)/24,5),АТС!$A$41:$F$784,6)+'Иные услуги '!$C$5+'РСТ РСО-А'!$K$7+'РСТ РСО-А'!$H$9</f>
        <v>1232.04</v>
      </c>
      <c r="D335" s="119">
        <f>VLOOKUP($A335+ROUND((COLUMN()-2)/24,5),АТС!$A$41:$F$784,6)+'Иные услуги '!$C$5+'РСТ РСО-А'!$K$7+'РСТ РСО-А'!$H$9</f>
        <v>1231.52</v>
      </c>
      <c r="E335" s="119">
        <f>VLOOKUP($A335+ROUND((COLUMN()-2)/24,5),АТС!$A$41:$F$784,6)+'Иные услуги '!$C$5+'РСТ РСО-А'!$K$7+'РСТ РСО-А'!$H$9</f>
        <v>1230.9799999999998</v>
      </c>
      <c r="F335" s="119">
        <f>VLOOKUP($A335+ROUND((COLUMN()-2)/24,5),АТС!$A$41:$F$784,6)+'Иные услуги '!$C$5+'РСТ РСО-А'!$K$7+'РСТ РСО-А'!$H$9</f>
        <v>1231.31</v>
      </c>
      <c r="G335" s="119">
        <f>VLOOKUP($A335+ROUND((COLUMN()-2)/24,5),АТС!$A$41:$F$784,6)+'Иные услуги '!$C$5+'РСТ РСО-А'!$K$7+'РСТ РСО-А'!$H$9</f>
        <v>1232.54</v>
      </c>
      <c r="H335" s="119">
        <f>VLOOKUP($A335+ROUND((COLUMN()-2)/24,5),АТС!$A$41:$F$784,6)+'Иные услуги '!$C$5+'РСТ РСО-А'!$K$7+'РСТ РСО-А'!$H$9</f>
        <v>1265.33</v>
      </c>
      <c r="I335" s="119">
        <f>VLOOKUP($A335+ROUND((COLUMN()-2)/24,5),АТС!$A$41:$F$784,6)+'Иные услуги '!$C$5+'РСТ РСО-А'!$K$7+'РСТ РСО-А'!$H$9</f>
        <v>1369.6399999999999</v>
      </c>
      <c r="J335" s="119">
        <f>VLOOKUP($A335+ROUND((COLUMN()-2)/24,5),АТС!$A$41:$F$784,6)+'Иные услуги '!$C$5+'РСТ РСО-А'!$K$7+'РСТ РСО-А'!$H$9</f>
        <v>1215.3499999999999</v>
      </c>
      <c r="K335" s="119">
        <f>VLOOKUP($A335+ROUND((COLUMN()-2)/24,5),АТС!$A$41:$F$784,6)+'Иные услуги '!$C$5+'РСТ РСО-А'!$K$7+'РСТ РСО-А'!$H$9</f>
        <v>1210.01</v>
      </c>
      <c r="L335" s="119">
        <f>VLOOKUP($A335+ROUND((COLUMN()-2)/24,5),АТС!$A$41:$F$784,6)+'Иные услуги '!$C$5+'РСТ РСО-А'!$K$7+'РСТ РСО-А'!$H$9</f>
        <v>1227.55</v>
      </c>
      <c r="M335" s="119">
        <f>VLOOKUP($A335+ROUND((COLUMN()-2)/24,5),АТС!$A$41:$F$784,6)+'Иные услуги '!$C$5+'РСТ РСО-А'!$K$7+'РСТ РСО-А'!$H$9</f>
        <v>1227.75</v>
      </c>
      <c r="N335" s="119">
        <f>VLOOKUP($A335+ROUND((COLUMN()-2)/24,5),АТС!$A$41:$F$784,6)+'Иные услуги '!$C$5+'РСТ РСО-А'!$K$7+'РСТ РСО-А'!$H$9</f>
        <v>1211.6299999999999</v>
      </c>
      <c r="O335" s="119">
        <f>VLOOKUP($A335+ROUND((COLUMN()-2)/24,5),АТС!$A$41:$F$784,6)+'Иные услуги '!$C$5+'РСТ РСО-А'!$K$7+'РСТ РСО-А'!$H$9</f>
        <v>1211.77</v>
      </c>
      <c r="P335" s="119">
        <f>VLOOKUP($A335+ROUND((COLUMN()-2)/24,5),АТС!$A$41:$F$784,6)+'Иные услуги '!$C$5+'РСТ РСО-А'!$K$7+'РСТ РСО-А'!$H$9</f>
        <v>1212.07</v>
      </c>
      <c r="Q335" s="119">
        <f>VLOOKUP($A335+ROUND((COLUMN()-2)/24,5),АТС!$A$41:$F$784,6)+'Иные услуги '!$C$5+'РСТ РСО-А'!$K$7+'РСТ РСО-А'!$H$9</f>
        <v>1211.8999999999999</v>
      </c>
      <c r="R335" s="119">
        <f>VLOOKUP($A335+ROUND((COLUMN()-2)/24,5),АТС!$A$41:$F$784,6)+'Иные услуги '!$C$5+'РСТ РСО-А'!$K$7+'РСТ РСО-А'!$H$9</f>
        <v>1211.9699999999998</v>
      </c>
      <c r="S335" s="119">
        <f>VLOOKUP($A335+ROUND((COLUMN()-2)/24,5),АТС!$A$41:$F$784,6)+'Иные услуги '!$C$5+'РСТ РСО-А'!$K$7+'РСТ РСО-А'!$H$9</f>
        <v>1226.9299999999998</v>
      </c>
      <c r="T335" s="119">
        <f>VLOOKUP($A335+ROUND((COLUMN()-2)/24,5),АТС!$A$41:$F$784,6)+'Иные услуги '!$C$5+'РСТ РСО-А'!$K$7+'РСТ РСО-А'!$H$9</f>
        <v>1335.1599999999999</v>
      </c>
      <c r="U335" s="119">
        <f>VLOOKUP($A335+ROUND((COLUMN()-2)/24,5),АТС!$A$41:$F$784,6)+'Иные услуги '!$C$5+'РСТ РСО-А'!$K$7+'РСТ РСО-А'!$H$9</f>
        <v>1344.11</v>
      </c>
      <c r="V335" s="119">
        <f>VLOOKUP($A335+ROUND((COLUMN()-2)/24,5),АТС!$A$41:$F$784,6)+'Иные услуги '!$C$5+'РСТ РСО-А'!$K$7+'РСТ РСО-А'!$H$9</f>
        <v>1253.6399999999999</v>
      </c>
      <c r="W335" s="119">
        <f>VLOOKUP($A335+ROUND((COLUMN()-2)/24,5),АТС!$A$41:$F$784,6)+'Иные услуги '!$C$5+'РСТ РСО-А'!$K$7+'РСТ РСО-А'!$H$9</f>
        <v>1236.75</v>
      </c>
      <c r="X335" s="119">
        <f>VLOOKUP($A335+ROUND((COLUMN()-2)/24,5),АТС!$A$41:$F$784,6)+'Иные услуги '!$C$5+'РСТ РСО-А'!$K$7+'РСТ РСО-А'!$H$9</f>
        <v>1411.43</v>
      </c>
      <c r="Y335" s="119">
        <f>VLOOKUP($A335+ROUND((COLUMN()-2)/24,5),АТС!$A$41:$F$784,6)+'Иные услуги '!$C$5+'РСТ РСО-А'!$K$7+'РСТ РСО-А'!$H$9</f>
        <v>1349.1</v>
      </c>
    </row>
    <row r="336" spans="1:25" x14ac:dyDescent="0.2">
      <c r="A336" s="66">
        <f t="shared" si="10"/>
        <v>43364</v>
      </c>
      <c r="B336" s="119">
        <f>VLOOKUP($A336+ROUND((COLUMN()-2)/24,5),АТС!$A$41:$F$784,6)+'Иные услуги '!$C$5+'РСТ РСО-А'!$K$7+'РСТ РСО-А'!$H$9</f>
        <v>1220.8</v>
      </c>
      <c r="C336" s="119">
        <f>VLOOKUP($A336+ROUND((COLUMN()-2)/24,5),АТС!$A$41:$F$784,6)+'Иные услуги '!$C$5+'РСТ РСО-А'!$K$7+'РСТ РСО-А'!$H$9</f>
        <v>1260.0999999999999</v>
      </c>
      <c r="D336" s="119">
        <f>VLOOKUP($A336+ROUND((COLUMN()-2)/24,5),АТС!$A$41:$F$784,6)+'Иные услуги '!$C$5+'РСТ РСО-А'!$K$7+'РСТ РСО-А'!$H$9</f>
        <v>1258.4299999999998</v>
      </c>
      <c r="E336" s="119">
        <f>VLOOKUP($A336+ROUND((COLUMN()-2)/24,5),АТС!$A$41:$F$784,6)+'Иные услуги '!$C$5+'РСТ РСО-А'!$K$7+'РСТ РСО-А'!$H$9</f>
        <v>1257.1699999999998</v>
      </c>
      <c r="F336" s="119">
        <f>VLOOKUP($A336+ROUND((COLUMN()-2)/24,5),АТС!$A$41:$F$784,6)+'Иные услуги '!$C$5+'РСТ РСО-А'!$K$7+'РСТ РСО-А'!$H$9</f>
        <v>1259.4499999999998</v>
      </c>
      <c r="G336" s="119">
        <f>VLOOKUP($A336+ROUND((COLUMN()-2)/24,5),АТС!$A$41:$F$784,6)+'Иные услуги '!$C$5+'РСТ РСО-А'!$K$7+'РСТ РСО-А'!$H$9</f>
        <v>1260.26</v>
      </c>
      <c r="H336" s="119">
        <f>VLOOKUP($A336+ROUND((COLUMN()-2)/24,5),АТС!$A$41:$F$784,6)+'Иные услуги '!$C$5+'РСТ РСО-А'!$K$7+'РСТ РСО-А'!$H$9</f>
        <v>1322.77</v>
      </c>
      <c r="I336" s="119">
        <f>VLOOKUP($A336+ROUND((COLUMN()-2)/24,5),АТС!$A$41:$F$784,6)+'Иные услуги '!$C$5+'РСТ РСО-А'!$K$7+'РСТ РСО-А'!$H$9</f>
        <v>1372.52</v>
      </c>
      <c r="J336" s="119">
        <f>VLOOKUP($A336+ROUND((COLUMN()-2)/24,5),АТС!$A$41:$F$784,6)+'Иные услуги '!$C$5+'РСТ РСО-А'!$K$7+'РСТ РСО-А'!$H$9</f>
        <v>1241.6799999999998</v>
      </c>
      <c r="K336" s="119">
        <f>VLOOKUP($A336+ROUND((COLUMN()-2)/24,5),АТС!$A$41:$F$784,6)+'Иные услуги '!$C$5+'РСТ РСО-А'!$K$7+'РСТ РСО-А'!$H$9</f>
        <v>1234.05</v>
      </c>
      <c r="L336" s="119">
        <f>VLOOKUP($A336+ROUND((COLUMN()-2)/24,5),АТС!$A$41:$F$784,6)+'Иные услуги '!$C$5+'РСТ РСО-А'!$K$7+'РСТ РСО-А'!$H$9</f>
        <v>1221.79</v>
      </c>
      <c r="M336" s="119">
        <f>VLOOKUP($A336+ROUND((COLUMN()-2)/24,5),АТС!$A$41:$F$784,6)+'Иные услуги '!$C$5+'РСТ РСО-А'!$K$7+'РСТ РСО-А'!$H$9</f>
        <v>1241.75</v>
      </c>
      <c r="N336" s="119">
        <f>VLOOKUP($A336+ROUND((COLUMN()-2)/24,5),АТС!$A$41:$F$784,6)+'Иные услуги '!$C$5+'РСТ РСО-А'!$K$7+'РСТ РСО-А'!$H$9</f>
        <v>1243.3599999999999</v>
      </c>
      <c r="O336" s="119">
        <f>VLOOKUP($A336+ROUND((COLUMN()-2)/24,5),АТС!$A$41:$F$784,6)+'Иные услуги '!$C$5+'РСТ РСО-А'!$K$7+'РСТ РСО-А'!$H$9</f>
        <v>1242.6099999999999</v>
      </c>
      <c r="P336" s="119">
        <f>VLOOKUP($A336+ROUND((COLUMN()-2)/24,5),АТС!$A$41:$F$784,6)+'Иные услуги '!$C$5+'РСТ РСО-А'!$K$7+'РСТ РСО-А'!$H$9</f>
        <v>1236.6999999999998</v>
      </c>
      <c r="Q336" s="119">
        <f>VLOOKUP($A336+ROUND((COLUMN()-2)/24,5),АТС!$A$41:$F$784,6)+'Иные услуги '!$C$5+'РСТ РСО-А'!$K$7+'РСТ РСО-А'!$H$9</f>
        <v>1237.1199999999999</v>
      </c>
      <c r="R336" s="119">
        <f>VLOOKUP($A336+ROUND((COLUMN()-2)/24,5),АТС!$A$41:$F$784,6)+'Иные услуги '!$C$5+'РСТ РСО-А'!$K$7+'РСТ РСО-А'!$H$9</f>
        <v>1234.8</v>
      </c>
      <c r="S336" s="119">
        <f>VLOOKUP($A336+ROUND((COLUMN()-2)/24,5),АТС!$A$41:$F$784,6)+'Иные услуги '!$C$5+'РСТ РСО-А'!$K$7+'РСТ РСО-А'!$H$9</f>
        <v>1231.8</v>
      </c>
      <c r="T336" s="119">
        <f>VLOOKUP($A336+ROUND((COLUMN()-2)/24,5),АТС!$A$41:$F$784,6)+'Иные услуги '!$C$5+'РСТ РСО-А'!$K$7+'РСТ РСО-А'!$H$9</f>
        <v>1295.4899999999998</v>
      </c>
      <c r="U336" s="119">
        <f>VLOOKUP($A336+ROUND((COLUMN()-2)/24,5),АТС!$A$41:$F$784,6)+'Иные услуги '!$C$5+'РСТ РСО-А'!$K$7+'РСТ РСО-А'!$H$9</f>
        <v>1327.1</v>
      </c>
      <c r="V336" s="119">
        <f>VLOOKUP($A336+ROUND((COLUMN()-2)/24,5),АТС!$A$41:$F$784,6)+'Иные услуги '!$C$5+'РСТ РСО-А'!$K$7+'РСТ РСО-А'!$H$9</f>
        <v>1243.06</v>
      </c>
      <c r="W336" s="119">
        <f>VLOOKUP($A336+ROUND((COLUMN()-2)/24,5),АТС!$A$41:$F$784,6)+'Иные услуги '!$C$5+'РСТ РСО-А'!$K$7+'РСТ РСО-А'!$H$9</f>
        <v>1285.83</v>
      </c>
      <c r="X336" s="119">
        <f>VLOOKUP($A336+ROUND((COLUMN()-2)/24,5),АТС!$A$41:$F$784,6)+'Иные услуги '!$C$5+'РСТ РСО-А'!$K$7+'РСТ РСО-А'!$H$9</f>
        <v>1458.96</v>
      </c>
      <c r="Y336" s="119">
        <f>VLOOKUP($A336+ROUND((COLUMN()-2)/24,5),АТС!$A$41:$F$784,6)+'Иные услуги '!$C$5+'РСТ РСО-А'!$K$7+'РСТ РСО-А'!$H$9</f>
        <v>1354.77</v>
      </c>
    </row>
    <row r="337" spans="1:27" x14ac:dyDescent="0.2">
      <c r="A337" s="66">
        <f t="shared" si="10"/>
        <v>43365</v>
      </c>
      <c r="B337" s="119">
        <f>VLOOKUP($A337+ROUND((COLUMN()-2)/24,5),АТС!$A$41:$F$784,6)+'Иные услуги '!$C$5+'РСТ РСО-А'!$K$7+'РСТ РСО-А'!$H$9</f>
        <v>1227.75</v>
      </c>
      <c r="C337" s="119">
        <f>VLOOKUP($A337+ROUND((COLUMN()-2)/24,5),АТС!$A$41:$F$784,6)+'Иные услуги '!$C$5+'РСТ РСО-А'!$K$7+'РСТ РСО-А'!$H$9</f>
        <v>1217.1999999999998</v>
      </c>
      <c r="D337" s="119">
        <f>VLOOKUP($A337+ROUND((COLUMN()-2)/24,5),АТС!$A$41:$F$784,6)+'Иные услуги '!$C$5+'РСТ РСО-А'!$K$7+'РСТ РСО-А'!$H$9</f>
        <v>1214.25</v>
      </c>
      <c r="E337" s="119">
        <f>VLOOKUP($A337+ROUND((COLUMN()-2)/24,5),АТС!$A$41:$F$784,6)+'Иные услуги '!$C$5+'РСТ РСО-А'!$K$7+'РСТ РСО-А'!$H$9</f>
        <v>1230.4899999999998</v>
      </c>
      <c r="F337" s="119">
        <f>VLOOKUP($A337+ROUND((COLUMN()-2)/24,5),АТС!$A$41:$F$784,6)+'Иные услуги '!$C$5+'РСТ РСО-А'!$K$7+'РСТ РСО-А'!$H$9</f>
        <v>1232.0999999999999</v>
      </c>
      <c r="G337" s="119">
        <f>VLOOKUP($A337+ROUND((COLUMN()-2)/24,5),АТС!$A$41:$F$784,6)+'Иные услуги '!$C$5+'РСТ РСО-А'!$K$7+'РСТ РСО-А'!$H$9</f>
        <v>1214.53</v>
      </c>
      <c r="H337" s="119">
        <f>VLOOKUP($A337+ROUND((COLUMN()-2)/24,5),АТС!$A$41:$F$784,6)+'Иные услуги '!$C$5+'РСТ РСО-А'!$K$7+'РСТ РСО-А'!$H$9</f>
        <v>1268.3599999999999</v>
      </c>
      <c r="I337" s="119">
        <f>VLOOKUP($A337+ROUND((COLUMN()-2)/24,5),АТС!$A$41:$F$784,6)+'Иные услуги '!$C$5+'РСТ РСО-А'!$K$7+'РСТ РСО-А'!$H$9</f>
        <v>1244.8599999999999</v>
      </c>
      <c r="J337" s="119">
        <f>VLOOKUP($A337+ROUND((COLUMN()-2)/24,5),АТС!$A$41:$F$784,6)+'Иные услуги '!$C$5+'РСТ РСО-А'!$K$7+'РСТ РСО-А'!$H$9</f>
        <v>1312.37</v>
      </c>
      <c r="K337" s="119">
        <f>VLOOKUP($A337+ROUND((COLUMN()-2)/24,5),АТС!$A$41:$F$784,6)+'Иные услуги '!$C$5+'РСТ РСО-А'!$K$7+'РСТ РСО-А'!$H$9</f>
        <v>1249.8499999999999</v>
      </c>
      <c r="L337" s="119">
        <f>VLOOKUP($A337+ROUND((COLUMN()-2)/24,5),АТС!$A$41:$F$784,6)+'Иные услуги '!$C$5+'РСТ РСО-А'!$K$7+'РСТ РСО-А'!$H$9</f>
        <v>1222.1799999999998</v>
      </c>
      <c r="M337" s="119">
        <f>VLOOKUP($A337+ROUND((COLUMN()-2)/24,5),АТС!$A$41:$F$784,6)+'Иные услуги '!$C$5+'РСТ РСО-А'!$K$7+'РСТ РСО-А'!$H$9</f>
        <v>1221.5899999999999</v>
      </c>
      <c r="N337" s="119">
        <f>VLOOKUP($A337+ROUND((COLUMN()-2)/24,5),АТС!$A$41:$F$784,6)+'Иные услуги '!$C$5+'РСТ РСО-А'!$K$7+'РСТ РСО-А'!$H$9</f>
        <v>1220.4299999999998</v>
      </c>
      <c r="O337" s="119">
        <f>VLOOKUP($A337+ROUND((COLUMN()-2)/24,5),АТС!$A$41:$F$784,6)+'Иные услуги '!$C$5+'РСТ РСО-А'!$K$7+'РСТ РСО-А'!$H$9</f>
        <v>1221.9099999999999</v>
      </c>
      <c r="P337" s="119">
        <f>VLOOKUP($A337+ROUND((COLUMN()-2)/24,5),АТС!$A$41:$F$784,6)+'Иные услуги '!$C$5+'РСТ РСО-А'!$K$7+'РСТ РСО-А'!$H$9</f>
        <v>1219.55</v>
      </c>
      <c r="Q337" s="119">
        <f>VLOOKUP($A337+ROUND((COLUMN()-2)/24,5),АТС!$A$41:$F$784,6)+'Иные услуги '!$C$5+'РСТ РСО-А'!$K$7+'РСТ РСО-А'!$H$9</f>
        <v>1218.9099999999999</v>
      </c>
      <c r="R337" s="119">
        <f>VLOOKUP($A337+ROUND((COLUMN()-2)/24,5),АТС!$A$41:$F$784,6)+'Иные услуги '!$C$5+'РСТ РСО-А'!$K$7+'РСТ РСО-А'!$H$9</f>
        <v>1216.4699999999998</v>
      </c>
      <c r="S337" s="119">
        <f>VLOOKUP($A337+ROUND((COLUMN()-2)/24,5),АТС!$A$41:$F$784,6)+'Иные услуги '!$C$5+'РСТ РСО-А'!$K$7+'РСТ РСО-А'!$H$9</f>
        <v>1209.9399999999998</v>
      </c>
      <c r="T337" s="119">
        <f>VLOOKUP($A337+ROUND((COLUMN()-2)/24,5),АТС!$A$41:$F$784,6)+'Иные услуги '!$C$5+'РСТ РСО-А'!$K$7+'РСТ РСО-А'!$H$9</f>
        <v>1324.58</v>
      </c>
      <c r="U337" s="119">
        <f>VLOOKUP($A337+ROUND((COLUMN()-2)/24,5),АТС!$A$41:$F$784,6)+'Иные услуги '!$C$5+'РСТ РСО-А'!$K$7+'РСТ РСО-А'!$H$9</f>
        <v>1344.25</v>
      </c>
      <c r="V337" s="119">
        <f>VLOOKUP($A337+ROUND((COLUMN()-2)/24,5),АТС!$A$41:$F$784,6)+'Иные услуги '!$C$5+'РСТ РСО-А'!$K$7+'РСТ РСО-А'!$H$9</f>
        <v>1269.6499999999999</v>
      </c>
      <c r="W337" s="119">
        <f>VLOOKUP($A337+ROUND((COLUMN()-2)/24,5),АТС!$A$41:$F$784,6)+'Иные услуги '!$C$5+'РСТ РСО-А'!$K$7+'РСТ РСО-А'!$H$9</f>
        <v>1249.4499999999998</v>
      </c>
      <c r="X337" s="119">
        <f>VLOOKUP($A337+ROUND((COLUMN()-2)/24,5),АТС!$A$41:$F$784,6)+'Иные услуги '!$C$5+'РСТ РСО-А'!$K$7+'РСТ РСО-А'!$H$9</f>
        <v>1527.18</v>
      </c>
      <c r="Y337" s="119">
        <f>VLOOKUP($A337+ROUND((COLUMN()-2)/24,5),АТС!$A$41:$F$784,6)+'Иные услуги '!$C$5+'РСТ РСО-А'!$K$7+'РСТ РСО-А'!$H$9</f>
        <v>1324.1699999999998</v>
      </c>
      <c r="AA337" s="67"/>
    </row>
    <row r="338" spans="1:27" x14ac:dyDescent="0.2">
      <c r="A338" s="66">
        <f t="shared" si="10"/>
        <v>43366</v>
      </c>
      <c r="B338" s="119">
        <f>VLOOKUP($A338+ROUND((COLUMN()-2)/24,5),АТС!$A$41:$F$784,6)+'Иные услуги '!$C$5+'РСТ РСО-А'!$K$7+'РСТ РСО-А'!$H$9</f>
        <v>1220.1699999999998</v>
      </c>
      <c r="C338" s="119">
        <f>VLOOKUP($A338+ROUND((COLUMN()-2)/24,5),АТС!$A$41:$F$784,6)+'Иные услуги '!$C$5+'РСТ РСО-А'!$K$7+'РСТ РСО-А'!$H$9</f>
        <v>1216.1699999999998</v>
      </c>
      <c r="D338" s="119">
        <f>VLOOKUP($A338+ROUND((COLUMN()-2)/24,5),АТС!$A$41:$F$784,6)+'Иные услуги '!$C$5+'РСТ РСО-А'!$K$7+'РСТ РСО-А'!$H$9</f>
        <v>1213.7099999999998</v>
      </c>
      <c r="E338" s="119">
        <f>VLOOKUP($A338+ROUND((COLUMN()-2)/24,5),АТС!$A$41:$F$784,6)+'Иные услуги '!$C$5+'РСТ РСО-А'!$K$7+'РСТ РСО-А'!$H$9</f>
        <v>1228.7099999999998</v>
      </c>
      <c r="F338" s="119">
        <f>VLOOKUP($A338+ROUND((COLUMN()-2)/24,5),АТС!$A$41:$F$784,6)+'Иные услуги '!$C$5+'РСТ РСО-А'!$K$7+'РСТ РСО-А'!$H$9</f>
        <v>1231.8699999999999</v>
      </c>
      <c r="G338" s="119">
        <f>VLOOKUP($A338+ROUND((COLUMN()-2)/24,5),АТС!$A$41:$F$784,6)+'Иные услуги '!$C$5+'РСТ РСО-А'!$K$7+'РСТ РСО-А'!$H$9</f>
        <v>1231.0899999999999</v>
      </c>
      <c r="H338" s="119">
        <f>VLOOKUP($A338+ROUND((COLUMN()-2)/24,5),АТС!$A$41:$F$784,6)+'Иные услуги '!$C$5+'РСТ РСО-А'!$K$7+'РСТ РСО-А'!$H$9</f>
        <v>1255.9699999999998</v>
      </c>
      <c r="I338" s="119">
        <f>VLOOKUP($A338+ROUND((COLUMN()-2)/24,5),АТС!$A$41:$F$784,6)+'Иные услуги '!$C$5+'РСТ РСО-А'!$K$7+'РСТ РСО-А'!$H$9</f>
        <v>1229.5999999999999</v>
      </c>
      <c r="J338" s="119">
        <f>VLOOKUP($A338+ROUND((COLUMN()-2)/24,5),АТС!$A$41:$F$784,6)+'Иные услуги '!$C$5+'РСТ РСО-А'!$K$7+'РСТ РСО-А'!$H$9</f>
        <v>1401.3200000000002</v>
      </c>
      <c r="K338" s="119">
        <f>VLOOKUP($A338+ROUND((COLUMN()-2)/24,5),АТС!$A$41:$F$784,6)+'Иные услуги '!$C$5+'РСТ РСО-А'!$K$7+'РСТ РСО-А'!$H$9</f>
        <v>1260.9699999999998</v>
      </c>
      <c r="L338" s="119">
        <f>VLOOKUP($A338+ROUND((COLUMN()-2)/24,5),АТС!$A$41:$F$784,6)+'Иные услуги '!$C$5+'РСТ РСО-А'!$K$7+'РСТ РСО-А'!$H$9</f>
        <v>1258.4499999999998</v>
      </c>
      <c r="M338" s="119">
        <f>VLOOKUP($A338+ROUND((COLUMN()-2)/24,5),АТС!$A$41:$F$784,6)+'Иные услуги '!$C$5+'РСТ РСО-А'!$K$7+'РСТ РСО-А'!$H$9</f>
        <v>1228.3</v>
      </c>
      <c r="N338" s="119">
        <f>VLOOKUP($A338+ROUND((COLUMN()-2)/24,5),АТС!$A$41:$F$784,6)+'Иные услуги '!$C$5+'РСТ РСО-А'!$K$7+'РСТ РСО-А'!$H$9</f>
        <v>1260.27</v>
      </c>
      <c r="O338" s="119">
        <f>VLOOKUP($A338+ROUND((COLUMN()-2)/24,5),АТС!$A$41:$F$784,6)+'Иные услуги '!$C$5+'РСТ РСО-А'!$K$7+'РСТ РСО-А'!$H$9</f>
        <v>1260.52</v>
      </c>
      <c r="P338" s="119">
        <f>VLOOKUP($A338+ROUND((COLUMN()-2)/24,5),АТС!$A$41:$F$784,6)+'Иные услуги '!$C$5+'РСТ РСО-А'!$K$7+'РСТ РСО-А'!$H$9</f>
        <v>1259.54</v>
      </c>
      <c r="Q338" s="119">
        <f>VLOOKUP($A338+ROUND((COLUMN()-2)/24,5),АТС!$A$41:$F$784,6)+'Иные услуги '!$C$5+'РСТ РСО-А'!$K$7+'РСТ РСО-А'!$H$9</f>
        <v>1259.6999999999998</v>
      </c>
      <c r="R338" s="119">
        <f>VLOOKUP($A338+ROUND((COLUMN()-2)/24,5),АТС!$A$41:$F$784,6)+'Иные услуги '!$C$5+'РСТ РСО-А'!$K$7+'РСТ РСО-А'!$H$9</f>
        <v>1259.5899999999999</v>
      </c>
      <c r="S338" s="119">
        <f>VLOOKUP($A338+ROUND((COLUMN()-2)/24,5),АТС!$A$41:$F$784,6)+'Иные услуги '!$C$5+'РСТ РСО-А'!$K$7+'РСТ РСО-А'!$H$9</f>
        <v>1255.3399999999999</v>
      </c>
      <c r="T338" s="119">
        <f>VLOOKUP($A338+ROUND((COLUMN()-2)/24,5),АТС!$A$41:$F$784,6)+'Иные услуги '!$C$5+'РСТ РСО-А'!$K$7+'РСТ РСО-А'!$H$9</f>
        <v>1232.8799999999999</v>
      </c>
      <c r="U338" s="119">
        <f>VLOOKUP($A338+ROUND((COLUMN()-2)/24,5),АТС!$A$41:$F$784,6)+'Иные услуги '!$C$5+'РСТ РСО-А'!$K$7+'РСТ РСО-А'!$H$9</f>
        <v>1250.9099999999999</v>
      </c>
      <c r="V338" s="119">
        <f>VLOOKUP($A338+ROUND((COLUMN()-2)/24,5),АТС!$A$41:$F$784,6)+'Иные услуги '!$C$5+'РСТ РСО-А'!$K$7+'РСТ РСО-А'!$H$9</f>
        <v>1239.5899999999999</v>
      </c>
      <c r="W338" s="119">
        <f>VLOOKUP($A338+ROUND((COLUMN()-2)/24,5),АТС!$A$41:$F$784,6)+'Иные услуги '!$C$5+'РСТ РСО-А'!$K$7+'РСТ РСО-А'!$H$9</f>
        <v>1268.8699999999999</v>
      </c>
      <c r="X338" s="119">
        <f>VLOOKUP($A338+ROUND((COLUMN()-2)/24,5),АТС!$A$41:$F$784,6)+'Иные услуги '!$C$5+'РСТ РСО-А'!$K$7+'РСТ РСО-А'!$H$9</f>
        <v>1518.8700000000001</v>
      </c>
      <c r="Y338" s="119">
        <f>VLOOKUP($A338+ROUND((COLUMN()-2)/24,5),АТС!$A$41:$F$784,6)+'Иные услуги '!$C$5+'РСТ РСО-А'!$K$7+'РСТ РСО-А'!$H$9</f>
        <v>1290.9399999999998</v>
      </c>
    </row>
    <row r="339" spans="1:27" x14ac:dyDescent="0.2">
      <c r="A339" s="66">
        <f t="shared" si="10"/>
        <v>43367</v>
      </c>
      <c r="B339" s="119">
        <f>VLOOKUP($A339+ROUND((COLUMN()-2)/24,5),АТС!$A$41:$F$784,6)+'Иные услуги '!$C$5+'РСТ РСО-А'!$K$7+'РСТ РСО-А'!$H$9</f>
        <v>1218.77</v>
      </c>
      <c r="C339" s="119">
        <f>VLOOKUP($A339+ROUND((COLUMN()-2)/24,5),АТС!$A$41:$F$784,6)+'Иные услуги '!$C$5+'РСТ РСО-А'!$K$7+'РСТ РСО-А'!$H$9</f>
        <v>1215.6399999999999</v>
      </c>
      <c r="D339" s="119">
        <f>VLOOKUP($A339+ROUND((COLUMN()-2)/24,5),АТС!$A$41:$F$784,6)+'Иные услуги '!$C$5+'РСТ РСО-А'!$K$7+'РСТ РСО-А'!$H$9</f>
        <v>1214</v>
      </c>
      <c r="E339" s="119">
        <f>VLOOKUP($A339+ROUND((COLUMN()-2)/24,5),АТС!$A$41:$F$784,6)+'Иные услуги '!$C$5+'РСТ РСО-А'!$K$7+'РСТ РСО-А'!$H$9</f>
        <v>1230.6199999999999</v>
      </c>
      <c r="F339" s="119">
        <f>VLOOKUP($A339+ROUND((COLUMN()-2)/24,5),АТС!$A$41:$F$784,6)+'Иные услуги '!$C$5+'РСТ РСО-А'!$K$7+'РСТ РСО-А'!$H$9</f>
        <v>1232.8499999999999</v>
      </c>
      <c r="G339" s="119">
        <f>VLOOKUP($A339+ROUND((COLUMN()-2)/24,5),АТС!$A$41:$F$784,6)+'Иные услуги '!$C$5+'РСТ РСО-А'!$K$7+'РСТ РСО-А'!$H$9</f>
        <v>1217.6099999999999</v>
      </c>
      <c r="H339" s="119">
        <f>VLOOKUP($A339+ROUND((COLUMN()-2)/24,5),АТС!$A$41:$F$784,6)+'Иные услуги '!$C$5+'РСТ РСО-А'!$K$7+'РСТ РСО-А'!$H$9</f>
        <v>1274.9899999999998</v>
      </c>
      <c r="I339" s="119">
        <f>VLOOKUP($A339+ROUND((COLUMN()-2)/24,5),АТС!$A$41:$F$784,6)+'Иные услуги '!$C$5+'РСТ РСО-А'!$K$7+'РСТ РСО-А'!$H$9</f>
        <v>1256.79</v>
      </c>
      <c r="J339" s="119">
        <f>VLOOKUP($A339+ROUND((COLUMN()-2)/24,5),АТС!$A$41:$F$784,6)+'Иные услуги '!$C$5+'РСТ РСО-А'!$K$7+'РСТ РСО-А'!$H$9</f>
        <v>1303.1899999999998</v>
      </c>
      <c r="K339" s="119">
        <f>VLOOKUP($A339+ROUND((COLUMN()-2)/24,5),АТС!$A$41:$F$784,6)+'Иные услуги '!$C$5+'РСТ РСО-А'!$K$7+'РСТ РСО-А'!$H$9</f>
        <v>1234.6099999999999</v>
      </c>
      <c r="L339" s="119">
        <f>VLOOKUP($A339+ROUND((COLUMN()-2)/24,5),АТС!$A$41:$F$784,6)+'Иные услуги '!$C$5+'РСТ РСО-А'!$K$7+'РСТ РСО-А'!$H$9</f>
        <v>1218.7199999999998</v>
      </c>
      <c r="M339" s="119">
        <f>VLOOKUP($A339+ROUND((COLUMN()-2)/24,5),АТС!$A$41:$F$784,6)+'Иные услуги '!$C$5+'РСТ РСО-А'!$K$7+'РСТ РСО-А'!$H$9</f>
        <v>1208.52</v>
      </c>
      <c r="N339" s="119">
        <f>VLOOKUP($A339+ROUND((COLUMN()-2)/24,5),АТС!$A$41:$F$784,6)+'Иные услуги '!$C$5+'РСТ РСО-А'!$K$7+'РСТ РСО-А'!$H$9</f>
        <v>1210.04</v>
      </c>
      <c r="O339" s="119">
        <f>VLOOKUP($A339+ROUND((COLUMN()-2)/24,5),АТС!$A$41:$F$784,6)+'Иные услуги '!$C$5+'РСТ РСО-А'!$K$7+'РСТ РСО-А'!$H$9</f>
        <v>1208.79</v>
      </c>
      <c r="P339" s="119">
        <f>VLOOKUP($A339+ROUND((COLUMN()-2)/24,5),АТС!$A$41:$F$784,6)+'Иные услуги '!$C$5+'РСТ РСО-А'!$K$7+'РСТ РСО-А'!$H$9</f>
        <v>1206.8399999999999</v>
      </c>
      <c r="Q339" s="119">
        <f>VLOOKUP($A339+ROUND((COLUMN()-2)/24,5),АТС!$A$41:$F$784,6)+'Иные услуги '!$C$5+'РСТ РСО-А'!$K$7+'РСТ РСО-А'!$H$9</f>
        <v>1207.27</v>
      </c>
      <c r="R339" s="119">
        <f>VLOOKUP($A339+ROUND((COLUMN()-2)/24,5),АТС!$A$41:$F$784,6)+'Иные услуги '!$C$5+'РСТ РСО-А'!$K$7+'РСТ РСО-А'!$H$9</f>
        <v>1207.6499999999999</v>
      </c>
      <c r="S339" s="119">
        <f>VLOOKUP($A339+ROUND((COLUMN()-2)/24,5),АТС!$A$41:$F$784,6)+'Иные услуги '!$C$5+'РСТ РСО-А'!$K$7+'РСТ РСО-А'!$H$9</f>
        <v>1212.9899999999998</v>
      </c>
      <c r="T339" s="119">
        <f>VLOOKUP($A339+ROUND((COLUMN()-2)/24,5),АТС!$A$41:$F$784,6)+'Иные услуги '!$C$5+'РСТ РСО-А'!$K$7+'РСТ РСО-А'!$H$9</f>
        <v>1314.1899999999998</v>
      </c>
      <c r="U339" s="119">
        <f>VLOOKUP($A339+ROUND((COLUMN()-2)/24,5),АТС!$A$41:$F$784,6)+'Иные услуги '!$C$5+'РСТ РСО-А'!$K$7+'РСТ РСО-А'!$H$9</f>
        <v>1328.75</v>
      </c>
      <c r="V339" s="119">
        <f>VLOOKUP($A339+ROUND((COLUMN()-2)/24,5),АТС!$A$41:$F$784,6)+'Иные услуги '!$C$5+'РСТ РСО-А'!$K$7+'РСТ РСО-А'!$H$9</f>
        <v>1259.56</v>
      </c>
      <c r="W339" s="119">
        <f>VLOOKUP($A339+ROUND((COLUMN()-2)/24,5),АТС!$A$41:$F$784,6)+'Иные услуги '!$C$5+'РСТ РСО-А'!$K$7+'РСТ РСО-А'!$H$9</f>
        <v>1245.75</v>
      </c>
      <c r="X339" s="119">
        <f>VLOOKUP($A339+ROUND((COLUMN()-2)/24,5),АТС!$A$41:$F$784,6)+'Иные услуги '!$C$5+'РСТ РСО-А'!$K$7+'РСТ РСО-А'!$H$9</f>
        <v>1509.5800000000002</v>
      </c>
      <c r="Y339" s="119">
        <f>VLOOKUP($A339+ROUND((COLUMN()-2)/24,5),АТС!$A$41:$F$784,6)+'Иные услуги '!$C$5+'РСТ РСО-А'!$K$7+'РСТ РСО-А'!$H$9</f>
        <v>1330.8999999999999</v>
      </c>
    </row>
    <row r="340" spans="1:27" x14ac:dyDescent="0.2">
      <c r="A340" s="66">
        <f t="shared" si="10"/>
        <v>43368</v>
      </c>
      <c r="B340" s="119">
        <f>VLOOKUP($A340+ROUND((COLUMN()-2)/24,5),АТС!$A$41:$F$784,6)+'Иные услуги '!$C$5+'РСТ РСО-А'!$K$7+'РСТ РСО-А'!$H$9</f>
        <v>1233.81</v>
      </c>
      <c r="C340" s="119">
        <f>VLOOKUP($A340+ROUND((COLUMN()-2)/24,5),АТС!$A$41:$F$784,6)+'Иные услуги '!$C$5+'РСТ РСО-А'!$K$7+'РСТ РСО-А'!$H$9</f>
        <v>1204.1199999999999</v>
      </c>
      <c r="D340" s="119">
        <f>VLOOKUP($A340+ROUND((COLUMN()-2)/24,5),АТС!$A$41:$F$784,6)+'Иные услуги '!$C$5+'РСТ РСО-А'!$K$7+'РСТ РСО-А'!$H$9</f>
        <v>1196.6999999999998</v>
      </c>
      <c r="E340" s="119">
        <f>VLOOKUP($A340+ROUND((COLUMN()-2)/24,5),АТС!$A$41:$F$784,6)+'Иные услуги '!$C$5+'РСТ РСО-А'!$K$7+'РСТ РСО-А'!$H$9</f>
        <v>1210.4099999999999</v>
      </c>
      <c r="F340" s="119">
        <f>VLOOKUP($A340+ROUND((COLUMN()-2)/24,5),АТС!$A$41:$F$784,6)+'Иные услуги '!$C$5+'РСТ РСО-А'!$K$7+'РСТ РСО-А'!$H$9</f>
        <v>1212.0999999999999</v>
      </c>
      <c r="G340" s="119">
        <f>VLOOKUP($A340+ROUND((COLUMN()-2)/24,5),АТС!$A$41:$F$784,6)+'Иные услуги '!$C$5+'РСТ РСО-А'!$K$7+'РСТ РСО-А'!$H$9</f>
        <v>1199.1699999999998</v>
      </c>
      <c r="H340" s="119">
        <f>VLOOKUP($A340+ROUND((COLUMN()-2)/24,5),АТС!$A$41:$F$784,6)+'Иные услуги '!$C$5+'РСТ РСО-А'!$K$7+'РСТ РСО-А'!$H$9</f>
        <v>1235.6099999999999</v>
      </c>
      <c r="I340" s="119">
        <f>VLOOKUP($A340+ROUND((COLUMN()-2)/24,5),АТС!$A$41:$F$784,6)+'Иные услуги '!$C$5+'РСТ РСО-А'!$K$7+'РСТ РСО-А'!$H$9</f>
        <v>1344.35</v>
      </c>
      <c r="J340" s="119">
        <f>VLOOKUP($A340+ROUND((COLUMN()-2)/24,5),АТС!$A$41:$F$784,6)+'Иные услуги '!$C$5+'РСТ РСО-А'!$K$7+'РСТ РСО-А'!$H$9</f>
        <v>1254.54</v>
      </c>
      <c r="K340" s="119">
        <f>VLOOKUP($A340+ROUND((COLUMN()-2)/24,5),АТС!$A$41:$F$784,6)+'Иные услуги '!$C$5+'РСТ РСО-А'!$K$7+'РСТ РСО-А'!$H$9</f>
        <v>1222.4899999999998</v>
      </c>
      <c r="L340" s="119">
        <f>VLOOKUP($A340+ROUND((COLUMN()-2)/24,5),АТС!$A$41:$F$784,6)+'Иные услуги '!$C$5+'РСТ РСО-А'!$K$7+'РСТ РСО-А'!$H$9</f>
        <v>1253.82</v>
      </c>
      <c r="M340" s="119">
        <f>VLOOKUP($A340+ROUND((COLUMN()-2)/24,5),АТС!$A$41:$F$784,6)+'Иные услуги '!$C$5+'РСТ РСО-А'!$K$7+'РСТ РСО-А'!$H$9</f>
        <v>1253.1199999999999</v>
      </c>
      <c r="N340" s="119">
        <f>VLOOKUP($A340+ROUND((COLUMN()-2)/24,5),АТС!$A$41:$F$784,6)+'Иные услуги '!$C$5+'РСТ РСО-А'!$K$7+'РСТ РСО-А'!$H$9</f>
        <v>1221.7199999999998</v>
      </c>
      <c r="O340" s="119">
        <f>VLOOKUP($A340+ROUND((COLUMN()-2)/24,5),АТС!$A$41:$F$784,6)+'Иные услуги '!$C$5+'РСТ РСО-А'!$K$7+'РСТ РСО-А'!$H$9</f>
        <v>1210.78</v>
      </c>
      <c r="P340" s="119">
        <f>VLOOKUP($A340+ROUND((COLUMN()-2)/24,5),АТС!$A$41:$F$784,6)+'Иные услуги '!$C$5+'РСТ РСО-А'!$K$7+'РСТ РСО-А'!$H$9</f>
        <v>1222.51</v>
      </c>
      <c r="Q340" s="119">
        <f>VLOOKUP($A340+ROUND((COLUMN()-2)/24,5),АТС!$A$41:$F$784,6)+'Иные услуги '!$C$5+'РСТ РСО-А'!$K$7+'РСТ РСО-А'!$H$9</f>
        <v>1222.81</v>
      </c>
      <c r="R340" s="119">
        <f>VLOOKUP($A340+ROUND((COLUMN()-2)/24,5),АТС!$A$41:$F$784,6)+'Иные услуги '!$C$5+'РСТ РСО-А'!$K$7+'РСТ РСО-А'!$H$9</f>
        <v>1221.6499999999999</v>
      </c>
      <c r="S340" s="119">
        <f>VLOOKUP($A340+ROUND((COLUMN()-2)/24,5),АТС!$A$41:$F$784,6)+'Иные услуги '!$C$5+'РСТ РСО-А'!$K$7+'РСТ РСО-А'!$H$9</f>
        <v>1209</v>
      </c>
      <c r="T340" s="119">
        <f>VLOOKUP($A340+ROUND((COLUMN()-2)/24,5),АТС!$A$41:$F$784,6)+'Иные услуги '!$C$5+'РСТ РСО-А'!$K$7+'РСТ РСО-А'!$H$9</f>
        <v>1338.6599999999999</v>
      </c>
      <c r="U340" s="119">
        <f>VLOOKUP($A340+ROUND((COLUMN()-2)/24,5),АТС!$A$41:$F$784,6)+'Иные услуги '!$C$5+'РСТ РСО-А'!$K$7+'РСТ РСО-А'!$H$9</f>
        <v>1362.3999999999999</v>
      </c>
      <c r="V340" s="119">
        <f>VLOOKUP($A340+ROUND((COLUMN()-2)/24,5),АТС!$A$41:$F$784,6)+'Иные услуги '!$C$5+'РСТ РСО-А'!$K$7+'РСТ РСО-А'!$H$9</f>
        <v>1288.2399999999998</v>
      </c>
      <c r="W340" s="119">
        <f>VLOOKUP($A340+ROUND((COLUMN()-2)/24,5),АТС!$A$41:$F$784,6)+'Иные услуги '!$C$5+'РСТ РСО-А'!$K$7+'РСТ РСО-А'!$H$9</f>
        <v>1245.06</v>
      </c>
      <c r="X340" s="119">
        <f>VLOOKUP($A340+ROUND((COLUMN()-2)/24,5),АТС!$A$41:$F$784,6)+'Иные услуги '!$C$5+'РСТ РСО-А'!$K$7+'РСТ РСО-А'!$H$9</f>
        <v>1371.4799999999998</v>
      </c>
      <c r="Y340" s="119">
        <f>VLOOKUP($A340+ROUND((COLUMN()-2)/24,5),АТС!$A$41:$F$784,6)+'Иные услуги '!$C$5+'РСТ РСО-А'!$K$7+'РСТ РСО-А'!$H$9</f>
        <v>1349.3899999999999</v>
      </c>
    </row>
    <row r="341" spans="1:27" x14ac:dyDescent="0.2">
      <c r="A341" s="66">
        <f t="shared" si="10"/>
        <v>43369</v>
      </c>
      <c r="B341" s="119">
        <f>VLOOKUP($A341+ROUND((COLUMN()-2)/24,5),АТС!$A$41:$F$784,6)+'Иные услуги '!$C$5+'РСТ РСО-А'!$K$7+'РСТ РСО-А'!$H$9</f>
        <v>1224.3999999999999</v>
      </c>
      <c r="C341" s="119">
        <f>VLOOKUP($A341+ROUND((COLUMN()-2)/24,5),АТС!$A$41:$F$784,6)+'Иные услуги '!$C$5+'РСТ РСО-А'!$K$7+'РСТ РСО-А'!$H$9</f>
        <v>1203.5</v>
      </c>
      <c r="D341" s="119">
        <f>VLOOKUP($A341+ROUND((COLUMN()-2)/24,5),АТС!$A$41:$F$784,6)+'Иные услуги '!$C$5+'РСТ РСО-А'!$K$7+'РСТ РСО-А'!$H$9</f>
        <v>1195.27</v>
      </c>
      <c r="E341" s="119">
        <f>VLOOKUP($A341+ROUND((COLUMN()-2)/24,5),АТС!$A$41:$F$784,6)+'Иные услуги '!$C$5+'РСТ РСО-А'!$K$7+'РСТ РСО-А'!$H$9</f>
        <v>1195.1799999999998</v>
      </c>
      <c r="F341" s="119">
        <f>VLOOKUP($A341+ROUND((COLUMN()-2)/24,5),АТС!$A$41:$F$784,6)+'Иные услуги '!$C$5+'РСТ РСО-А'!$K$7+'РСТ РСО-А'!$H$9</f>
        <v>1195.4499999999998</v>
      </c>
      <c r="G341" s="119">
        <f>VLOOKUP($A341+ROUND((COLUMN()-2)/24,5),АТС!$A$41:$F$784,6)+'Иные услуги '!$C$5+'РСТ РСО-А'!$K$7+'РСТ РСО-А'!$H$9</f>
        <v>1197.79</v>
      </c>
      <c r="H341" s="119">
        <f>VLOOKUP($A341+ROUND((COLUMN()-2)/24,5),АТС!$A$41:$F$784,6)+'Иные услуги '!$C$5+'РСТ РСО-А'!$K$7+'РСТ РСО-А'!$H$9</f>
        <v>1218.28</v>
      </c>
      <c r="I341" s="119">
        <f>VLOOKUP($A341+ROUND((COLUMN()-2)/24,5),АТС!$A$41:$F$784,6)+'Иные услуги '!$C$5+'РСТ РСО-А'!$K$7+'РСТ РСО-А'!$H$9</f>
        <v>1393.0600000000002</v>
      </c>
      <c r="J341" s="119">
        <f>VLOOKUP($A341+ROUND((COLUMN()-2)/24,5),АТС!$A$41:$F$784,6)+'Иные услуги '!$C$5+'РСТ РСО-А'!$K$7+'РСТ РСО-А'!$H$9</f>
        <v>1206.6799999999998</v>
      </c>
      <c r="K341" s="119">
        <f>VLOOKUP($A341+ROUND((COLUMN()-2)/24,5),АТС!$A$41:$F$784,6)+'Иные услуги '!$C$5+'РСТ РСО-А'!$K$7+'РСТ РСО-А'!$H$9</f>
        <v>1237.6099999999999</v>
      </c>
      <c r="L341" s="119">
        <f>VLOOKUP($A341+ROUND((COLUMN()-2)/24,5),АТС!$A$41:$F$784,6)+'Иные услуги '!$C$5+'РСТ РСО-А'!$K$7+'РСТ РСО-А'!$H$9</f>
        <v>1252.6499999999999</v>
      </c>
      <c r="M341" s="119">
        <f>VLOOKUP($A341+ROUND((COLUMN()-2)/24,5),АТС!$A$41:$F$784,6)+'Иные услуги '!$C$5+'РСТ РСО-А'!$K$7+'РСТ РСО-А'!$H$9</f>
        <v>1251.76</v>
      </c>
      <c r="N341" s="119">
        <f>VLOOKUP($A341+ROUND((COLUMN()-2)/24,5),АТС!$A$41:$F$784,6)+'Иные услуги '!$C$5+'РСТ РСО-А'!$K$7+'РСТ РСО-А'!$H$9</f>
        <v>1235.26</v>
      </c>
      <c r="O341" s="119">
        <f>VLOOKUP($A341+ROUND((COLUMN()-2)/24,5),АТС!$A$41:$F$784,6)+'Иные услуги '!$C$5+'РСТ РСО-А'!$K$7+'РСТ РСО-А'!$H$9</f>
        <v>1236.8599999999999</v>
      </c>
      <c r="P341" s="119">
        <f>VLOOKUP($A341+ROUND((COLUMN()-2)/24,5),АТС!$A$41:$F$784,6)+'Иные услуги '!$C$5+'РСТ РСО-А'!$K$7+'РСТ РСО-А'!$H$9</f>
        <v>1235.3499999999999</v>
      </c>
      <c r="Q341" s="119">
        <f>VLOOKUP($A341+ROUND((COLUMN()-2)/24,5),АТС!$A$41:$F$784,6)+'Иные услуги '!$C$5+'РСТ РСО-А'!$K$7+'РСТ РСО-А'!$H$9</f>
        <v>1234.9199999999998</v>
      </c>
      <c r="R341" s="119">
        <f>VLOOKUP($A341+ROUND((COLUMN()-2)/24,5),АТС!$A$41:$F$784,6)+'Иные услуги '!$C$5+'РСТ РСО-А'!$K$7+'РСТ РСО-А'!$H$9</f>
        <v>1234.3699999999999</v>
      </c>
      <c r="S341" s="119">
        <f>VLOOKUP($A341+ROUND((COLUMN()-2)/24,5),АТС!$A$41:$F$784,6)+'Иные услуги '!$C$5+'РСТ РСО-А'!$K$7+'РСТ РСО-А'!$H$9</f>
        <v>1209.25</v>
      </c>
      <c r="T341" s="119">
        <f>VLOOKUP($A341+ROUND((COLUMN()-2)/24,5),АТС!$A$41:$F$784,6)+'Иные услуги '!$C$5+'РСТ РСО-А'!$K$7+'РСТ РСО-А'!$H$9</f>
        <v>1343.6999999999998</v>
      </c>
      <c r="U341" s="119">
        <f>VLOOKUP($A341+ROUND((COLUMN()-2)/24,5),АТС!$A$41:$F$784,6)+'Иные услуги '!$C$5+'РСТ РСО-А'!$K$7+'РСТ РСО-А'!$H$9</f>
        <v>1401.69</v>
      </c>
      <c r="V341" s="119">
        <f>VLOOKUP($A341+ROUND((COLUMN()-2)/24,5),АТС!$A$41:$F$784,6)+'Иные услуги '!$C$5+'РСТ РСО-А'!$K$7+'РСТ РСО-А'!$H$9</f>
        <v>1311.4699999999998</v>
      </c>
      <c r="W341" s="119">
        <f>VLOOKUP($A341+ROUND((COLUMN()-2)/24,5),АТС!$A$41:$F$784,6)+'Иные услуги '!$C$5+'РСТ РСО-А'!$K$7+'РСТ РСО-А'!$H$9</f>
        <v>1239.9699999999998</v>
      </c>
      <c r="X341" s="119">
        <f>VLOOKUP($A341+ROUND((COLUMN()-2)/24,5),АТС!$A$41:$F$784,6)+'Иные услуги '!$C$5+'РСТ РСО-А'!$K$7+'РСТ РСО-А'!$H$9</f>
        <v>1370.8899999999999</v>
      </c>
      <c r="Y341" s="119">
        <f>VLOOKUP($A341+ROUND((COLUMN()-2)/24,5),АТС!$A$41:$F$784,6)+'Иные услуги '!$C$5+'РСТ РСО-А'!$K$7+'РСТ РСО-А'!$H$9</f>
        <v>1354.34</v>
      </c>
    </row>
    <row r="342" spans="1:27" x14ac:dyDescent="0.2">
      <c r="A342" s="66">
        <f t="shared" si="10"/>
        <v>43370</v>
      </c>
      <c r="B342" s="119">
        <f>VLOOKUP($A342+ROUND((COLUMN()-2)/24,5),АТС!$A$41:$F$784,6)+'Иные услуги '!$C$5+'РСТ РСО-А'!$K$7+'РСТ РСО-А'!$H$9</f>
        <v>1220.77</v>
      </c>
      <c r="C342" s="119">
        <f>VLOOKUP($A342+ROUND((COLUMN()-2)/24,5),АТС!$A$41:$F$784,6)+'Иные услуги '!$C$5+'РСТ РСО-А'!$K$7+'РСТ РСО-А'!$H$9</f>
        <v>1201.2099999999998</v>
      </c>
      <c r="D342" s="119">
        <f>VLOOKUP($A342+ROUND((COLUMN()-2)/24,5),АТС!$A$41:$F$784,6)+'Иные услуги '!$C$5+'РСТ РСО-А'!$K$7+'РСТ РСО-А'!$H$9</f>
        <v>1191.4099999999999</v>
      </c>
      <c r="E342" s="119">
        <f>VLOOKUP($A342+ROUND((COLUMN()-2)/24,5),АТС!$A$41:$F$784,6)+'Иные услуги '!$C$5+'РСТ РСО-А'!$K$7+'РСТ РСО-А'!$H$9</f>
        <v>1191.28</v>
      </c>
      <c r="F342" s="119">
        <f>VLOOKUP($A342+ROUND((COLUMN()-2)/24,5),АТС!$A$41:$F$784,6)+'Иные услуги '!$C$5+'РСТ РСО-А'!$K$7+'РСТ РСО-А'!$H$9</f>
        <v>1194.5899999999999</v>
      </c>
      <c r="G342" s="119">
        <f>VLOOKUP($A342+ROUND((COLUMN()-2)/24,5),АТС!$A$41:$F$784,6)+'Иные услуги '!$C$5+'РСТ РСО-А'!$K$7+'РСТ РСО-А'!$H$9</f>
        <v>1197.1899999999998</v>
      </c>
      <c r="H342" s="119">
        <f>VLOOKUP($A342+ROUND((COLUMN()-2)/24,5),АТС!$A$41:$F$784,6)+'Иные услуги '!$C$5+'РСТ РСО-А'!$K$7+'РСТ РСО-А'!$H$9</f>
        <v>1217.6099999999999</v>
      </c>
      <c r="I342" s="119">
        <f>VLOOKUP($A342+ROUND((COLUMN()-2)/24,5),АТС!$A$41:$F$784,6)+'Иные услуги '!$C$5+'РСТ РСО-А'!$K$7+'РСТ РСО-А'!$H$9</f>
        <v>1389.92</v>
      </c>
      <c r="J342" s="119">
        <f>VLOOKUP($A342+ROUND((COLUMN()-2)/24,5),АТС!$A$41:$F$784,6)+'Иные услуги '!$C$5+'РСТ РСО-А'!$K$7+'РСТ РСО-А'!$H$9</f>
        <v>1250.6299999999999</v>
      </c>
      <c r="K342" s="119">
        <f>VLOOKUP($A342+ROUND((COLUMN()-2)/24,5),АТС!$A$41:$F$784,6)+'Иные услуги '!$C$5+'РСТ РСО-А'!$K$7+'РСТ РСО-А'!$H$9</f>
        <v>1203.6499999999999</v>
      </c>
      <c r="L342" s="119">
        <f>VLOOKUP($A342+ROUND((COLUMN()-2)/24,5),АТС!$A$41:$F$784,6)+'Иные услуги '!$C$5+'РСТ РСО-А'!$K$7+'РСТ РСО-А'!$H$9</f>
        <v>1308.2099999999998</v>
      </c>
      <c r="M342" s="119">
        <f>VLOOKUP($A342+ROUND((COLUMN()-2)/24,5),АТС!$A$41:$F$784,6)+'Иные услуги '!$C$5+'РСТ РСО-А'!$K$7+'РСТ РСО-А'!$H$9</f>
        <v>1294.9699999999998</v>
      </c>
      <c r="N342" s="119">
        <f>VLOOKUP($A342+ROUND((COLUMN()-2)/24,5),АТС!$A$41:$F$784,6)+'Иные услуги '!$C$5+'РСТ РСО-А'!$K$7+'РСТ РСО-А'!$H$9</f>
        <v>1289.3599999999999</v>
      </c>
      <c r="O342" s="119">
        <f>VLOOKUP($A342+ROUND((COLUMN()-2)/24,5),АТС!$A$41:$F$784,6)+'Иные услуги '!$C$5+'РСТ РСО-А'!$K$7+'РСТ РСО-А'!$H$9</f>
        <v>1252.2199999999998</v>
      </c>
      <c r="P342" s="119">
        <f>VLOOKUP($A342+ROUND((COLUMN()-2)/24,5),АТС!$A$41:$F$784,6)+'Иные услуги '!$C$5+'РСТ РСО-А'!$K$7+'РСТ РСО-А'!$H$9</f>
        <v>1255.57</v>
      </c>
      <c r="Q342" s="119">
        <f>VLOOKUP($A342+ROUND((COLUMN()-2)/24,5),АТС!$A$41:$F$784,6)+'Иные услуги '!$C$5+'РСТ РСО-А'!$K$7+'РСТ РСО-А'!$H$9</f>
        <v>1254.0899999999999</v>
      </c>
      <c r="R342" s="119">
        <f>VLOOKUP($A342+ROUND((COLUMN()-2)/24,5),АТС!$A$41:$F$784,6)+'Иные услуги '!$C$5+'РСТ РСО-А'!$K$7+'РСТ РСО-А'!$H$9</f>
        <v>1237.4599999999998</v>
      </c>
      <c r="S342" s="119">
        <f>VLOOKUP($A342+ROUND((COLUMN()-2)/24,5),АТС!$A$41:$F$784,6)+'Иные услуги '!$C$5+'РСТ РСО-А'!$K$7+'РСТ РСО-А'!$H$9</f>
        <v>1215.25</v>
      </c>
      <c r="T342" s="119">
        <f>VLOOKUP($A342+ROUND((COLUMN()-2)/24,5),АТС!$A$41:$F$784,6)+'Иные услуги '!$C$5+'РСТ РСО-А'!$K$7+'РСТ РСО-А'!$H$9</f>
        <v>1340.12</v>
      </c>
      <c r="U342" s="119">
        <f>VLOOKUP($A342+ROUND((COLUMN()-2)/24,5),АТС!$A$41:$F$784,6)+'Иные услуги '!$C$5+'РСТ РСО-А'!$K$7+'РСТ РСО-А'!$H$9</f>
        <v>1407.23</v>
      </c>
      <c r="V342" s="119">
        <f>VLOOKUP($A342+ROUND((COLUMN()-2)/24,5),АТС!$A$41:$F$784,6)+'Иные услуги '!$C$5+'РСТ РСО-А'!$K$7+'РСТ РСО-А'!$H$9</f>
        <v>1405.3400000000001</v>
      </c>
      <c r="W342" s="119">
        <f>VLOOKUP($A342+ROUND((COLUMN()-2)/24,5),АТС!$A$41:$F$784,6)+'Иные услуги '!$C$5+'РСТ РСО-А'!$K$7+'РСТ РСО-А'!$H$9</f>
        <v>1296.0999999999999</v>
      </c>
      <c r="X342" s="119">
        <f>VLOOKUP($A342+ROUND((COLUMN()-2)/24,5),АТС!$A$41:$F$784,6)+'Иные услуги '!$C$5+'РСТ РСО-А'!$K$7+'РСТ РСО-А'!$H$9</f>
        <v>1372.01</v>
      </c>
      <c r="Y342" s="119">
        <f>VLOOKUP($A342+ROUND((COLUMN()-2)/24,5),АТС!$A$41:$F$784,6)+'Иные услуги '!$C$5+'РСТ РСО-А'!$K$7+'РСТ РСО-А'!$H$9</f>
        <v>1384.35</v>
      </c>
    </row>
    <row r="343" spans="1:27" x14ac:dyDescent="0.2">
      <c r="A343" s="66">
        <f t="shared" si="10"/>
        <v>43371</v>
      </c>
      <c r="B343" s="119">
        <f>VLOOKUP($A343+ROUND((COLUMN()-2)/24,5),АТС!$A$41:$F$784,6)+'Иные услуги '!$C$5+'РСТ РСО-А'!$K$7+'РСТ РСО-А'!$H$9</f>
        <v>1226.52</v>
      </c>
      <c r="C343" s="119">
        <f>VLOOKUP($A343+ROUND((COLUMN()-2)/24,5),АТС!$A$41:$F$784,6)+'Иные услуги '!$C$5+'РСТ РСО-А'!$K$7+'РСТ РСО-А'!$H$9</f>
        <v>1196.7299999999998</v>
      </c>
      <c r="D343" s="119">
        <f>VLOOKUP($A343+ROUND((COLUMN()-2)/24,5),АТС!$A$41:$F$784,6)+'Иные услуги '!$C$5+'РСТ РСО-А'!$K$7+'РСТ РСО-А'!$H$9</f>
        <v>1204.02</v>
      </c>
      <c r="E343" s="119">
        <f>VLOOKUP($A343+ROUND((COLUMN()-2)/24,5),АТС!$A$41:$F$784,6)+'Иные услуги '!$C$5+'РСТ РСО-А'!$K$7+'РСТ РСО-А'!$H$9</f>
        <v>1203.9899999999998</v>
      </c>
      <c r="F343" s="119">
        <f>VLOOKUP($A343+ROUND((COLUMN()-2)/24,5),АТС!$A$41:$F$784,6)+'Иные услуги '!$C$5+'РСТ РСО-А'!$K$7+'РСТ РСО-А'!$H$9</f>
        <v>1202.0999999999999</v>
      </c>
      <c r="G343" s="119">
        <f>VLOOKUP($A343+ROUND((COLUMN()-2)/24,5),АТС!$A$41:$F$784,6)+'Иные услуги '!$C$5+'РСТ РСО-А'!$K$7+'РСТ РСО-А'!$H$9</f>
        <v>1198.6699999999998</v>
      </c>
      <c r="H343" s="119">
        <f>VLOOKUP($A343+ROUND((COLUMN()-2)/24,5),АТС!$A$41:$F$784,6)+'Иные услуги '!$C$5+'РСТ РСО-А'!$K$7+'РСТ РСО-А'!$H$9</f>
        <v>1224.9899999999998</v>
      </c>
      <c r="I343" s="119">
        <f>VLOOKUP($A343+ROUND((COLUMN()-2)/24,5),АТС!$A$41:$F$784,6)+'Иные услуги '!$C$5+'РСТ РСО-А'!$K$7+'РСТ РСО-А'!$H$9</f>
        <v>1431.6000000000001</v>
      </c>
      <c r="J343" s="119">
        <f>VLOOKUP($A343+ROUND((COLUMN()-2)/24,5),АТС!$A$41:$F$784,6)+'Иные услуги '!$C$5+'РСТ РСО-А'!$K$7+'РСТ РСО-А'!$H$9</f>
        <v>1251.9299999999998</v>
      </c>
      <c r="K343" s="119">
        <f>VLOOKUP($A343+ROUND((COLUMN()-2)/24,5),АТС!$A$41:$F$784,6)+'Иные услуги '!$C$5+'РСТ РСО-А'!$K$7+'РСТ РСО-А'!$H$9</f>
        <v>1206.25</v>
      </c>
      <c r="L343" s="119">
        <f>VLOOKUP($A343+ROUND((COLUMN()-2)/24,5),АТС!$A$41:$F$784,6)+'Иные услуги '!$C$5+'РСТ РСО-А'!$K$7+'РСТ РСО-А'!$H$9</f>
        <v>1286.9499999999998</v>
      </c>
      <c r="M343" s="119">
        <f>VLOOKUP($A343+ROUND((COLUMN()-2)/24,5),АТС!$A$41:$F$784,6)+'Иные услуги '!$C$5+'РСТ РСО-А'!$K$7+'РСТ РСО-А'!$H$9</f>
        <v>1286.81</v>
      </c>
      <c r="N343" s="119">
        <f>VLOOKUP($A343+ROUND((COLUMN()-2)/24,5),АТС!$A$41:$F$784,6)+'Иные услуги '!$C$5+'РСТ РСО-А'!$K$7+'РСТ РСО-А'!$H$9</f>
        <v>1286.53</v>
      </c>
      <c r="O343" s="119">
        <f>VLOOKUP($A343+ROUND((COLUMN()-2)/24,5),АТС!$A$41:$F$784,6)+'Иные услуги '!$C$5+'РСТ РСО-А'!$K$7+'РСТ РСО-А'!$H$9</f>
        <v>1261.02</v>
      </c>
      <c r="P343" s="119">
        <f>VLOOKUP($A343+ROUND((COLUMN()-2)/24,5),АТС!$A$41:$F$784,6)+'Иные услуги '!$C$5+'РСТ РСО-А'!$K$7+'РСТ РСО-А'!$H$9</f>
        <v>1261.08</v>
      </c>
      <c r="Q343" s="119">
        <f>VLOOKUP($A343+ROUND((COLUMN()-2)/24,5),АТС!$A$41:$F$784,6)+'Иные услуги '!$C$5+'РСТ РСО-А'!$K$7+'РСТ РСО-А'!$H$9</f>
        <v>1261</v>
      </c>
      <c r="R343" s="119">
        <f>VLOOKUP($A343+ROUND((COLUMN()-2)/24,5),АТС!$A$41:$F$784,6)+'Иные услуги '!$C$5+'РСТ РСО-А'!$K$7+'РСТ РСО-А'!$H$9</f>
        <v>1258.56</v>
      </c>
      <c r="S343" s="119">
        <f>VLOOKUP($A343+ROUND((COLUMN()-2)/24,5),АТС!$A$41:$F$784,6)+'Иные услуги '!$C$5+'РСТ РСО-А'!$K$7+'РСТ РСО-А'!$H$9</f>
        <v>1295.05</v>
      </c>
      <c r="T343" s="119">
        <f>VLOOKUP($A343+ROUND((COLUMN()-2)/24,5),АТС!$A$41:$F$784,6)+'Иные услуги '!$C$5+'РСТ РСО-А'!$K$7+'РСТ РСО-А'!$H$9</f>
        <v>1404.3300000000002</v>
      </c>
      <c r="U343" s="119">
        <f>VLOOKUP($A343+ROUND((COLUMN()-2)/24,5),АТС!$A$41:$F$784,6)+'Иные услуги '!$C$5+'РСТ РСО-А'!$K$7+'РСТ РСО-А'!$H$9</f>
        <v>1432.6100000000001</v>
      </c>
      <c r="V343" s="119">
        <f>VLOOKUP($A343+ROUND((COLUMN()-2)/24,5),АТС!$A$41:$F$784,6)+'Иные услуги '!$C$5+'РСТ РСО-А'!$K$7+'РСТ РСО-А'!$H$9</f>
        <v>1379.9099999999999</v>
      </c>
      <c r="W343" s="119">
        <f>VLOOKUP($A343+ROUND((COLUMN()-2)/24,5),АТС!$A$41:$F$784,6)+'Иные услуги '!$C$5+'РСТ РСО-А'!$K$7+'РСТ РСО-А'!$H$9</f>
        <v>1254.3</v>
      </c>
      <c r="X343" s="119">
        <f>VLOOKUP($A343+ROUND((COLUMN()-2)/24,5),АТС!$A$41:$F$784,6)+'Иные услуги '!$C$5+'РСТ РСО-А'!$K$7+'РСТ РСО-А'!$H$9</f>
        <v>1398.28</v>
      </c>
      <c r="Y343" s="119">
        <f>VLOOKUP($A343+ROUND((COLUMN()-2)/24,5),АТС!$A$41:$F$784,6)+'Иные услуги '!$C$5+'РСТ РСО-А'!$K$7+'РСТ РСО-А'!$H$9</f>
        <v>1393.41</v>
      </c>
    </row>
    <row r="344" spans="1:27" x14ac:dyDescent="0.2">
      <c r="A344" s="66">
        <f t="shared" si="10"/>
        <v>43372</v>
      </c>
      <c r="B344" s="119">
        <f>VLOOKUP($A344+ROUND((COLUMN()-2)/24,5),АТС!$A$41:$F$784,6)+'Иные услуги '!$C$5+'РСТ РСО-А'!$K$7+'РСТ РСО-А'!$H$9</f>
        <v>1262.08</v>
      </c>
      <c r="C344" s="119">
        <f>VLOOKUP($A344+ROUND((COLUMN()-2)/24,5),АТС!$A$41:$F$784,6)+'Иные услуги '!$C$5+'РСТ РСО-А'!$K$7+'РСТ РСО-А'!$H$9</f>
        <v>1216.4499999999998</v>
      </c>
      <c r="D344" s="119">
        <f>VLOOKUP($A344+ROUND((COLUMN()-2)/24,5),АТС!$A$41:$F$784,6)+'Иные услуги '!$C$5+'РСТ РСО-А'!$K$7+'РСТ РСО-А'!$H$9</f>
        <v>1228.01</v>
      </c>
      <c r="E344" s="119">
        <f>VLOOKUP($A344+ROUND((COLUMN()-2)/24,5),АТС!$A$41:$F$784,6)+'Иные услуги '!$C$5+'РСТ РСО-А'!$K$7+'РСТ РСО-А'!$H$9</f>
        <v>1226.58</v>
      </c>
      <c r="F344" s="119">
        <f>VLOOKUP($A344+ROUND((COLUMN()-2)/24,5),АТС!$A$41:$F$784,6)+'Иные услуги '!$C$5+'РСТ РСО-А'!$K$7+'РСТ РСО-А'!$H$9</f>
        <v>1228.6599999999999</v>
      </c>
      <c r="G344" s="119">
        <f>VLOOKUP($A344+ROUND((COLUMN()-2)/24,5),АТС!$A$41:$F$784,6)+'Иные услуги '!$C$5+'РСТ РСО-А'!$K$7+'РСТ РСО-А'!$H$9</f>
        <v>1224.8399999999999</v>
      </c>
      <c r="H344" s="119">
        <f>VLOOKUP($A344+ROUND((COLUMN()-2)/24,5),АТС!$A$41:$F$784,6)+'Иные услуги '!$C$5+'РСТ РСО-А'!$K$7+'РСТ РСО-А'!$H$9</f>
        <v>1247.3899999999999</v>
      </c>
      <c r="I344" s="119">
        <f>VLOOKUP($A344+ROUND((COLUMN()-2)/24,5),АТС!$A$41:$F$784,6)+'Иные услуги '!$C$5+'РСТ РСО-А'!$K$7+'РСТ РСО-А'!$H$9</f>
        <v>1286</v>
      </c>
      <c r="J344" s="119">
        <f>VLOOKUP($A344+ROUND((COLUMN()-2)/24,5),АТС!$A$41:$F$784,6)+'Иные услуги '!$C$5+'РСТ РСО-А'!$K$7+'РСТ РСО-А'!$H$9</f>
        <v>1369.28</v>
      </c>
      <c r="K344" s="119">
        <f>VLOOKUP($A344+ROUND((COLUMN()-2)/24,5),АТС!$A$41:$F$784,6)+'Иные услуги '!$C$5+'РСТ РСО-А'!$K$7+'РСТ РСО-А'!$H$9</f>
        <v>1278.1999999999998</v>
      </c>
      <c r="L344" s="119">
        <f>VLOOKUP($A344+ROUND((COLUMN()-2)/24,5),АТС!$A$41:$F$784,6)+'Иные услуги '!$C$5+'РСТ РСО-А'!$K$7+'РСТ РСО-А'!$H$9</f>
        <v>1245.81</v>
      </c>
      <c r="M344" s="119">
        <f>VLOOKUP($A344+ROUND((COLUMN()-2)/24,5),АТС!$A$41:$F$784,6)+'Иные услуги '!$C$5+'РСТ РСО-А'!$K$7+'РСТ РСО-А'!$H$9</f>
        <v>1247.5</v>
      </c>
      <c r="N344" s="119">
        <f>VLOOKUP($A344+ROUND((COLUMN()-2)/24,5),АТС!$A$41:$F$784,6)+'Иные услуги '!$C$5+'РСТ РСО-А'!$K$7+'РСТ РСО-А'!$H$9</f>
        <v>1249.4299999999998</v>
      </c>
      <c r="O344" s="119">
        <f>VLOOKUP($A344+ROUND((COLUMN()-2)/24,5),АТС!$A$41:$F$784,6)+'Иные услуги '!$C$5+'РСТ РСО-А'!$K$7+'РСТ РСО-А'!$H$9</f>
        <v>1249.9099999999999</v>
      </c>
      <c r="P344" s="119">
        <f>VLOOKUP($A344+ROUND((COLUMN()-2)/24,5),АТС!$A$41:$F$784,6)+'Иные услуги '!$C$5+'РСТ РСО-А'!$K$7+'РСТ РСО-А'!$H$9</f>
        <v>1247.55</v>
      </c>
      <c r="Q344" s="119">
        <f>VLOOKUP($A344+ROUND((COLUMN()-2)/24,5),АТС!$A$41:$F$784,6)+'Иные услуги '!$C$5+'РСТ РСО-А'!$K$7+'РСТ РСО-А'!$H$9</f>
        <v>1247.33</v>
      </c>
      <c r="R344" s="119">
        <f>VLOOKUP($A344+ROUND((COLUMN()-2)/24,5),АТС!$A$41:$F$784,6)+'Иные услуги '!$C$5+'РСТ РСО-А'!$K$7+'РСТ РСО-А'!$H$9</f>
        <v>1244.1199999999999</v>
      </c>
      <c r="S344" s="119">
        <f>VLOOKUP($A344+ROUND((COLUMN()-2)/24,5),АТС!$A$41:$F$784,6)+'Иные услуги '!$C$5+'РСТ РСО-А'!$K$7+'РСТ РСО-А'!$H$9</f>
        <v>1238.2099999999998</v>
      </c>
      <c r="T344" s="119">
        <f>VLOOKUP($A344+ROUND((COLUMN()-2)/24,5),АТС!$A$41:$F$784,6)+'Иные услуги '!$C$5+'РСТ РСО-А'!$K$7+'РСТ РСО-А'!$H$9</f>
        <v>1344.27</v>
      </c>
      <c r="U344" s="119">
        <f>VLOOKUP($A344+ROUND((COLUMN()-2)/24,5),АТС!$A$41:$F$784,6)+'Иные услуги '!$C$5+'РСТ РСО-А'!$K$7+'РСТ РСО-А'!$H$9</f>
        <v>1336.78</v>
      </c>
      <c r="V344" s="119">
        <f>VLOOKUP($A344+ROUND((COLUMN()-2)/24,5),АТС!$A$41:$F$784,6)+'Иные услуги '!$C$5+'РСТ РСО-А'!$K$7+'РСТ РСО-А'!$H$9</f>
        <v>1247.7299999999998</v>
      </c>
      <c r="W344" s="119">
        <f>VLOOKUP($A344+ROUND((COLUMN()-2)/24,5),АТС!$A$41:$F$784,6)+'Иные услуги '!$C$5+'РСТ РСО-А'!$K$7+'РСТ РСО-А'!$H$9</f>
        <v>1266.3499999999999</v>
      </c>
      <c r="X344" s="119">
        <f>VLOOKUP($A344+ROUND((COLUMN()-2)/24,5),АТС!$A$41:$F$784,6)+'Иные услуги '!$C$5+'РСТ РСО-А'!$K$7+'РСТ РСО-А'!$H$9</f>
        <v>1365.1699999999998</v>
      </c>
      <c r="Y344" s="119">
        <f>VLOOKUP($A344+ROUND((COLUMN()-2)/24,5),АТС!$A$41:$F$784,6)+'Иные услуги '!$C$5+'РСТ РСО-А'!$K$7+'РСТ РСО-А'!$H$9</f>
        <v>1339.4399999999998</v>
      </c>
    </row>
    <row r="345" spans="1:27" x14ac:dyDescent="0.2">
      <c r="A345" s="66">
        <f t="shared" ref="A345:A346" si="11">A308</f>
        <v>43373</v>
      </c>
      <c r="B345" s="119">
        <f>VLOOKUP($A345+ROUND((COLUMN()-2)/24,5),АТС!$A$41:$F$784,6)+'Иные услуги '!$C$5+'РСТ РСО-А'!$K$7+'РСТ РСО-А'!$H$9</f>
        <v>1259.1599999999999</v>
      </c>
      <c r="C345" s="119">
        <f>VLOOKUP($A345+ROUND((COLUMN()-2)/24,5),АТС!$A$41:$F$784,6)+'Иные услуги '!$C$5+'РСТ РСО-А'!$K$7+'РСТ РСО-А'!$H$9</f>
        <v>1203.4599999999998</v>
      </c>
      <c r="D345" s="119">
        <f>VLOOKUP($A345+ROUND((COLUMN()-2)/24,5),АТС!$A$41:$F$784,6)+'Иные услуги '!$C$5+'РСТ РСО-А'!$K$7+'РСТ РСО-А'!$H$9</f>
        <v>1197.81</v>
      </c>
      <c r="E345" s="119">
        <f>VLOOKUP($A345+ROUND((COLUMN()-2)/24,5),АТС!$A$41:$F$784,6)+'Иные услуги '!$C$5+'РСТ РСО-А'!$K$7+'РСТ РСО-А'!$H$9</f>
        <v>1213.9499999999998</v>
      </c>
      <c r="F345" s="119">
        <f>VLOOKUP($A345+ROUND((COLUMN()-2)/24,5),АТС!$A$41:$F$784,6)+'Иные услуги '!$C$5+'РСТ РСО-А'!$K$7+'РСТ РСО-А'!$H$9</f>
        <v>1213.9699999999998</v>
      </c>
      <c r="G345" s="119">
        <f>VLOOKUP($A345+ROUND((COLUMN()-2)/24,5),АТС!$A$41:$F$784,6)+'Иные услуги '!$C$5+'РСТ РСО-А'!$K$7+'РСТ РСО-А'!$H$9</f>
        <v>1210.6399999999999</v>
      </c>
      <c r="H345" s="119">
        <f>VLOOKUP($A345+ROUND((COLUMN()-2)/24,5),АТС!$A$41:$F$784,6)+'Иные услуги '!$C$5+'РСТ РСО-А'!$K$7+'РСТ РСО-А'!$H$9</f>
        <v>1255.1199999999999</v>
      </c>
      <c r="I345" s="119">
        <f>VLOOKUP($A345+ROUND((COLUMN()-2)/24,5),АТС!$A$41:$F$784,6)+'Иные услуги '!$C$5+'РСТ РСО-А'!$K$7+'РСТ РСО-А'!$H$9</f>
        <v>1223.55</v>
      </c>
      <c r="J345" s="119">
        <f>VLOOKUP($A345+ROUND((COLUMN()-2)/24,5),АТС!$A$41:$F$784,6)+'Иные услуги '!$C$5+'РСТ РСО-А'!$K$7+'РСТ РСО-А'!$H$9</f>
        <v>1442.38</v>
      </c>
      <c r="K345" s="119">
        <f>VLOOKUP($A345+ROUND((COLUMN()-2)/24,5),АТС!$A$41:$F$784,6)+'Иные услуги '!$C$5+'РСТ РСО-А'!$K$7+'РСТ РСО-А'!$H$9</f>
        <v>1304.8899999999999</v>
      </c>
      <c r="L345" s="119">
        <f>VLOOKUP($A345+ROUND((COLUMN()-2)/24,5),АТС!$A$41:$F$784,6)+'Иные услуги '!$C$5+'РСТ РСО-А'!$K$7+'РСТ РСО-А'!$H$9</f>
        <v>1243.9599999999998</v>
      </c>
      <c r="M345" s="119">
        <f>VLOOKUP($A345+ROUND((COLUMN()-2)/24,5),АТС!$A$41:$F$784,6)+'Иные услуги '!$C$5+'РСТ РСО-А'!$K$7+'РСТ РСО-А'!$H$9</f>
        <v>1228.3899999999999</v>
      </c>
      <c r="N345" s="119">
        <f>VLOOKUP($A345+ROUND((COLUMN()-2)/24,5),АТС!$A$41:$F$784,6)+'Иные услуги '!$C$5+'РСТ РСО-А'!$K$7+'РСТ РСО-А'!$H$9</f>
        <v>1261.1099999999999</v>
      </c>
      <c r="O345" s="119">
        <f>VLOOKUP($A345+ROUND((COLUMN()-2)/24,5),АТС!$A$41:$F$784,6)+'Иные услуги '!$C$5+'РСТ РСО-А'!$K$7+'РСТ РСО-А'!$H$9</f>
        <v>1259.26</v>
      </c>
      <c r="P345" s="119">
        <f>VLOOKUP($A345+ROUND((COLUMN()-2)/24,5),АТС!$A$41:$F$784,6)+'Иные услуги '!$C$5+'РСТ РСО-А'!$K$7+'РСТ РСО-А'!$H$9</f>
        <v>1259.03</v>
      </c>
      <c r="Q345" s="119">
        <f>VLOOKUP($A345+ROUND((COLUMN()-2)/24,5),АТС!$A$41:$F$784,6)+'Иные услуги '!$C$5+'РСТ РСО-А'!$K$7+'РСТ РСО-А'!$H$9</f>
        <v>1258.9299999999998</v>
      </c>
      <c r="R345" s="119">
        <f>VLOOKUP($A345+ROUND((COLUMN()-2)/24,5),АТС!$A$41:$F$784,6)+'Иные услуги '!$C$5+'РСТ РСО-А'!$K$7+'РСТ РСО-А'!$H$9</f>
        <v>1256.1999999999998</v>
      </c>
      <c r="S345" s="119">
        <f>VLOOKUP($A345+ROUND((COLUMN()-2)/24,5),АТС!$A$41:$F$784,6)+'Иные услуги '!$C$5+'РСТ РСО-А'!$K$7+'РСТ РСО-А'!$H$9</f>
        <v>1247.9599999999998</v>
      </c>
      <c r="T345" s="119">
        <f>VLOOKUP($A345+ROUND((COLUMN()-2)/24,5),АТС!$A$41:$F$784,6)+'Иные услуги '!$C$5+'РСТ РСО-А'!$K$7+'РСТ РСО-А'!$H$9</f>
        <v>1347.08</v>
      </c>
      <c r="U345" s="119">
        <f>VLOOKUP($A345+ROUND((COLUMN()-2)/24,5),АТС!$A$41:$F$784,6)+'Иные услуги '!$C$5+'РСТ РСО-А'!$K$7+'РСТ РСО-А'!$H$9</f>
        <v>1400.3600000000001</v>
      </c>
      <c r="V345" s="119">
        <f>VLOOKUP($A345+ROUND((COLUMN()-2)/24,5),АТС!$A$41:$F$784,6)+'Иные услуги '!$C$5+'РСТ РСО-А'!$K$7+'РСТ РСО-А'!$H$9</f>
        <v>1347.4899999999998</v>
      </c>
      <c r="W345" s="119">
        <f>VLOOKUP($A345+ROUND((COLUMN()-2)/24,5),АТС!$A$41:$F$784,6)+'Иные услуги '!$C$5+'РСТ РСО-А'!$K$7+'РСТ РСО-А'!$H$9</f>
        <v>1229.2099999999998</v>
      </c>
      <c r="X345" s="119">
        <f>VLOOKUP($A345+ROUND((COLUMN()-2)/24,5),АТС!$A$41:$F$784,6)+'Иные услуги '!$C$5+'РСТ РСО-А'!$K$7+'РСТ РСО-А'!$H$9</f>
        <v>1410.17</v>
      </c>
      <c r="Y345" s="119">
        <f>VLOOKUP($A345+ROUND((COLUMN()-2)/24,5),АТС!$A$41:$F$784,6)+'Иные услуги '!$C$5+'РСТ РСО-А'!$K$7+'РСТ РСО-А'!$H$9</f>
        <v>1330.84</v>
      </c>
    </row>
    <row r="346" spans="1:27" hidden="1" x14ac:dyDescent="0.2">
      <c r="A346" s="66">
        <f t="shared" si="11"/>
        <v>43374</v>
      </c>
      <c r="B346" s="119">
        <f>VLOOKUP($A346+ROUND((COLUMN()-2)/24,5),АТС!$A$41:$F$784,6)+'Иные услуги '!$C$5+'РСТ РСО-А'!$K$7+'РСТ РСО-А'!$H$9</f>
        <v>360.93</v>
      </c>
      <c r="C346" s="119">
        <f>VLOOKUP($A346+ROUND((COLUMN()-2)/24,5),АТС!$A$41:$F$784,6)+'Иные услуги '!$C$5+'РСТ РСО-А'!$K$7+'РСТ РСО-А'!$H$9</f>
        <v>360.93</v>
      </c>
      <c r="D346" s="119">
        <f>VLOOKUP($A346+ROUND((COLUMN()-2)/24,5),АТС!$A$41:$F$784,6)+'Иные услуги '!$C$5+'РСТ РСО-А'!$K$7+'РСТ РСО-А'!$H$9</f>
        <v>360.93</v>
      </c>
      <c r="E346" s="119">
        <f>VLOOKUP($A346+ROUND((COLUMN()-2)/24,5),АТС!$A$41:$F$784,6)+'Иные услуги '!$C$5+'РСТ РСО-А'!$K$7+'РСТ РСО-А'!$H$9</f>
        <v>360.93</v>
      </c>
      <c r="F346" s="119">
        <f>VLOOKUP($A346+ROUND((COLUMN()-2)/24,5),АТС!$A$41:$F$784,6)+'Иные услуги '!$C$5+'РСТ РСО-А'!$K$7+'РСТ РСО-А'!$H$9</f>
        <v>360.93</v>
      </c>
      <c r="G346" s="119">
        <f>VLOOKUP($A346+ROUND((COLUMN()-2)/24,5),АТС!$A$41:$F$784,6)+'Иные услуги '!$C$5+'РСТ РСО-А'!$K$7+'РСТ РСО-А'!$H$9</f>
        <v>360.93</v>
      </c>
      <c r="H346" s="119">
        <f>VLOOKUP($A346+ROUND((COLUMN()-2)/24,5),АТС!$A$41:$F$784,6)+'Иные услуги '!$C$5+'РСТ РСО-А'!$K$7+'РСТ РСО-А'!$H$9</f>
        <v>360.93</v>
      </c>
      <c r="I346" s="119">
        <f>VLOOKUP($A346+ROUND((COLUMN()-2)/24,5),АТС!$A$41:$F$784,6)+'Иные услуги '!$C$5+'РСТ РСО-А'!$K$7+'РСТ РСО-А'!$H$9</f>
        <v>360.93</v>
      </c>
      <c r="J346" s="119">
        <f>VLOOKUP($A346+ROUND((COLUMN()-2)/24,5),АТС!$A$41:$F$784,6)+'Иные услуги '!$C$5+'РСТ РСО-А'!$K$7+'РСТ РСО-А'!$H$9</f>
        <v>360.93</v>
      </c>
      <c r="K346" s="119">
        <f>VLOOKUP($A346+ROUND((COLUMN()-2)/24,5),АТС!$A$41:$F$784,6)+'Иные услуги '!$C$5+'РСТ РСО-А'!$K$7+'РСТ РСО-А'!$H$9</f>
        <v>360.93</v>
      </c>
      <c r="L346" s="119">
        <f>VLOOKUP($A346+ROUND((COLUMN()-2)/24,5),АТС!$A$41:$F$784,6)+'Иные услуги '!$C$5+'РСТ РСО-А'!$K$7+'РСТ РСО-А'!$H$9</f>
        <v>360.93</v>
      </c>
      <c r="M346" s="119">
        <f>VLOOKUP($A346+ROUND((COLUMN()-2)/24,5),АТС!$A$41:$F$784,6)+'Иные услуги '!$C$5+'РСТ РСО-А'!$K$7+'РСТ РСО-А'!$H$9</f>
        <v>360.93</v>
      </c>
      <c r="N346" s="119">
        <f>VLOOKUP($A346+ROUND((COLUMN()-2)/24,5),АТС!$A$41:$F$784,6)+'Иные услуги '!$C$5+'РСТ РСО-А'!$K$7+'РСТ РСО-А'!$H$9</f>
        <v>360.93</v>
      </c>
      <c r="O346" s="119">
        <f>VLOOKUP($A346+ROUND((COLUMN()-2)/24,5),АТС!$A$41:$F$784,6)+'Иные услуги '!$C$5+'РСТ РСО-А'!$K$7+'РСТ РСО-А'!$H$9</f>
        <v>360.93</v>
      </c>
      <c r="P346" s="119">
        <f>VLOOKUP($A346+ROUND((COLUMN()-2)/24,5),АТС!$A$41:$F$784,6)+'Иные услуги '!$C$5+'РСТ РСО-А'!$K$7+'РСТ РСО-А'!$H$9</f>
        <v>360.93</v>
      </c>
      <c r="Q346" s="119">
        <f>VLOOKUP($A346+ROUND((COLUMN()-2)/24,5),АТС!$A$41:$F$784,6)+'Иные услуги '!$C$5+'РСТ РСО-А'!$K$7+'РСТ РСО-А'!$H$9</f>
        <v>360.93</v>
      </c>
      <c r="R346" s="119">
        <f>VLOOKUP($A346+ROUND((COLUMN()-2)/24,5),АТС!$A$41:$F$784,6)+'Иные услуги '!$C$5+'РСТ РСО-А'!$K$7+'РСТ РСО-А'!$H$9</f>
        <v>360.93</v>
      </c>
      <c r="S346" s="119">
        <f>VLOOKUP($A346+ROUND((COLUMN()-2)/24,5),АТС!$A$41:$F$784,6)+'Иные услуги '!$C$5+'РСТ РСО-А'!$K$7+'РСТ РСО-А'!$H$9</f>
        <v>360.93</v>
      </c>
      <c r="T346" s="119">
        <f>VLOOKUP($A346+ROUND((COLUMN()-2)/24,5),АТС!$A$41:$F$784,6)+'Иные услуги '!$C$5+'РСТ РСО-А'!$K$7+'РСТ РСО-А'!$H$9</f>
        <v>360.93</v>
      </c>
      <c r="U346" s="119">
        <f>VLOOKUP($A346+ROUND((COLUMN()-2)/24,5),АТС!$A$41:$F$784,6)+'Иные услуги '!$C$5+'РСТ РСО-А'!$K$7+'РСТ РСО-А'!$H$9</f>
        <v>360.93</v>
      </c>
      <c r="V346" s="119">
        <f>VLOOKUP($A346+ROUND((COLUMN()-2)/24,5),АТС!$A$41:$F$784,6)+'Иные услуги '!$C$5+'РСТ РСО-А'!$K$7+'РСТ РСО-А'!$H$9</f>
        <v>360.93</v>
      </c>
      <c r="W346" s="119">
        <f>VLOOKUP($A346+ROUND((COLUMN()-2)/24,5),АТС!$A$41:$F$784,6)+'Иные услуги '!$C$5+'РСТ РСО-А'!$K$7+'РСТ РСО-А'!$H$9</f>
        <v>360.93</v>
      </c>
      <c r="X346" s="119">
        <f>VLOOKUP($A346+ROUND((COLUMN()-2)/24,5),АТС!$A$41:$F$784,6)+'Иные услуги '!$C$5+'РСТ РСО-А'!$K$7+'РСТ РСО-А'!$H$9</f>
        <v>360.93</v>
      </c>
      <c r="Y346" s="119">
        <f>VLOOKUP($A346+ROUND((COLUMN()-2)/24,5),АТС!$A$41:$F$784,6)+'Иные услуги '!$C$5+'РСТ РСО-А'!$K$7+'РСТ РСО-А'!$H$9</f>
        <v>360.93</v>
      </c>
    </row>
    <row r="348" spans="1:27" x14ac:dyDescent="0.25">
      <c r="A348" s="64" t="s">
        <v>126</v>
      </c>
    </row>
    <row r="349" spans="1:27" x14ac:dyDescent="0.25">
      <c r="A349" s="74" t="s">
        <v>169</v>
      </c>
      <c r="B349" s="65"/>
      <c r="C349" s="65"/>
      <c r="D349" s="65"/>
    </row>
    <row r="350" spans="1:27" ht="12.75" x14ac:dyDescent="0.2">
      <c r="A350" s="150" t="s">
        <v>35</v>
      </c>
      <c r="B350" s="144" t="s">
        <v>99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100</v>
      </c>
      <c r="C352" s="153" t="s">
        <v>101</v>
      </c>
      <c r="D352" s="153" t="s">
        <v>102</v>
      </c>
      <c r="E352" s="153" t="s">
        <v>103</v>
      </c>
      <c r="F352" s="153" t="s">
        <v>104</v>
      </c>
      <c r="G352" s="153" t="s">
        <v>105</v>
      </c>
      <c r="H352" s="153" t="s">
        <v>106</v>
      </c>
      <c r="I352" s="153" t="s">
        <v>107</v>
      </c>
      <c r="J352" s="153" t="s">
        <v>108</v>
      </c>
      <c r="K352" s="153" t="s">
        <v>109</v>
      </c>
      <c r="L352" s="153" t="s">
        <v>110</v>
      </c>
      <c r="M352" s="153" t="s">
        <v>111</v>
      </c>
      <c r="N352" s="157" t="s">
        <v>112</v>
      </c>
      <c r="O352" s="153" t="s">
        <v>113</v>
      </c>
      <c r="P352" s="153" t="s">
        <v>114</v>
      </c>
      <c r="Q352" s="153" t="s">
        <v>115</v>
      </c>
      <c r="R352" s="153" t="s">
        <v>116</v>
      </c>
      <c r="S352" s="153" t="s">
        <v>117</v>
      </c>
      <c r="T352" s="153" t="s">
        <v>118</v>
      </c>
      <c r="U352" s="153" t="s">
        <v>119</v>
      </c>
      <c r="V352" s="153" t="s">
        <v>120</v>
      </c>
      <c r="W352" s="153" t="s">
        <v>121</v>
      </c>
      <c r="X352" s="153" t="s">
        <v>122</v>
      </c>
      <c r="Y352" s="153" t="s">
        <v>123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43344</v>
      </c>
      <c r="B354" s="91">
        <f>VLOOKUP($A354+ROUND((COLUMN()-2)/24,5),АТС!$A$41:$F$784,6)+'Иные услуги '!$C$5+'РСТ РСО-А'!$L$7+'РСТ РСО-А'!$F$9</f>
        <v>1789.07</v>
      </c>
      <c r="C354" s="119">
        <f>VLOOKUP($A354+ROUND((COLUMN()-2)/24,5),АТС!$A$41:$F$784,6)+'Иные услуги '!$C$5+'РСТ РСО-А'!$L$7+'РСТ РСО-А'!$F$9</f>
        <v>1803.84</v>
      </c>
      <c r="D354" s="119">
        <f>VLOOKUP($A354+ROUND((COLUMN()-2)/24,5),АТС!$A$41:$F$784,6)+'Иные услуги '!$C$5+'РСТ РСО-А'!$L$7+'РСТ РСО-А'!$F$9</f>
        <v>1803.3899999999999</v>
      </c>
      <c r="E354" s="119">
        <f>VLOOKUP($A354+ROUND((COLUMN()-2)/24,5),АТС!$A$41:$F$784,6)+'Иные услуги '!$C$5+'РСТ РСО-А'!$L$7+'РСТ РСО-А'!$F$9</f>
        <v>1829.9799999999998</v>
      </c>
      <c r="F354" s="119">
        <f>VLOOKUP($A354+ROUND((COLUMN()-2)/24,5),АТС!$A$41:$F$784,6)+'Иные услуги '!$C$5+'РСТ РСО-А'!$L$7+'РСТ РСО-А'!$F$9</f>
        <v>1830.3799999999999</v>
      </c>
      <c r="G354" s="119">
        <f>VLOOKUP($A354+ROUND((COLUMN()-2)/24,5),АТС!$A$41:$F$784,6)+'Иные услуги '!$C$5+'РСТ РСО-А'!$L$7+'РСТ РСО-А'!$F$9</f>
        <v>1860.33</v>
      </c>
      <c r="H354" s="119">
        <f>VLOOKUP($A354+ROUND((COLUMN()-2)/24,5),АТС!$A$41:$F$784,6)+'Иные услуги '!$C$5+'РСТ РСО-А'!$L$7+'РСТ РСО-А'!$F$9</f>
        <v>1880.53</v>
      </c>
      <c r="I354" s="119">
        <f>VLOOKUP($A354+ROUND((COLUMN()-2)/24,5),АТС!$A$41:$F$784,6)+'Иные услуги '!$C$5+'РСТ РСО-А'!$L$7+'РСТ РСО-А'!$F$9</f>
        <v>1796.24</v>
      </c>
      <c r="J354" s="119">
        <f>VLOOKUP($A354+ROUND((COLUMN()-2)/24,5),АТС!$A$41:$F$784,6)+'Иные услуги '!$C$5+'РСТ РСО-А'!$L$7+'РСТ РСО-А'!$F$9</f>
        <v>1977.28</v>
      </c>
      <c r="K354" s="119">
        <f>VLOOKUP($A354+ROUND((COLUMN()-2)/24,5),АТС!$A$41:$F$784,6)+'Иные услуги '!$C$5+'РСТ РСО-А'!$L$7+'РСТ РСО-А'!$F$9</f>
        <v>1800.2499999999998</v>
      </c>
      <c r="L354" s="119">
        <f>VLOOKUP($A354+ROUND((COLUMN()-2)/24,5),АТС!$A$41:$F$784,6)+'Иные услуги '!$C$5+'РСТ РСО-А'!$L$7+'РСТ РСО-А'!$F$9</f>
        <v>1799.97</v>
      </c>
      <c r="M354" s="119">
        <f>VLOOKUP($A354+ROUND((COLUMN()-2)/24,5),АТС!$A$41:$F$784,6)+'Иные услуги '!$C$5+'РСТ РСО-А'!$L$7+'РСТ РСО-А'!$F$9</f>
        <v>1800.04</v>
      </c>
      <c r="N354" s="119">
        <f>VLOOKUP($A354+ROUND((COLUMN()-2)/24,5),АТС!$A$41:$F$784,6)+'Иные услуги '!$C$5+'РСТ РСО-А'!$L$7+'РСТ РСО-А'!$F$9</f>
        <v>1800.36</v>
      </c>
      <c r="O354" s="119">
        <f>VLOOKUP($A354+ROUND((COLUMN()-2)/24,5),АТС!$A$41:$F$784,6)+'Иные услуги '!$C$5+'РСТ РСО-А'!$L$7+'РСТ РСО-А'!$F$9</f>
        <v>1800.35</v>
      </c>
      <c r="P354" s="119">
        <f>VLOOKUP($A354+ROUND((COLUMN()-2)/24,5),АТС!$A$41:$F$784,6)+'Иные услуги '!$C$5+'РСТ РСО-А'!$L$7+'РСТ РСО-А'!$F$9</f>
        <v>1799.1499999999999</v>
      </c>
      <c r="Q354" s="119">
        <f>VLOOKUP($A354+ROUND((COLUMN()-2)/24,5),АТС!$A$41:$F$784,6)+'Иные услуги '!$C$5+'РСТ РСО-А'!$L$7+'РСТ РСО-А'!$F$9</f>
        <v>1797.4099999999999</v>
      </c>
      <c r="R354" s="119">
        <f>VLOOKUP($A354+ROUND((COLUMN()-2)/24,5),АТС!$A$41:$F$784,6)+'Иные услуги '!$C$5+'РСТ РСО-А'!$L$7+'РСТ РСО-А'!$F$9</f>
        <v>1795.36</v>
      </c>
      <c r="S354" s="119">
        <f>VLOOKUP($A354+ROUND((COLUMN()-2)/24,5),АТС!$A$41:$F$784,6)+'Иные услуги '!$C$5+'РСТ РСО-А'!$L$7+'РСТ РСО-А'!$F$9</f>
        <v>1782.33</v>
      </c>
      <c r="T354" s="119">
        <f>VLOOKUP($A354+ROUND((COLUMN()-2)/24,5),АТС!$A$41:$F$784,6)+'Иные услуги '!$C$5+'РСТ РСО-А'!$L$7+'РСТ РСО-А'!$F$9</f>
        <v>1792.93</v>
      </c>
      <c r="U354" s="119">
        <f>VLOOKUP($A354+ROUND((COLUMN()-2)/24,5),АТС!$A$41:$F$784,6)+'Иные услуги '!$C$5+'РСТ РСО-А'!$L$7+'РСТ РСО-А'!$F$9</f>
        <v>1799.9199999999998</v>
      </c>
      <c r="V354" s="119">
        <f>VLOOKUP($A354+ROUND((COLUMN()-2)/24,5),АТС!$A$41:$F$784,6)+'Иные услуги '!$C$5+'РСТ РСО-А'!$L$7+'РСТ РСО-А'!$F$9</f>
        <v>1800.2099999999998</v>
      </c>
      <c r="W354" s="119">
        <f>VLOOKUP($A354+ROUND((COLUMN()-2)/24,5),АТС!$A$41:$F$784,6)+'Иные услуги '!$C$5+'РСТ РСО-А'!$L$7+'РСТ РСО-А'!$F$9</f>
        <v>1801.05</v>
      </c>
      <c r="X354" s="119">
        <f>VLOOKUP($A354+ROUND((COLUMN()-2)/24,5),АТС!$A$41:$F$784,6)+'Иные услуги '!$C$5+'РСТ РСО-А'!$L$7+'РСТ РСО-А'!$F$9</f>
        <v>2070.3200000000002</v>
      </c>
      <c r="Y354" s="119">
        <f>VLOOKUP($A354+ROUND((COLUMN()-2)/24,5),АТС!$A$41:$F$784,6)+'Иные услуги '!$C$5+'РСТ РСО-А'!$L$7+'РСТ РСО-А'!$F$9</f>
        <v>1870.6</v>
      </c>
    </row>
    <row r="355" spans="1:25" x14ac:dyDescent="0.2">
      <c r="A355" s="66">
        <f>A354+1</f>
        <v>43345</v>
      </c>
      <c r="B355" s="119">
        <f>VLOOKUP($A355+ROUND((COLUMN()-2)/24,5),АТС!$A$41:$F$784,6)+'Иные услуги '!$C$5+'РСТ РСО-А'!$L$7+'РСТ РСО-А'!$F$9</f>
        <v>1796.7</v>
      </c>
      <c r="C355" s="119">
        <f>VLOOKUP($A355+ROUND((COLUMN()-2)/24,5),АТС!$A$41:$F$784,6)+'Иные услуги '!$C$5+'РСТ РСО-А'!$L$7+'РСТ РСО-А'!$F$9</f>
        <v>1804.51</v>
      </c>
      <c r="D355" s="119">
        <f>VLOOKUP($A355+ROUND((COLUMN()-2)/24,5),АТС!$A$41:$F$784,6)+'Иные услуги '!$C$5+'РСТ РСО-А'!$L$7+'РСТ РСО-А'!$F$9</f>
        <v>1803.36</v>
      </c>
      <c r="E355" s="119">
        <f>VLOOKUP($A355+ROUND((COLUMN()-2)/24,5),АТС!$A$41:$F$784,6)+'Иные услуги '!$C$5+'РСТ РСО-А'!$L$7+'РСТ РСО-А'!$F$9</f>
        <v>1829.7</v>
      </c>
      <c r="F355" s="119">
        <f>VLOOKUP($A355+ROUND((COLUMN()-2)/24,5),АТС!$A$41:$F$784,6)+'Иные услуги '!$C$5+'РСТ РСО-А'!$L$7+'РСТ РСО-А'!$F$9</f>
        <v>1828.97</v>
      </c>
      <c r="G355" s="119">
        <f>VLOOKUP($A355+ROUND((COLUMN()-2)/24,5),АТС!$A$41:$F$784,6)+'Иные услуги '!$C$5+'РСТ РСО-А'!$L$7+'РСТ РСО-А'!$F$9</f>
        <v>1868.6</v>
      </c>
      <c r="H355" s="119">
        <f>VLOOKUP($A355+ROUND((COLUMN()-2)/24,5),АТС!$A$41:$F$784,6)+'Иные услуги '!$C$5+'РСТ РСО-А'!$L$7+'РСТ РСО-А'!$F$9</f>
        <v>1915.7099999999998</v>
      </c>
      <c r="I355" s="119">
        <f>VLOOKUP($A355+ROUND((COLUMN()-2)/24,5),АТС!$A$41:$F$784,6)+'Иные услуги '!$C$5+'РСТ РСО-А'!$L$7+'РСТ РСО-А'!$F$9</f>
        <v>1797.06</v>
      </c>
      <c r="J355" s="119">
        <f>VLOOKUP($A355+ROUND((COLUMN()-2)/24,5),АТС!$A$41:$F$784,6)+'Иные услуги '!$C$5+'РСТ РСО-А'!$L$7+'РСТ РСО-А'!$F$9</f>
        <v>2053.2600000000002</v>
      </c>
      <c r="K355" s="119">
        <f>VLOOKUP($A355+ROUND((COLUMN()-2)/24,5),АТС!$A$41:$F$784,6)+'Иные услуги '!$C$5+'РСТ РСО-А'!$L$7+'РСТ РСО-А'!$F$9</f>
        <v>1927.11</v>
      </c>
      <c r="L355" s="119">
        <f>VLOOKUP($A355+ROUND((COLUMN()-2)/24,5),АТС!$A$41:$F$784,6)+'Иные услуги '!$C$5+'РСТ РСО-А'!$L$7+'РСТ РСО-А'!$F$9</f>
        <v>1851.4799999999998</v>
      </c>
      <c r="M355" s="119">
        <f>VLOOKUP($A355+ROUND((COLUMN()-2)/24,5),АТС!$A$41:$F$784,6)+'Иные услуги '!$C$5+'РСТ РСО-А'!$L$7+'РСТ РСО-А'!$F$9</f>
        <v>1834.7099999999998</v>
      </c>
      <c r="N355" s="119">
        <f>VLOOKUP($A355+ROUND((COLUMN()-2)/24,5),АТС!$A$41:$F$784,6)+'Иные услуги '!$C$5+'РСТ РСО-А'!$L$7+'РСТ РСО-А'!$F$9</f>
        <v>1851.87</v>
      </c>
      <c r="O355" s="119">
        <f>VLOOKUP($A355+ROUND((COLUMN()-2)/24,5),АТС!$A$41:$F$784,6)+'Иные услуги '!$C$5+'РСТ РСО-А'!$L$7+'РСТ РСО-А'!$F$9</f>
        <v>1851.85</v>
      </c>
      <c r="P355" s="119">
        <f>VLOOKUP($A355+ROUND((COLUMN()-2)/24,5),АТС!$A$41:$F$784,6)+'Иные услуги '!$C$5+'РСТ РСО-А'!$L$7+'РСТ РСО-А'!$F$9</f>
        <v>1850.2299999999998</v>
      </c>
      <c r="Q355" s="119">
        <f>VLOOKUP($A355+ROUND((COLUMN()-2)/24,5),АТС!$A$41:$F$784,6)+'Иные услуги '!$C$5+'РСТ РСО-А'!$L$7+'РСТ РСО-А'!$F$9</f>
        <v>1848.24</v>
      </c>
      <c r="R355" s="119">
        <f>VLOOKUP($A355+ROUND((COLUMN()-2)/24,5),АТС!$A$41:$F$784,6)+'Иные услуги '!$C$5+'РСТ РСО-А'!$L$7+'РСТ РСО-А'!$F$9</f>
        <v>1848.01</v>
      </c>
      <c r="S355" s="119">
        <f>VLOOKUP($A355+ROUND((COLUMN()-2)/24,5),АТС!$A$41:$F$784,6)+'Иные услуги '!$C$5+'РСТ РСО-А'!$L$7+'РСТ РСО-А'!$F$9</f>
        <v>1848.93</v>
      </c>
      <c r="T355" s="119">
        <f>VLOOKUP($A355+ROUND((COLUMN()-2)/24,5),АТС!$A$41:$F$784,6)+'Иные услуги '!$C$5+'РСТ РСО-А'!$L$7+'РСТ РСО-А'!$F$9</f>
        <v>1834.53</v>
      </c>
      <c r="U355" s="119">
        <f>VLOOKUP($A355+ROUND((COLUMN()-2)/24,5),АТС!$A$41:$F$784,6)+'Иные услуги '!$C$5+'РСТ РСО-А'!$L$7+'РСТ РСО-А'!$F$9</f>
        <v>1827.24</v>
      </c>
      <c r="V355" s="119">
        <f>VLOOKUP($A355+ROUND((COLUMN()-2)/24,5),АТС!$A$41:$F$784,6)+'Иные услуги '!$C$5+'РСТ РСО-А'!$L$7+'РСТ РСО-А'!$F$9</f>
        <v>1826.7099999999998</v>
      </c>
      <c r="W355" s="119">
        <f>VLOOKUP($A355+ROUND((COLUMN()-2)/24,5),АТС!$A$41:$F$784,6)+'Иные услуги '!$C$5+'РСТ РСО-А'!$L$7+'РСТ РСО-А'!$F$9</f>
        <v>1826.85</v>
      </c>
      <c r="X355" s="119">
        <f>VLOOKUP($A355+ROUND((COLUMN()-2)/24,5),АТС!$A$41:$F$784,6)+'Иные услуги '!$C$5+'РСТ РСО-А'!$L$7+'РСТ РСО-А'!$F$9</f>
        <v>2075.2700000000004</v>
      </c>
      <c r="Y355" s="119">
        <f>VLOOKUP($A355+ROUND((COLUMN()-2)/24,5),АТС!$A$41:$F$784,6)+'Иные услуги '!$C$5+'РСТ РСО-А'!$L$7+'РСТ РСО-А'!$F$9</f>
        <v>1863.36</v>
      </c>
    </row>
    <row r="356" spans="1:25" x14ac:dyDescent="0.2">
      <c r="A356" s="66">
        <f t="shared" ref="A356:A384" si="12">A355+1</f>
        <v>43346</v>
      </c>
      <c r="B356" s="119">
        <f>VLOOKUP($A356+ROUND((COLUMN()-2)/24,5),АТС!$A$41:$F$784,6)+'Иные услуги '!$C$5+'РСТ РСО-А'!$L$7+'РСТ РСО-А'!$F$9</f>
        <v>1784.1</v>
      </c>
      <c r="C356" s="119">
        <f>VLOOKUP($A356+ROUND((COLUMN()-2)/24,5),АТС!$A$41:$F$784,6)+'Иные услуги '!$C$5+'РСТ РСО-А'!$L$7+'РСТ РСО-А'!$F$9</f>
        <v>1807.1299999999999</v>
      </c>
      <c r="D356" s="119">
        <f>VLOOKUP($A356+ROUND((COLUMN()-2)/24,5),АТС!$A$41:$F$784,6)+'Иные услуги '!$C$5+'РСТ РСО-А'!$L$7+'РСТ РСО-А'!$F$9</f>
        <v>1806.36</v>
      </c>
      <c r="E356" s="119">
        <f>VLOOKUP($A356+ROUND((COLUMN()-2)/24,5),АТС!$A$41:$F$784,6)+'Иные услуги '!$C$5+'РСТ РСО-А'!$L$7+'РСТ РСО-А'!$F$9</f>
        <v>1833.84</v>
      </c>
      <c r="F356" s="119">
        <f>VLOOKUP($A356+ROUND((COLUMN()-2)/24,5),АТС!$A$41:$F$784,6)+'Иные услуги '!$C$5+'РСТ РСО-А'!$L$7+'РСТ РСО-А'!$F$9</f>
        <v>1834.0199999999998</v>
      </c>
      <c r="G356" s="119">
        <f>VLOOKUP($A356+ROUND((COLUMN()-2)/24,5),АТС!$A$41:$F$784,6)+'Иные услуги '!$C$5+'РСТ РСО-А'!$L$7+'РСТ РСО-А'!$F$9</f>
        <v>1864.34</v>
      </c>
      <c r="H356" s="119">
        <f>VLOOKUP($A356+ROUND((COLUMN()-2)/24,5),АТС!$A$41:$F$784,6)+'Иные услуги '!$C$5+'РСТ РСО-А'!$L$7+'РСТ РСО-А'!$F$9</f>
        <v>1888.6699999999998</v>
      </c>
      <c r="I356" s="119">
        <f>VLOOKUP($A356+ROUND((COLUMN()-2)/24,5),АТС!$A$41:$F$784,6)+'Иные услуги '!$C$5+'РСТ РСО-А'!$L$7+'РСТ РСО-А'!$F$9</f>
        <v>1808.7699999999998</v>
      </c>
      <c r="J356" s="119">
        <f>VLOOKUP($A356+ROUND((COLUMN()-2)/24,5),АТС!$A$41:$F$784,6)+'Иные услуги '!$C$5+'РСТ РСО-А'!$L$7+'РСТ РСО-А'!$F$9</f>
        <v>1864.1699999999998</v>
      </c>
      <c r="K356" s="119">
        <f>VLOOKUP($A356+ROUND((COLUMN()-2)/24,5),АТС!$A$41:$F$784,6)+'Иные услуги '!$C$5+'РСТ РСО-А'!$L$7+'РСТ РСО-А'!$F$9</f>
        <v>1799.6899999999998</v>
      </c>
      <c r="L356" s="119">
        <f>VLOOKUP($A356+ROUND((COLUMN()-2)/24,5),АТС!$A$41:$F$784,6)+'Иные услуги '!$C$5+'РСТ РСО-А'!$L$7+'РСТ РСО-А'!$F$9</f>
        <v>1798.2099999999998</v>
      </c>
      <c r="M356" s="119">
        <f>VLOOKUP($A356+ROUND((COLUMN()-2)/24,5),АТС!$A$41:$F$784,6)+'Иные услуги '!$C$5+'РСТ РСО-А'!$L$7+'РСТ РСО-А'!$F$9</f>
        <v>1798.18</v>
      </c>
      <c r="N356" s="119">
        <f>VLOOKUP($A356+ROUND((COLUMN()-2)/24,5),АТС!$A$41:$F$784,6)+'Иные услуги '!$C$5+'РСТ РСО-А'!$L$7+'РСТ РСО-А'!$F$9</f>
        <v>1797.1399999999999</v>
      </c>
      <c r="O356" s="119">
        <f>VLOOKUP($A356+ROUND((COLUMN()-2)/24,5),АТС!$A$41:$F$784,6)+'Иные услуги '!$C$5+'РСТ РСО-А'!$L$7+'РСТ РСО-А'!$F$9</f>
        <v>1814.34</v>
      </c>
      <c r="P356" s="119">
        <f>VLOOKUP($A356+ROUND((COLUMN()-2)/24,5),АТС!$A$41:$F$784,6)+'Иные услуги '!$C$5+'РСТ РСО-А'!$L$7+'РСТ РСО-А'!$F$9</f>
        <v>1832.61</v>
      </c>
      <c r="Q356" s="119">
        <f>VLOOKUP($A356+ROUND((COLUMN()-2)/24,5),АТС!$A$41:$F$784,6)+'Иные услуги '!$C$5+'РСТ РСО-А'!$L$7+'РСТ РСО-А'!$F$9</f>
        <v>1833.36</v>
      </c>
      <c r="R356" s="119">
        <f>VLOOKUP($A356+ROUND((COLUMN()-2)/24,5),АТС!$A$41:$F$784,6)+'Иные услуги '!$C$5+'РСТ РСО-А'!$L$7+'РСТ РСО-А'!$F$9</f>
        <v>1831.45</v>
      </c>
      <c r="S356" s="119">
        <f>VLOOKUP($A356+ROUND((COLUMN()-2)/24,5),АТС!$A$41:$F$784,6)+'Иные услуги '!$C$5+'РСТ РСО-А'!$L$7+'РСТ РСО-А'!$F$9</f>
        <v>1796.9599999999998</v>
      </c>
      <c r="T356" s="119">
        <f>VLOOKUP($A356+ROUND((COLUMN()-2)/24,5),АТС!$A$41:$F$784,6)+'Иные услуги '!$C$5+'РСТ РСО-А'!$L$7+'РСТ РСО-А'!$F$9</f>
        <v>1792.82</v>
      </c>
      <c r="U356" s="119">
        <f>VLOOKUP($A356+ROUND((COLUMN()-2)/24,5),АТС!$A$41:$F$784,6)+'Иные услуги '!$C$5+'РСТ РСО-А'!$L$7+'РСТ РСО-А'!$F$9</f>
        <v>1837.6699999999998</v>
      </c>
      <c r="V356" s="119">
        <f>VLOOKUP($A356+ROUND((COLUMN()-2)/24,5),АТС!$A$41:$F$784,6)+'Иные услуги '!$C$5+'РСТ РСО-А'!$L$7+'РСТ РСО-А'!$F$9</f>
        <v>1841.37</v>
      </c>
      <c r="W356" s="119">
        <f>VLOOKUP($A356+ROUND((COLUMN()-2)/24,5),АТС!$A$41:$F$784,6)+'Иные услуги '!$C$5+'РСТ РСО-А'!$L$7+'РСТ РСО-А'!$F$9</f>
        <v>1820.9599999999998</v>
      </c>
      <c r="X356" s="119">
        <f>VLOOKUP($A356+ROUND((COLUMN()-2)/24,5),АТС!$A$41:$F$784,6)+'Иные услуги '!$C$5+'РСТ РСО-А'!$L$7+'РСТ РСО-А'!$F$9</f>
        <v>1912.6599999999999</v>
      </c>
      <c r="Y356" s="119">
        <f>VLOOKUP($A356+ROUND((COLUMN()-2)/24,5),АТС!$A$41:$F$784,6)+'Иные услуги '!$C$5+'РСТ РСО-А'!$L$7+'РСТ РСО-А'!$F$9</f>
        <v>1926.8899999999999</v>
      </c>
    </row>
    <row r="357" spans="1:25" x14ac:dyDescent="0.2">
      <c r="A357" s="66">
        <f t="shared" si="12"/>
        <v>43347</v>
      </c>
      <c r="B357" s="119">
        <f>VLOOKUP($A357+ROUND((COLUMN()-2)/24,5),АТС!$A$41:$F$784,6)+'Иные услуги '!$C$5+'РСТ РСО-А'!$L$7+'РСТ РСО-А'!$F$9</f>
        <v>1790.08</v>
      </c>
      <c r="C357" s="119">
        <f>VLOOKUP($A357+ROUND((COLUMN()-2)/24,5),АТС!$A$41:$F$784,6)+'Иные услуги '!$C$5+'РСТ РСО-А'!$L$7+'РСТ РСО-А'!$F$9</f>
        <v>1773.4799999999998</v>
      </c>
      <c r="D357" s="119">
        <f>VLOOKUP($A357+ROUND((COLUMN()-2)/24,5),АТС!$A$41:$F$784,6)+'Иные услуги '!$C$5+'РСТ РСО-А'!$L$7+'РСТ РСО-А'!$F$9</f>
        <v>1788.95</v>
      </c>
      <c r="E357" s="119">
        <f>VLOOKUP($A357+ROUND((COLUMN()-2)/24,5),АТС!$A$41:$F$784,6)+'Иные услуги '!$C$5+'РСТ РСО-А'!$L$7+'РСТ РСО-А'!$F$9</f>
        <v>1788.45</v>
      </c>
      <c r="F357" s="119">
        <f>VLOOKUP($A357+ROUND((COLUMN()-2)/24,5),АТС!$A$41:$F$784,6)+'Иные услуги '!$C$5+'РСТ РСО-А'!$L$7+'РСТ РСО-А'!$F$9</f>
        <v>1805.43</v>
      </c>
      <c r="G357" s="119">
        <f>VLOOKUP($A357+ROUND((COLUMN()-2)/24,5),АТС!$A$41:$F$784,6)+'Иные услуги '!$C$5+'РСТ РСО-А'!$L$7+'РСТ РСО-А'!$F$9</f>
        <v>1842.7299999999998</v>
      </c>
      <c r="H357" s="119">
        <f>VLOOKUP($A357+ROUND((COLUMN()-2)/24,5),АТС!$A$41:$F$784,6)+'Иные услуги '!$C$5+'РСТ РСО-А'!$L$7+'РСТ РСО-А'!$F$9</f>
        <v>1890.78</v>
      </c>
      <c r="I357" s="119">
        <f>VLOOKUP($A357+ROUND((COLUMN()-2)/24,5),АТС!$A$41:$F$784,6)+'Иные услуги '!$C$5+'РСТ РСО-А'!$L$7+'РСТ РСО-А'!$F$9</f>
        <v>1803.6399999999999</v>
      </c>
      <c r="J357" s="119">
        <f>VLOOKUP($A357+ROUND((COLUMN()-2)/24,5),АТС!$A$41:$F$784,6)+'Иные услуги '!$C$5+'РСТ РСО-А'!$L$7+'РСТ РСО-А'!$F$9</f>
        <v>1915.28</v>
      </c>
      <c r="K357" s="119">
        <f>VLOOKUP($A357+ROUND((COLUMN()-2)/24,5),АТС!$A$41:$F$784,6)+'Иные услуги '!$C$5+'РСТ РСО-А'!$L$7+'РСТ РСО-А'!$F$9</f>
        <v>1785.61</v>
      </c>
      <c r="L357" s="119">
        <f>VLOOKUP($A357+ROUND((COLUMN()-2)/24,5),АТС!$A$41:$F$784,6)+'Иные услуги '!$C$5+'РСТ РСО-А'!$L$7+'РСТ РСО-А'!$F$9</f>
        <v>1861.3999999999999</v>
      </c>
      <c r="M357" s="119">
        <f>VLOOKUP($A357+ROUND((COLUMN()-2)/24,5),АТС!$A$41:$F$784,6)+'Иные услуги '!$C$5+'РСТ РСО-А'!$L$7+'РСТ РСО-А'!$F$9</f>
        <v>1861.12</v>
      </c>
      <c r="N357" s="119">
        <f>VLOOKUP($A357+ROUND((COLUMN()-2)/24,5),АТС!$A$41:$F$784,6)+'Иные услуги '!$C$5+'РСТ РСО-А'!$L$7+'РСТ РСО-А'!$F$9</f>
        <v>1891.76</v>
      </c>
      <c r="O357" s="119">
        <f>VLOOKUP($A357+ROUND((COLUMN()-2)/24,5),АТС!$A$41:$F$784,6)+'Иные услуги '!$C$5+'РСТ РСО-А'!$L$7+'РСТ РСО-А'!$F$9</f>
        <v>1882.04</v>
      </c>
      <c r="P357" s="119">
        <f>VLOOKUP($A357+ROUND((COLUMN()-2)/24,5),АТС!$A$41:$F$784,6)+'Иные услуги '!$C$5+'РСТ РСО-А'!$L$7+'РСТ РСО-А'!$F$9</f>
        <v>1882.1599999999999</v>
      </c>
      <c r="Q357" s="119">
        <f>VLOOKUP($A357+ROUND((COLUMN()-2)/24,5),АТС!$A$41:$F$784,6)+'Иные услуги '!$C$5+'РСТ РСО-А'!$L$7+'РСТ РСО-А'!$F$9</f>
        <v>1780.9599999999998</v>
      </c>
      <c r="R357" s="119">
        <f>VLOOKUP($A357+ROUND((COLUMN()-2)/24,5),АТС!$A$41:$F$784,6)+'Иные услуги '!$C$5+'РСТ РСО-А'!$L$7+'РСТ РСО-А'!$F$9</f>
        <v>1782.37</v>
      </c>
      <c r="S357" s="119">
        <f>VLOOKUP($A357+ROUND((COLUMN()-2)/24,5),АТС!$A$41:$F$784,6)+'Иные услуги '!$C$5+'РСТ РСО-А'!$L$7+'РСТ РСО-А'!$F$9</f>
        <v>1793.54</v>
      </c>
      <c r="T357" s="119">
        <f>VLOOKUP($A357+ROUND((COLUMN()-2)/24,5),АТС!$A$41:$F$784,6)+'Иные услуги '!$C$5+'РСТ РСО-А'!$L$7+'РСТ РСО-А'!$F$9</f>
        <v>1830.83</v>
      </c>
      <c r="U357" s="119">
        <f>VLOOKUP($A357+ROUND((COLUMN()-2)/24,5),АТС!$A$41:$F$784,6)+'Иные услуги '!$C$5+'РСТ РСО-А'!$L$7+'РСТ РСО-А'!$F$9</f>
        <v>1831.8899999999999</v>
      </c>
      <c r="V357" s="119">
        <f>VLOOKUP($A357+ROUND((COLUMN()-2)/24,5),АТС!$A$41:$F$784,6)+'Иные услуги '!$C$5+'РСТ РСО-А'!$L$7+'РСТ РСО-А'!$F$9</f>
        <v>1834.1899999999998</v>
      </c>
      <c r="W357" s="119">
        <f>VLOOKUP($A357+ROUND((COLUMN()-2)/24,5),АТС!$A$41:$F$784,6)+'Иные услуги '!$C$5+'РСТ РСО-А'!$L$7+'РСТ РСО-А'!$F$9</f>
        <v>1816.01</v>
      </c>
      <c r="X357" s="119">
        <f>VLOOKUP($A357+ROUND((COLUMN()-2)/24,5),АТС!$A$41:$F$784,6)+'Иные услуги '!$C$5+'РСТ РСО-А'!$L$7+'РСТ РСО-А'!$F$9</f>
        <v>1991.57</v>
      </c>
      <c r="Y357" s="119">
        <f>VLOOKUP($A357+ROUND((COLUMN()-2)/24,5),АТС!$A$41:$F$784,6)+'Иные услуги '!$C$5+'РСТ РСО-А'!$L$7+'РСТ РСО-А'!$F$9</f>
        <v>1870.74</v>
      </c>
    </row>
    <row r="358" spans="1:25" x14ac:dyDescent="0.2">
      <c r="A358" s="66">
        <f t="shared" si="12"/>
        <v>43348</v>
      </c>
      <c r="B358" s="119">
        <f>VLOOKUP($A358+ROUND((COLUMN()-2)/24,5),АТС!$A$41:$F$784,6)+'Иные услуги '!$C$5+'РСТ РСО-А'!$L$7+'РСТ РСО-А'!$F$9</f>
        <v>1809.1499999999999</v>
      </c>
      <c r="C358" s="119">
        <f>VLOOKUP($A358+ROUND((COLUMN()-2)/24,5),АТС!$A$41:$F$784,6)+'Иные услуги '!$C$5+'РСТ РСО-А'!$L$7+'РСТ РСО-А'!$F$9</f>
        <v>1780.62</v>
      </c>
      <c r="D358" s="119">
        <f>VLOOKUP($A358+ROUND((COLUMN()-2)/24,5),АТС!$A$41:$F$784,6)+'Иные услуги '!$C$5+'РСТ РСО-А'!$L$7+'РСТ РСО-А'!$F$9</f>
        <v>1794.9799999999998</v>
      </c>
      <c r="E358" s="119">
        <f>VLOOKUP($A358+ROUND((COLUMN()-2)/24,5),АТС!$A$41:$F$784,6)+'Иные услуги '!$C$5+'РСТ РСО-А'!$L$7+'РСТ РСО-А'!$F$9</f>
        <v>1794.79</v>
      </c>
      <c r="F358" s="119">
        <f>VLOOKUP($A358+ROUND((COLUMN()-2)/24,5),АТС!$A$41:$F$784,6)+'Иные услуги '!$C$5+'РСТ РСО-А'!$L$7+'РСТ РСО-А'!$F$9</f>
        <v>1812.6599999999999</v>
      </c>
      <c r="G358" s="119">
        <f>VLOOKUP($A358+ROUND((COLUMN()-2)/24,5),АТС!$A$41:$F$784,6)+'Иные услуги '!$C$5+'РСТ РСО-А'!$L$7+'РСТ РСО-А'!$F$9</f>
        <v>1848.33</v>
      </c>
      <c r="H358" s="119">
        <f>VLOOKUP($A358+ROUND((COLUMN()-2)/24,5),АТС!$A$41:$F$784,6)+'Иные услуги '!$C$5+'РСТ РСО-А'!$L$7+'РСТ РСО-А'!$F$9</f>
        <v>1897.01</v>
      </c>
      <c r="I358" s="119">
        <f>VLOOKUP($A358+ROUND((COLUMN()-2)/24,5),АТС!$A$41:$F$784,6)+'Иные услуги '!$C$5+'РСТ РСО-А'!$L$7+'РСТ РСО-А'!$F$9</f>
        <v>1804.8</v>
      </c>
      <c r="J358" s="119">
        <f>VLOOKUP($A358+ROUND((COLUMN()-2)/24,5),АТС!$A$41:$F$784,6)+'Иные услуги '!$C$5+'РСТ РСО-А'!$L$7+'РСТ РСО-А'!$F$9</f>
        <v>1901.8</v>
      </c>
      <c r="K358" s="119">
        <f>VLOOKUP($A358+ROUND((COLUMN()-2)/24,5),АТС!$A$41:$F$784,6)+'Иные услуги '!$C$5+'РСТ РСО-А'!$L$7+'РСТ РСО-А'!$F$9</f>
        <v>1779.08</v>
      </c>
      <c r="L358" s="119">
        <f>VLOOKUP($A358+ROUND((COLUMN()-2)/24,5),АТС!$A$41:$F$784,6)+'Иные услуги '!$C$5+'РСТ РСО-А'!$L$7+'РСТ РСО-А'!$F$9</f>
        <v>1860.34</v>
      </c>
      <c r="M358" s="119">
        <f>VLOOKUP($A358+ROUND((COLUMN()-2)/24,5),АТС!$A$41:$F$784,6)+'Иные услуги '!$C$5+'РСТ РСО-А'!$L$7+'РСТ РСО-А'!$F$9</f>
        <v>1862.7499999999998</v>
      </c>
      <c r="N358" s="119">
        <f>VLOOKUP($A358+ROUND((COLUMN()-2)/24,5),АТС!$A$41:$F$784,6)+'Иные услуги '!$C$5+'РСТ РСО-А'!$L$7+'РСТ РСО-А'!$F$9</f>
        <v>1892.7</v>
      </c>
      <c r="O358" s="119">
        <f>VLOOKUP($A358+ROUND((COLUMN()-2)/24,5),АТС!$A$41:$F$784,6)+'Иные услуги '!$C$5+'РСТ РСО-А'!$L$7+'РСТ РСО-А'!$F$9</f>
        <v>1891.09</v>
      </c>
      <c r="P358" s="119">
        <f>VLOOKUP($A358+ROUND((COLUMN()-2)/24,5),АТС!$A$41:$F$784,6)+'Иные услуги '!$C$5+'РСТ РСО-А'!$L$7+'РСТ РСО-А'!$F$9</f>
        <v>1891.82</v>
      </c>
      <c r="Q358" s="119">
        <f>VLOOKUP($A358+ROUND((COLUMN()-2)/24,5),АТС!$A$41:$F$784,6)+'Иные услуги '!$C$5+'РСТ РСО-А'!$L$7+'РСТ РСО-А'!$F$9</f>
        <v>1779.3999999999999</v>
      </c>
      <c r="R358" s="119">
        <f>VLOOKUP($A358+ROUND((COLUMN()-2)/24,5),АТС!$A$41:$F$784,6)+'Иные услуги '!$C$5+'РСТ РСО-А'!$L$7+'РСТ РСО-А'!$F$9</f>
        <v>1779.51</v>
      </c>
      <c r="S358" s="119">
        <f>VLOOKUP($A358+ROUND((COLUMN()-2)/24,5),АТС!$A$41:$F$784,6)+'Иные услуги '!$C$5+'РСТ РСО-А'!$L$7+'РСТ РСО-А'!$F$9</f>
        <v>1796.3799999999999</v>
      </c>
      <c r="T358" s="119">
        <f>VLOOKUP($A358+ROUND((COLUMN()-2)/24,5),АТС!$A$41:$F$784,6)+'Иные услуги '!$C$5+'РСТ РСО-А'!$L$7+'РСТ РСО-А'!$F$9</f>
        <v>1829.6599999999999</v>
      </c>
      <c r="U358" s="119">
        <f>VLOOKUP($A358+ROUND((COLUMN()-2)/24,5),АТС!$A$41:$F$784,6)+'Иные услуги '!$C$5+'РСТ РСО-А'!$L$7+'РСТ РСО-А'!$F$9</f>
        <v>1831.1499999999999</v>
      </c>
      <c r="V358" s="119">
        <f>VLOOKUP($A358+ROUND((COLUMN()-2)/24,5),АТС!$A$41:$F$784,6)+'Иные услуги '!$C$5+'РСТ РСО-А'!$L$7+'РСТ РСО-А'!$F$9</f>
        <v>1840.1399999999999</v>
      </c>
      <c r="W358" s="119">
        <f>VLOOKUP($A358+ROUND((COLUMN()-2)/24,5),АТС!$A$41:$F$784,6)+'Иные услуги '!$C$5+'РСТ РСО-А'!$L$7+'РСТ РСО-А'!$F$9</f>
        <v>1819.4999999999998</v>
      </c>
      <c r="X358" s="119">
        <f>VLOOKUP($A358+ROUND((COLUMN()-2)/24,5),АТС!$A$41:$F$784,6)+'Иные услуги '!$C$5+'РСТ РСО-А'!$L$7+'РСТ РСО-А'!$F$9</f>
        <v>1992.3799999999999</v>
      </c>
      <c r="Y358" s="119">
        <f>VLOOKUP($A358+ROUND((COLUMN()-2)/24,5),АТС!$A$41:$F$784,6)+'Иные услуги '!$C$5+'РСТ РСО-А'!$L$7+'РСТ РСО-А'!$F$9</f>
        <v>1881.4999999999998</v>
      </c>
    </row>
    <row r="359" spans="1:25" x14ac:dyDescent="0.2">
      <c r="A359" s="66">
        <f t="shared" si="12"/>
        <v>43349</v>
      </c>
      <c r="B359" s="119">
        <f>VLOOKUP($A359+ROUND((COLUMN()-2)/24,5),АТС!$A$41:$F$784,6)+'Иные услуги '!$C$5+'РСТ РСО-А'!$L$7+'РСТ РСО-А'!$F$9</f>
        <v>1778.93</v>
      </c>
      <c r="C359" s="119">
        <f>VLOOKUP($A359+ROUND((COLUMN()-2)/24,5),АТС!$A$41:$F$784,6)+'Иные услуги '!$C$5+'РСТ РСО-А'!$L$7+'РСТ РСО-А'!$F$9</f>
        <v>1805.7699999999998</v>
      </c>
      <c r="D359" s="119">
        <f>VLOOKUP($A359+ROUND((COLUMN()-2)/24,5),АТС!$A$41:$F$784,6)+'Иные услуги '!$C$5+'РСТ РСО-А'!$L$7+'РСТ РСО-А'!$F$9</f>
        <v>1805.2099999999998</v>
      </c>
      <c r="E359" s="119">
        <f>VLOOKUP($A359+ROUND((COLUMN()-2)/24,5),АТС!$A$41:$F$784,6)+'Иные услуги '!$C$5+'РСТ РСО-А'!$L$7+'РСТ РСО-А'!$F$9</f>
        <v>1805.36</v>
      </c>
      <c r="F359" s="119">
        <f>VLOOKUP($A359+ROUND((COLUMN()-2)/24,5),АТС!$A$41:$F$784,6)+'Иные услуги '!$C$5+'РСТ РСО-А'!$L$7+'РСТ РСО-А'!$F$9</f>
        <v>1805.4799999999998</v>
      </c>
      <c r="G359" s="119">
        <f>VLOOKUP($A359+ROUND((COLUMN()-2)/24,5),АТС!$A$41:$F$784,6)+'Иные услуги '!$C$5+'РСТ РСО-А'!$L$7+'РСТ РСО-А'!$F$9</f>
        <v>1806.3999999999999</v>
      </c>
      <c r="H359" s="119">
        <f>VLOOKUP($A359+ROUND((COLUMN()-2)/24,5),АТС!$A$41:$F$784,6)+'Иные услуги '!$C$5+'РСТ РСО-А'!$L$7+'РСТ РСО-А'!$F$9</f>
        <v>1831.2699999999998</v>
      </c>
      <c r="I359" s="119">
        <f>VLOOKUP($A359+ROUND((COLUMN()-2)/24,5),АТС!$A$41:$F$784,6)+'Иные услуги '!$C$5+'РСТ РСО-А'!$L$7+'РСТ РСО-А'!$F$9</f>
        <v>1835.7099999999998</v>
      </c>
      <c r="J359" s="119">
        <f>VLOOKUP($A359+ROUND((COLUMN()-2)/24,5),АТС!$A$41:$F$784,6)+'Иные услуги '!$C$5+'РСТ РСО-А'!$L$7+'РСТ РСО-А'!$F$9</f>
        <v>1887.45</v>
      </c>
      <c r="K359" s="119">
        <f>VLOOKUP($A359+ROUND((COLUMN()-2)/24,5),АТС!$A$41:$F$784,6)+'Иные услуги '!$C$5+'РСТ РСО-А'!$L$7+'РСТ РСО-А'!$F$9</f>
        <v>1811.4399999999998</v>
      </c>
      <c r="L359" s="119">
        <f>VLOOKUP($A359+ROUND((COLUMN()-2)/24,5),АТС!$A$41:$F$784,6)+'Иные услуги '!$C$5+'РСТ РСО-А'!$L$7+'РСТ РСО-А'!$F$9</f>
        <v>1786.79</v>
      </c>
      <c r="M359" s="119">
        <f>VLOOKUP($A359+ROUND((COLUMN()-2)/24,5),АТС!$A$41:$F$784,6)+'Иные услуги '!$C$5+'РСТ РСО-А'!$L$7+'РСТ РСО-А'!$F$9</f>
        <v>1786.72</v>
      </c>
      <c r="N359" s="119">
        <f>VLOOKUP($A359+ROUND((COLUMN()-2)/24,5),АТС!$A$41:$F$784,6)+'Иные услуги '!$C$5+'РСТ РСО-А'!$L$7+'РСТ РСО-А'!$F$9</f>
        <v>1787.6599999999999</v>
      </c>
      <c r="O359" s="119">
        <f>VLOOKUP($A359+ROUND((COLUMN()-2)/24,5),АТС!$A$41:$F$784,6)+'Иные услуги '!$C$5+'РСТ РСО-А'!$L$7+'РСТ РСО-А'!$F$9</f>
        <v>1786.6499999999999</v>
      </c>
      <c r="P359" s="119">
        <f>VLOOKUP($A359+ROUND((COLUMN()-2)/24,5),АТС!$A$41:$F$784,6)+'Иные услуги '!$C$5+'РСТ РСО-А'!$L$7+'РСТ РСО-А'!$F$9</f>
        <v>1786.08</v>
      </c>
      <c r="Q359" s="119">
        <f>VLOOKUP($A359+ROUND((COLUMN()-2)/24,5),АТС!$A$41:$F$784,6)+'Иные услуги '!$C$5+'РСТ РСО-А'!$L$7+'РСТ РСО-А'!$F$9</f>
        <v>1791.93</v>
      </c>
      <c r="R359" s="119">
        <f>VLOOKUP($A359+ROUND((COLUMN()-2)/24,5),АТС!$A$41:$F$784,6)+'Иные услуги '!$C$5+'РСТ РСО-А'!$L$7+'РСТ РСО-А'!$F$9</f>
        <v>1793.6899999999998</v>
      </c>
      <c r="S359" s="119">
        <f>VLOOKUP($A359+ROUND((COLUMN()-2)/24,5),АТС!$A$41:$F$784,6)+'Иные услуги '!$C$5+'РСТ РСО-А'!$L$7+'РСТ РСО-А'!$F$9</f>
        <v>1794.62</v>
      </c>
      <c r="T359" s="119">
        <f>VLOOKUP($A359+ROUND((COLUMN()-2)/24,5),АТС!$A$41:$F$784,6)+'Иные услуги '!$C$5+'РСТ РСО-А'!$L$7+'РСТ РСО-А'!$F$9</f>
        <v>1792.58</v>
      </c>
      <c r="U359" s="119">
        <f>VLOOKUP($A359+ROUND((COLUMN()-2)/24,5),АТС!$A$41:$F$784,6)+'Иные услуги '!$C$5+'РСТ РСО-А'!$L$7+'РСТ РСО-А'!$F$9</f>
        <v>1809.2</v>
      </c>
      <c r="V359" s="119">
        <f>VLOOKUP($A359+ROUND((COLUMN()-2)/24,5),АТС!$A$41:$F$784,6)+'Иные услуги '!$C$5+'РСТ РСО-А'!$L$7+'РСТ РСО-А'!$F$9</f>
        <v>1808.84</v>
      </c>
      <c r="W359" s="119">
        <f>VLOOKUP($A359+ROUND((COLUMN()-2)/24,5),АТС!$A$41:$F$784,6)+'Иные услуги '!$C$5+'РСТ РСО-А'!$L$7+'РСТ РСО-А'!$F$9</f>
        <v>1809.9999999999998</v>
      </c>
      <c r="X359" s="119">
        <f>VLOOKUP($A359+ROUND((COLUMN()-2)/24,5),АТС!$A$41:$F$784,6)+'Иные услуги '!$C$5+'РСТ РСО-А'!$L$7+'РСТ РСО-А'!$F$9</f>
        <v>2039.6899999999998</v>
      </c>
      <c r="Y359" s="119">
        <f>VLOOKUP($A359+ROUND((COLUMN()-2)/24,5),АТС!$A$41:$F$784,6)+'Иные услуги '!$C$5+'РСТ РСО-А'!$L$7+'РСТ РСО-А'!$F$9</f>
        <v>1867.4399999999998</v>
      </c>
    </row>
    <row r="360" spans="1:25" x14ac:dyDescent="0.2">
      <c r="A360" s="66">
        <f t="shared" si="12"/>
        <v>43350</v>
      </c>
      <c r="B360" s="119">
        <f>VLOOKUP($A360+ROUND((COLUMN()-2)/24,5),АТС!$A$41:$F$784,6)+'Иные услуги '!$C$5+'РСТ РСО-А'!$L$7+'РСТ РСО-А'!$F$9</f>
        <v>1771.6399999999999</v>
      </c>
      <c r="C360" s="119">
        <f>VLOOKUP($A360+ROUND((COLUMN()-2)/24,5),АТС!$A$41:$F$784,6)+'Иные услуги '!$C$5+'РСТ РСО-А'!$L$7+'РСТ РСО-А'!$F$9</f>
        <v>1808.36</v>
      </c>
      <c r="D360" s="119">
        <f>VLOOKUP($A360+ROUND((COLUMN()-2)/24,5),АТС!$A$41:$F$784,6)+'Иные услуги '!$C$5+'РСТ РСО-А'!$L$7+'РСТ РСО-А'!$F$9</f>
        <v>1807.6399999999999</v>
      </c>
      <c r="E360" s="119">
        <f>VLOOKUP($A360+ROUND((COLUMN()-2)/24,5),АТС!$A$41:$F$784,6)+'Иные услуги '!$C$5+'РСТ РСО-А'!$L$7+'РСТ РСО-А'!$F$9</f>
        <v>1807.45</v>
      </c>
      <c r="F360" s="119">
        <f>VLOOKUP($A360+ROUND((COLUMN()-2)/24,5),АТС!$A$41:$F$784,6)+'Иные услуги '!$C$5+'РСТ РСО-А'!$L$7+'РСТ РСО-А'!$F$9</f>
        <v>1807.47</v>
      </c>
      <c r="G360" s="119">
        <f>VLOOKUP($A360+ROUND((COLUMN()-2)/24,5),АТС!$A$41:$F$784,6)+'Иные услуги '!$C$5+'РСТ РСО-А'!$L$7+'РСТ РСО-А'!$F$9</f>
        <v>1834.04</v>
      </c>
      <c r="H360" s="119">
        <f>VLOOKUP($A360+ROUND((COLUMN()-2)/24,5),АТС!$A$41:$F$784,6)+'Иные услуги '!$C$5+'РСТ РСО-А'!$L$7+'РСТ РСО-А'!$F$9</f>
        <v>1834.26</v>
      </c>
      <c r="I360" s="119">
        <f>VLOOKUP($A360+ROUND((COLUMN()-2)/24,5),АТС!$A$41:$F$784,6)+'Иные услуги '!$C$5+'РСТ РСО-А'!$L$7+'РСТ РСО-А'!$F$9</f>
        <v>1843.99</v>
      </c>
      <c r="J360" s="119">
        <f>VLOOKUP($A360+ROUND((COLUMN()-2)/24,5),АТС!$A$41:$F$784,6)+'Иные услуги '!$C$5+'РСТ РСО-А'!$L$7+'РСТ РСО-А'!$F$9</f>
        <v>1888.2299999999998</v>
      </c>
      <c r="K360" s="119">
        <f>VLOOKUP($A360+ROUND((COLUMN()-2)/24,5),АТС!$A$41:$F$784,6)+'Иные услуги '!$C$5+'РСТ РСО-А'!$L$7+'РСТ РСО-А'!$F$9</f>
        <v>1787.28</v>
      </c>
      <c r="L360" s="119">
        <f>VLOOKUP($A360+ROUND((COLUMN()-2)/24,5),АТС!$A$41:$F$784,6)+'Иные услуги '!$C$5+'РСТ РСО-А'!$L$7+'РСТ РСО-А'!$F$9</f>
        <v>1787.2</v>
      </c>
      <c r="M360" s="119">
        <f>VLOOKUP($A360+ROUND((COLUMN()-2)/24,5),АТС!$A$41:$F$784,6)+'Иные услуги '!$C$5+'РСТ РСО-А'!$L$7+'РСТ РСО-А'!$F$9</f>
        <v>1786.9199999999998</v>
      </c>
      <c r="N360" s="119">
        <f>VLOOKUP($A360+ROUND((COLUMN()-2)/24,5),АТС!$A$41:$F$784,6)+'Иные услуги '!$C$5+'РСТ РСО-А'!$L$7+'РСТ РСО-А'!$F$9</f>
        <v>1787.79</v>
      </c>
      <c r="O360" s="119">
        <f>VLOOKUP($A360+ROUND((COLUMN()-2)/24,5),АТС!$A$41:$F$784,6)+'Иные услуги '!$C$5+'РСТ РСО-А'!$L$7+'РСТ РСО-А'!$F$9</f>
        <v>1787.3999999999999</v>
      </c>
      <c r="P360" s="119">
        <f>VLOOKUP($A360+ROUND((COLUMN()-2)/24,5),АТС!$A$41:$F$784,6)+'Иные услуги '!$C$5+'РСТ РСО-А'!$L$7+'РСТ РСО-А'!$F$9</f>
        <v>1787.12</v>
      </c>
      <c r="Q360" s="119">
        <f>VLOOKUP($A360+ROUND((COLUMN()-2)/24,5),АТС!$A$41:$F$784,6)+'Иные услуги '!$C$5+'РСТ РСО-А'!$L$7+'РСТ РСО-А'!$F$9</f>
        <v>1785.09</v>
      </c>
      <c r="R360" s="119">
        <f>VLOOKUP($A360+ROUND((COLUMN()-2)/24,5),АТС!$A$41:$F$784,6)+'Иные услуги '!$C$5+'РСТ РСО-А'!$L$7+'РСТ РСО-А'!$F$9</f>
        <v>1785.1299999999999</v>
      </c>
      <c r="S360" s="119">
        <f>VLOOKUP($A360+ROUND((COLUMN()-2)/24,5),АТС!$A$41:$F$784,6)+'Иные услуги '!$C$5+'РСТ РСО-А'!$L$7+'РСТ РСО-А'!$F$9</f>
        <v>1785.62</v>
      </c>
      <c r="T360" s="119">
        <f>VLOOKUP($A360+ROUND((COLUMN()-2)/24,5),АТС!$A$41:$F$784,6)+'Иные услуги '!$C$5+'РСТ РСО-А'!$L$7+'РСТ РСО-А'!$F$9</f>
        <v>1791.97</v>
      </c>
      <c r="U360" s="119">
        <f>VLOOKUP($A360+ROUND((COLUMN()-2)/24,5),АТС!$A$41:$F$784,6)+'Иные услуги '!$C$5+'РСТ РСО-А'!$L$7+'РСТ РСО-А'!$F$9</f>
        <v>1784.32</v>
      </c>
      <c r="V360" s="119">
        <f>VLOOKUP($A360+ROUND((COLUMN()-2)/24,5),АТС!$A$41:$F$784,6)+'Иные услуги '!$C$5+'РСТ РСО-А'!$L$7+'РСТ РСО-А'!$F$9</f>
        <v>1807.93</v>
      </c>
      <c r="W360" s="119">
        <f>VLOOKUP($A360+ROUND((COLUMN()-2)/24,5),АТС!$A$41:$F$784,6)+'Иные услуги '!$C$5+'РСТ РСО-А'!$L$7+'РСТ РСО-А'!$F$9</f>
        <v>1810.74</v>
      </c>
      <c r="X360" s="119">
        <f>VLOOKUP($A360+ROUND((COLUMN()-2)/24,5),АТС!$A$41:$F$784,6)+'Иные услуги '!$C$5+'РСТ РСО-А'!$L$7+'РСТ РСО-А'!$F$9</f>
        <v>2080.3300000000004</v>
      </c>
      <c r="Y360" s="119">
        <f>VLOOKUP($A360+ROUND((COLUMN()-2)/24,5),АТС!$A$41:$F$784,6)+'Иные услуги '!$C$5+'РСТ РСО-А'!$L$7+'РСТ РСО-А'!$F$9</f>
        <v>1850.81</v>
      </c>
    </row>
    <row r="361" spans="1:25" x14ac:dyDescent="0.2">
      <c r="A361" s="66">
        <f t="shared" si="12"/>
        <v>43351</v>
      </c>
      <c r="B361" s="119">
        <f>VLOOKUP($A361+ROUND((COLUMN()-2)/24,5),АТС!$A$41:$F$784,6)+'Иные услуги '!$C$5+'РСТ РСО-А'!$L$7+'РСТ РСО-А'!$F$9</f>
        <v>1777.4199999999998</v>
      </c>
      <c r="C361" s="119">
        <f>VLOOKUP($A361+ROUND((COLUMN()-2)/24,5),АТС!$A$41:$F$784,6)+'Иные услуги '!$C$5+'РСТ РСО-А'!$L$7+'РСТ РСО-А'!$F$9</f>
        <v>1807.3899999999999</v>
      </c>
      <c r="D361" s="119">
        <f>VLOOKUP($A361+ROUND((COLUMN()-2)/24,5),АТС!$A$41:$F$784,6)+'Иные услуги '!$C$5+'РСТ РСО-А'!$L$7+'РСТ РСО-А'!$F$9</f>
        <v>1805.7</v>
      </c>
      <c r="E361" s="119">
        <f>VLOOKUP($A361+ROUND((COLUMN()-2)/24,5),АТС!$A$41:$F$784,6)+'Иные услуги '!$C$5+'РСТ РСО-А'!$L$7+'РСТ РСО-А'!$F$9</f>
        <v>1805.35</v>
      </c>
      <c r="F361" s="119">
        <f>VLOOKUP($A361+ROUND((COLUMN()-2)/24,5),АТС!$A$41:$F$784,6)+'Иные услуги '!$C$5+'РСТ РСО-А'!$L$7+'РСТ РСО-А'!$F$9</f>
        <v>1805.54</v>
      </c>
      <c r="G361" s="119">
        <f>VLOOKUP($A361+ROUND((COLUMN()-2)/24,5),АТС!$A$41:$F$784,6)+'Иные услуги '!$C$5+'РСТ РСО-А'!$L$7+'РСТ РСО-А'!$F$9</f>
        <v>1833.28</v>
      </c>
      <c r="H361" s="119">
        <f>VLOOKUP($A361+ROUND((COLUMN()-2)/24,5),АТС!$A$41:$F$784,6)+'Иные услуги '!$C$5+'РСТ РСО-А'!$L$7+'РСТ РСО-А'!$F$9</f>
        <v>1924.7499999999998</v>
      </c>
      <c r="I361" s="119">
        <f>VLOOKUP($A361+ROUND((COLUMN()-2)/24,5),АТС!$A$41:$F$784,6)+'Иные услуги '!$C$5+'РСТ РСО-А'!$L$7+'РСТ РСО-А'!$F$9</f>
        <v>1803.8799999999999</v>
      </c>
      <c r="J361" s="119">
        <f>VLOOKUP($A361+ROUND((COLUMN()-2)/24,5),АТС!$A$41:$F$784,6)+'Иные услуги '!$C$5+'РСТ РСО-А'!$L$7+'РСТ РСО-А'!$F$9</f>
        <v>1927.76</v>
      </c>
      <c r="K361" s="119">
        <f>VLOOKUP($A361+ROUND((COLUMN()-2)/24,5),АТС!$A$41:$F$784,6)+'Иные услуги '!$C$5+'РСТ РСО-А'!$L$7+'РСТ РСО-А'!$F$9</f>
        <v>1834.7299999999998</v>
      </c>
      <c r="L361" s="119">
        <f>VLOOKUP($A361+ROUND((COLUMN()-2)/24,5),АТС!$A$41:$F$784,6)+'Иные услуги '!$C$5+'РСТ РСО-А'!$L$7+'РСТ РСО-А'!$F$9</f>
        <v>1834.6599999999999</v>
      </c>
      <c r="M361" s="119">
        <f>VLOOKUP($A361+ROUND((COLUMN()-2)/24,5),АТС!$A$41:$F$784,6)+'Иные услуги '!$C$5+'РСТ РСО-А'!$L$7+'РСТ РСО-А'!$F$9</f>
        <v>1835.08</v>
      </c>
      <c r="N361" s="119">
        <f>VLOOKUP($A361+ROUND((COLUMN()-2)/24,5),АТС!$A$41:$F$784,6)+'Иные услуги '!$C$5+'РСТ РСО-А'!$L$7+'РСТ РСО-А'!$F$9</f>
        <v>1835.06</v>
      </c>
      <c r="O361" s="119">
        <f>VLOOKUP($A361+ROUND((COLUMN()-2)/24,5),АТС!$A$41:$F$784,6)+'Иные услуги '!$C$5+'РСТ РСО-А'!$L$7+'РСТ РСО-А'!$F$9</f>
        <v>1818.54</v>
      </c>
      <c r="P361" s="119">
        <f>VLOOKUP($A361+ROUND((COLUMN()-2)/24,5),АТС!$A$41:$F$784,6)+'Иные услуги '!$C$5+'РСТ РСО-А'!$L$7+'РСТ РСО-А'!$F$9</f>
        <v>1818.3899999999999</v>
      </c>
      <c r="Q361" s="119">
        <f>VLOOKUP($A361+ROUND((COLUMN()-2)/24,5),АТС!$A$41:$F$784,6)+'Иные услуги '!$C$5+'РСТ РСО-А'!$L$7+'РСТ РСО-А'!$F$9</f>
        <v>1816.45</v>
      </c>
      <c r="R361" s="119">
        <f>VLOOKUP($A361+ROUND((COLUMN()-2)/24,5),АТС!$A$41:$F$784,6)+'Иные услуги '!$C$5+'РСТ РСО-А'!$L$7+'РСТ РСО-А'!$F$9</f>
        <v>1832.9799999999998</v>
      </c>
      <c r="S361" s="119">
        <f>VLOOKUP($A361+ROUND((COLUMN()-2)/24,5),АТС!$A$41:$F$784,6)+'Иные услуги '!$C$5+'РСТ РСО-А'!$L$7+'РСТ РСО-А'!$F$9</f>
        <v>1833.32</v>
      </c>
      <c r="T361" s="119">
        <f>VLOOKUP($A361+ROUND((COLUMN()-2)/24,5),АТС!$A$41:$F$784,6)+'Иные услуги '!$C$5+'РСТ РСО-А'!$L$7+'РСТ РСО-А'!$F$9</f>
        <v>1805.95</v>
      </c>
      <c r="U361" s="119">
        <f>VLOOKUP($A361+ROUND((COLUMN()-2)/24,5),АТС!$A$41:$F$784,6)+'Иные услуги '!$C$5+'РСТ РСО-А'!$L$7+'РСТ РСО-А'!$F$9</f>
        <v>1808.81</v>
      </c>
      <c r="V361" s="119">
        <f>VLOOKUP($A361+ROUND((COLUMN()-2)/24,5),АТС!$A$41:$F$784,6)+'Иные услуги '!$C$5+'РСТ РСО-А'!$L$7+'РСТ РСО-А'!$F$9</f>
        <v>1808.58</v>
      </c>
      <c r="W361" s="119">
        <f>VLOOKUP($A361+ROUND((COLUMN()-2)/24,5),АТС!$A$41:$F$784,6)+'Иные услуги '!$C$5+'РСТ РСО-А'!$L$7+'РСТ РСО-А'!$F$9</f>
        <v>1833.32</v>
      </c>
      <c r="X361" s="119">
        <f>VLOOKUP($A361+ROUND((COLUMN()-2)/24,5),АТС!$A$41:$F$784,6)+'Иные услуги '!$C$5+'РСТ РСО-А'!$L$7+'РСТ РСО-А'!$F$9</f>
        <v>2079.44</v>
      </c>
      <c r="Y361" s="119">
        <f>VLOOKUP($A361+ROUND((COLUMN()-2)/24,5),АТС!$A$41:$F$784,6)+'Иные услуги '!$C$5+'РСТ РСО-А'!$L$7+'РСТ РСО-А'!$F$9</f>
        <v>1850.74</v>
      </c>
    </row>
    <row r="362" spans="1:25" x14ac:dyDescent="0.2">
      <c r="A362" s="66">
        <f t="shared" si="12"/>
        <v>43352</v>
      </c>
      <c r="B362" s="119">
        <f>VLOOKUP($A362+ROUND((COLUMN()-2)/24,5),АТС!$A$41:$F$784,6)+'Иные услуги '!$C$5+'РСТ РСО-А'!$L$7+'РСТ РСО-А'!$F$9</f>
        <v>1780.6699999999998</v>
      </c>
      <c r="C362" s="119">
        <f>VLOOKUP($A362+ROUND((COLUMN()-2)/24,5),АТС!$A$41:$F$784,6)+'Иные услуги '!$C$5+'РСТ РСО-А'!$L$7+'РСТ РСО-А'!$F$9</f>
        <v>1810.55</v>
      </c>
      <c r="D362" s="119">
        <f>VLOOKUP($A362+ROUND((COLUMN()-2)/24,5),АТС!$A$41:$F$784,6)+'Иные услуги '!$C$5+'РСТ РСО-А'!$L$7+'РСТ РСО-А'!$F$9</f>
        <v>1809.4999999999998</v>
      </c>
      <c r="E362" s="119">
        <f>VLOOKUP($A362+ROUND((COLUMN()-2)/24,5),АТС!$A$41:$F$784,6)+'Иные услуги '!$C$5+'РСТ РСО-А'!$L$7+'РСТ РСО-А'!$F$9</f>
        <v>1836.54</v>
      </c>
      <c r="F362" s="119">
        <f>VLOOKUP($A362+ROUND((COLUMN()-2)/24,5),АТС!$A$41:$F$784,6)+'Иные услуги '!$C$5+'РСТ РСО-А'!$L$7+'РСТ РСО-А'!$F$9</f>
        <v>1836.6599999999999</v>
      </c>
      <c r="G362" s="119">
        <f>VLOOKUP($A362+ROUND((COLUMN()-2)/24,5),АТС!$A$41:$F$784,6)+'Иные услуги '!$C$5+'РСТ РСО-А'!$L$7+'РСТ РСО-А'!$F$9</f>
        <v>1887.84</v>
      </c>
      <c r="H362" s="119">
        <f>VLOOKUP($A362+ROUND((COLUMN()-2)/24,5),АТС!$A$41:$F$784,6)+'Иные услуги '!$C$5+'РСТ РСО-А'!$L$7+'РСТ РСО-А'!$F$9</f>
        <v>2125.46</v>
      </c>
      <c r="I362" s="119">
        <f>VLOOKUP($A362+ROUND((COLUMN()-2)/24,5),АТС!$A$41:$F$784,6)+'Иные услуги '!$C$5+'РСТ РСО-А'!$L$7+'РСТ РСО-А'!$F$9</f>
        <v>1895.51</v>
      </c>
      <c r="J362" s="119">
        <f>VLOOKUP($A362+ROUND((COLUMN()-2)/24,5),АТС!$A$41:$F$784,6)+'Иные услуги '!$C$5+'РСТ РСО-А'!$L$7+'РСТ РСО-А'!$F$9</f>
        <v>2045.64</v>
      </c>
      <c r="K362" s="119">
        <f>VLOOKUP($A362+ROUND((COLUMN()-2)/24,5),АТС!$A$41:$F$784,6)+'Иные услуги '!$C$5+'РСТ РСО-А'!$L$7+'РСТ РСО-А'!$F$9</f>
        <v>1930.82</v>
      </c>
      <c r="L362" s="119">
        <f>VLOOKUP($A362+ROUND((COLUMN()-2)/24,5),АТС!$A$41:$F$784,6)+'Иные услуги '!$C$5+'РСТ РСО-А'!$L$7+'РСТ РСО-А'!$F$9</f>
        <v>1880.93</v>
      </c>
      <c r="M362" s="119">
        <f>VLOOKUP($A362+ROUND((COLUMN()-2)/24,5),АТС!$A$41:$F$784,6)+'Иные услуги '!$C$5+'РСТ РСО-А'!$L$7+'РСТ РСО-А'!$F$9</f>
        <v>1880.84</v>
      </c>
      <c r="N362" s="119">
        <f>VLOOKUP($A362+ROUND((COLUMN()-2)/24,5),АТС!$A$41:$F$784,6)+'Иные услуги '!$C$5+'РСТ РСО-А'!$L$7+'РСТ РСО-А'!$F$9</f>
        <v>1880.7099999999998</v>
      </c>
      <c r="O362" s="119">
        <f>VLOOKUP($A362+ROUND((COLUMN()-2)/24,5),АТС!$A$41:$F$784,6)+'Иные услуги '!$C$5+'РСТ РСО-А'!$L$7+'РСТ РСО-А'!$F$9</f>
        <v>1880.8</v>
      </c>
      <c r="P362" s="119">
        <f>VLOOKUP($A362+ROUND((COLUMN()-2)/24,5),АТС!$A$41:$F$784,6)+'Иные услуги '!$C$5+'РСТ РСО-А'!$L$7+'РСТ РСО-А'!$F$9</f>
        <v>1880.93</v>
      </c>
      <c r="Q362" s="119">
        <f>VLOOKUP($A362+ROUND((COLUMN()-2)/24,5),АТС!$A$41:$F$784,6)+'Иные услуги '!$C$5+'РСТ РСО-А'!$L$7+'РСТ РСО-А'!$F$9</f>
        <v>1878.1399999999999</v>
      </c>
      <c r="R362" s="119">
        <f>VLOOKUP($A362+ROUND((COLUMN()-2)/24,5),АТС!$A$41:$F$784,6)+'Иные услуги '!$C$5+'РСТ РСО-А'!$L$7+'РСТ РСО-А'!$F$9</f>
        <v>1878.1499999999999</v>
      </c>
      <c r="S362" s="119">
        <f>VLOOKUP($A362+ROUND((COLUMN()-2)/24,5),АТС!$A$41:$F$784,6)+'Иные услуги '!$C$5+'РСТ РСО-А'!$L$7+'РСТ РСО-А'!$F$9</f>
        <v>1878.6499999999999</v>
      </c>
      <c r="T362" s="119">
        <f>VLOOKUP($A362+ROUND((COLUMN()-2)/24,5),АТС!$A$41:$F$784,6)+'Иные услуги '!$C$5+'РСТ РСО-А'!$L$7+'РСТ РСО-А'!$F$9</f>
        <v>1803.87</v>
      </c>
      <c r="U362" s="119">
        <f>VLOOKUP($A362+ROUND((COLUMN()-2)/24,5),АТС!$A$41:$F$784,6)+'Иные услуги '!$C$5+'РСТ РСО-А'!$L$7+'РСТ РСО-А'!$F$9</f>
        <v>1804.83</v>
      </c>
      <c r="V362" s="119">
        <f>VLOOKUP($A362+ROUND((COLUMN()-2)/24,5),АТС!$A$41:$F$784,6)+'Иные услуги '!$C$5+'РСТ РСО-А'!$L$7+'РСТ РСО-А'!$F$9</f>
        <v>1809.54</v>
      </c>
      <c r="W362" s="119">
        <f>VLOOKUP($A362+ROUND((COLUMN()-2)/24,5),АТС!$A$41:$F$784,6)+'Иные услуги '!$C$5+'РСТ РСО-А'!$L$7+'РСТ РСО-А'!$F$9</f>
        <v>1835.32</v>
      </c>
      <c r="X362" s="119">
        <f>VLOOKUP($A362+ROUND((COLUMN()-2)/24,5),АТС!$A$41:$F$784,6)+'Иные услуги '!$C$5+'РСТ РСО-А'!$L$7+'РСТ РСО-А'!$F$9</f>
        <v>2080.36</v>
      </c>
      <c r="Y362" s="119">
        <f>VLOOKUP($A362+ROUND((COLUMN()-2)/24,5),АТС!$A$41:$F$784,6)+'Иные услуги '!$C$5+'РСТ РСО-А'!$L$7+'РСТ РСО-А'!$F$9</f>
        <v>1844.43</v>
      </c>
    </row>
    <row r="363" spans="1:25" x14ac:dyDescent="0.2">
      <c r="A363" s="66">
        <f t="shared" si="12"/>
        <v>43353</v>
      </c>
      <c r="B363" s="119">
        <f>VLOOKUP($A363+ROUND((COLUMN()-2)/24,5),АТС!$A$41:$F$784,6)+'Иные услуги '!$C$5+'РСТ РСО-А'!$L$7+'РСТ РСО-А'!$F$9</f>
        <v>1776.06</v>
      </c>
      <c r="C363" s="119">
        <f>VLOOKUP($A363+ROUND((COLUMN()-2)/24,5),АТС!$A$41:$F$784,6)+'Иные услуги '!$C$5+'РСТ РСО-А'!$L$7+'РСТ РСО-А'!$F$9</f>
        <v>1811.82</v>
      </c>
      <c r="D363" s="119">
        <f>VLOOKUP($A363+ROUND((COLUMN()-2)/24,5),АТС!$A$41:$F$784,6)+'Иные услуги '!$C$5+'РСТ РСО-А'!$L$7+'РСТ РСО-А'!$F$9</f>
        <v>1810.6399999999999</v>
      </c>
      <c r="E363" s="119">
        <f>VLOOKUP($A363+ROUND((COLUMN()-2)/24,5),АТС!$A$41:$F$784,6)+'Иные услуги '!$C$5+'РСТ РСО-А'!$L$7+'РСТ РСО-А'!$F$9</f>
        <v>1810.54</v>
      </c>
      <c r="F363" s="119">
        <f>VLOOKUP($A363+ROUND((COLUMN()-2)/24,5),АТС!$A$41:$F$784,6)+'Иные услуги '!$C$5+'РСТ РСО-А'!$L$7+'РСТ РСО-А'!$F$9</f>
        <v>1810.45</v>
      </c>
      <c r="G363" s="119">
        <f>VLOOKUP($A363+ROUND((COLUMN()-2)/24,5),АТС!$A$41:$F$784,6)+'Иные услуги '!$C$5+'РСТ РСО-А'!$L$7+'РСТ РСО-А'!$F$9</f>
        <v>1839.3799999999999</v>
      </c>
      <c r="H363" s="119">
        <f>VLOOKUP($A363+ROUND((COLUMN()-2)/24,5),АТС!$A$41:$F$784,6)+'Иные услуги '!$C$5+'РСТ РСО-А'!$L$7+'РСТ РСО-А'!$F$9</f>
        <v>1845.72</v>
      </c>
      <c r="I363" s="119">
        <f>VLOOKUP($A363+ROUND((COLUMN()-2)/24,5),АТС!$A$41:$F$784,6)+'Иные услуги '!$C$5+'РСТ РСО-А'!$L$7+'РСТ РСО-А'!$F$9</f>
        <v>1807.09</v>
      </c>
      <c r="J363" s="119">
        <f>VLOOKUP($A363+ROUND((COLUMN()-2)/24,5),АТС!$A$41:$F$784,6)+'Иные услуги '!$C$5+'РСТ РСО-А'!$L$7+'РСТ РСО-А'!$F$9</f>
        <v>1923.76</v>
      </c>
      <c r="K363" s="119">
        <f>VLOOKUP($A363+ROUND((COLUMN()-2)/24,5),АТС!$A$41:$F$784,6)+'Иные услуги '!$C$5+'РСТ РСО-А'!$L$7+'РСТ РСО-А'!$F$9</f>
        <v>1785.37</v>
      </c>
      <c r="L363" s="119">
        <f>VLOOKUP($A363+ROUND((COLUMN()-2)/24,5),АТС!$A$41:$F$784,6)+'Иные услуги '!$C$5+'РСТ РСО-А'!$L$7+'РСТ РСО-А'!$F$9</f>
        <v>1786.22</v>
      </c>
      <c r="M363" s="119">
        <f>VLOOKUP($A363+ROUND((COLUMN()-2)/24,5),АТС!$A$41:$F$784,6)+'Иные услуги '!$C$5+'РСТ РСО-А'!$L$7+'РСТ РСО-А'!$F$9</f>
        <v>1786.07</v>
      </c>
      <c r="N363" s="119">
        <f>VLOOKUP($A363+ROUND((COLUMN()-2)/24,5),АТС!$A$41:$F$784,6)+'Иные услуги '!$C$5+'РСТ РСО-А'!$L$7+'РСТ РСО-А'!$F$9</f>
        <v>1785.86</v>
      </c>
      <c r="O363" s="119">
        <f>VLOOKUP($A363+ROUND((COLUMN()-2)/24,5),АТС!$A$41:$F$784,6)+'Иные услуги '!$C$5+'РСТ РСО-А'!$L$7+'РСТ РСО-А'!$F$9</f>
        <v>1786.36</v>
      </c>
      <c r="P363" s="119">
        <f>VLOOKUP($A363+ROUND((COLUMN()-2)/24,5),АТС!$A$41:$F$784,6)+'Иные услуги '!$C$5+'РСТ РСО-А'!$L$7+'РСТ РСО-А'!$F$9</f>
        <v>1788.1699999999998</v>
      </c>
      <c r="Q363" s="119">
        <f>VLOOKUP($A363+ROUND((COLUMN()-2)/24,5),АТС!$A$41:$F$784,6)+'Иные услуги '!$C$5+'РСТ РСО-А'!$L$7+'РСТ РСО-А'!$F$9</f>
        <v>1787.08</v>
      </c>
      <c r="R363" s="119">
        <f>VLOOKUP($A363+ROUND((COLUMN()-2)/24,5),АТС!$A$41:$F$784,6)+'Иные услуги '!$C$5+'РСТ РСО-А'!$L$7+'РСТ РСО-А'!$F$9</f>
        <v>1787.12</v>
      </c>
      <c r="S363" s="119">
        <f>VLOOKUP($A363+ROUND((COLUMN()-2)/24,5),АТС!$A$41:$F$784,6)+'Иные услуги '!$C$5+'РСТ РСО-А'!$L$7+'РСТ РСО-А'!$F$9</f>
        <v>1786.81</v>
      </c>
      <c r="T363" s="119">
        <f>VLOOKUP($A363+ROUND((COLUMN()-2)/24,5),АТС!$A$41:$F$784,6)+'Иные услуги '!$C$5+'РСТ РСО-А'!$L$7+'РСТ РСО-А'!$F$9</f>
        <v>1773.8899999999999</v>
      </c>
      <c r="U363" s="119">
        <f>VLOOKUP($A363+ROUND((COLUMN()-2)/24,5),АТС!$A$41:$F$784,6)+'Иные услуги '!$C$5+'РСТ РСО-А'!$L$7+'РСТ РСО-А'!$F$9</f>
        <v>1786.2299999999998</v>
      </c>
      <c r="V363" s="119">
        <f>VLOOKUP($A363+ROUND((COLUMN()-2)/24,5),АТС!$A$41:$F$784,6)+'Иные услуги '!$C$5+'РСТ РСО-А'!$L$7+'РСТ РСО-А'!$F$9</f>
        <v>1808.83</v>
      </c>
      <c r="W363" s="119">
        <f>VLOOKUP($A363+ROUND((COLUMN()-2)/24,5),АТС!$A$41:$F$784,6)+'Иные услуги '!$C$5+'РСТ РСО-А'!$L$7+'РСТ РСО-А'!$F$9</f>
        <v>1837.95</v>
      </c>
      <c r="X363" s="119">
        <f>VLOOKUP($A363+ROUND((COLUMN()-2)/24,5),АТС!$A$41:$F$784,6)+'Иные услуги '!$C$5+'РСТ РСО-А'!$L$7+'РСТ РСО-А'!$F$9</f>
        <v>2085.3300000000004</v>
      </c>
      <c r="Y363" s="119">
        <f>VLOOKUP($A363+ROUND((COLUMN()-2)/24,5),АТС!$A$41:$F$784,6)+'Иные услуги '!$C$5+'РСТ РСО-А'!$L$7+'РСТ РСО-А'!$F$9</f>
        <v>1846.8899999999999</v>
      </c>
    </row>
    <row r="364" spans="1:25" x14ac:dyDescent="0.2">
      <c r="A364" s="66">
        <f t="shared" si="12"/>
        <v>43354</v>
      </c>
      <c r="B364" s="119">
        <f>VLOOKUP($A364+ROUND((COLUMN()-2)/24,5),АТС!$A$41:$F$784,6)+'Иные услуги '!$C$5+'РСТ РСО-А'!$L$7+'РСТ РСО-А'!$F$9</f>
        <v>1774.35</v>
      </c>
      <c r="C364" s="119">
        <f>VLOOKUP($A364+ROUND((COLUMN()-2)/24,5),АТС!$A$41:$F$784,6)+'Иные услуги '!$C$5+'РСТ РСО-А'!$L$7+'РСТ РСО-А'!$F$9</f>
        <v>1812.4199999999998</v>
      </c>
      <c r="D364" s="119">
        <f>VLOOKUP($A364+ROUND((COLUMN()-2)/24,5),АТС!$A$41:$F$784,6)+'Иные услуги '!$C$5+'РСТ РСО-А'!$L$7+'РСТ РСО-А'!$F$9</f>
        <v>1811.06</v>
      </c>
      <c r="E364" s="119">
        <f>VLOOKUP($A364+ROUND((COLUMN()-2)/24,5),АТС!$A$41:$F$784,6)+'Иные услуги '!$C$5+'РСТ РСО-А'!$L$7+'РСТ РСО-А'!$F$9</f>
        <v>1809.4999999999998</v>
      </c>
      <c r="F364" s="119">
        <f>VLOOKUP($A364+ROUND((COLUMN()-2)/24,5),АТС!$A$41:$F$784,6)+'Иные услуги '!$C$5+'РСТ РСО-А'!$L$7+'РСТ РСО-А'!$F$9</f>
        <v>1809.4399999999998</v>
      </c>
      <c r="G364" s="119">
        <f>VLOOKUP($A364+ROUND((COLUMN()-2)/24,5),АТС!$A$41:$F$784,6)+'Иные услуги '!$C$5+'РСТ РСО-А'!$L$7+'РСТ РСО-А'!$F$9</f>
        <v>1835.51</v>
      </c>
      <c r="H364" s="119">
        <f>VLOOKUP($A364+ROUND((COLUMN()-2)/24,5),АТС!$A$41:$F$784,6)+'Иные услуги '!$C$5+'РСТ РСО-А'!$L$7+'РСТ РСО-А'!$F$9</f>
        <v>1833.85</v>
      </c>
      <c r="I364" s="119">
        <f>VLOOKUP($A364+ROUND((COLUMN()-2)/24,5),АТС!$A$41:$F$784,6)+'Иные услуги '!$C$5+'РСТ РСО-А'!$L$7+'РСТ РСО-А'!$F$9</f>
        <v>1847.3999999999999</v>
      </c>
      <c r="J364" s="119">
        <f>VLOOKUP($A364+ROUND((COLUMN()-2)/24,5),АТС!$A$41:$F$784,6)+'Иные услуги '!$C$5+'РСТ РСО-А'!$L$7+'РСТ РСО-А'!$F$9</f>
        <v>1920.01</v>
      </c>
      <c r="K364" s="119">
        <f>VLOOKUP($A364+ROUND((COLUMN()-2)/24,5),АТС!$A$41:$F$784,6)+'Иные услуги '!$C$5+'РСТ РСО-А'!$L$7+'РСТ РСО-А'!$F$9</f>
        <v>1783.35</v>
      </c>
      <c r="L364" s="119">
        <f>VLOOKUP($A364+ROUND((COLUMN()-2)/24,5),АТС!$A$41:$F$784,6)+'Иные услуги '!$C$5+'РСТ РСО-А'!$L$7+'РСТ РСО-А'!$F$9</f>
        <v>1783.76</v>
      </c>
      <c r="M364" s="119">
        <f>VLOOKUP($A364+ROUND((COLUMN()-2)/24,5),АТС!$A$41:$F$784,6)+'Иные услуги '!$C$5+'РСТ РСО-А'!$L$7+'РСТ РСО-А'!$F$9</f>
        <v>1784.4399999999998</v>
      </c>
      <c r="N364" s="119">
        <f>VLOOKUP($A364+ROUND((COLUMN()-2)/24,5),АТС!$A$41:$F$784,6)+'Иные услуги '!$C$5+'РСТ РСО-А'!$L$7+'РСТ РСО-А'!$F$9</f>
        <v>1783.49</v>
      </c>
      <c r="O364" s="119">
        <f>VLOOKUP($A364+ROUND((COLUMN()-2)/24,5),АТС!$A$41:$F$784,6)+'Иные услуги '!$C$5+'РСТ РСО-А'!$L$7+'РСТ РСО-А'!$F$9</f>
        <v>1783.87</v>
      </c>
      <c r="P364" s="119">
        <f>VLOOKUP($A364+ROUND((COLUMN()-2)/24,5),АТС!$A$41:$F$784,6)+'Иные услуги '!$C$5+'РСТ РСО-А'!$L$7+'РСТ РСО-А'!$F$9</f>
        <v>1784.8</v>
      </c>
      <c r="Q364" s="119">
        <f>VLOOKUP($A364+ROUND((COLUMN()-2)/24,5),АТС!$A$41:$F$784,6)+'Иные услуги '!$C$5+'РСТ РСО-А'!$L$7+'РСТ РСО-А'!$F$9</f>
        <v>1784.4099999999999</v>
      </c>
      <c r="R364" s="119">
        <f>VLOOKUP($A364+ROUND((COLUMN()-2)/24,5),АТС!$A$41:$F$784,6)+'Иные услуги '!$C$5+'РСТ РСО-А'!$L$7+'РСТ РСО-А'!$F$9</f>
        <v>1783.2</v>
      </c>
      <c r="S364" s="119">
        <f>VLOOKUP($A364+ROUND((COLUMN()-2)/24,5),АТС!$A$41:$F$784,6)+'Иные услуги '!$C$5+'РСТ РСО-А'!$L$7+'РСТ РСО-А'!$F$9</f>
        <v>1785.32</v>
      </c>
      <c r="T364" s="119">
        <f>VLOOKUP($A364+ROUND((COLUMN()-2)/24,5),АТС!$A$41:$F$784,6)+'Иные услуги '!$C$5+'РСТ РСО-А'!$L$7+'РСТ РСО-А'!$F$9</f>
        <v>1817.4599999999998</v>
      </c>
      <c r="U364" s="119">
        <f>VLOOKUP($A364+ROUND((COLUMN()-2)/24,5),АТС!$A$41:$F$784,6)+'Иные услуги '!$C$5+'РСТ РСО-А'!$L$7+'РСТ РСО-А'!$F$9</f>
        <v>1807.3</v>
      </c>
      <c r="V364" s="119">
        <f>VLOOKUP($A364+ROUND((COLUMN()-2)/24,5),АТС!$A$41:$F$784,6)+'Иные услуги '!$C$5+'РСТ РСО-А'!$L$7+'РСТ РСО-А'!$F$9</f>
        <v>1787.1499999999999</v>
      </c>
      <c r="W364" s="119">
        <f>VLOOKUP($A364+ROUND((COLUMN()-2)/24,5),АТС!$A$41:$F$784,6)+'Иные услуги '!$C$5+'РСТ РСО-А'!$L$7+'РСТ РСО-А'!$F$9</f>
        <v>1833.83</v>
      </c>
      <c r="X364" s="119">
        <f>VLOOKUP($A364+ROUND((COLUMN()-2)/24,5),АТС!$A$41:$F$784,6)+'Иные услуги '!$C$5+'РСТ РСО-А'!$L$7+'РСТ РСО-А'!$F$9</f>
        <v>2077.5000000000005</v>
      </c>
      <c r="Y364" s="119">
        <f>VLOOKUP($A364+ROUND((COLUMN()-2)/24,5),АТС!$A$41:$F$784,6)+'Иные услуги '!$C$5+'РСТ РСО-А'!$L$7+'РСТ РСО-А'!$F$9</f>
        <v>1865.1399999999999</v>
      </c>
    </row>
    <row r="365" spans="1:25" x14ac:dyDescent="0.2">
      <c r="A365" s="66">
        <f t="shared" si="12"/>
        <v>43355</v>
      </c>
      <c r="B365" s="119">
        <f>VLOOKUP($A365+ROUND((COLUMN()-2)/24,5),АТС!$A$41:$F$784,6)+'Иные услуги '!$C$5+'РСТ РСО-А'!$L$7+'РСТ РСО-А'!$F$9</f>
        <v>1775.1</v>
      </c>
      <c r="C365" s="119">
        <f>VLOOKUP($A365+ROUND((COLUMN()-2)/24,5),АТС!$A$41:$F$784,6)+'Иные услуги '!$C$5+'РСТ РСО-А'!$L$7+'РСТ РСО-А'!$F$9</f>
        <v>1808.55</v>
      </c>
      <c r="D365" s="119">
        <f>VLOOKUP($A365+ROUND((COLUMN()-2)/24,5),АТС!$A$41:$F$784,6)+'Иные услуги '!$C$5+'РСТ РСО-А'!$L$7+'РСТ РСО-А'!$F$9</f>
        <v>1806.61</v>
      </c>
      <c r="E365" s="119">
        <f>VLOOKUP($A365+ROUND((COLUMN()-2)/24,5),АТС!$A$41:$F$784,6)+'Иные услуги '!$C$5+'РСТ РСО-А'!$L$7+'РСТ РСО-А'!$F$9</f>
        <v>1806.6899999999998</v>
      </c>
      <c r="F365" s="119">
        <f>VLOOKUP($A365+ROUND((COLUMN()-2)/24,5),АТС!$A$41:$F$784,6)+'Иные услуги '!$C$5+'РСТ РСО-А'!$L$7+'РСТ РСО-А'!$F$9</f>
        <v>1806.7499999999998</v>
      </c>
      <c r="G365" s="119">
        <f>VLOOKUP($A365+ROUND((COLUMN()-2)/24,5),АТС!$A$41:$F$784,6)+'Иные услуги '!$C$5+'РСТ РСО-А'!$L$7+'РСТ РСО-А'!$F$9</f>
        <v>1836.4799999999998</v>
      </c>
      <c r="H365" s="119">
        <f>VLOOKUP($A365+ROUND((COLUMN()-2)/24,5),АТС!$A$41:$F$784,6)+'Иные услуги '!$C$5+'РСТ РСО-А'!$L$7+'РСТ РСО-А'!$F$9</f>
        <v>1836.59</v>
      </c>
      <c r="I365" s="119">
        <f>VLOOKUP($A365+ROUND((COLUMN()-2)/24,5),АТС!$A$41:$F$784,6)+'Иные услуги '!$C$5+'РСТ РСО-А'!$L$7+'РСТ РСО-А'!$F$9</f>
        <v>1858.51</v>
      </c>
      <c r="J365" s="119">
        <f>VLOOKUP($A365+ROUND((COLUMN()-2)/24,5),АТС!$A$41:$F$784,6)+'Иные услуги '!$C$5+'РСТ РСО-А'!$L$7+'РСТ РСО-А'!$F$9</f>
        <v>1831.1399999999999</v>
      </c>
      <c r="K365" s="119">
        <f>VLOOKUP($A365+ROUND((COLUMN()-2)/24,5),АТС!$A$41:$F$784,6)+'Иные услуги '!$C$5+'РСТ РСО-А'!$L$7+'РСТ РСО-А'!$F$9</f>
        <v>1782.1599999999999</v>
      </c>
      <c r="L365" s="119">
        <f>VLOOKUP($A365+ROUND((COLUMN()-2)/24,5),АТС!$A$41:$F$784,6)+'Иные услуги '!$C$5+'РСТ РСО-А'!$L$7+'РСТ РСО-А'!$F$9</f>
        <v>1781.8799999999999</v>
      </c>
      <c r="M365" s="119">
        <f>VLOOKUP($A365+ROUND((COLUMN()-2)/24,5),АТС!$A$41:$F$784,6)+'Иные услуги '!$C$5+'РСТ РСО-А'!$L$7+'РСТ РСО-А'!$F$9</f>
        <v>1784.6399999999999</v>
      </c>
      <c r="N365" s="119">
        <f>VLOOKUP($A365+ROUND((COLUMN()-2)/24,5),АТС!$A$41:$F$784,6)+'Иные услуги '!$C$5+'РСТ РСО-А'!$L$7+'РСТ РСО-А'!$F$9</f>
        <v>1784.4599999999998</v>
      </c>
      <c r="O365" s="119">
        <f>VLOOKUP($A365+ROUND((COLUMN()-2)/24,5),АТС!$A$41:$F$784,6)+'Иные услуги '!$C$5+'РСТ РСО-А'!$L$7+'РСТ РСО-А'!$F$9</f>
        <v>1784.4599999999998</v>
      </c>
      <c r="P365" s="119">
        <f>VLOOKUP($A365+ROUND((COLUMN()-2)/24,5),АТС!$A$41:$F$784,6)+'Иные услуги '!$C$5+'РСТ РСО-А'!$L$7+'РСТ РСО-А'!$F$9</f>
        <v>1784.55</v>
      </c>
      <c r="Q365" s="119">
        <f>VLOOKUP($A365+ROUND((COLUMN()-2)/24,5),АТС!$A$41:$F$784,6)+'Иные услуги '!$C$5+'РСТ РСО-А'!$L$7+'РСТ РСО-А'!$F$9</f>
        <v>1778.22</v>
      </c>
      <c r="R365" s="119">
        <f>VLOOKUP($A365+ROUND((COLUMN()-2)/24,5),АТС!$A$41:$F$784,6)+'Иные услуги '!$C$5+'РСТ РСО-А'!$L$7+'РСТ РСО-А'!$F$9</f>
        <v>1784.6299999999999</v>
      </c>
      <c r="S365" s="119">
        <f>VLOOKUP($A365+ROUND((COLUMN()-2)/24,5),АТС!$A$41:$F$784,6)+'Иные услуги '!$C$5+'РСТ РСО-А'!$L$7+'РСТ РСО-А'!$F$9</f>
        <v>1783.3799999999999</v>
      </c>
      <c r="T365" s="119">
        <f>VLOOKUP($A365+ROUND((COLUMN()-2)/24,5),АТС!$A$41:$F$784,6)+'Иные услуги '!$C$5+'РСТ РСО-А'!$L$7+'РСТ РСО-А'!$F$9</f>
        <v>1876.4599999999998</v>
      </c>
      <c r="U365" s="119">
        <f>VLOOKUP($A365+ROUND((COLUMN()-2)/24,5),АТС!$A$41:$F$784,6)+'Иные услуги '!$C$5+'РСТ РСО-А'!$L$7+'РСТ РСО-А'!$F$9</f>
        <v>1876.9199999999998</v>
      </c>
      <c r="V365" s="119">
        <f>VLOOKUP($A365+ROUND((COLUMN()-2)/24,5),АТС!$A$41:$F$784,6)+'Иные услуги '!$C$5+'РСТ РСО-А'!$L$7+'РСТ РСО-А'!$F$9</f>
        <v>1786.3799999999999</v>
      </c>
      <c r="W365" s="119">
        <f>VLOOKUP($A365+ROUND((COLUMN()-2)/24,5),АТС!$A$41:$F$784,6)+'Иные услуги '!$C$5+'РСТ РСО-А'!$L$7+'РСТ РСО-А'!$F$9</f>
        <v>1825.3</v>
      </c>
      <c r="X365" s="119">
        <f>VLOOKUP($A365+ROUND((COLUMN()-2)/24,5),АТС!$A$41:$F$784,6)+'Иные услуги '!$C$5+'РСТ РСО-А'!$L$7+'РСТ РСО-А'!$F$9</f>
        <v>2070.21</v>
      </c>
      <c r="Y365" s="119">
        <f>VLOOKUP($A365+ROUND((COLUMN()-2)/24,5),АТС!$A$41:$F$784,6)+'Иные услуги '!$C$5+'РСТ РСО-А'!$L$7+'РСТ РСО-А'!$F$9</f>
        <v>1875.81</v>
      </c>
    </row>
    <row r="366" spans="1:25" x14ac:dyDescent="0.2">
      <c r="A366" s="66">
        <f t="shared" si="12"/>
        <v>43356</v>
      </c>
      <c r="B366" s="119">
        <f>VLOOKUP($A366+ROUND((COLUMN()-2)/24,5),АТС!$A$41:$F$784,6)+'Иные услуги '!$C$5+'РСТ РСО-А'!$L$7+'РСТ РСО-А'!$F$9</f>
        <v>1796.31</v>
      </c>
      <c r="C366" s="119">
        <f>VLOOKUP($A366+ROUND((COLUMN()-2)/24,5),АТС!$A$41:$F$784,6)+'Иные услуги '!$C$5+'РСТ РСО-А'!$L$7+'РСТ РСО-А'!$F$9</f>
        <v>1791.08</v>
      </c>
      <c r="D366" s="119">
        <f>VLOOKUP($A366+ROUND((COLUMN()-2)/24,5),АТС!$A$41:$F$784,6)+'Иные услуги '!$C$5+'РСТ РСО-А'!$L$7+'РСТ РСО-А'!$F$9</f>
        <v>1789.53</v>
      </c>
      <c r="E366" s="119">
        <f>VLOOKUP($A366+ROUND((COLUMN()-2)/24,5),АТС!$A$41:$F$784,6)+'Иные услуги '!$C$5+'РСТ РСО-А'!$L$7+'РСТ РСО-А'!$F$9</f>
        <v>1789.12</v>
      </c>
      <c r="F366" s="119">
        <f>VLOOKUP($A366+ROUND((COLUMN()-2)/24,5),АТС!$A$41:$F$784,6)+'Иные услуги '!$C$5+'РСТ РСО-А'!$L$7+'РСТ РСО-А'!$F$9</f>
        <v>1789.5199999999998</v>
      </c>
      <c r="G366" s="119">
        <f>VLOOKUP($A366+ROUND((COLUMN()-2)/24,5),АТС!$A$41:$F$784,6)+'Иные услуги '!$C$5+'РСТ РСО-А'!$L$7+'РСТ РСО-А'!$F$9</f>
        <v>1820.5199999999998</v>
      </c>
      <c r="H366" s="119">
        <f>VLOOKUP($A366+ROUND((COLUMN()-2)/24,5),АТС!$A$41:$F$784,6)+'Иные услуги '!$C$5+'РСТ РСО-А'!$L$7+'РСТ РСО-А'!$F$9</f>
        <v>1816.62</v>
      </c>
      <c r="I366" s="119">
        <f>VLOOKUP($A366+ROUND((COLUMN()-2)/24,5),АТС!$A$41:$F$784,6)+'Иные услуги '!$C$5+'РСТ РСО-А'!$L$7+'РСТ РСО-А'!$F$9</f>
        <v>1883.78</v>
      </c>
      <c r="J366" s="119">
        <f>VLOOKUP($A366+ROUND((COLUMN()-2)/24,5),АТС!$A$41:$F$784,6)+'Иные услуги '!$C$5+'РСТ РСО-А'!$L$7+'РСТ РСО-А'!$F$9</f>
        <v>1790.36</v>
      </c>
      <c r="K366" s="119">
        <f>VLOOKUP($A366+ROUND((COLUMN()-2)/24,5),АТС!$A$41:$F$784,6)+'Иные услуги '!$C$5+'РСТ РСО-А'!$L$7+'РСТ РСО-А'!$F$9</f>
        <v>1794.5199999999998</v>
      </c>
      <c r="L366" s="119">
        <f>VLOOKUP($A366+ROUND((COLUMN()-2)/24,5),АТС!$A$41:$F$784,6)+'Иные услуги '!$C$5+'РСТ РСО-А'!$L$7+'РСТ РСО-А'!$F$9</f>
        <v>1777.5199999999998</v>
      </c>
      <c r="M366" s="119">
        <f>VLOOKUP($A366+ROUND((COLUMN()-2)/24,5),АТС!$A$41:$F$784,6)+'Иные услуги '!$C$5+'РСТ РСО-А'!$L$7+'РСТ РСО-А'!$F$9</f>
        <v>1776.9799999999998</v>
      </c>
      <c r="N366" s="119">
        <f>VLOOKUP($A366+ROUND((COLUMN()-2)/24,5),АТС!$A$41:$F$784,6)+'Иные услуги '!$C$5+'РСТ РСО-А'!$L$7+'РСТ РСО-А'!$F$9</f>
        <v>1779.86</v>
      </c>
      <c r="O366" s="119">
        <f>VLOOKUP($A366+ROUND((COLUMN()-2)/24,5),АТС!$A$41:$F$784,6)+'Иные услуги '!$C$5+'РСТ РСО-А'!$L$7+'РСТ РСО-А'!$F$9</f>
        <v>1778.4199999999998</v>
      </c>
      <c r="P366" s="119">
        <f>VLOOKUP($A366+ROUND((COLUMN()-2)/24,5),АТС!$A$41:$F$784,6)+'Иные услуги '!$C$5+'РСТ РСО-А'!$L$7+'РСТ РСО-А'!$F$9</f>
        <v>1778.1599999999999</v>
      </c>
      <c r="Q366" s="119">
        <f>VLOOKUP($A366+ROUND((COLUMN()-2)/24,5),АТС!$A$41:$F$784,6)+'Иные услуги '!$C$5+'РСТ РСО-А'!$L$7+'РСТ РСО-А'!$F$9</f>
        <v>1794.6</v>
      </c>
      <c r="R366" s="119">
        <f>VLOOKUP($A366+ROUND((COLUMN()-2)/24,5),АТС!$A$41:$F$784,6)+'Иные услуги '!$C$5+'РСТ РСО-А'!$L$7+'РСТ РСО-А'!$F$9</f>
        <v>1777.7099999999998</v>
      </c>
      <c r="S366" s="119">
        <f>VLOOKUP($A366+ROUND((COLUMN()-2)/24,5),АТС!$A$41:$F$784,6)+'Иные услуги '!$C$5+'РСТ РСО-А'!$L$7+'РСТ РСО-А'!$F$9</f>
        <v>1777.6399999999999</v>
      </c>
      <c r="T366" s="119">
        <f>VLOOKUP($A366+ROUND((COLUMN()-2)/24,5),АТС!$A$41:$F$784,6)+'Иные услуги '!$C$5+'РСТ РСО-А'!$L$7+'РСТ РСО-А'!$F$9</f>
        <v>1872.45</v>
      </c>
      <c r="U366" s="119">
        <f>VLOOKUP($A366+ROUND((COLUMN()-2)/24,5),АТС!$A$41:$F$784,6)+'Иные услуги '!$C$5+'РСТ РСО-А'!$L$7+'РСТ РСО-А'!$F$9</f>
        <v>1916.0199999999998</v>
      </c>
      <c r="V366" s="119">
        <f>VLOOKUP($A366+ROUND((COLUMN()-2)/24,5),АТС!$A$41:$F$784,6)+'Иные услуги '!$C$5+'РСТ РСО-А'!$L$7+'РСТ РСО-А'!$F$9</f>
        <v>1840.8</v>
      </c>
      <c r="W366" s="119">
        <f>VLOOKUP($A366+ROUND((COLUMN()-2)/24,5),АТС!$A$41:$F$784,6)+'Иные услуги '!$C$5+'РСТ РСО-А'!$L$7+'РСТ РСО-А'!$F$9</f>
        <v>1790.85</v>
      </c>
      <c r="X366" s="119">
        <f>VLOOKUP($A366+ROUND((COLUMN()-2)/24,5),АТС!$A$41:$F$784,6)+'Иные услуги '!$C$5+'РСТ РСО-А'!$L$7+'РСТ РСО-А'!$F$9</f>
        <v>1977.2500000000002</v>
      </c>
      <c r="Y366" s="119">
        <f>VLOOKUP($A366+ROUND((COLUMN()-2)/24,5),АТС!$A$41:$F$784,6)+'Иные услуги '!$C$5+'РСТ РСО-А'!$L$7+'РСТ РСО-А'!$F$9</f>
        <v>1904.9399999999998</v>
      </c>
    </row>
    <row r="367" spans="1:25" x14ac:dyDescent="0.2">
      <c r="A367" s="66">
        <f t="shared" si="12"/>
        <v>43357</v>
      </c>
      <c r="B367" s="119">
        <f>VLOOKUP($A367+ROUND((COLUMN()-2)/24,5),АТС!$A$41:$F$784,6)+'Иные услуги '!$C$5+'РСТ РСО-А'!$L$7+'РСТ РСО-А'!$F$9</f>
        <v>1803.37</v>
      </c>
      <c r="C367" s="119">
        <f>VLOOKUP($A367+ROUND((COLUMN()-2)/24,5),АТС!$A$41:$F$784,6)+'Иные услуги '!$C$5+'РСТ РСО-А'!$L$7+'РСТ РСО-А'!$F$9</f>
        <v>1790.9199999999998</v>
      </c>
      <c r="D367" s="119">
        <f>VLOOKUP($A367+ROUND((COLUMN()-2)/24,5),АТС!$A$41:$F$784,6)+'Иные услуги '!$C$5+'РСТ РСО-А'!$L$7+'РСТ РСО-А'!$F$9</f>
        <v>1790.08</v>
      </c>
      <c r="E367" s="119">
        <f>VLOOKUP($A367+ROUND((COLUMN()-2)/24,5),АТС!$A$41:$F$784,6)+'Иные услуги '!$C$5+'РСТ РСО-А'!$L$7+'РСТ РСО-А'!$F$9</f>
        <v>1789.6499999999999</v>
      </c>
      <c r="F367" s="119">
        <f>VLOOKUP($A367+ROUND((COLUMN()-2)/24,5),АТС!$A$41:$F$784,6)+'Иные услуги '!$C$5+'РСТ РСО-А'!$L$7+'РСТ РСО-А'!$F$9</f>
        <v>1789.6599999999999</v>
      </c>
      <c r="G367" s="119">
        <f>VLOOKUP($A367+ROUND((COLUMN()-2)/24,5),АТС!$A$41:$F$784,6)+'Иные услуги '!$C$5+'РСТ РСО-А'!$L$7+'РСТ РСО-А'!$F$9</f>
        <v>1820.3799999999999</v>
      </c>
      <c r="H367" s="119">
        <f>VLOOKUP($A367+ROUND((COLUMN()-2)/24,5),АТС!$A$41:$F$784,6)+'Иные услуги '!$C$5+'РСТ РСО-А'!$L$7+'РСТ РСО-А'!$F$9</f>
        <v>1813.1499999999999</v>
      </c>
      <c r="I367" s="119">
        <f>VLOOKUP($A367+ROUND((COLUMN()-2)/24,5),АТС!$A$41:$F$784,6)+'Иные услуги '!$C$5+'РСТ РСО-А'!$L$7+'РСТ РСО-А'!$F$9</f>
        <v>1888.9399999999998</v>
      </c>
      <c r="J367" s="119">
        <f>VLOOKUP($A367+ROUND((COLUMN()-2)/24,5),АТС!$A$41:$F$784,6)+'Иные услуги '!$C$5+'РСТ РСО-А'!$L$7+'РСТ РСО-А'!$F$9</f>
        <v>1791.2499999999998</v>
      </c>
      <c r="K367" s="119">
        <f>VLOOKUP($A367+ROUND((COLUMN()-2)/24,5),АТС!$A$41:$F$784,6)+'Иные услуги '!$C$5+'РСТ РСО-А'!$L$7+'РСТ РСО-А'!$F$9</f>
        <v>1792.2499999999998</v>
      </c>
      <c r="L367" s="119">
        <f>VLOOKUP($A367+ROUND((COLUMN()-2)/24,5),АТС!$A$41:$F$784,6)+'Иные услуги '!$C$5+'РСТ РСО-А'!$L$7+'РСТ РСО-А'!$F$9</f>
        <v>1776.7499999999998</v>
      </c>
      <c r="M367" s="119">
        <f>VLOOKUP($A367+ROUND((COLUMN()-2)/24,5),АТС!$A$41:$F$784,6)+'Иные услуги '!$C$5+'РСТ РСО-А'!$L$7+'РСТ РСО-А'!$F$9</f>
        <v>1776.78</v>
      </c>
      <c r="N367" s="119">
        <f>VLOOKUP($A367+ROUND((COLUMN()-2)/24,5),АТС!$A$41:$F$784,6)+'Иные услуги '!$C$5+'РСТ РСО-А'!$L$7+'РСТ РСО-А'!$F$9</f>
        <v>1776.86</v>
      </c>
      <c r="O367" s="119">
        <f>VLOOKUP($A367+ROUND((COLUMN()-2)/24,5),АТС!$A$41:$F$784,6)+'Иные услуги '!$C$5+'РСТ РСО-А'!$L$7+'РСТ РСО-А'!$F$9</f>
        <v>1776.78</v>
      </c>
      <c r="P367" s="119">
        <f>VLOOKUP($A367+ROUND((COLUMN()-2)/24,5),АТС!$A$41:$F$784,6)+'Иные услуги '!$C$5+'РСТ РСО-А'!$L$7+'РСТ РСО-А'!$F$9</f>
        <v>1776.76</v>
      </c>
      <c r="Q367" s="119">
        <f>VLOOKUP($A367+ROUND((COLUMN()-2)/24,5),АТС!$A$41:$F$784,6)+'Иные услуги '!$C$5+'РСТ РСО-А'!$L$7+'РСТ РСО-А'!$F$9</f>
        <v>1792.4599999999998</v>
      </c>
      <c r="R367" s="119">
        <f>VLOOKUP($A367+ROUND((COLUMN()-2)/24,5),АТС!$A$41:$F$784,6)+'Иные услуги '!$C$5+'РСТ РСО-А'!$L$7+'РСТ РСО-А'!$F$9</f>
        <v>1776.9399999999998</v>
      </c>
      <c r="S367" s="119">
        <f>VLOOKUP($A367+ROUND((COLUMN()-2)/24,5),АТС!$A$41:$F$784,6)+'Иные услуги '!$C$5+'РСТ РСО-А'!$L$7+'РСТ РСО-А'!$F$9</f>
        <v>1777.09</v>
      </c>
      <c r="T367" s="119">
        <f>VLOOKUP($A367+ROUND((COLUMN()-2)/24,5),АТС!$A$41:$F$784,6)+'Иные услуги '!$C$5+'РСТ РСО-А'!$L$7+'РСТ РСО-А'!$F$9</f>
        <v>1861.29</v>
      </c>
      <c r="U367" s="119">
        <f>VLOOKUP($A367+ROUND((COLUMN()-2)/24,5),АТС!$A$41:$F$784,6)+'Иные услуги '!$C$5+'РСТ РСО-А'!$L$7+'РСТ РСО-А'!$F$9</f>
        <v>1908.3899999999999</v>
      </c>
      <c r="V367" s="119">
        <f>VLOOKUP($A367+ROUND((COLUMN()-2)/24,5),АТС!$A$41:$F$784,6)+'Иные услуги '!$C$5+'РСТ РСО-А'!$L$7+'РСТ РСО-А'!$F$9</f>
        <v>1840.51</v>
      </c>
      <c r="W367" s="119">
        <f>VLOOKUP($A367+ROUND((COLUMN()-2)/24,5),АТС!$A$41:$F$784,6)+'Иные услуги '!$C$5+'РСТ РСО-А'!$L$7+'РСТ РСО-А'!$F$9</f>
        <v>1789.32</v>
      </c>
      <c r="X367" s="119">
        <f>VLOOKUP($A367+ROUND((COLUMN()-2)/24,5),АТС!$A$41:$F$784,6)+'Иные услуги '!$C$5+'РСТ РСО-А'!$L$7+'РСТ РСО-А'!$F$9</f>
        <v>1948.81</v>
      </c>
      <c r="Y367" s="119">
        <f>VLOOKUP($A367+ROUND((COLUMN()-2)/24,5),АТС!$A$41:$F$784,6)+'Иные услуги '!$C$5+'РСТ РСО-А'!$L$7+'РСТ РСО-А'!$F$9</f>
        <v>1907.7</v>
      </c>
    </row>
    <row r="368" spans="1:25" x14ac:dyDescent="0.2">
      <c r="A368" s="66">
        <f t="shared" si="12"/>
        <v>43358</v>
      </c>
      <c r="B368" s="119">
        <f>VLOOKUP($A368+ROUND((COLUMN()-2)/24,5),АТС!$A$41:$F$784,6)+'Иные услуги '!$C$5+'РСТ РСО-А'!$L$7+'РСТ РСО-А'!$F$9</f>
        <v>1821.07</v>
      </c>
      <c r="C368" s="119">
        <f>VLOOKUP($A368+ROUND((COLUMN()-2)/24,5),АТС!$A$41:$F$784,6)+'Иные услуги '!$C$5+'РСТ РСО-А'!$L$7+'РСТ РСО-А'!$F$9</f>
        <v>1780.2099999999998</v>
      </c>
      <c r="D368" s="119">
        <f>VLOOKUP($A368+ROUND((COLUMN()-2)/24,5),АТС!$A$41:$F$784,6)+'Иные услуги '!$C$5+'РСТ РСО-А'!$L$7+'РСТ РСО-А'!$F$9</f>
        <v>1796.4099999999999</v>
      </c>
      <c r="E368" s="119">
        <f>VLOOKUP($A368+ROUND((COLUMN()-2)/24,5),АТС!$A$41:$F$784,6)+'Иные услуги '!$C$5+'РСТ РСО-А'!$L$7+'РСТ РСО-А'!$F$9</f>
        <v>1795.43</v>
      </c>
      <c r="F368" s="119">
        <f>VLOOKUP($A368+ROUND((COLUMN()-2)/24,5),АТС!$A$41:$F$784,6)+'Иные услуги '!$C$5+'РСТ РСО-А'!$L$7+'РСТ РСО-А'!$F$9</f>
        <v>1795.01</v>
      </c>
      <c r="G368" s="119">
        <f>VLOOKUP($A368+ROUND((COLUMN()-2)/24,5),АТС!$A$41:$F$784,6)+'Иные услуги '!$C$5+'РСТ РСО-А'!$L$7+'РСТ РСО-А'!$F$9</f>
        <v>1795.2099999999998</v>
      </c>
      <c r="H368" s="119">
        <f>VLOOKUP($A368+ROUND((COLUMN()-2)/24,5),АТС!$A$41:$F$784,6)+'Иные услуги '!$C$5+'РСТ РСО-А'!$L$7+'РСТ РСО-А'!$F$9</f>
        <v>1780.8799999999999</v>
      </c>
      <c r="I368" s="119">
        <f>VLOOKUP($A368+ROUND((COLUMN()-2)/24,5),АТС!$A$41:$F$784,6)+'Иные услуги '!$C$5+'РСТ РСО-А'!$L$7+'РСТ РСО-А'!$F$9</f>
        <v>1782.2699999999998</v>
      </c>
      <c r="J368" s="119">
        <f>VLOOKUP($A368+ROUND((COLUMN()-2)/24,5),АТС!$A$41:$F$784,6)+'Иные услуги '!$C$5+'РСТ РСО-А'!$L$7+'РСТ РСО-А'!$F$9</f>
        <v>1964.14</v>
      </c>
      <c r="K368" s="119">
        <f>VLOOKUP($A368+ROUND((COLUMN()-2)/24,5),АТС!$A$41:$F$784,6)+'Иные услуги '!$C$5+'РСТ РСО-А'!$L$7+'РСТ РСО-А'!$F$9</f>
        <v>1819.61</v>
      </c>
      <c r="L368" s="119">
        <f>VLOOKUP($A368+ROUND((COLUMN()-2)/24,5),АТС!$A$41:$F$784,6)+'Иные услуги '!$C$5+'РСТ РСО-А'!$L$7+'РСТ РСО-А'!$F$9</f>
        <v>1785.83</v>
      </c>
      <c r="M368" s="119">
        <f>VLOOKUP($A368+ROUND((COLUMN()-2)/24,5),АТС!$A$41:$F$784,6)+'Иные услуги '!$C$5+'РСТ РСО-А'!$L$7+'РСТ РСО-А'!$F$9</f>
        <v>1786.74</v>
      </c>
      <c r="N368" s="119">
        <f>VLOOKUP($A368+ROUND((COLUMN()-2)/24,5),АТС!$A$41:$F$784,6)+'Иные услуги '!$C$5+'РСТ РСО-А'!$L$7+'РСТ РСО-А'!$F$9</f>
        <v>1787.1899999999998</v>
      </c>
      <c r="O368" s="119">
        <f>VLOOKUP($A368+ROUND((COLUMN()-2)/24,5),АТС!$A$41:$F$784,6)+'Иные услуги '!$C$5+'РСТ РСО-А'!$L$7+'РСТ РСО-А'!$F$9</f>
        <v>1786.9199999999998</v>
      </c>
      <c r="P368" s="119">
        <f>VLOOKUP($A368+ROUND((COLUMN()-2)/24,5),АТС!$A$41:$F$784,6)+'Иные услуги '!$C$5+'РСТ РСО-А'!$L$7+'РСТ РСО-А'!$F$9</f>
        <v>1786.85</v>
      </c>
      <c r="Q368" s="119">
        <f>VLOOKUP($A368+ROUND((COLUMN()-2)/24,5),АТС!$A$41:$F$784,6)+'Иные услуги '!$C$5+'РСТ РСО-А'!$L$7+'РСТ РСО-А'!$F$9</f>
        <v>1786.7499999999998</v>
      </c>
      <c r="R368" s="119">
        <f>VLOOKUP($A368+ROUND((COLUMN()-2)/24,5),АТС!$A$41:$F$784,6)+'Иные услуги '!$C$5+'РСТ РСО-А'!$L$7+'РСТ РСО-А'!$F$9</f>
        <v>1787.7</v>
      </c>
      <c r="S368" s="119">
        <f>VLOOKUP($A368+ROUND((COLUMN()-2)/24,5),АТС!$A$41:$F$784,6)+'Иные услуги '!$C$5+'РСТ РСО-А'!$L$7+'РСТ РСО-А'!$F$9</f>
        <v>1800.9399999999998</v>
      </c>
      <c r="T368" s="119">
        <f>VLOOKUP($A368+ROUND((COLUMN()-2)/24,5),АТС!$A$41:$F$784,6)+'Иные услуги '!$C$5+'РСТ РСО-А'!$L$7+'РСТ РСО-А'!$F$9</f>
        <v>1798.05</v>
      </c>
      <c r="U368" s="119">
        <f>VLOOKUP($A368+ROUND((COLUMN()-2)/24,5),АТС!$A$41:$F$784,6)+'Иные услуги '!$C$5+'РСТ РСО-А'!$L$7+'РСТ РСО-А'!$F$9</f>
        <v>1846.6899999999998</v>
      </c>
      <c r="V368" s="119">
        <f>VLOOKUP($A368+ROUND((COLUMN()-2)/24,5),АТС!$A$41:$F$784,6)+'Иные услуги '!$C$5+'РСТ РСО-А'!$L$7+'РСТ РСО-А'!$F$9</f>
        <v>1799.74</v>
      </c>
      <c r="W368" s="119">
        <f>VLOOKUP($A368+ROUND((COLUMN()-2)/24,5),АТС!$A$41:$F$784,6)+'Иные услуги '!$C$5+'РСТ РСО-А'!$L$7+'РСТ РСО-А'!$F$9</f>
        <v>1879.93</v>
      </c>
      <c r="X368" s="119">
        <f>VLOOKUP($A368+ROUND((COLUMN()-2)/24,5),АТС!$A$41:$F$784,6)+'Иные услуги '!$C$5+'РСТ РСО-А'!$L$7+'РСТ РСО-А'!$F$9</f>
        <v>1989.8500000000001</v>
      </c>
      <c r="Y368" s="119">
        <f>VLOOKUP($A368+ROUND((COLUMN()-2)/24,5),АТС!$A$41:$F$784,6)+'Иные услуги '!$C$5+'РСТ РСО-А'!$L$7+'РСТ РСО-А'!$F$9</f>
        <v>1933.83</v>
      </c>
    </row>
    <row r="369" spans="1:25" x14ac:dyDescent="0.2">
      <c r="A369" s="66">
        <f t="shared" si="12"/>
        <v>43359</v>
      </c>
      <c r="B369" s="119">
        <f>VLOOKUP($A369+ROUND((COLUMN()-2)/24,5),АТС!$A$41:$F$784,6)+'Иные услуги '!$C$5+'РСТ РСО-А'!$L$7+'РСТ РСО-А'!$F$9</f>
        <v>1822.57</v>
      </c>
      <c r="C369" s="119">
        <f>VLOOKUP($A369+ROUND((COLUMN()-2)/24,5),АТС!$A$41:$F$784,6)+'Иные услуги '!$C$5+'РСТ РСО-А'!$L$7+'РСТ РСО-А'!$F$9</f>
        <v>1776.31</v>
      </c>
      <c r="D369" s="119">
        <f>VLOOKUP($A369+ROUND((COLUMN()-2)/24,5),АТС!$A$41:$F$784,6)+'Иные услуги '!$C$5+'РСТ РСО-А'!$L$7+'РСТ РСО-А'!$F$9</f>
        <v>1791.87</v>
      </c>
      <c r="E369" s="119">
        <f>VLOOKUP($A369+ROUND((COLUMN()-2)/24,5),АТС!$A$41:$F$784,6)+'Иные услуги '!$C$5+'РСТ РСО-А'!$L$7+'РСТ РСО-А'!$F$9</f>
        <v>1808.3899999999999</v>
      </c>
      <c r="F369" s="119">
        <f>VLOOKUP($A369+ROUND((COLUMN()-2)/24,5),АТС!$A$41:$F$784,6)+'Иные услуги '!$C$5+'РСТ РСО-А'!$L$7+'РСТ РСО-А'!$F$9</f>
        <v>1808.55</v>
      </c>
      <c r="G369" s="119">
        <f>VLOOKUP($A369+ROUND((COLUMN()-2)/24,5),АТС!$A$41:$F$784,6)+'Иные услуги '!$C$5+'РСТ РСО-А'!$L$7+'РСТ РСО-А'!$F$9</f>
        <v>1846.4599999999998</v>
      </c>
      <c r="H369" s="119">
        <f>VLOOKUP($A369+ROUND((COLUMN()-2)/24,5),АТС!$A$41:$F$784,6)+'Иные услуги '!$C$5+'РСТ РСО-А'!$L$7+'РСТ РСО-А'!$F$9</f>
        <v>2023.16</v>
      </c>
      <c r="I369" s="119">
        <f>VLOOKUP($A369+ROUND((COLUMN()-2)/24,5),АТС!$A$41:$F$784,6)+'Иные услуги '!$C$5+'РСТ РСО-А'!$L$7+'РСТ РСО-А'!$F$9</f>
        <v>1815.1499999999999</v>
      </c>
      <c r="J369" s="119">
        <f>VLOOKUP($A369+ROUND((COLUMN()-2)/24,5),АТС!$A$41:$F$784,6)+'Иные услуги '!$C$5+'РСТ РСО-А'!$L$7+'РСТ РСО-А'!$F$9</f>
        <v>2025.9399999999998</v>
      </c>
      <c r="K369" s="119">
        <f>VLOOKUP($A369+ROUND((COLUMN()-2)/24,5),АТС!$A$41:$F$784,6)+'Иные услуги '!$C$5+'РСТ РСО-А'!$L$7+'РСТ РСО-А'!$F$9</f>
        <v>1865.9399999999998</v>
      </c>
      <c r="L369" s="119">
        <f>VLOOKUP($A369+ROUND((COLUMN()-2)/24,5),АТС!$A$41:$F$784,6)+'Иные услуги '!$C$5+'РСТ РСО-А'!$L$7+'РСТ РСО-А'!$F$9</f>
        <v>1788.83</v>
      </c>
      <c r="M369" s="119">
        <f>VLOOKUP($A369+ROUND((COLUMN()-2)/24,5),АТС!$A$41:$F$784,6)+'Иные услуги '!$C$5+'РСТ РСО-А'!$L$7+'РСТ РСО-А'!$F$9</f>
        <v>1789.2099999999998</v>
      </c>
      <c r="N369" s="119">
        <f>VLOOKUP($A369+ROUND((COLUMN()-2)/24,5),АТС!$A$41:$F$784,6)+'Иные услуги '!$C$5+'РСТ РСО-А'!$L$7+'РСТ РСО-А'!$F$9</f>
        <v>1788.86</v>
      </c>
      <c r="O369" s="119">
        <f>VLOOKUP($A369+ROUND((COLUMN()-2)/24,5),АТС!$A$41:$F$784,6)+'Иные услуги '!$C$5+'РСТ РСО-А'!$L$7+'РСТ РСО-А'!$F$9</f>
        <v>1804.7699999999998</v>
      </c>
      <c r="P369" s="119">
        <f>VLOOKUP($A369+ROUND((COLUMN()-2)/24,5),АТС!$A$41:$F$784,6)+'Иные услуги '!$C$5+'РСТ РСО-А'!$L$7+'РСТ РСО-А'!$F$9</f>
        <v>1820.4399999999998</v>
      </c>
      <c r="Q369" s="119">
        <f>VLOOKUP($A369+ROUND((COLUMN()-2)/24,5),АТС!$A$41:$F$784,6)+'Иные услуги '!$C$5+'РСТ РСО-А'!$L$7+'РСТ РСО-А'!$F$9</f>
        <v>1820.43</v>
      </c>
      <c r="R369" s="119">
        <f>VLOOKUP($A369+ROUND((COLUMN()-2)/24,5),АТС!$A$41:$F$784,6)+'Иные услуги '!$C$5+'РСТ РСО-А'!$L$7+'РСТ РСО-А'!$F$9</f>
        <v>1820.3999999999999</v>
      </c>
      <c r="S369" s="119">
        <f>VLOOKUP($A369+ROUND((COLUMN()-2)/24,5),АТС!$A$41:$F$784,6)+'Иные услуги '!$C$5+'РСТ РСО-А'!$L$7+'РСТ РСО-А'!$F$9</f>
        <v>1805.8799999999999</v>
      </c>
      <c r="T369" s="119">
        <f>VLOOKUP($A369+ROUND((COLUMN()-2)/24,5),АТС!$A$41:$F$784,6)+'Иные услуги '!$C$5+'РСТ РСО-А'!$L$7+'РСТ РСО-А'!$F$9</f>
        <v>1796.9099999999999</v>
      </c>
      <c r="U369" s="119">
        <f>VLOOKUP($A369+ROUND((COLUMN()-2)/24,5),АТС!$A$41:$F$784,6)+'Иные услуги '!$C$5+'РСТ РСО-А'!$L$7+'РСТ РСО-А'!$F$9</f>
        <v>1842.7</v>
      </c>
      <c r="V369" s="119">
        <f>VLOOKUP($A369+ROUND((COLUMN()-2)/24,5),АТС!$A$41:$F$784,6)+'Иные услуги '!$C$5+'РСТ РСО-А'!$L$7+'РСТ РСО-А'!$F$9</f>
        <v>1789.7299999999998</v>
      </c>
      <c r="W369" s="119">
        <f>VLOOKUP($A369+ROUND((COLUMN()-2)/24,5),АТС!$A$41:$F$784,6)+'Иные услуги '!$C$5+'РСТ РСО-А'!$L$7+'РСТ РСО-А'!$F$9</f>
        <v>1877.1899999999998</v>
      </c>
      <c r="X369" s="119">
        <f>VLOOKUP($A369+ROUND((COLUMN()-2)/24,5),АТС!$A$41:$F$784,6)+'Иные услуги '!$C$5+'РСТ РСО-А'!$L$7+'РСТ РСО-А'!$F$9</f>
        <v>2152.11</v>
      </c>
      <c r="Y369" s="119">
        <f>VLOOKUP($A369+ROUND((COLUMN()-2)/24,5),АТС!$A$41:$F$784,6)+'Иные услуги '!$C$5+'РСТ РСО-А'!$L$7+'РСТ РСО-А'!$F$9</f>
        <v>1882.32</v>
      </c>
    </row>
    <row r="370" spans="1:25" x14ac:dyDescent="0.2">
      <c r="A370" s="66">
        <f t="shared" si="12"/>
        <v>43360</v>
      </c>
      <c r="B370" s="119">
        <f>VLOOKUP($A370+ROUND((COLUMN()-2)/24,5),АТС!$A$41:$F$784,6)+'Иные услуги '!$C$5+'РСТ РСО-А'!$L$7+'РСТ РСО-А'!$F$9</f>
        <v>1792.49</v>
      </c>
      <c r="C370" s="119">
        <f>VLOOKUP($A370+ROUND((COLUMN()-2)/24,5),АТС!$A$41:$F$784,6)+'Иные услуги '!$C$5+'РСТ РСО-А'!$L$7+'РСТ РСО-А'!$F$9</f>
        <v>1792.55</v>
      </c>
      <c r="D370" s="119">
        <f>VLOOKUP($A370+ROUND((COLUMN()-2)/24,5),АТС!$A$41:$F$784,6)+'Иные услуги '!$C$5+'РСТ РСО-А'!$L$7+'РСТ РСО-А'!$F$9</f>
        <v>1792.85</v>
      </c>
      <c r="E370" s="119">
        <f>VLOOKUP($A370+ROUND((COLUMN()-2)/24,5),АТС!$A$41:$F$784,6)+'Иные услуги '!$C$5+'РСТ РСО-А'!$L$7+'РСТ РСО-А'!$F$9</f>
        <v>1792.55</v>
      </c>
      <c r="F370" s="119">
        <f>VLOOKUP($A370+ROUND((COLUMN()-2)/24,5),АТС!$A$41:$F$784,6)+'Иные услуги '!$C$5+'РСТ РСО-А'!$L$7+'РСТ РСО-А'!$F$9</f>
        <v>1792.4199999999998</v>
      </c>
      <c r="G370" s="119">
        <f>VLOOKUP($A370+ROUND((COLUMN()-2)/24,5),АТС!$A$41:$F$784,6)+'Иные услуги '!$C$5+'РСТ РСО-А'!$L$7+'РСТ РСО-А'!$F$9</f>
        <v>1819.5199999999998</v>
      </c>
      <c r="H370" s="119">
        <f>VLOOKUP($A370+ROUND((COLUMN()-2)/24,5),АТС!$A$41:$F$784,6)+'Иные услуги '!$C$5+'РСТ РСО-А'!$L$7+'РСТ РСО-А'!$F$9</f>
        <v>1815.4099999999999</v>
      </c>
      <c r="I370" s="119">
        <f>VLOOKUP($A370+ROUND((COLUMN()-2)/24,5),АТС!$A$41:$F$784,6)+'Иные услуги '!$C$5+'РСТ РСО-А'!$L$7+'РСТ РСО-А'!$F$9</f>
        <v>1900.79</v>
      </c>
      <c r="J370" s="119">
        <f>VLOOKUP($A370+ROUND((COLUMN()-2)/24,5),АТС!$A$41:$F$784,6)+'Иные услуги '!$C$5+'РСТ РСО-А'!$L$7+'РСТ РСО-А'!$F$9</f>
        <v>1796.99</v>
      </c>
      <c r="K370" s="119">
        <f>VLOOKUP($A370+ROUND((COLUMN()-2)/24,5),АТС!$A$41:$F$784,6)+'Иные услуги '!$C$5+'РСТ РСО-А'!$L$7+'РСТ РСО-А'!$F$9</f>
        <v>1779.79</v>
      </c>
      <c r="L370" s="119">
        <f>VLOOKUP($A370+ROUND((COLUMN()-2)/24,5),АТС!$A$41:$F$784,6)+'Иные услуги '!$C$5+'РСТ РСО-А'!$L$7+'РСТ РСО-А'!$F$9</f>
        <v>1814.36</v>
      </c>
      <c r="M370" s="119">
        <f>VLOOKUP($A370+ROUND((COLUMN()-2)/24,5),АТС!$A$41:$F$784,6)+'Иные услуги '!$C$5+'РСТ РСО-А'!$L$7+'РСТ РСО-А'!$F$9</f>
        <v>1797.2499999999998</v>
      </c>
      <c r="N370" s="119">
        <f>VLOOKUP($A370+ROUND((COLUMN()-2)/24,5),АТС!$A$41:$F$784,6)+'Иные услуги '!$C$5+'РСТ РСО-А'!$L$7+'РСТ РСО-А'!$F$9</f>
        <v>1779.3899999999999</v>
      </c>
      <c r="O370" s="119">
        <f>VLOOKUP($A370+ROUND((COLUMN()-2)/24,5),АТС!$A$41:$F$784,6)+'Иные услуги '!$C$5+'РСТ РСО-А'!$L$7+'РСТ РСО-А'!$F$9</f>
        <v>1779.56</v>
      </c>
      <c r="P370" s="119">
        <f>VLOOKUP($A370+ROUND((COLUMN()-2)/24,5),АТС!$A$41:$F$784,6)+'Иные услуги '!$C$5+'РСТ РСО-А'!$L$7+'РСТ РСО-А'!$F$9</f>
        <v>1779.7499999999998</v>
      </c>
      <c r="Q370" s="119">
        <f>VLOOKUP($A370+ROUND((COLUMN()-2)/24,5),АТС!$A$41:$F$784,6)+'Иные услуги '!$C$5+'РСТ РСО-А'!$L$7+'РСТ РСО-А'!$F$9</f>
        <v>1797.62</v>
      </c>
      <c r="R370" s="119">
        <f>VLOOKUP($A370+ROUND((COLUMN()-2)/24,5),АТС!$A$41:$F$784,6)+'Иные услуги '!$C$5+'РСТ РСО-А'!$L$7+'РСТ РСО-А'!$F$9</f>
        <v>1779.68</v>
      </c>
      <c r="S370" s="119">
        <f>VLOOKUP($A370+ROUND((COLUMN()-2)/24,5),АТС!$A$41:$F$784,6)+'Иные услуги '!$C$5+'РСТ РСО-А'!$L$7+'РСТ РСО-А'!$F$9</f>
        <v>1779.62</v>
      </c>
      <c r="T370" s="119">
        <f>VLOOKUP($A370+ROUND((COLUMN()-2)/24,5),АТС!$A$41:$F$784,6)+'Иные услуги '!$C$5+'РСТ РСО-А'!$L$7+'РСТ РСО-А'!$F$9</f>
        <v>1853.3999999999999</v>
      </c>
      <c r="U370" s="119">
        <f>VLOOKUP($A370+ROUND((COLUMN()-2)/24,5),АТС!$A$41:$F$784,6)+'Иные услуги '!$C$5+'РСТ РСО-А'!$L$7+'РСТ РСО-А'!$F$9</f>
        <v>1934.07</v>
      </c>
      <c r="V370" s="119">
        <f>VLOOKUP($A370+ROUND((COLUMN()-2)/24,5),АТС!$A$41:$F$784,6)+'Иные услуги '!$C$5+'РСТ РСО-А'!$L$7+'РСТ РСО-А'!$F$9</f>
        <v>1843.6499999999999</v>
      </c>
      <c r="W370" s="119">
        <f>VLOOKUP($A370+ROUND((COLUMN()-2)/24,5),АТС!$A$41:$F$784,6)+'Иные услуги '!$C$5+'РСТ РСО-А'!$L$7+'РСТ РСО-А'!$F$9</f>
        <v>1790.37</v>
      </c>
      <c r="X370" s="119">
        <f>VLOOKUP($A370+ROUND((COLUMN()-2)/24,5),АТС!$A$41:$F$784,6)+'Иные услуги '!$C$5+'РСТ РСО-А'!$L$7+'РСТ РСО-А'!$F$9</f>
        <v>1957.4999999999998</v>
      </c>
      <c r="Y370" s="119">
        <f>VLOOKUP($A370+ROUND((COLUMN()-2)/24,5),АТС!$A$41:$F$784,6)+'Иные услуги '!$C$5+'РСТ РСО-А'!$L$7+'РСТ РСО-А'!$F$9</f>
        <v>1910.36</v>
      </c>
    </row>
    <row r="371" spans="1:25" x14ac:dyDescent="0.2">
      <c r="A371" s="66">
        <f t="shared" si="12"/>
        <v>43361</v>
      </c>
      <c r="B371" s="119">
        <f>VLOOKUP($A371+ROUND((COLUMN()-2)/24,5),АТС!$A$41:$F$784,6)+'Иные услуги '!$C$5+'РСТ РСО-А'!$L$7+'РСТ РСО-А'!$F$9</f>
        <v>1806.1899999999998</v>
      </c>
      <c r="C371" s="119">
        <f>VLOOKUP($A371+ROUND((COLUMN()-2)/24,5),АТС!$A$41:$F$784,6)+'Иные услуги '!$C$5+'РСТ РСО-А'!$L$7+'РСТ РСО-А'!$F$9</f>
        <v>1793.68</v>
      </c>
      <c r="D371" s="119">
        <f>VLOOKUP($A371+ROUND((COLUMN()-2)/24,5),АТС!$A$41:$F$784,6)+'Иные услуги '!$C$5+'РСТ РСО-А'!$L$7+'РСТ РСО-А'!$F$9</f>
        <v>1793.26</v>
      </c>
      <c r="E371" s="119">
        <f>VLOOKUP($A371+ROUND((COLUMN()-2)/24,5),АТС!$A$41:$F$784,6)+'Иные услуги '!$C$5+'РСТ РСО-А'!$L$7+'РСТ РСО-А'!$F$9</f>
        <v>1793.06</v>
      </c>
      <c r="F371" s="119">
        <f>VLOOKUP($A371+ROUND((COLUMN()-2)/24,5),АТС!$A$41:$F$784,6)+'Иные услуги '!$C$5+'РСТ РСО-А'!$L$7+'РСТ РСО-А'!$F$9</f>
        <v>1793.1399999999999</v>
      </c>
      <c r="G371" s="119">
        <f>VLOOKUP($A371+ROUND((COLUMN()-2)/24,5),АТС!$A$41:$F$784,6)+'Иные услуги '!$C$5+'РСТ РСО-А'!$L$7+'РСТ РСО-А'!$F$9</f>
        <v>1793.68</v>
      </c>
      <c r="H371" s="119">
        <f>VLOOKUP($A371+ROUND((COLUMN()-2)/24,5),АТС!$A$41:$F$784,6)+'Иные услуги '!$C$5+'РСТ РСО-А'!$L$7+'РСТ РСО-А'!$F$9</f>
        <v>1815.57</v>
      </c>
      <c r="I371" s="119">
        <f>VLOOKUP($A371+ROUND((COLUMN()-2)/24,5),АТС!$A$41:$F$784,6)+'Иные услуги '!$C$5+'РСТ РСО-А'!$L$7+'РСТ РСО-А'!$F$9</f>
        <v>1941.1399999999999</v>
      </c>
      <c r="J371" s="119">
        <f>VLOOKUP($A371+ROUND((COLUMN()-2)/24,5),АТС!$A$41:$F$784,6)+'Иные услуги '!$C$5+'РСТ РСО-А'!$L$7+'РСТ РСО-А'!$F$9</f>
        <v>1778.4799999999998</v>
      </c>
      <c r="K371" s="119">
        <f>VLOOKUP($A371+ROUND((COLUMN()-2)/24,5),АТС!$A$41:$F$784,6)+'Иные услуги '!$C$5+'РСТ РСО-А'!$L$7+'РСТ РСО-А'!$F$9</f>
        <v>1778.07</v>
      </c>
      <c r="L371" s="119">
        <f>VLOOKUP($A371+ROUND((COLUMN()-2)/24,5),АТС!$A$41:$F$784,6)+'Иные услуги '!$C$5+'РСТ РСО-А'!$L$7+'РСТ РСО-А'!$F$9</f>
        <v>1809.9099999999999</v>
      </c>
      <c r="M371" s="119">
        <f>VLOOKUP($A371+ROUND((COLUMN()-2)/24,5),АТС!$A$41:$F$784,6)+'Иные услуги '!$C$5+'РСТ РСО-А'!$L$7+'РСТ РСО-А'!$F$9</f>
        <v>1809.8</v>
      </c>
      <c r="N371" s="119">
        <f>VLOOKUP($A371+ROUND((COLUMN()-2)/24,5),АТС!$A$41:$F$784,6)+'Иные услуги '!$C$5+'РСТ РСО-А'!$L$7+'РСТ РСО-А'!$F$9</f>
        <v>1793.86</v>
      </c>
      <c r="O371" s="119">
        <f>VLOOKUP($A371+ROUND((COLUMN()-2)/24,5),АТС!$A$41:$F$784,6)+'Иные услуги '!$C$5+'РСТ РСО-А'!$L$7+'РСТ РСО-А'!$F$9</f>
        <v>1794.1899999999998</v>
      </c>
      <c r="P371" s="119">
        <f>VLOOKUP($A371+ROUND((COLUMN()-2)/24,5),АТС!$A$41:$F$784,6)+'Иные услуги '!$C$5+'РСТ РСО-А'!$L$7+'РСТ РСО-А'!$F$9</f>
        <v>1794.37</v>
      </c>
      <c r="Q371" s="119">
        <f>VLOOKUP($A371+ROUND((COLUMN()-2)/24,5),АТС!$A$41:$F$784,6)+'Иные услуги '!$C$5+'РСТ РСО-А'!$L$7+'РСТ РСО-А'!$F$9</f>
        <v>1794.4999999999998</v>
      </c>
      <c r="R371" s="119">
        <f>VLOOKUP($A371+ROUND((COLUMN()-2)/24,5),АТС!$A$41:$F$784,6)+'Иные услуги '!$C$5+'РСТ РСО-А'!$L$7+'РСТ РСО-А'!$F$9</f>
        <v>1793.81</v>
      </c>
      <c r="S371" s="119">
        <f>VLOOKUP($A371+ROUND((COLUMN()-2)/24,5),АТС!$A$41:$F$784,6)+'Иные услуги '!$C$5+'РСТ РСО-А'!$L$7+'РСТ РСО-А'!$F$9</f>
        <v>1776.32</v>
      </c>
      <c r="T371" s="119">
        <f>VLOOKUP($A371+ROUND((COLUMN()-2)/24,5),АТС!$A$41:$F$784,6)+'Иные услуги '!$C$5+'РСТ РСО-А'!$L$7+'РСТ РСО-А'!$F$9</f>
        <v>1847.9799999999998</v>
      </c>
      <c r="U371" s="119">
        <f>VLOOKUP($A371+ROUND((COLUMN()-2)/24,5),АТС!$A$41:$F$784,6)+'Иные услуги '!$C$5+'РСТ РСО-А'!$L$7+'РСТ РСО-А'!$F$9</f>
        <v>1928.1699999999998</v>
      </c>
      <c r="V371" s="119">
        <f>VLOOKUP($A371+ROUND((COLUMN()-2)/24,5),АТС!$A$41:$F$784,6)+'Иные услуги '!$C$5+'РСТ РСО-А'!$L$7+'РСТ РСО-А'!$F$9</f>
        <v>1839.8799999999999</v>
      </c>
      <c r="W371" s="119">
        <f>VLOOKUP($A371+ROUND((COLUMN()-2)/24,5),АТС!$A$41:$F$784,6)+'Иные услуги '!$C$5+'РСТ РСО-А'!$L$7+'РСТ РСО-А'!$F$9</f>
        <v>1791.34</v>
      </c>
      <c r="X371" s="119">
        <f>VLOOKUP($A371+ROUND((COLUMN()-2)/24,5),АТС!$A$41:$F$784,6)+'Иные услуги '!$C$5+'РСТ РСО-А'!$L$7+'РСТ РСО-А'!$F$9</f>
        <v>1957.43</v>
      </c>
      <c r="Y371" s="119">
        <f>VLOOKUP($A371+ROUND((COLUMN()-2)/24,5),АТС!$A$41:$F$784,6)+'Иные услуги '!$C$5+'РСТ РСО-А'!$L$7+'РСТ РСО-А'!$F$9</f>
        <v>1926.2</v>
      </c>
    </row>
    <row r="372" spans="1:25" x14ac:dyDescent="0.2">
      <c r="A372" s="66">
        <f t="shared" si="12"/>
        <v>43362</v>
      </c>
      <c r="B372" s="119">
        <f>VLOOKUP($A372+ROUND((COLUMN()-2)/24,5),АТС!$A$41:$F$784,6)+'Иные услуги '!$C$5+'РСТ РСО-А'!$L$7+'РСТ РСО-А'!$F$9</f>
        <v>1799.4099999999999</v>
      </c>
      <c r="C372" s="119">
        <f>VLOOKUP($A372+ROUND((COLUMN()-2)/24,5),АТС!$A$41:$F$784,6)+'Иные услуги '!$C$5+'РСТ РСО-А'!$L$7+'РСТ РСО-А'!$F$9</f>
        <v>1794.1699999999998</v>
      </c>
      <c r="D372" s="119">
        <f>VLOOKUP($A372+ROUND((COLUMN()-2)/24,5),АТС!$A$41:$F$784,6)+'Иные услуги '!$C$5+'РСТ РСО-А'!$L$7+'РСТ РСО-А'!$F$9</f>
        <v>1793.85</v>
      </c>
      <c r="E372" s="119">
        <f>VLOOKUP($A372+ROUND((COLUMN()-2)/24,5),АТС!$A$41:$F$784,6)+'Иные услуги '!$C$5+'РСТ РСО-А'!$L$7+'РСТ РСО-А'!$F$9</f>
        <v>1793.9399999999998</v>
      </c>
      <c r="F372" s="119">
        <f>VLOOKUP($A372+ROUND((COLUMN()-2)/24,5),АТС!$A$41:$F$784,6)+'Иные услуги '!$C$5+'РСТ РСО-А'!$L$7+'РСТ РСО-А'!$F$9</f>
        <v>1794.36</v>
      </c>
      <c r="G372" s="119">
        <f>VLOOKUP($A372+ROUND((COLUMN()-2)/24,5),АТС!$A$41:$F$784,6)+'Иные услуги '!$C$5+'РСТ РСО-А'!$L$7+'РСТ РСО-А'!$F$9</f>
        <v>1794.93</v>
      </c>
      <c r="H372" s="119">
        <f>VLOOKUP($A372+ROUND((COLUMN()-2)/24,5),АТС!$A$41:$F$784,6)+'Иные услуги '!$C$5+'РСТ РСО-А'!$L$7+'РСТ РСО-А'!$F$9</f>
        <v>1818.76</v>
      </c>
      <c r="I372" s="119">
        <f>VLOOKUP($A372+ROUND((COLUMN()-2)/24,5),АТС!$A$41:$F$784,6)+'Иные услуги '!$C$5+'РСТ РСО-А'!$L$7+'РСТ РСО-А'!$F$9</f>
        <v>1958.7900000000002</v>
      </c>
      <c r="J372" s="119">
        <f>VLOOKUP($A372+ROUND((COLUMN()-2)/24,5),АТС!$A$41:$F$784,6)+'Иные услуги '!$C$5+'РСТ РСО-А'!$L$7+'РСТ РСО-А'!$F$9</f>
        <v>1781.04</v>
      </c>
      <c r="K372" s="119">
        <f>VLOOKUP($A372+ROUND((COLUMN()-2)/24,5),АТС!$A$41:$F$784,6)+'Иные услуги '!$C$5+'РСТ РСО-А'!$L$7+'РСТ РСО-А'!$F$9</f>
        <v>1778.9199999999998</v>
      </c>
      <c r="L372" s="119">
        <f>VLOOKUP($A372+ROUND((COLUMN()-2)/24,5),АТС!$A$41:$F$784,6)+'Иные услуги '!$C$5+'РСТ РСО-А'!$L$7+'РСТ РСО-А'!$F$9</f>
        <v>1812.93</v>
      </c>
      <c r="M372" s="119">
        <f>VLOOKUP($A372+ROUND((COLUMN()-2)/24,5),АТС!$A$41:$F$784,6)+'Иные услуги '!$C$5+'РСТ РСО-А'!$L$7+'РСТ РСО-А'!$F$9</f>
        <v>1812.56</v>
      </c>
      <c r="N372" s="119">
        <f>VLOOKUP($A372+ROUND((COLUMN()-2)/24,5),АТС!$A$41:$F$784,6)+'Иные услуги '!$C$5+'РСТ РСО-А'!$L$7+'РСТ РСО-А'!$F$9</f>
        <v>1795.6899999999998</v>
      </c>
      <c r="O372" s="119">
        <f>VLOOKUP($A372+ROUND((COLUMN()-2)/24,5),АТС!$A$41:$F$784,6)+'Иные услуги '!$C$5+'РСТ РСО-А'!$L$7+'РСТ РСО-А'!$F$9</f>
        <v>1796.47</v>
      </c>
      <c r="P372" s="119">
        <f>VLOOKUP($A372+ROUND((COLUMN()-2)/24,5),АТС!$A$41:$F$784,6)+'Иные услуги '!$C$5+'РСТ РСО-А'!$L$7+'РСТ РСО-А'!$F$9</f>
        <v>1796.62</v>
      </c>
      <c r="Q372" s="119">
        <f>VLOOKUP($A372+ROUND((COLUMN()-2)/24,5),АТС!$A$41:$F$784,6)+'Иные услуги '!$C$5+'РСТ РСО-А'!$L$7+'РСТ РСО-А'!$F$9</f>
        <v>1796.6899999999998</v>
      </c>
      <c r="R372" s="119">
        <f>VLOOKUP($A372+ROUND((COLUMN()-2)/24,5),АТС!$A$41:$F$784,6)+'Иные услуги '!$C$5+'РСТ РСО-А'!$L$7+'РСТ РСО-А'!$F$9</f>
        <v>1796.6</v>
      </c>
      <c r="S372" s="119">
        <f>VLOOKUP($A372+ROUND((COLUMN()-2)/24,5),АТС!$A$41:$F$784,6)+'Иные услуги '!$C$5+'РСТ РСО-А'!$L$7+'РСТ РСО-А'!$F$9</f>
        <v>1810.9999999999998</v>
      </c>
      <c r="T372" s="119">
        <f>VLOOKUP($A372+ROUND((COLUMN()-2)/24,5),АТС!$A$41:$F$784,6)+'Иные услуги '!$C$5+'РСТ РСО-А'!$L$7+'РСТ РСО-А'!$F$9</f>
        <v>1915.54</v>
      </c>
      <c r="U372" s="119">
        <f>VLOOKUP($A372+ROUND((COLUMN()-2)/24,5),АТС!$A$41:$F$784,6)+'Иные услуги '!$C$5+'РСТ РСО-А'!$L$7+'РСТ РСО-А'!$F$9</f>
        <v>1931.04</v>
      </c>
      <c r="V372" s="119">
        <f>VLOOKUP($A372+ROUND((COLUMN()-2)/24,5),АТС!$A$41:$F$784,6)+'Иные услуги '!$C$5+'РСТ РСО-А'!$L$7+'РСТ РСО-А'!$F$9</f>
        <v>1841.82</v>
      </c>
      <c r="W372" s="119">
        <f>VLOOKUP($A372+ROUND((COLUMN()-2)/24,5),АТС!$A$41:$F$784,6)+'Иные услуги '!$C$5+'РСТ РСО-А'!$L$7+'РСТ РСО-А'!$F$9</f>
        <v>1793.06</v>
      </c>
      <c r="X372" s="119">
        <f>VLOOKUP($A372+ROUND((COLUMN()-2)/24,5),АТС!$A$41:$F$784,6)+'Иные услуги '!$C$5+'РСТ РСО-А'!$L$7+'РСТ РСО-А'!$F$9</f>
        <v>1962.55</v>
      </c>
      <c r="Y372" s="119">
        <f>VLOOKUP($A372+ROUND((COLUMN()-2)/24,5),АТС!$A$41:$F$784,6)+'Иные услуги '!$C$5+'РСТ РСО-А'!$L$7+'РСТ РСО-А'!$F$9</f>
        <v>1930.12</v>
      </c>
    </row>
    <row r="373" spans="1:25" x14ac:dyDescent="0.2">
      <c r="A373" s="66">
        <f t="shared" si="12"/>
        <v>43363</v>
      </c>
      <c r="B373" s="119">
        <f>VLOOKUP($A373+ROUND((COLUMN()-2)/24,5),АТС!$A$41:$F$784,6)+'Иные услуги '!$C$5+'РСТ РСО-А'!$L$7+'РСТ РСО-А'!$F$9</f>
        <v>1805.3799999999999</v>
      </c>
      <c r="C373" s="119">
        <f>VLOOKUP($A373+ROUND((COLUMN()-2)/24,5),АТС!$A$41:$F$784,6)+'Иные услуги '!$C$5+'РСТ РСО-А'!$L$7+'РСТ РСО-А'!$F$9</f>
        <v>1806.7099999999998</v>
      </c>
      <c r="D373" s="119">
        <f>VLOOKUP($A373+ROUND((COLUMN()-2)/24,5),АТС!$A$41:$F$784,6)+'Иные услуги '!$C$5+'РСТ РСО-А'!$L$7+'РСТ РСО-А'!$F$9</f>
        <v>1806.1899999999998</v>
      </c>
      <c r="E373" s="119">
        <f>VLOOKUP($A373+ROUND((COLUMN()-2)/24,5),АТС!$A$41:$F$784,6)+'Иные услуги '!$C$5+'РСТ РСО-А'!$L$7+'РСТ РСО-А'!$F$9</f>
        <v>1805.6499999999999</v>
      </c>
      <c r="F373" s="119">
        <f>VLOOKUP($A373+ROUND((COLUMN()-2)/24,5),АТС!$A$41:$F$784,6)+'Иные услуги '!$C$5+'РСТ РСО-А'!$L$7+'РСТ РСО-А'!$F$9</f>
        <v>1805.9799999999998</v>
      </c>
      <c r="G373" s="119">
        <f>VLOOKUP($A373+ROUND((COLUMN()-2)/24,5),АТС!$A$41:$F$784,6)+'Иные услуги '!$C$5+'РСТ РСО-А'!$L$7+'РСТ РСО-А'!$F$9</f>
        <v>1807.2099999999998</v>
      </c>
      <c r="H373" s="119">
        <f>VLOOKUP($A373+ROUND((COLUMN()-2)/24,5),АТС!$A$41:$F$784,6)+'Иные услуги '!$C$5+'РСТ РСО-А'!$L$7+'РСТ РСО-А'!$F$9</f>
        <v>1839.9999999999998</v>
      </c>
      <c r="I373" s="119">
        <f>VLOOKUP($A373+ROUND((COLUMN()-2)/24,5),АТС!$A$41:$F$784,6)+'Иные услуги '!$C$5+'РСТ РСО-А'!$L$7+'РСТ РСО-А'!$F$9</f>
        <v>1944.31</v>
      </c>
      <c r="J373" s="119">
        <f>VLOOKUP($A373+ROUND((COLUMN()-2)/24,5),АТС!$A$41:$F$784,6)+'Иные услуги '!$C$5+'РСТ РСО-А'!$L$7+'РСТ РСО-А'!$F$9</f>
        <v>1790.0199999999998</v>
      </c>
      <c r="K373" s="119">
        <f>VLOOKUP($A373+ROUND((COLUMN()-2)/24,5),АТС!$A$41:$F$784,6)+'Иные услуги '!$C$5+'РСТ РСО-А'!$L$7+'РСТ РСО-А'!$F$9</f>
        <v>1784.68</v>
      </c>
      <c r="L373" s="119">
        <f>VLOOKUP($A373+ROUND((COLUMN()-2)/24,5),АТС!$A$41:$F$784,6)+'Иные услуги '!$C$5+'РСТ РСО-А'!$L$7+'РСТ РСО-А'!$F$9</f>
        <v>1802.22</v>
      </c>
      <c r="M373" s="119">
        <f>VLOOKUP($A373+ROUND((COLUMN()-2)/24,5),АТС!$A$41:$F$784,6)+'Иные услуги '!$C$5+'РСТ РСО-А'!$L$7+'РСТ РСО-А'!$F$9</f>
        <v>1802.4199999999998</v>
      </c>
      <c r="N373" s="119">
        <f>VLOOKUP($A373+ROUND((COLUMN()-2)/24,5),АТС!$A$41:$F$784,6)+'Иные услуги '!$C$5+'РСТ РСО-А'!$L$7+'РСТ РСО-А'!$F$9</f>
        <v>1786.3</v>
      </c>
      <c r="O373" s="119">
        <f>VLOOKUP($A373+ROUND((COLUMN()-2)/24,5),АТС!$A$41:$F$784,6)+'Иные услуги '!$C$5+'РСТ РСО-А'!$L$7+'РСТ РСО-А'!$F$9</f>
        <v>1786.4399999999998</v>
      </c>
      <c r="P373" s="119">
        <f>VLOOKUP($A373+ROUND((COLUMN()-2)/24,5),АТС!$A$41:$F$784,6)+'Иные услуги '!$C$5+'РСТ РСО-А'!$L$7+'РСТ РСО-А'!$F$9</f>
        <v>1786.74</v>
      </c>
      <c r="Q373" s="119">
        <f>VLOOKUP($A373+ROUND((COLUMN()-2)/24,5),АТС!$A$41:$F$784,6)+'Иные услуги '!$C$5+'РСТ РСО-А'!$L$7+'РСТ РСО-А'!$F$9</f>
        <v>1786.57</v>
      </c>
      <c r="R373" s="119">
        <f>VLOOKUP($A373+ROUND((COLUMN()-2)/24,5),АТС!$A$41:$F$784,6)+'Иные услуги '!$C$5+'РСТ РСО-А'!$L$7+'РСТ РСО-А'!$F$9</f>
        <v>1786.6399999999999</v>
      </c>
      <c r="S373" s="119">
        <f>VLOOKUP($A373+ROUND((COLUMN()-2)/24,5),АТС!$A$41:$F$784,6)+'Иные услуги '!$C$5+'РСТ РСО-А'!$L$7+'РСТ РСО-А'!$F$9</f>
        <v>1801.6</v>
      </c>
      <c r="T373" s="119">
        <f>VLOOKUP($A373+ROUND((COLUMN()-2)/24,5),АТС!$A$41:$F$784,6)+'Иные услуги '!$C$5+'РСТ РСО-А'!$L$7+'РСТ РСО-А'!$F$9</f>
        <v>1909.83</v>
      </c>
      <c r="U373" s="119">
        <f>VLOOKUP($A373+ROUND((COLUMN()-2)/24,5),АТС!$A$41:$F$784,6)+'Иные услуги '!$C$5+'РСТ РСО-А'!$L$7+'РСТ РСО-А'!$F$9</f>
        <v>1918.78</v>
      </c>
      <c r="V373" s="119">
        <f>VLOOKUP($A373+ROUND((COLUMN()-2)/24,5),АТС!$A$41:$F$784,6)+'Иные услуги '!$C$5+'РСТ РСО-А'!$L$7+'РСТ РСО-А'!$F$9</f>
        <v>1828.31</v>
      </c>
      <c r="W373" s="119">
        <f>VLOOKUP($A373+ROUND((COLUMN()-2)/24,5),АТС!$A$41:$F$784,6)+'Иные услуги '!$C$5+'РСТ РСО-А'!$L$7+'РСТ РСО-А'!$F$9</f>
        <v>1811.4199999999998</v>
      </c>
      <c r="X373" s="119">
        <f>VLOOKUP($A373+ROUND((COLUMN()-2)/24,5),АТС!$A$41:$F$784,6)+'Иные услуги '!$C$5+'РСТ РСО-А'!$L$7+'РСТ РСО-А'!$F$9</f>
        <v>1986.1000000000001</v>
      </c>
      <c r="Y373" s="119">
        <f>VLOOKUP($A373+ROUND((COLUMN()-2)/24,5),АТС!$A$41:$F$784,6)+'Иные услуги '!$C$5+'РСТ РСО-А'!$L$7+'РСТ РСО-А'!$F$9</f>
        <v>1923.7699999999998</v>
      </c>
    </row>
    <row r="374" spans="1:25" x14ac:dyDescent="0.2">
      <c r="A374" s="66">
        <f t="shared" si="12"/>
        <v>43364</v>
      </c>
      <c r="B374" s="119">
        <f>VLOOKUP($A374+ROUND((COLUMN()-2)/24,5),АТС!$A$41:$F$784,6)+'Иные услуги '!$C$5+'РСТ РСО-А'!$L$7+'РСТ РСО-А'!$F$9</f>
        <v>1795.47</v>
      </c>
      <c r="C374" s="119">
        <f>VLOOKUP($A374+ROUND((COLUMN()-2)/24,5),АТС!$A$41:$F$784,6)+'Иные услуги '!$C$5+'РСТ РСО-А'!$L$7+'РСТ РСО-А'!$F$9</f>
        <v>1834.7699999999998</v>
      </c>
      <c r="D374" s="119">
        <f>VLOOKUP($A374+ROUND((COLUMN()-2)/24,5),АТС!$A$41:$F$784,6)+'Иные услуги '!$C$5+'РСТ РСО-А'!$L$7+'РСТ РСО-А'!$F$9</f>
        <v>1833.1</v>
      </c>
      <c r="E374" s="119">
        <f>VLOOKUP($A374+ROUND((COLUMN()-2)/24,5),АТС!$A$41:$F$784,6)+'Иные услуги '!$C$5+'РСТ РСО-А'!$L$7+'РСТ РСО-А'!$F$9</f>
        <v>1831.84</v>
      </c>
      <c r="F374" s="119">
        <f>VLOOKUP($A374+ROUND((COLUMN()-2)/24,5),АТС!$A$41:$F$784,6)+'Иные услуги '!$C$5+'РСТ РСО-А'!$L$7+'РСТ РСО-А'!$F$9</f>
        <v>1834.12</v>
      </c>
      <c r="G374" s="119">
        <f>VLOOKUP($A374+ROUND((COLUMN()-2)/24,5),АТС!$A$41:$F$784,6)+'Иные услуги '!$C$5+'РСТ РСО-А'!$L$7+'РСТ РСО-А'!$F$9</f>
        <v>1834.93</v>
      </c>
      <c r="H374" s="119">
        <f>VLOOKUP($A374+ROUND((COLUMN()-2)/24,5),АТС!$A$41:$F$784,6)+'Иные услуги '!$C$5+'РСТ РСО-А'!$L$7+'РСТ РСО-А'!$F$9</f>
        <v>1897.4399999999998</v>
      </c>
      <c r="I374" s="119">
        <f>VLOOKUP($A374+ROUND((COLUMN()-2)/24,5),АТС!$A$41:$F$784,6)+'Иные услуги '!$C$5+'РСТ РСО-А'!$L$7+'РСТ РСО-А'!$F$9</f>
        <v>1947.1899999999998</v>
      </c>
      <c r="J374" s="119">
        <f>VLOOKUP($A374+ROUND((COLUMN()-2)/24,5),АТС!$A$41:$F$784,6)+'Иные услуги '!$C$5+'РСТ РСО-А'!$L$7+'РСТ РСО-А'!$F$9</f>
        <v>1816.35</v>
      </c>
      <c r="K374" s="119">
        <f>VLOOKUP($A374+ROUND((COLUMN()-2)/24,5),АТС!$A$41:$F$784,6)+'Иные услуги '!$C$5+'РСТ РСО-А'!$L$7+'РСТ РСО-А'!$F$9</f>
        <v>1808.72</v>
      </c>
      <c r="L374" s="119">
        <f>VLOOKUP($A374+ROUND((COLUMN()-2)/24,5),АТС!$A$41:$F$784,6)+'Иные услуги '!$C$5+'РСТ РСО-А'!$L$7+'РСТ РСО-А'!$F$9</f>
        <v>1796.4599999999998</v>
      </c>
      <c r="M374" s="119">
        <f>VLOOKUP($A374+ROUND((COLUMN()-2)/24,5),АТС!$A$41:$F$784,6)+'Иные услуги '!$C$5+'РСТ РСО-А'!$L$7+'РСТ РСО-А'!$F$9</f>
        <v>1816.4199999999998</v>
      </c>
      <c r="N374" s="119">
        <f>VLOOKUP($A374+ROUND((COLUMN()-2)/24,5),АТС!$A$41:$F$784,6)+'Иные услуги '!$C$5+'РСТ РСО-А'!$L$7+'РСТ РСО-А'!$F$9</f>
        <v>1818.03</v>
      </c>
      <c r="O374" s="119">
        <f>VLOOKUP($A374+ROUND((COLUMN()-2)/24,5),АТС!$A$41:$F$784,6)+'Иные услуги '!$C$5+'РСТ РСО-А'!$L$7+'РСТ РСО-А'!$F$9</f>
        <v>1817.28</v>
      </c>
      <c r="P374" s="119">
        <f>VLOOKUP($A374+ROUND((COLUMN()-2)/24,5),АТС!$A$41:$F$784,6)+'Иные услуги '!$C$5+'РСТ РСО-А'!$L$7+'РСТ РСО-А'!$F$9</f>
        <v>1811.37</v>
      </c>
      <c r="Q374" s="119">
        <f>VLOOKUP($A374+ROUND((COLUMN()-2)/24,5),АТС!$A$41:$F$784,6)+'Иные услуги '!$C$5+'РСТ РСО-А'!$L$7+'РСТ РСО-А'!$F$9</f>
        <v>1811.79</v>
      </c>
      <c r="R374" s="119">
        <f>VLOOKUP($A374+ROUND((COLUMN()-2)/24,5),АТС!$A$41:$F$784,6)+'Иные услуги '!$C$5+'РСТ РСО-А'!$L$7+'РСТ РСО-А'!$F$9</f>
        <v>1809.47</v>
      </c>
      <c r="S374" s="119">
        <f>VLOOKUP($A374+ROUND((COLUMN()-2)/24,5),АТС!$A$41:$F$784,6)+'Иные услуги '!$C$5+'РСТ РСО-А'!$L$7+'РСТ РСО-А'!$F$9</f>
        <v>1806.47</v>
      </c>
      <c r="T374" s="119">
        <f>VLOOKUP($A374+ROUND((COLUMN()-2)/24,5),АТС!$A$41:$F$784,6)+'Иные услуги '!$C$5+'РСТ РСО-А'!$L$7+'РСТ РСО-А'!$F$9</f>
        <v>1870.1599999999999</v>
      </c>
      <c r="U374" s="119">
        <f>VLOOKUP($A374+ROUND((COLUMN()-2)/24,5),АТС!$A$41:$F$784,6)+'Иные услуги '!$C$5+'РСТ РСО-А'!$L$7+'РСТ РСО-А'!$F$9</f>
        <v>1901.7699999999998</v>
      </c>
      <c r="V374" s="119">
        <f>VLOOKUP($A374+ROUND((COLUMN()-2)/24,5),АТС!$A$41:$F$784,6)+'Иные услуги '!$C$5+'РСТ РСО-А'!$L$7+'РСТ РСО-А'!$F$9</f>
        <v>1817.7299999999998</v>
      </c>
      <c r="W374" s="119">
        <f>VLOOKUP($A374+ROUND((COLUMN()-2)/24,5),АТС!$A$41:$F$784,6)+'Иные услуги '!$C$5+'РСТ РСО-А'!$L$7+'РСТ РСО-А'!$F$9</f>
        <v>1860.4999999999998</v>
      </c>
      <c r="X374" s="119">
        <f>VLOOKUP($A374+ROUND((COLUMN()-2)/24,5),АТС!$A$41:$F$784,6)+'Иные услуги '!$C$5+'РСТ РСО-А'!$L$7+'РСТ РСО-А'!$F$9</f>
        <v>2033.6299999999999</v>
      </c>
      <c r="Y374" s="119">
        <f>VLOOKUP($A374+ROUND((COLUMN()-2)/24,5),АТС!$A$41:$F$784,6)+'Иные услуги '!$C$5+'РСТ РСО-А'!$L$7+'РСТ РСО-А'!$F$9</f>
        <v>1929.4399999999998</v>
      </c>
    </row>
    <row r="375" spans="1:25" x14ac:dyDescent="0.2">
      <c r="A375" s="66">
        <f t="shared" si="12"/>
        <v>43365</v>
      </c>
      <c r="B375" s="119">
        <f>VLOOKUP($A375+ROUND((COLUMN()-2)/24,5),АТС!$A$41:$F$784,6)+'Иные услуги '!$C$5+'РСТ РСО-А'!$L$7+'РСТ РСО-А'!$F$9</f>
        <v>1802.4199999999998</v>
      </c>
      <c r="C375" s="119">
        <f>VLOOKUP($A375+ROUND((COLUMN()-2)/24,5),АТС!$A$41:$F$784,6)+'Иные услуги '!$C$5+'РСТ РСО-А'!$L$7+'РСТ РСО-А'!$F$9</f>
        <v>1791.87</v>
      </c>
      <c r="D375" s="119">
        <f>VLOOKUP($A375+ROUND((COLUMN()-2)/24,5),АТС!$A$41:$F$784,6)+'Иные услуги '!$C$5+'РСТ РСО-А'!$L$7+'РСТ РСО-А'!$F$9</f>
        <v>1788.9199999999998</v>
      </c>
      <c r="E375" s="119">
        <f>VLOOKUP($A375+ROUND((COLUMN()-2)/24,5),АТС!$A$41:$F$784,6)+'Иные услуги '!$C$5+'РСТ РСО-А'!$L$7+'РСТ РСО-А'!$F$9</f>
        <v>1805.1599999999999</v>
      </c>
      <c r="F375" s="119">
        <f>VLOOKUP($A375+ROUND((COLUMN()-2)/24,5),АТС!$A$41:$F$784,6)+'Иные услуги '!$C$5+'РСТ РСО-А'!$L$7+'РСТ РСО-А'!$F$9</f>
        <v>1806.7699999999998</v>
      </c>
      <c r="G375" s="119">
        <f>VLOOKUP($A375+ROUND((COLUMN()-2)/24,5),АТС!$A$41:$F$784,6)+'Иные услуги '!$C$5+'РСТ РСО-А'!$L$7+'РСТ РСО-А'!$F$9</f>
        <v>1789.2</v>
      </c>
      <c r="H375" s="119">
        <f>VLOOKUP($A375+ROUND((COLUMN()-2)/24,5),АТС!$A$41:$F$784,6)+'Иные услуги '!$C$5+'РСТ РСО-А'!$L$7+'РСТ РСО-А'!$F$9</f>
        <v>1843.03</v>
      </c>
      <c r="I375" s="119">
        <f>VLOOKUP($A375+ROUND((COLUMN()-2)/24,5),АТС!$A$41:$F$784,6)+'Иные услуги '!$C$5+'РСТ РСО-А'!$L$7+'РСТ РСО-А'!$F$9</f>
        <v>1819.53</v>
      </c>
      <c r="J375" s="119">
        <f>VLOOKUP($A375+ROUND((COLUMN()-2)/24,5),АТС!$A$41:$F$784,6)+'Иные услуги '!$C$5+'РСТ РСО-А'!$L$7+'РСТ РСО-А'!$F$9</f>
        <v>1887.04</v>
      </c>
      <c r="K375" s="119">
        <f>VLOOKUP($A375+ROUND((COLUMN()-2)/24,5),АТС!$A$41:$F$784,6)+'Иные услуги '!$C$5+'РСТ РСО-А'!$L$7+'РСТ РСО-А'!$F$9</f>
        <v>1824.5199999999998</v>
      </c>
      <c r="L375" s="119">
        <f>VLOOKUP($A375+ROUND((COLUMN()-2)/24,5),АТС!$A$41:$F$784,6)+'Иные услуги '!$C$5+'РСТ РСО-А'!$L$7+'РСТ РСО-А'!$F$9</f>
        <v>1796.85</v>
      </c>
      <c r="M375" s="119">
        <f>VLOOKUP($A375+ROUND((COLUMN()-2)/24,5),АТС!$A$41:$F$784,6)+'Иные услуги '!$C$5+'РСТ РСО-А'!$L$7+'РСТ РСО-А'!$F$9</f>
        <v>1796.26</v>
      </c>
      <c r="N375" s="119">
        <f>VLOOKUP($A375+ROUND((COLUMN()-2)/24,5),АТС!$A$41:$F$784,6)+'Иные услуги '!$C$5+'РСТ РСО-А'!$L$7+'РСТ РСО-А'!$F$9</f>
        <v>1795.1</v>
      </c>
      <c r="O375" s="119">
        <f>VLOOKUP($A375+ROUND((COLUMN()-2)/24,5),АТС!$A$41:$F$784,6)+'Иные услуги '!$C$5+'РСТ РСО-А'!$L$7+'РСТ РСО-А'!$F$9</f>
        <v>1796.58</v>
      </c>
      <c r="P375" s="119">
        <f>VLOOKUP($A375+ROUND((COLUMN()-2)/24,5),АТС!$A$41:$F$784,6)+'Иные услуги '!$C$5+'РСТ РСО-А'!$L$7+'РСТ РСО-А'!$F$9</f>
        <v>1794.22</v>
      </c>
      <c r="Q375" s="119">
        <f>VLOOKUP($A375+ROUND((COLUMN()-2)/24,5),АТС!$A$41:$F$784,6)+'Иные услуги '!$C$5+'РСТ РСО-А'!$L$7+'РСТ РСО-А'!$F$9</f>
        <v>1793.58</v>
      </c>
      <c r="R375" s="119">
        <f>VLOOKUP($A375+ROUND((COLUMN()-2)/24,5),АТС!$A$41:$F$784,6)+'Иные услуги '!$C$5+'РСТ РСО-А'!$L$7+'РСТ РСО-А'!$F$9</f>
        <v>1791.1399999999999</v>
      </c>
      <c r="S375" s="119">
        <f>VLOOKUP($A375+ROUND((COLUMN()-2)/24,5),АТС!$A$41:$F$784,6)+'Иные услуги '!$C$5+'РСТ РСО-А'!$L$7+'РСТ РСО-А'!$F$9</f>
        <v>1784.61</v>
      </c>
      <c r="T375" s="119">
        <f>VLOOKUP($A375+ROUND((COLUMN()-2)/24,5),АТС!$A$41:$F$784,6)+'Иные услуги '!$C$5+'РСТ РСО-А'!$L$7+'РСТ РСО-А'!$F$9</f>
        <v>1899.2499999999998</v>
      </c>
      <c r="U375" s="119">
        <f>VLOOKUP($A375+ROUND((COLUMN()-2)/24,5),АТС!$A$41:$F$784,6)+'Иные услуги '!$C$5+'РСТ РСО-А'!$L$7+'РСТ РСО-А'!$F$9</f>
        <v>1918.9199999999998</v>
      </c>
      <c r="V375" s="119">
        <f>VLOOKUP($A375+ROUND((COLUMN()-2)/24,5),АТС!$A$41:$F$784,6)+'Иные услуги '!$C$5+'РСТ РСО-А'!$L$7+'РСТ РСО-А'!$F$9</f>
        <v>1844.32</v>
      </c>
      <c r="W375" s="119">
        <f>VLOOKUP($A375+ROUND((COLUMN()-2)/24,5),АТС!$A$41:$F$784,6)+'Иные услуги '!$C$5+'РСТ РСО-А'!$L$7+'РСТ РСО-А'!$F$9</f>
        <v>1824.12</v>
      </c>
      <c r="X375" s="119">
        <f>VLOOKUP($A375+ROUND((COLUMN()-2)/24,5),АТС!$A$41:$F$784,6)+'Иные услуги '!$C$5+'РСТ РСО-А'!$L$7+'РСТ РСО-А'!$F$9</f>
        <v>2101.8500000000004</v>
      </c>
      <c r="Y375" s="119">
        <f>VLOOKUP($A375+ROUND((COLUMN()-2)/24,5),АТС!$A$41:$F$784,6)+'Иные услуги '!$C$5+'РСТ РСО-А'!$L$7+'РСТ РСО-А'!$F$9</f>
        <v>1898.84</v>
      </c>
    </row>
    <row r="376" spans="1:25" x14ac:dyDescent="0.2">
      <c r="A376" s="66">
        <f t="shared" si="12"/>
        <v>43366</v>
      </c>
      <c r="B376" s="119">
        <f>VLOOKUP($A376+ROUND((COLUMN()-2)/24,5),АТС!$A$41:$F$784,6)+'Иные услуги '!$C$5+'РСТ РСО-А'!$L$7+'РСТ РСО-А'!$F$9</f>
        <v>1794.84</v>
      </c>
      <c r="C376" s="119">
        <f>VLOOKUP($A376+ROUND((COLUMN()-2)/24,5),АТС!$A$41:$F$784,6)+'Иные услуги '!$C$5+'РСТ РСО-А'!$L$7+'РСТ РСО-А'!$F$9</f>
        <v>1790.84</v>
      </c>
      <c r="D376" s="119">
        <f>VLOOKUP($A376+ROUND((COLUMN()-2)/24,5),АТС!$A$41:$F$784,6)+'Иные услуги '!$C$5+'РСТ РСО-А'!$L$7+'РСТ РСО-А'!$F$9</f>
        <v>1788.3799999999999</v>
      </c>
      <c r="E376" s="119">
        <f>VLOOKUP($A376+ROUND((COLUMN()-2)/24,5),АТС!$A$41:$F$784,6)+'Иные услуги '!$C$5+'РСТ РСО-А'!$L$7+'РСТ РСО-А'!$F$9</f>
        <v>1803.3799999999999</v>
      </c>
      <c r="F376" s="119">
        <f>VLOOKUP($A376+ROUND((COLUMN()-2)/24,5),АТС!$A$41:$F$784,6)+'Иные услуги '!$C$5+'РСТ РСО-А'!$L$7+'РСТ РСО-А'!$F$9</f>
        <v>1806.54</v>
      </c>
      <c r="G376" s="119">
        <f>VLOOKUP($A376+ROUND((COLUMN()-2)/24,5),АТС!$A$41:$F$784,6)+'Иные услуги '!$C$5+'РСТ РСО-А'!$L$7+'РСТ РСО-А'!$F$9</f>
        <v>1805.76</v>
      </c>
      <c r="H376" s="119">
        <f>VLOOKUP($A376+ROUND((COLUMN()-2)/24,5),АТС!$A$41:$F$784,6)+'Иные услуги '!$C$5+'РСТ РСО-А'!$L$7+'РСТ РСО-А'!$F$9</f>
        <v>1830.6399999999999</v>
      </c>
      <c r="I376" s="119">
        <f>VLOOKUP($A376+ROUND((COLUMN()-2)/24,5),АТС!$A$41:$F$784,6)+'Иные услуги '!$C$5+'РСТ РСО-А'!$L$7+'РСТ РСО-А'!$F$9</f>
        <v>1804.2699999999998</v>
      </c>
      <c r="J376" s="119">
        <f>VLOOKUP($A376+ROUND((COLUMN()-2)/24,5),АТС!$A$41:$F$784,6)+'Иные услуги '!$C$5+'РСТ РСО-А'!$L$7+'РСТ РСО-А'!$F$9</f>
        <v>1975.99</v>
      </c>
      <c r="K376" s="119">
        <f>VLOOKUP($A376+ROUND((COLUMN()-2)/24,5),АТС!$A$41:$F$784,6)+'Иные услуги '!$C$5+'РСТ РСО-А'!$L$7+'РСТ РСО-А'!$F$9</f>
        <v>1835.6399999999999</v>
      </c>
      <c r="L376" s="119">
        <f>VLOOKUP($A376+ROUND((COLUMN()-2)/24,5),АТС!$A$41:$F$784,6)+'Иные услуги '!$C$5+'РСТ РСО-А'!$L$7+'РСТ РСО-А'!$F$9</f>
        <v>1833.12</v>
      </c>
      <c r="M376" s="119">
        <f>VLOOKUP($A376+ROUND((COLUMN()-2)/24,5),АТС!$A$41:$F$784,6)+'Иные услуги '!$C$5+'РСТ РСО-А'!$L$7+'РСТ РСО-А'!$F$9</f>
        <v>1802.97</v>
      </c>
      <c r="N376" s="119">
        <f>VLOOKUP($A376+ROUND((COLUMN()-2)/24,5),АТС!$A$41:$F$784,6)+'Иные услуги '!$C$5+'РСТ РСО-А'!$L$7+'РСТ РСО-А'!$F$9</f>
        <v>1834.9399999999998</v>
      </c>
      <c r="O376" s="119">
        <f>VLOOKUP($A376+ROUND((COLUMN()-2)/24,5),АТС!$A$41:$F$784,6)+'Иные услуги '!$C$5+'РСТ РСО-А'!$L$7+'РСТ РСО-А'!$F$9</f>
        <v>1835.1899999999998</v>
      </c>
      <c r="P376" s="119">
        <f>VLOOKUP($A376+ROUND((COLUMN()-2)/24,5),АТС!$A$41:$F$784,6)+'Иные услуги '!$C$5+'РСТ РСО-А'!$L$7+'РСТ РСО-А'!$F$9</f>
        <v>1834.2099999999998</v>
      </c>
      <c r="Q376" s="119">
        <f>VLOOKUP($A376+ROUND((COLUMN()-2)/24,5),АТС!$A$41:$F$784,6)+'Иные услуги '!$C$5+'РСТ РСО-А'!$L$7+'РСТ РСО-А'!$F$9</f>
        <v>1834.37</v>
      </c>
      <c r="R376" s="119">
        <f>VLOOKUP($A376+ROUND((COLUMN()-2)/24,5),АТС!$A$41:$F$784,6)+'Иные услуги '!$C$5+'РСТ РСО-А'!$L$7+'РСТ РСО-А'!$F$9</f>
        <v>1834.26</v>
      </c>
      <c r="S376" s="119">
        <f>VLOOKUP($A376+ROUND((COLUMN()-2)/24,5),АТС!$A$41:$F$784,6)+'Иные услуги '!$C$5+'РСТ РСО-А'!$L$7+'РСТ РСО-А'!$F$9</f>
        <v>1830.01</v>
      </c>
      <c r="T376" s="119">
        <f>VLOOKUP($A376+ROUND((COLUMN()-2)/24,5),АТС!$A$41:$F$784,6)+'Иные услуги '!$C$5+'РСТ РСО-А'!$L$7+'РСТ РСО-А'!$F$9</f>
        <v>1807.55</v>
      </c>
      <c r="U376" s="119">
        <f>VLOOKUP($A376+ROUND((COLUMN()-2)/24,5),АТС!$A$41:$F$784,6)+'Иные услуги '!$C$5+'РСТ РСО-А'!$L$7+'РСТ РСО-А'!$F$9</f>
        <v>1825.58</v>
      </c>
      <c r="V376" s="119">
        <f>VLOOKUP($A376+ROUND((COLUMN()-2)/24,5),АТС!$A$41:$F$784,6)+'Иные услуги '!$C$5+'РСТ РСО-А'!$L$7+'РСТ РСО-А'!$F$9</f>
        <v>1814.26</v>
      </c>
      <c r="W376" s="119">
        <f>VLOOKUP($A376+ROUND((COLUMN()-2)/24,5),АТС!$A$41:$F$784,6)+'Иные услуги '!$C$5+'РСТ РСО-А'!$L$7+'РСТ РСО-А'!$F$9</f>
        <v>1843.54</v>
      </c>
      <c r="X376" s="119">
        <f>VLOOKUP($A376+ROUND((COLUMN()-2)/24,5),АТС!$A$41:$F$784,6)+'Иные услуги '!$C$5+'РСТ РСО-А'!$L$7+'РСТ РСО-А'!$F$9</f>
        <v>2093.5400000000004</v>
      </c>
      <c r="Y376" s="119">
        <f>VLOOKUP($A376+ROUND((COLUMN()-2)/24,5),АТС!$A$41:$F$784,6)+'Иные услуги '!$C$5+'РСТ РСО-А'!$L$7+'РСТ РСО-А'!$F$9</f>
        <v>1865.61</v>
      </c>
    </row>
    <row r="377" spans="1:25" x14ac:dyDescent="0.2">
      <c r="A377" s="66">
        <f t="shared" si="12"/>
        <v>43367</v>
      </c>
      <c r="B377" s="119">
        <f>VLOOKUP($A377+ROUND((COLUMN()-2)/24,5),АТС!$A$41:$F$784,6)+'Иные услуги '!$C$5+'РСТ РСО-А'!$L$7+'РСТ РСО-А'!$F$9</f>
        <v>1793.4399999999998</v>
      </c>
      <c r="C377" s="119">
        <f>VLOOKUP($A377+ROUND((COLUMN()-2)/24,5),АТС!$A$41:$F$784,6)+'Иные услуги '!$C$5+'РСТ РСО-А'!$L$7+'РСТ РСО-А'!$F$9</f>
        <v>1790.31</v>
      </c>
      <c r="D377" s="119">
        <f>VLOOKUP($A377+ROUND((COLUMN()-2)/24,5),АТС!$A$41:$F$784,6)+'Иные услуги '!$C$5+'РСТ РСО-А'!$L$7+'РСТ РСО-А'!$F$9</f>
        <v>1788.6699999999998</v>
      </c>
      <c r="E377" s="119">
        <f>VLOOKUP($A377+ROUND((COLUMN()-2)/24,5),АТС!$A$41:$F$784,6)+'Иные услуги '!$C$5+'РСТ РСО-А'!$L$7+'РСТ РСО-А'!$F$9</f>
        <v>1805.29</v>
      </c>
      <c r="F377" s="119">
        <f>VLOOKUP($A377+ROUND((COLUMN()-2)/24,5),АТС!$A$41:$F$784,6)+'Иные услуги '!$C$5+'РСТ РСО-А'!$L$7+'РСТ РСО-А'!$F$9</f>
        <v>1807.5199999999998</v>
      </c>
      <c r="G377" s="119">
        <f>VLOOKUP($A377+ROUND((COLUMN()-2)/24,5),АТС!$A$41:$F$784,6)+'Иные услуги '!$C$5+'РСТ РСО-А'!$L$7+'РСТ РСО-А'!$F$9</f>
        <v>1792.28</v>
      </c>
      <c r="H377" s="119">
        <f>VLOOKUP($A377+ROUND((COLUMN()-2)/24,5),АТС!$A$41:$F$784,6)+'Иные услуги '!$C$5+'РСТ РСО-А'!$L$7+'РСТ РСО-А'!$F$9</f>
        <v>1849.6599999999999</v>
      </c>
      <c r="I377" s="119">
        <f>VLOOKUP($A377+ROUND((COLUMN()-2)/24,5),АТС!$A$41:$F$784,6)+'Иные услуги '!$C$5+'РСТ РСО-А'!$L$7+'РСТ РСО-А'!$F$9</f>
        <v>1831.4599999999998</v>
      </c>
      <c r="J377" s="119">
        <f>VLOOKUP($A377+ROUND((COLUMN()-2)/24,5),АТС!$A$41:$F$784,6)+'Иные услуги '!$C$5+'РСТ РСО-А'!$L$7+'РСТ РСО-А'!$F$9</f>
        <v>1877.86</v>
      </c>
      <c r="K377" s="119">
        <f>VLOOKUP($A377+ROUND((COLUMN()-2)/24,5),АТС!$A$41:$F$784,6)+'Иные услуги '!$C$5+'РСТ РСО-А'!$L$7+'РСТ РСО-А'!$F$9</f>
        <v>1809.28</v>
      </c>
      <c r="L377" s="119">
        <f>VLOOKUP($A377+ROUND((COLUMN()-2)/24,5),АТС!$A$41:$F$784,6)+'Иные услуги '!$C$5+'РСТ РСО-А'!$L$7+'РСТ РСО-А'!$F$9</f>
        <v>1793.3899999999999</v>
      </c>
      <c r="M377" s="119">
        <f>VLOOKUP($A377+ROUND((COLUMN()-2)/24,5),АТС!$A$41:$F$784,6)+'Иные услуги '!$C$5+'РСТ РСО-А'!$L$7+'РСТ РСО-А'!$F$9</f>
        <v>1783.1899999999998</v>
      </c>
      <c r="N377" s="119">
        <f>VLOOKUP($A377+ROUND((COLUMN()-2)/24,5),АТС!$A$41:$F$784,6)+'Иные услуги '!$C$5+'РСТ РСО-А'!$L$7+'РСТ РСО-А'!$F$9</f>
        <v>1784.7099999999998</v>
      </c>
      <c r="O377" s="119">
        <f>VLOOKUP($A377+ROUND((COLUMN()-2)/24,5),АТС!$A$41:$F$784,6)+'Иные услуги '!$C$5+'РСТ РСО-А'!$L$7+'РСТ РСО-А'!$F$9</f>
        <v>1783.4599999999998</v>
      </c>
      <c r="P377" s="119">
        <f>VLOOKUP($A377+ROUND((COLUMN()-2)/24,5),АТС!$A$41:$F$784,6)+'Иные услуги '!$C$5+'РСТ РСО-А'!$L$7+'РСТ РСО-А'!$F$9</f>
        <v>1781.51</v>
      </c>
      <c r="Q377" s="119">
        <f>VLOOKUP($A377+ROUND((COLUMN()-2)/24,5),АТС!$A$41:$F$784,6)+'Иные услуги '!$C$5+'РСТ РСО-А'!$L$7+'РСТ РСО-А'!$F$9</f>
        <v>1781.9399999999998</v>
      </c>
      <c r="R377" s="119">
        <f>VLOOKUP($A377+ROUND((COLUMN()-2)/24,5),АТС!$A$41:$F$784,6)+'Иные услуги '!$C$5+'РСТ РСО-А'!$L$7+'РСТ РСО-А'!$F$9</f>
        <v>1782.32</v>
      </c>
      <c r="S377" s="119">
        <f>VLOOKUP($A377+ROUND((COLUMN()-2)/24,5),АТС!$A$41:$F$784,6)+'Иные услуги '!$C$5+'РСТ РСО-А'!$L$7+'РСТ РСО-А'!$F$9</f>
        <v>1787.6599999999999</v>
      </c>
      <c r="T377" s="119">
        <f>VLOOKUP($A377+ROUND((COLUMN()-2)/24,5),АТС!$A$41:$F$784,6)+'Иные услуги '!$C$5+'РСТ РСО-А'!$L$7+'РСТ РСО-А'!$F$9</f>
        <v>1888.86</v>
      </c>
      <c r="U377" s="119">
        <f>VLOOKUP($A377+ROUND((COLUMN()-2)/24,5),АТС!$A$41:$F$784,6)+'Иные услуги '!$C$5+'РСТ РСО-А'!$L$7+'РСТ РСО-А'!$F$9</f>
        <v>1903.4199999999998</v>
      </c>
      <c r="V377" s="119">
        <f>VLOOKUP($A377+ROUND((COLUMN()-2)/24,5),АТС!$A$41:$F$784,6)+'Иные услуги '!$C$5+'РСТ РСО-А'!$L$7+'РСТ РСО-А'!$F$9</f>
        <v>1834.2299999999998</v>
      </c>
      <c r="W377" s="119">
        <f>VLOOKUP($A377+ROUND((COLUMN()-2)/24,5),АТС!$A$41:$F$784,6)+'Иные услуги '!$C$5+'РСТ РСО-А'!$L$7+'РСТ РСО-А'!$F$9</f>
        <v>1820.4199999999998</v>
      </c>
      <c r="X377" s="119">
        <f>VLOOKUP($A377+ROUND((COLUMN()-2)/24,5),АТС!$A$41:$F$784,6)+'Иные услуги '!$C$5+'РСТ РСО-А'!$L$7+'РСТ РСО-А'!$F$9</f>
        <v>2084.2500000000005</v>
      </c>
      <c r="Y377" s="119">
        <f>VLOOKUP($A377+ROUND((COLUMN()-2)/24,5),АТС!$A$41:$F$784,6)+'Иные услуги '!$C$5+'РСТ РСО-А'!$L$7+'РСТ РСО-А'!$F$9</f>
        <v>1905.57</v>
      </c>
    </row>
    <row r="378" spans="1:25" x14ac:dyDescent="0.2">
      <c r="A378" s="66">
        <f t="shared" si="12"/>
        <v>43368</v>
      </c>
      <c r="B378" s="119">
        <f>VLOOKUP($A378+ROUND((COLUMN()-2)/24,5),АТС!$A$41:$F$784,6)+'Иные услуги '!$C$5+'РСТ РСО-А'!$L$7+'РСТ РСО-А'!$F$9</f>
        <v>1808.4799999999998</v>
      </c>
      <c r="C378" s="119">
        <f>VLOOKUP($A378+ROUND((COLUMN()-2)/24,5),АТС!$A$41:$F$784,6)+'Иные услуги '!$C$5+'РСТ РСО-А'!$L$7+'РСТ РСО-А'!$F$9</f>
        <v>1778.79</v>
      </c>
      <c r="D378" s="119">
        <f>VLOOKUP($A378+ROUND((COLUMN()-2)/24,5),АТС!$A$41:$F$784,6)+'Иные услуги '!$C$5+'РСТ РСО-А'!$L$7+'РСТ РСО-А'!$F$9</f>
        <v>1771.37</v>
      </c>
      <c r="E378" s="119">
        <f>VLOOKUP($A378+ROUND((COLUMN()-2)/24,5),АТС!$A$41:$F$784,6)+'Иные услуги '!$C$5+'РСТ РСО-А'!$L$7+'РСТ РСО-А'!$F$9</f>
        <v>1785.08</v>
      </c>
      <c r="F378" s="119">
        <f>VLOOKUP($A378+ROUND((COLUMN()-2)/24,5),АТС!$A$41:$F$784,6)+'Иные услуги '!$C$5+'РСТ РСО-А'!$L$7+'РСТ РСО-А'!$F$9</f>
        <v>1786.7699999999998</v>
      </c>
      <c r="G378" s="119">
        <f>VLOOKUP($A378+ROUND((COLUMN()-2)/24,5),АТС!$A$41:$F$784,6)+'Иные услуги '!$C$5+'РСТ РСО-А'!$L$7+'РСТ РСО-А'!$F$9</f>
        <v>1773.84</v>
      </c>
      <c r="H378" s="119">
        <f>VLOOKUP($A378+ROUND((COLUMN()-2)/24,5),АТС!$A$41:$F$784,6)+'Иные услуги '!$C$5+'РСТ РСО-А'!$L$7+'РСТ РСО-А'!$F$9</f>
        <v>1810.28</v>
      </c>
      <c r="I378" s="119">
        <f>VLOOKUP($A378+ROUND((COLUMN()-2)/24,5),АТС!$A$41:$F$784,6)+'Иные услуги '!$C$5+'РСТ РСО-А'!$L$7+'РСТ РСО-А'!$F$9</f>
        <v>1919.0199999999998</v>
      </c>
      <c r="J378" s="119">
        <f>VLOOKUP($A378+ROUND((COLUMN()-2)/24,5),АТС!$A$41:$F$784,6)+'Иные услуги '!$C$5+'РСТ РСО-А'!$L$7+'РСТ РСО-А'!$F$9</f>
        <v>1829.2099999999998</v>
      </c>
      <c r="K378" s="119">
        <f>VLOOKUP($A378+ROUND((COLUMN()-2)/24,5),АТС!$A$41:$F$784,6)+'Иные услуги '!$C$5+'РСТ РСО-А'!$L$7+'РСТ РСО-А'!$F$9</f>
        <v>1797.1599999999999</v>
      </c>
      <c r="L378" s="119">
        <f>VLOOKUP($A378+ROUND((COLUMN()-2)/24,5),АТС!$A$41:$F$784,6)+'Иные услуги '!$C$5+'РСТ РСО-А'!$L$7+'РСТ РСО-А'!$F$9</f>
        <v>1828.49</v>
      </c>
      <c r="M378" s="119">
        <f>VLOOKUP($A378+ROUND((COLUMN()-2)/24,5),АТС!$A$41:$F$784,6)+'Иные услуги '!$C$5+'РСТ РСО-А'!$L$7+'РСТ РСО-А'!$F$9</f>
        <v>1827.79</v>
      </c>
      <c r="N378" s="119">
        <f>VLOOKUP($A378+ROUND((COLUMN()-2)/24,5),АТС!$A$41:$F$784,6)+'Иные услуги '!$C$5+'РСТ РСО-А'!$L$7+'РСТ РСО-А'!$F$9</f>
        <v>1796.3899999999999</v>
      </c>
      <c r="O378" s="119">
        <f>VLOOKUP($A378+ROUND((COLUMN()-2)/24,5),АТС!$A$41:$F$784,6)+'Иные услуги '!$C$5+'РСТ РСО-А'!$L$7+'РСТ РСО-А'!$F$9</f>
        <v>1785.45</v>
      </c>
      <c r="P378" s="119">
        <f>VLOOKUP($A378+ROUND((COLUMN()-2)/24,5),АТС!$A$41:$F$784,6)+'Иные услуги '!$C$5+'РСТ РСО-А'!$L$7+'РСТ РСО-А'!$F$9</f>
        <v>1797.18</v>
      </c>
      <c r="Q378" s="119">
        <f>VLOOKUP($A378+ROUND((COLUMN()-2)/24,5),АТС!$A$41:$F$784,6)+'Иные услуги '!$C$5+'РСТ РСО-А'!$L$7+'РСТ РСО-А'!$F$9</f>
        <v>1797.4799999999998</v>
      </c>
      <c r="R378" s="119">
        <f>VLOOKUP($A378+ROUND((COLUMN()-2)/24,5),АТС!$A$41:$F$784,6)+'Иные услуги '!$C$5+'РСТ РСО-А'!$L$7+'РСТ РСО-А'!$F$9</f>
        <v>1796.32</v>
      </c>
      <c r="S378" s="119">
        <f>VLOOKUP($A378+ROUND((COLUMN()-2)/24,5),АТС!$A$41:$F$784,6)+'Иные услуги '!$C$5+'РСТ РСО-А'!$L$7+'РСТ РСО-А'!$F$9</f>
        <v>1783.6699999999998</v>
      </c>
      <c r="T378" s="119">
        <f>VLOOKUP($A378+ROUND((COLUMN()-2)/24,5),АТС!$A$41:$F$784,6)+'Иные услуги '!$C$5+'РСТ РСО-А'!$L$7+'РСТ РСО-А'!$F$9</f>
        <v>1913.33</v>
      </c>
      <c r="U378" s="119">
        <f>VLOOKUP($A378+ROUND((COLUMN()-2)/24,5),АТС!$A$41:$F$784,6)+'Иные услуги '!$C$5+'РСТ РСО-А'!$L$7+'РСТ РСО-А'!$F$9</f>
        <v>1937.07</v>
      </c>
      <c r="V378" s="119">
        <f>VLOOKUP($A378+ROUND((COLUMN()-2)/24,5),АТС!$A$41:$F$784,6)+'Иные услуги '!$C$5+'РСТ РСО-А'!$L$7+'РСТ РСО-А'!$F$9</f>
        <v>1862.9099999999999</v>
      </c>
      <c r="W378" s="119">
        <f>VLOOKUP($A378+ROUND((COLUMN()-2)/24,5),АТС!$A$41:$F$784,6)+'Иные услуги '!$C$5+'РСТ РСО-А'!$L$7+'РСТ РСО-А'!$F$9</f>
        <v>1819.7299999999998</v>
      </c>
      <c r="X378" s="119">
        <f>VLOOKUP($A378+ROUND((COLUMN()-2)/24,5),АТС!$A$41:$F$784,6)+'Иные услуги '!$C$5+'РСТ РСО-А'!$L$7+'РСТ РСО-А'!$F$9</f>
        <v>1946.1499999999999</v>
      </c>
      <c r="Y378" s="119">
        <f>VLOOKUP($A378+ROUND((COLUMN()-2)/24,5),АТС!$A$41:$F$784,6)+'Иные услуги '!$C$5+'РСТ РСО-А'!$L$7+'РСТ РСО-А'!$F$9</f>
        <v>1924.06</v>
      </c>
    </row>
    <row r="379" spans="1:25" x14ac:dyDescent="0.2">
      <c r="A379" s="66">
        <f t="shared" si="12"/>
        <v>43369</v>
      </c>
      <c r="B379" s="119">
        <f>VLOOKUP($A379+ROUND((COLUMN()-2)/24,5),АТС!$A$41:$F$784,6)+'Иные услуги '!$C$5+'РСТ РСО-А'!$L$7+'РСТ РСО-А'!$F$9</f>
        <v>1799.07</v>
      </c>
      <c r="C379" s="119">
        <f>VLOOKUP($A379+ROUND((COLUMN()-2)/24,5),АТС!$A$41:$F$784,6)+'Иные услуги '!$C$5+'РСТ РСО-А'!$L$7+'РСТ РСО-А'!$F$9</f>
        <v>1778.1699999999998</v>
      </c>
      <c r="D379" s="119">
        <f>VLOOKUP($A379+ROUND((COLUMN()-2)/24,5),АТС!$A$41:$F$784,6)+'Иные услуги '!$C$5+'РСТ РСО-А'!$L$7+'РСТ РСО-А'!$F$9</f>
        <v>1769.9399999999998</v>
      </c>
      <c r="E379" s="119">
        <f>VLOOKUP($A379+ROUND((COLUMN()-2)/24,5),АТС!$A$41:$F$784,6)+'Иные услуги '!$C$5+'РСТ РСО-А'!$L$7+'РСТ РСО-А'!$F$9</f>
        <v>1769.85</v>
      </c>
      <c r="F379" s="119">
        <f>VLOOKUP($A379+ROUND((COLUMN()-2)/24,5),АТС!$A$41:$F$784,6)+'Иные услуги '!$C$5+'РСТ РСО-А'!$L$7+'РСТ РСО-А'!$F$9</f>
        <v>1770.12</v>
      </c>
      <c r="G379" s="119">
        <f>VLOOKUP($A379+ROUND((COLUMN()-2)/24,5),АТС!$A$41:$F$784,6)+'Иные услуги '!$C$5+'РСТ РСО-А'!$L$7+'РСТ РСО-А'!$F$9</f>
        <v>1772.4599999999998</v>
      </c>
      <c r="H379" s="119">
        <f>VLOOKUP($A379+ROUND((COLUMN()-2)/24,5),АТС!$A$41:$F$784,6)+'Иные услуги '!$C$5+'РСТ РСО-А'!$L$7+'РСТ РСО-А'!$F$9</f>
        <v>1792.95</v>
      </c>
      <c r="I379" s="119">
        <f>VLOOKUP($A379+ROUND((COLUMN()-2)/24,5),АТС!$A$41:$F$784,6)+'Иные услуги '!$C$5+'РСТ РСО-А'!$L$7+'РСТ РСО-А'!$F$9</f>
        <v>1967.7300000000002</v>
      </c>
      <c r="J379" s="119">
        <f>VLOOKUP($A379+ROUND((COLUMN()-2)/24,5),АТС!$A$41:$F$784,6)+'Иные услуги '!$C$5+'РСТ РСО-А'!$L$7+'РСТ РСО-А'!$F$9</f>
        <v>1781.35</v>
      </c>
      <c r="K379" s="119">
        <f>VLOOKUP($A379+ROUND((COLUMN()-2)/24,5),АТС!$A$41:$F$784,6)+'Иные услуги '!$C$5+'РСТ РСО-А'!$L$7+'РСТ РСО-А'!$F$9</f>
        <v>1812.28</v>
      </c>
      <c r="L379" s="119">
        <f>VLOOKUP($A379+ROUND((COLUMN()-2)/24,5),АТС!$A$41:$F$784,6)+'Иные услуги '!$C$5+'РСТ РСО-А'!$L$7+'РСТ РСО-А'!$F$9</f>
        <v>1827.32</v>
      </c>
      <c r="M379" s="119">
        <f>VLOOKUP($A379+ROUND((COLUMN()-2)/24,5),АТС!$A$41:$F$784,6)+'Иные услуги '!$C$5+'РСТ РСО-А'!$L$7+'РСТ РСО-А'!$F$9</f>
        <v>1826.43</v>
      </c>
      <c r="N379" s="119">
        <f>VLOOKUP($A379+ROUND((COLUMN()-2)/24,5),АТС!$A$41:$F$784,6)+'Иные услуги '!$C$5+'РСТ РСО-А'!$L$7+'РСТ РСО-А'!$F$9</f>
        <v>1809.93</v>
      </c>
      <c r="O379" s="119">
        <f>VLOOKUP($A379+ROUND((COLUMN()-2)/24,5),АТС!$A$41:$F$784,6)+'Иные услуги '!$C$5+'РСТ РСО-А'!$L$7+'РСТ РСО-А'!$F$9</f>
        <v>1811.53</v>
      </c>
      <c r="P379" s="119">
        <f>VLOOKUP($A379+ROUND((COLUMN()-2)/24,5),АТС!$A$41:$F$784,6)+'Иные услуги '!$C$5+'РСТ РСО-А'!$L$7+'РСТ РСО-А'!$F$9</f>
        <v>1810.0199999999998</v>
      </c>
      <c r="Q379" s="119">
        <f>VLOOKUP($A379+ROUND((COLUMN()-2)/24,5),АТС!$A$41:$F$784,6)+'Иные услуги '!$C$5+'РСТ РСО-А'!$L$7+'РСТ РСО-А'!$F$9</f>
        <v>1809.59</v>
      </c>
      <c r="R379" s="119">
        <f>VLOOKUP($A379+ROUND((COLUMN()-2)/24,5),АТС!$A$41:$F$784,6)+'Иные услуги '!$C$5+'РСТ РСО-А'!$L$7+'РСТ РСО-А'!$F$9</f>
        <v>1809.04</v>
      </c>
      <c r="S379" s="119">
        <f>VLOOKUP($A379+ROUND((COLUMN()-2)/24,5),АТС!$A$41:$F$784,6)+'Иные услуги '!$C$5+'РСТ РСО-А'!$L$7+'РСТ РСО-А'!$F$9</f>
        <v>1783.9199999999998</v>
      </c>
      <c r="T379" s="119">
        <f>VLOOKUP($A379+ROUND((COLUMN()-2)/24,5),АТС!$A$41:$F$784,6)+'Иные услуги '!$C$5+'РСТ РСО-А'!$L$7+'РСТ РСО-А'!$F$9</f>
        <v>1918.37</v>
      </c>
      <c r="U379" s="119">
        <f>VLOOKUP($A379+ROUND((COLUMN()-2)/24,5),АТС!$A$41:$F$784,6)+'Иные услуги '!$C$5+'РСТ РСО-А'!$L$7+'РСТ РСО-А'!$F$9</f>
        <v>1976.36</v>
      </c>
      <c r="V379" s="119">
        <f>VLOOKUP($A379+ROUND((COLUMN()-2)/24,5),АТС!$A$41:$F$784,6)+'Иные услуги '!$C$5+'РСТ РСО-А'!$L$7+'РСТ РСО-А'!$F$9</f>
        <v>1886.1399999999999</v>
      </c>
      <c r="W379" s="119">
        <f>VLOOKUP($A379+ROUND((COLUMN()-2)/24,5),АТС!$A$41:$F$784,6)+'Иные услуги '!$C$5+'РСТ РСО-А'!$L$7+'РСТ РСО-А'!$F$9</f>
        <v>1814.6399999999999</v>
      </c>
      <c r="X379" s="119">
        <f>VLOOKUP($A379+ROUND((COLUMN()-2)/24,5),АТС!$A$41:$F$784,6)+'Иные услуги '!$C$5+'РСТ РСО-А'!$L$7+'РСТ РСО-А'!$F$9</f>
        <v>1945.56</v>
      </c>
      <c r="Y379" s="119">
        <f>VLOOKUP($A379+ROUND((COLUMN()-2)/24,5),АТС!$A$41:$F$784,6)+'Иные услуги '!$C$5+'РСТ РСО-А'!$L$7+'РСТ РСО-А'!$F$9</f>
        <v>1929.01</v>
      </c>
    </row>
    <row r="380" spans="1:25" x14ac:dyDescent="0.2">
      <c r="A380" s="66">
        <f t="shared" si="12"/>
        <v>43370</v>
      </c>
      <c r="B380" s="119">
        <f>VLOOKUP($A380+ROUND((COLUMN()-2)/24,5),АТС!$A$41:$F$784,6)+'Иные услуги '!$C$5+'РСТ РСО-А'!$L$7+'РСТ РСО-А'!$F$9</f>
        <v>1795.4399999999998</v>
      </c>
      <c r="C380" s="119">
        <f>VLOOKUP($A380+ROUND((COLUMN()-2)/24,5),АТС!$A$41:$F$784,6)+'Иные услуги '!$C$5+'РСТ РСО-А'!$L$7+'РСТ РСО-А'!$F$9</f>
        <v>1775.8799999999999</v>
      </c>
      <c r="D380" s="119">
        <f>VLOOKUP($A380+ROUND((COLUMN()-2)/24,5),АТС!$A$41:$F$784,6)+'Иные услуги '!$C$5+'РСТ РСО-А'!$L$7+'РСТ РСО-А'!$F$9</f>
        <v>1766.08</v>
      </c>
      <c r="E380" s="119">
        <f>VLOOKUP($A380+ROUND((COLUMN()-2)/24,5),АТС!$A$41:$F$784,6)+'Иные услуги '!$C$5+'РСТ РСО-А'!$L$7+'РСТ РСО-А'!$F$9</f>
        <v>1765.95</v>
      </c>
      <c r="F380" s="119">
        <f>VLOOKUP($A380+ROUND((COLUMN()-2)/24,5),АТС!$A$41:$F$784,6)+'Иные услуги '!$C$5+'РСТ РСО-А'!$L$7+'РСТ РСО-А'!$F$9</f>
        <v>1769.26</v>
      </c>
      <c r="G380" s="119">
        <f>VLOOKUP($A380+ROUND((COLUMN()-2)/24,5),АТС!$A$41:$F$784,6)+'Иные услуги '!$C$5+'РСТ РСО-А'!$L$7+'РСТ РСО-А'!$F$9</f>
        <v>1771.86</v>
      </c>
      <c r="H380" s="119">
        <f>VLOOKUP($A380+ROUND((COLUMN()-2)/24,5),АТС!$A$41:$F$784,6)+'Иные услуги '!$C$5+'РСТ РСО-А'!$L$7+'РСТ РСО-А'!$F$9</f>
        <v>1792.28</v>
      </c>
      <c r="I380" s="119">
        <f>VLOOKUP($A380+ROUND((COLUMN()-2)/24,5),АТС!$A$41:$F$784,6)+'Иные услуги '!$C$5+'РСТ РСО-А'!$L$7+'РСТ РСО-А'!$F$9</f>
        <v>1964.59</v>
      </c>
      <c r="J380" s="119">
        <f>VLOOKUP($A380+ROUND((COLUMN()-2)/24,5),АТС!$A$41:$F$784,6)+'Иные услуги '!$C$5+'РСТ РСО-А'!$L$7+'РСТ РСО-А'!$F$9</f>
        <v>1825.3</v>
      </c>
      <c r="K380" s="119">
        <f>VLOOKUP($A380+ROUND((COLUMN()-2)/24,5),АТС!$A$41:$F$784,6)+'Иные услуги '!$C$5+'РСТ РСО-А'!$L$7+'РСТ РСО-А'!$F$9</f>
        <v>1778.32</v>
      </c>
      <c r="L380" s="119">
        <f>VLOOKUP($A380+ROUND((COLUMN()-2)/24,5),АТС!$A$41:$F$784,6)+'Иные услуги '!$C$5+'РСТ РСО-А'!$L$7+'РСТ РСО-А'!$F$9</f>
        <v>1882.8799999999999</v>
      </c>
      <c r="M380" s="119">
        <f>VLOOKUP($A380+ROUND((COLUMN()-2)/24,5),АТС!$A$41:$F$784,6)+'Иные услуги '!$C$5+'РСТ РСО-А'!$L$7+'РСТ РСО-А'!$F$9</f>
        <v>1869.6399999999999</v>
      </c>
      <c r="N380" s="119">
        <f>VLOOKUP($A380+ROUND((COLUMN()-2)/24,5),АТС!$A$41:$F$784,6)+'Иные услуги '!$C$5+'РСТ РСО-А'!$L$7+'РСТ РСО-А'!$F$9</f>
        <v>1864.03</v>
      </c>
      <c r="O380" s="119">
        <f>VLOOKUP($A380+ROUND((COLUMN()-2)/24,5),АТС!$A$41:$F$784,6)+'Иные услуги '!$C$5+'РСТ РСО-А'!$L$7+'РСТ РСО-А'!$F$9</f>
        <v>1826.8899999999999</v>
      </c>
      <c r="P380" s="119">
        <f>VLOOKUP($A380+ROUND((COLUMN()-2)/24,5),АТС!$A$41:$F$784,6)+'Иные услуги '!$C$5+'РСТ РСО-А'!$L$7+'РСТ РСО-А'!$F$9</f>
        <v>1830.24</v>
      </c>
      <c r="Q380" s="119">
        <f>VLOOKUP($A380+ROUND((COLUMN()-2)/24,5),АТС!$A$41:$F$784,6)+'Иные услуги '!$C$5+'РСТ РСО-А'!$L$7+'РСТ РСО-А'!$F$9</f>
        <v>1828.76</v>
      </c>
      <c r="R380" s="119">
        <f>VLOOKUP($A380+ROUND((COLUMN()-2)/24,5),АТС!$A$41:$F$784,6)+'Иные услуги '!$C$5+'РСТ РСО-А'!$L$7+'РСТ РСО-А'!$F$9</f>
        <v>1812.1299999999999</v>
      </c>
      <c r="S380" s="119">
        <f>VLOOKUP($A380+ROUND((COLUMN()-2)/24,5),АТС!$A$41:$F$784,6)+'Иные услуги '!$C$5+'РСТ РСО-А'!$L$7+'РСТ РСО-А'!$F$9</f>
        <v>1789.9199999999998</v>
      </c>
      <c r="T380" s="119">
        <f>VLOOKUP($A380+ROUND((COLUMN()-2)/24,5),АТС!$A$41:$F$784,6)+'Иные услуги '!$C$5+'РСТ РСО-А'!$L$7+'РСТ РСО-А'!$F$9</f>
        <v>1914.79</v>
      </c>
      <c r="U380" s="119">
        <f>VLOOKUP($A380+ROUND((COLUMN()-2)/24,5),АТС!$A$41:$F$784,6)+'Иные услуги '!$C$5+'РСТ РСО-А'!$L$7+'РСТ РСО-А'!$F$9</f>
        <v>1981.8999999999999</v>
      </c>
      <c r="V380" s="119">
        <f>VLOOKUP($A380+ROUND((COLUMN()-2)/24,5),АТС!$A$41:$F$784,6)+'Иные услуги '!$C$5+'РСТ РСО-А'!$L$7+'РСТ РСО-А'!$F$9</f>
        <v>1980.01</v>
      </c>
      <c r="W380" s="119">
        <f>VLOOKUP($A380+ROUND((COLUMN()-2)/24,5),АТС!$A$41:$F$784,6)+'Иные услуги '!$C$5+'РСТ РСО-А'!$L$7+'РСТ РСО-А'!$F$9</f>
        <v>1870.7699999999998</v>
      </c>
      <c r="X380" s="119">
        <f>VLOOKUP($A380+ROUND((COLUMN()-2)/24,5),АТС!$A$41:$F$784,6)+'Иные услуги '!$C$5+'РСТ РСО-А'!$L$7+'РСТ РСО-А'!$F$9</f>
        <v>1946.68</v>
      </c>
      <c r="Y380" s="119">
        <f>VLOOKUP($A380+ROUND((COLUMN()-2)/24,5),АТС!$A$41:$F$784,6)+'Иные услуги '!$C$5+'РСТ РСО-А'!$L$7+'РСТ РСО-А'!$F$9</f>
        <v>1959.0199999999998</v>
      </c>
    </row>
    <row r="381" spans="1:25" x14ac:dyDescent="0.2">
      <c r="A381" s="66">
        <f t="shared" si="12"/>
        <v>43371</v>
      </c>
      <c r="B381" s="119">
        <f>VLOOKUP($A381+ROUND((COLUMN()-2)/24,5),АТС!$A$41:$F$784,6)+'Иные услуги '!$C$5+'РСТ РСО-А'!$L$7+'РСТ РСО-А'!$F$9</f>
        <v>1801.1899999999998</v>
      </c>
      <c r="C381" s="119">
        <f>VLOOKUP($A381+ROUND((COLUMN()-2)/24,5),АТС!$A$41:$F$784,6)+'Иные услуги '!$C$5+'РСТ РСО-А'!$L$7+'РСТ РСО-А'!$F$9</f>
        <v>1771.3999999999999</v>
      </c>
      <c r="D381" s="119">
        <f>VLOOKUP($A381+ROUND((COLUMN()-2)/24,5),АТС!$A$41:$F$784,6)+'Иные услуги '!$C$5+'РСТ РСО-А'!$L$7+'РСТ РСО-А'!$F$9</f>
        <v>1778.6899999999998</v>
      </c>
      <c r="E381" s="119">
        <f>VLOOKUP($A381+ROUND((COLUMN()-2)/24,5),АТС!$A$41:$F$784,6)+'Иные услуги '!$C$5+'РСТ РСО-А'!$L$7+'РСТ РСО-А'!$F$9</f>
        <v>1778.6599999999999</v>
      </c>
      <c r="F381" s="119">
        <f>VLOOKUP($A381+ROUND((COLUMN()-2)/24,5),АТС!$A$41:$F$784,6)+'Иные услуги '!$C$5+'РСТ РСО-А'!$L$7+'РСТ РСО-А'!$F$9</f>
        <v>1776.7699999999998</v>
      </c>
      <c r="G381" s="119">
        <f>VLOOKUP($A381+ROUND((COLUMN()-2)/24,5),АТС!$A$41:$F$784,6)+'Иные услуги '!$C$5+'РСТ РСО-А'!$L$7+'РСТ РСО-А'!$F$9</f>
        <v>1773.34</v>
      </c>
      <c r="H381" s="119">
        <f>VLOOKUP($A381+ROUND((COLUMN()-2)/24,5),АТС!$A$41:$F$784,6)+'Иные услуги '!$C$5+'РСТ РСО-А'!$L$7+'РСТ РСО-А'!$F$9</f>
        <v>1799.6599999999999</v>
      </c>
      <c r="I381" s="119">
        <f>VLOOKUP($A381+ROUND((COLUMN()-2)/24,5),АТС!$A$41:$F$784,6)+'Иные услуги '!$C$5+'РСТ РСО-А'!$L$7+'РСТ РСО-А'!$F$9</f>
        <v>2006.2700000000002</v>
      </c>
      <c r="J381" s="119">
        <f>VLOOKUP($A381+ROUND((COLUMN()-2)/24,5),АТС!$A$41:$F$784,6)+'Иные услуги '!$C$5+'РСТ РСО-А'!$L$7+'РСТ РСО-А'!$F$9</f>
        <v>1826.6</v>
      </c>
      <c r="K381" s="119">
        <f>VLOOKUP($A381+ROUND((COLUMN()-2)/24,5),АТС!$A$41:$F$784,6)+'Иные услуги '!$C$5+'РСТ РСО-А'!$L$7+'РСТ РСО-А'!$F$9</f>
        <v>1780.9199999999998</v>
      </c>
      <c r="L381" s="119">
        <f>VLOOKUP($A381+ROUND((COLUMN()-2)/24,5),АТС!$A$41:$F$784,6)+'Иные услуги '!$C$5+'РСТ РСО-А'!$L$7+'РСТ РСО-А'!$F$9</f>
        <v>1861.62</v>
      </c>
      <c r="M381" s="119">
        <f>VLOOKUP($A381+ROUND((COLUMN()-2)/24,5),АТС!$A$41:$F$784,6)+'Иные услуги '!$C$5+'РСТ РСО-А'!$L$7+'РСТ РСО-А'!$F$9</f>
        <v>1861.4799999999998</v>
      </c>
      <c r="N381" s="119">
        <f>VLOOKUP($A381+ROUND((COLUMN()-2)/24,5),АТС!$A$41:$F$784,6)+'Иные услуги '!$C$5+'РСТ РСО-А'!$L$7+'РСТ РСО-А'!$F$9</f>
        <v>1861.2</v>
      </c>
      <c r="O381" s="119">
        <f>VLOOKUP($A381+ROUND((COLUMN()-2)/24,5),АТС!$A$41:$F$784,6)+'Иные услуги '!$C$5+'РСТ РСО-А'!$L$7+'РСТ РСО-А'!$F$9</f>
        <v>1835.6899999999998</v>
      </c>
      <c r="P381" s="119">
        <f>VLOOKUP($A381+ROUND((COLUMN()-2)/24,5),АТС!$A$41:$F$784,6)+'Иные услуги '!$C$5+'РСТ РСО-А'!$L$7+'РСТ РСО-А'!$F$9</f>
        <v>1835.7499999999998</v>
      </c>
      <c r="Q381" s="119">
        <f>VLOOKUP($A381+ROUND((COLUMN()-2)/24,5),АТС!$A$41:$F$784,6)+'Иные услуги '!$C$5+'РСТ РСО-А'!$L$7+'РСТ РСО-А'!$F$9</f>
        <v>1835.6699999999998</v>
      </c>
      <c r="R381" s="119">
        <f>VLOOKUP($A381+ROUND((COLUMN()-2)/24,5),АТС!$A$41:$F$784,6)+'Иные услуги '!$C$5+'РСТ РСО-А'!$L$7+'РСТ РСО-А'!$F$9</f>
        <v>1833.2299999999998</v>
      </c>
      <c r="S381" s="119">
        <f>VLOOKUP($A381+ROUND((COLUMN()-2)/24,5),АТС!$A$41:$F$784,6)+'Иные услуги '!$C$5+'РСТ РСО-А'!$L$7+'РСТ РСО-А'!$F$9</f>
        <v>1869.72</v>
      </c>
      <c r="T381" s="119">
        <f>VLOOKUP($A381+ROUND((COLUMN()-2)/24,5),АТС!$A$41:$F$784,6)+'Иные услуги '!$C$5+'РСТ РСО-А'!$L$7+'РСТ РСО-А'!$F$9</f>
        <v>1979.0000000000002</v>
      </c>
      <c r="U381" s="119">
        <f>VLOOKUP($A381+ROUND((COLUMN()-2)/24,5),АТС!$A$41:$F$784,6)+'Иные услуги '!$C$5+'РСТ РСО-А'!$L$7+'РСТ РСО-А'!$F$9</f>
        <v>2007.28</v>
      </c>
      <c r="V381" s="119">
        <f>VLOOKUP($A381+ROUND((COLUMN()-2)/24,5),АТС!$A$41:$F$784,6)+'Иные услуги '!$C$5+'РСТ РСО-А'!$L$7+'РСТ РСО-А'!$F$9</f>
        <v>1954.58</v>
      </c>
      <c r="W381" s="119">
        <f>VLOOKUP($A381+ROUND((COLUMN()-2)/24,5),АТС!$A$41:$F$784,6)+'Иные услуги '!$C$5+'РСТ РСО-А'!$L$7+'РСТ РСО-А'!$F$9</f>
        <v>1828.97</v>
      </c>
      <c r="X381" s="119">
        <f>VLOOKUP($A381+ROUND((COLUMN()-2)/24,5),АТС!$A$41:$F$784,6)+'Иные услуги '!$C$5+'РСТ РСО-А'!$L$7+'РСТ РСО-А'!$F$9</f>
        <v>1972.95</v>
      </c>
      <c r="Y381" s="119">
        <f>VLOOKUP($A381+ROUND((COLUMN()-2)/24,5),АТС!$A$41:$F$784,6)+'Иные услуги '!$C$5+'РСТ РСО-А'!$L$7+'РСТ РСО-А'!$F$9</f>
        <v>1968.0800000000002</v>
      </c>
    </row>
    <row r="382" spans="1:25" x14ac:dyDescent="0.2">
      <c r="A382" s="66">
        <f t="shared" si="12"/>
        <v>43372</v>
      </c>
      <c r="B382" s="119">
        <f>VLOOKUP($A382+ROUND((COLUMN()-2)/24,5),АТС!$A$41:$F$784,6)+'Иные услуги '!$C$5+'РСТ РСО-А'!$L$7+'РСТ РСО-А'!$F$9</f>
        <v>1836.7499999999998</v>
      </c>
      <c r="C382" s="119">
        <f>VLOOKUP($A382+ROUND((COLUMN()-2)/24,5),АТС!$A$41:$F$784,6)+'Иные услуги '!$C$5+'РСТ РСО-А'!$L$7+'РСТ РСО-А'!$F$9</f>
        <v>1791.12</v>
      </c>
      <c r="D382" s="119">
        <f>VLOOKUP($A382+ROUND((COLUMN()-2)/24,5),АТС!$A$41:$F$784,6)+'Иные услуги '!$C$5+'РСТ РСО-А'!$L$7+'РСТ РСО-А'!$F$9</f>
        <v>1802.68</v>
      </c>
      <c r="E382" s="119">
        <f>VLOOKUP($A382+ROUND((COLUMN()-2)/24,5),АТС!$A$41:$F$784,6)+'Иные услуги '!$C$5+'РСТ РСО-А'!$L$7+'РСТ РСО-А'!$F$9</f>
        <v>1801.2499999999998</v>
      </c>
      <c r="F382" s="119">
        <f>VLOOKUP($A382+ROUND((COLUMN()-2)/24,5),АТС!$A$41:$F$784,6)+'Иные услуги '!$C$5+'РСТ РСО-А'!$L$7+'РСТ РСО-А'!$F$9</f>
        <v>1803.33</v>
      </c>
      <c r="G382" s="119">
        <f>VLOOKUP($A382+ROUND((COLUMN()-2)/24,5),АТС!$A$41:$F$784,6)+'Иные услуги '!$C$5+'РСТ РСО-А'!$L$7+'РСТ РСО-А'!$F$9</f>
        <v>1799.51</v>
      </c>
      <c r="H382" s="119">
        <f>VLOOKUP($A382+ROUND((COLUMN()-2)/24,5),АТС!$A$41:$F$784,6)+'Иные услуги '!$C$5+'РСТ РСО-А'!$L$7+'РСТ РСО-А'!$F$9</f>
        <v>1822.06</v>
      </c>
      <c r="I382" s="119">
        <f>VLOOKUP($A382+ROUND((COLUMN()-2)/24,5),АТС!$A$41:$F$784,6)+'Иные услуги '!$C$5+'РСТ РСО-А'!$L$7+'РСТ РСО-А'!$F$9</f>
        <v>1860.6699999999998</v>
      </c>
      <c r="J382" s="119">
        <f>VLOOKUP($A382+ROUND((COLUMN()-2)/24,5),АТС!$A$41:$F$784,6)+'Иные услуги '!$C$5+'РСТ РСО-А'!$L$7+'РСТ РСО-А'!$F$9</f>
        <v>1943.95</v>
      </c>
      <c r="K382" s="119">
        <f>VLOOKUP($A382+ROUND((COLUMN()-2)/24,5),АТС!$A$41:$F$784,6)+'Иные услуги '!$C$5+'РСТ РСО-А'!$L$7+'РСТ РСО-А'!$F$9</f>
        <v>1852.87</v>
      </c>
      <c r="L382" s="119">
        <f>VLOOKUP($A382+ROUND((COLUMN()-2)/24,5),АТС!$A$41:$F$784,6)+'Иные услуги '!$C$5+'РСТ РСО-А'!$L$7+'РСТ РСО-А'!$F$9</f>
        <v>1820.4799999999998</v>
      </c>
      <c r="M382" s="119">
        <f>VLOOKUP($A382+ROUND((COLUMN()-2)/24,5),АТС!$A$41:$F$784,6)+'Иные услуги '!$C$5+'РСТ РСО-А'!$L$7+'РСТ РСО-А'!$F$9</f>
        <v>1822.1699999999998</v>
      </c>
      <c r="N382" s="119">
        <f>VLOOKUP($A382+ROUND((COLUMN()-2)/24,5),АТС!$A$41:$F$784,6)+'Иные услуги '!$C$5+'РСТ РСО-А'!$L$7+'РСТ РСО-А'!$F$9</f>
        <v>1824.1</v>
      </c>
      <c r="O382" s="119">
        <f>VLOOKUP($A382+ROUND((COLUMN()-2)/24,5),АТС!$A$41:$F$784,6)+'Иные услуги '!$C$5+'РСТ РСО-А'!$L$7+'РСТ РСО-А'!$F$9</f>
        <v>1824.58</v>
      </c>
      <c r="P382" s="119">
        <f>VLOOKUP($A382+ROUND((COLUMN()-2)/24,5),АТС!$A$41:$F$784,6)+'Иные услуги '!$C$5+'РСТ РСО-А'!$L$7+'РСТ РСО-А'!$F$9</f>
        <v>1822.22</v>
      </c>
      <c r="Q382" s="119">
        <f>VLOOKUP($A382+ROUND((COLUMN()-2)/24,5),АТС!$A$41:$F$784,6)+'Иные услуги '!$C$5+'РСТ РСО-А'!$L$7+'РСТ РСО-А'!$F$9</f>
        <v>1821.9999999999998</v>
      </c>
      <c r="R382" s="119">
        <f>VLOOKUP($A382+ROUND((COLUMN()-2)/24,5),АТС!$A$41:$F$784,6)+'Иные услуги '!$C$5+'РСТ РСО-А'!$L$7+'РСТ РСО-А'!$F$9</f>
        <v>1818.79</v>
      </c>
      <c r="S382" s="119">
        <f>VLOOKUP($A382+ROUND((COLUMN()-2)/24,5),АТС!$A$41:$F$784,6)+'Иные услуги '!$C$5+'РСТ РСО-А'!$L$7+'РСТ РСО-А'!$F$9</f>
        <v>1812.8799999999999</v>
      </c>
      <c r="T382" s="119">
        <f>VLOOKUP($A382+ROUND((COLUMN()-2)/24,5),АТС!$A$41:$F$784,6)+'Иные услуги '!$C$5+'РСТ РСО-А'!$L$7+'РСТ РСО-А'!$F$9</f>
        <v>1918.9399999999998</v>
      </c>
      <c r="U382" s="119">
        <f>VLOOKUP($A382+ROUND((COLUMN()-2)/24,5),АТС!$A$41:$F$784,6)+'Иные услуги '!$C$5+'РСТ РСО-А'!$L$7+'РСТ РСО-А'!$F$9</f>
        <v>1911.45</v>
      </c>
      <c r="V382" s="119">
        <f>VLOOKUP($A382+ROUND((COLUMN()-2)/24,5),АТС!$A$41:$F$784,6)+'Иные услуги '!$C$5+'РСТ РСО-А'!$L$7+'РСТ РСО-А'!$F$9</f>
        <v>1822.3999999999999</v>
      </c>
      <c r="W382" s="119">
        <f>VLOOKUP($A382+ROUND((COLUMN()-2)/24,5),АТС!$A$41:$F$784,6)+'Иные услуги '!$C$5+'РСТ РСО-А'!$L$7+'РСТ РСО-А'!$F$9</f>
        <v>1841.0199999999998</v>
      </c>
      <c r="X382" s="119">
        <f>VLOOKUP($A382+ROUND((COLUMN()-2)/24,5),АТС!$A$41:$F$784,6)+'Иные услуги '!$C$5+'РСТ РСО-А'!$L$7+'РСТ РСО-А'!$F$9</f>
        <v>1939.84</v>
      </c>
      <c r="Y382" s="119">
        <f>VLOOKUP($A382+ROUND((COLUMN()-2)/24,5),АТС!$A$41:$F$784,6)+'Иные услуги '!$C$5+'РСТ РСО-А'!$L$7+'РСТ РСО-А'!$F$9</f>
        <v>1914.11</v>
      </c>
    </row>
    <row r="383" spans="1:25" x14ac:dyDescent="0.2">
      <c r="A383" s="66">
        <f t="shared" si="12"/>
        <v>43373</v>
      </c>
      <c r="B383" s="119">
        <f>VLOOKUP($A383+ROUND((COLUMN()-2)/24,5),АТС!$A$41:$F$784,6)+'Иные услуги '!$C$5+'РСТ РСО-А'!$L$7+'РСТ РСО-А'!$F$9</f>
        <v>1833.83</v>
      </c>
      <c r="C383" s="119">
        <f>VLOOKUP($A383+ROUND((COLUMN()-2)/24,5),АТС!$A$41:$F$784,6)+'Иные услуги '!$C$5+'РСТ РСО-А'!$L$7+'РСТ РСО-А'!$F$9</f>
        <v>1778.1299999999999</v>
      </c>
      <c r="D383" s="119">
        <f>VLOOKUP($A383+ROUND((COLUMN()-2)/24,5),АТС!$A$41:$F$784,6)+'Иные услуги '!$C$5+'РСТ РСО-А'!$L$7+'РСТ РСО-А'!$F$9</f>
        <v>1772.4799999999998</v>
      </c>
      <c r="E383" s="119">
        <f>VLOOKUP($A383+ROUND((COLUMN()-2)/24,5),АТС!$A$41:$F$784,6)+'Иные услуги '!$C$5+'РСТ РСО-А'!$L$7+'РСТ РСО-А'!$F$9</f>
        <v>1788.62</v>
      </c>
      <c r="F383" s="119">
        <f>VLOOKUP($A383+ROUND((COLUMN()-2)/24,5),АТС!$A$41:$F$784,6)+'Иные услуги '!$C$5+'РСТ РСО-А'!$L$7+'РСТ РСО-А'!$F$9</f>
        <v>1788.6399999999999</v>
      </c>
      <c r="G383" s="119">
        <f>VLOOKUP($A383+ROUND((COLUMN()-2)/24,5),АТС!$A$41:$F$784,6)+'Иные услуги '!$C$5+'РСТ РСО-А'!$L$7+'РСТ РСО-А'!$F$9</f>
        <v>1785.31</v>
      </c>
      <c r="H383" s="119">
        <f>VLOOKUP($A383+ROUND((COLUMN()-2)/24,5),АТС!$A$41:$F$784,6)+'Иные услуги '!$C$5+'РСТ РСО-А'!$L$7+'РСТ РСО-А'!$F$9</f>
        <v>1829.79</v>
      </c>
      <c r="I383" s="119">
        <f>VLOOKUP($A383+ROUND((COLUMN()-2)/24,5),АТС!$A$41:$F$784,6)+'Иные услуги '!$C$5+'РСТ РСО-А'!$L$7+'РСТ РСО-А'!$F$9</f>
        <v>1798.22</v>
      </c>
      <c r="J383" s="119">
        <f>VLOOKUP($A383+ROUND((COLUMN()-2)/24,5),АТС!$A$41:$F$784,6)+'Иные услуги '!$C$5+'РСТ РСО-А'!$L$7+'РСТ РСО-А'!$F$9</f>
        <v>2017.05</v>
      </c>
      <c r="K383" s="119">
        <f>VLOOKUP($A383+ROUND((COLUMN()-2)/24,5),АТС!$A$41:$F$784,6)+'Иные услуги '!$C$5+'РСТ РСО-А'!$L$7+'РСТ РСО-А'!$F$9</f>
        <v>1879.56</v>
      </c>
      <c r="L383" s="119">
        <f>VLOOKUP($A383+ROUND((COLUMN()-2)/24,5),АТС!$A$41:$F$784,6)+'Иные услуги '!$C$5+'РСТ РСО-А'!$L$7+'РСТ РСО-А'!$F$9</f>
        <v>1818.6299999999999</v>
      </c>
      <c r="M383" s="119">
        <f>VLOOKUP($A383+ROUND((COLUMN()-2)/24,5),АТС!$A$41:$F$784,6)+'Иные услуги '!$C$5+'РСТ РСО-А'!$L$7+'РСТ РСО-А'!$F$9</f>
        <v>1803.06</v>
      </c>
      <c r="N383" s="119">
        <f>VLOOKUP($A383+ROUND((COLUMN()-2)/24,5),АТС!$A$41:$F$784,6)+'Иные услуги '!$C$5+'РСТ РСО-А'!$L$7+'РСТ РСО-А'!$F$9</f>
        <v>1835.78</v>
      </c>
      <c r="O383" s="119">
        <f>VLOOKUP($A383+ROUND((COLUMN()-2)/24,5),АТС!$A$41:$F$784,6)+'Иные услуги '!$C$5+'РСТ РСО-А'!$L$7+'РСТ РСО-А'!$F$9</f>
        <v>1833.93</v>
      </c>
      <c r="P383" s="119">
        <f>VLOOKUP($A383+ROUND((COLUMN()-2)/24,5),АТС!$A$41:$F$784,6)+'Иные услуги '!$C$5+'РСТ РСО-А'!$L$7+'РСТ РСО-А'!$F$9</f>
        <v>1833.7</v>
      </c>
      <c r="Q383" s="119">
        <f>VLOOKUP($A383+ROUND((COLUMN()-2)/24,5),АТС!$A$41:$F$784,6)+'Иные услуги '!$C$5+'РСТ РСО-А'!$L$7+'РСТ РСО-А'!$F$9</f>
        <v>1833.6</v>
      </c>
      <c r="R383" s="119">
        <f>VLOOKUP($A383+ROUND((COLUMN()-2)/24,5),АТС!$A$41:$F$784,6)+'Иные услуги '!$C$5+'РСТ РСО-А'!$L$7+'РСТ РСО-А'!$F$9</f>
        <v>1830.87</v>
      </c>
      <c r="S383" s="119">
        <f>VLOOKUP($A383+ROUND((COLUMN()-2)/24,5),АТС!$A$41:$F$784,6)+'Иные услуги '!$C$5+'РСТ РСО-А'!$L$7+'РСТ РСО-А'!$F$9</f>
        <v>1822.6299999999999</v>
      </c>
      <c r="T383" s="119">
        <f>VLOOKUP($A383+ROUND((COLUMN()-2)/24,5),АТС!$A$41:$F$784,6)+'Иные услуги '!$C$5+'РСТ РСО-А'!$L$7+'РСТ РСО-А'!$F$9</f>
        <v>1921.7499999999998</v>
      </c>
      <c r="U383" s="119">
        <f>VLOOKUP($A383+ROUND((COLUMN()-2)/24,5),АТС!$A$41:$F$784,6)+'Иные услуги '!$C$5+'РСТ РСО-А'!$L$7+'РСТ РСО-А'!$F$9</f>
        <v>1975.03</v>
      </c>
      <c r="V383" s="119">
        <f>VLOOKUP($A383+ROUND((COLUMN()-2)/24,5),АТС!$A$41:$F$784,6)+'Иные услуги '!$C$5+'РСТ РСО-А'!$L$7+'РСТ РСО-А'!$F$9</f>
        <v>1922.1599999999999</v>
      </c>
      <c r="W383" s="119">
        <f>VLOOKUP($A383+ROUND((COLUMN()-2)/24,5),АТС!$A$41:$F$784,6)+'Иные услуги '!$C$5+'РСТ РСО-А'!$L$7+'РСТ РСО-А'!$F$9</f>
        <v>1803.8799999999999</v>
      </c>
      <c r="X383" s="119">
        <f>VLOOKUP($A383+ROUND((COLUMN()-2)/24,5),АТС!$A$41:$F$784,6)+'Иные услуги '!$C$5+'РСТ РСО-А'!$L$7+'РСТ РСО-А'!$F$9</f>
        <v>1984.84</v>
      </c>
      <c r="Y383" s="119">
        <f>VLOOKUP($A383+ROUND((COLUMN()-2)/24,5),АТС!$A$41:$F$784,6)+'Иные услуги '!$C$5+'РСТ РСО-А'!$L$7+'РСТ РСО-А'!$F$9</f>
        <v>1905.51</v>
      </c>
    </row>
    <row r="384" spans="1:25" hidden="1" x14ac:dyDescent="0.2">
      <c r="A384" s="66">
        <f t="shared" si="12"/>
        <v>43374</v>
      </c>
      <c r="B384" s="119">
        <f>VLOOKUP($A384+ROUND((COLUMN()-2)/24,5),АТС!$A$41:$F$784,6)+'Иные услуги '!$C$5+'РСТ РСО-А'!$L$7+'РСТ РСО-А'!$F$9</f>
        <v>935.59999999999991</v>
      </c>
      <c r="C384" s="119">
        <f>VLOOKUP($A384+ROUND((COLUMN()-2)/24,5),АТС!$A$41:$F$784,6)+'Иные услуги '!$C$5+'РСТ РСО-А'!$L$7+'РСТ РСО-А'!$F$9</f>
        <v>935.59999999999991</v>
      </c>
      <c r="D384" s="119">
        <f>VLOOKUP($A384+ROUND((COLUMN()-2)/24,5),АТС!$A$41:$F$784,6)+'Иные услуги '!$C$5+'РСТ РСО-А'!$L$7+'РСТ РСО-А'!$F$9</f>
        <v>935.59999999999991</v>
      </c>
      <c r="E384" s="119">
        <f>VLOOKUP($A384+ROUND((COLUMN()-2)/24,5),АТС!$A$41:$F$784,6)+'Иные услуги '!$C$5+'РСТ РСО-А'!$L$7+'РСТ РСО-А'!$F$9</f>
        <v>935.59999999999991</v>
      </c>
      <c r="F384" s="119">
        <f>VLOOKUP($A384+ROUND((COLUMN()-2)/24,5),АТС!$A$41:$F$784,6)+'Иные услуги '!$C$5+'РСТ РСО-А'!$L$7+'РСТ РСО-А'!$F$9</f>
        <v>935.59999999999991</v>
      </c>
      <c r="G384" s="119">
        <f>VLOOKUP($A384+ROUND((COLUMN()-2)/24,5),АТС!$A$41:$F$784,6)+'Иные услуги '!$C$5+'РСТ РСО-А'!$L$7+'РСТ РСО-А'!$F$9</f>
        <v>935.59999999999991</v>
      </c>
      <c r="H384" s="119">
        <f>VLOOKUP($A384+ROUND((COLUMN()-2)/24,5),АТС!$A$41:$F$784,6)+'Иные услуги '!$C$5+'РСТ РСО-А'!$L$7+'РСТ РСО-А'!$F$9</f>
        <v>935.59999999999991</v>
      </c>
      <c r="I384" s="119">
        <f>VLOOKUP($A384+ROUND((COLUMN()-2)/24,5),АТС!$A$41:$F$784,6)+'Иные услуги '!$C$5+'РСТ РСО-А'!$L$7+'РСТ РСО-А'!$F$9</f>
        <v>935.59999999999991</v>
      </c>
      <c r="J384" s="119">
        <f>VLOOKUP($A384+ROUND((COLUMN()-2)/24,5),АТС!$A$41:$F$784,6)+'Иные услуги '!$C$5+'РСТ РСО-А'!$L$7+'РСТ РСО-А'!$F$9</f>
        <v>935.59999999999991</v>
      </c>
      <c r="K384" s="119">
        <f>VLOOKUP($A384+ROUND((COLUMN()-2)/24,5),АТС!$A$41:$F$784,6)+'Иные услуги '!$C$5+'РСТ РСО-А'!$L$7+'РСТ РСО-А'!$F$9</f>
        <v>935.59999999999991</v>
      </c>
      <c r="L384" s="119">
        <f>VLOOKUP($A384+ROUND((COLUMN()-2)/24,5),АТС!$A$41:$F$784,6)+'Иные услуги '!$C$5+'РСТ РСО-А'!$L$7+'РСТ РСО-А'!$F$9</f>
        <v>935.59999999999991</v>
      </c>
      <c r="M384" s="119">
        <f>VLOOKUP($A384+ROUND((COLUMN()-2)/24,5),АТС!$A$41:$F$784,6)+'Иные услуги '!$C$5+'РСТ РСО-А'!$L$7+'РСТ РСО-А'!$F$9</f>
        <v>935.59999999999991</v>
      </c>
      <c r="N384" s="119">
        <f>VLOOKUP($A384+ROUND((COLUMN()-2)/24,5),АТС!$A$41:$F$784,6)+'Иные услуги '!$C$5+'РСТ РСО-А'!$L$7+'РСТ РСО-А'!$F$9</f>
        <v>935.59999999999991</v>
      </c>
      <c r="O384" s="119">
        <f>VLOOKUP($A384+ROUND((COLUMN()-2)/24,5),АТС!$A$41:$F$784,6)+'Иные услуги '!$C$5+'РСТ РСО-А'!$L$7+'РСТ РСО-А'!$F$9</f>
        <v>935.59999999999991</v>
      </c>
      <c r="P384" s="119">
        <f>VLOOKUP($A384+ROUND((COLUMN()-2)/24,5),АТС!$A$41:$F$784,6)+'Иные услуги '!$C$5+'РСТ РСО-А'!$L$7+'РСТ РСО-А'!$F$9</f>
        <v>935.59999999999991</v>
      </c>
      <c r="Q384" s="119">
        <f>VLOOKUP($A384+ROUND((COLUMN()-2)/24,5),АТС!$A$41:$F$784,6)+'Иные услуги '!$C$5+'РСТ РСО-А'!$L$7+'РСТ РСО-А'!$F$9</f>
        <v>935.59999999999991</v>
      </c>
      <c r="R384" s="119">
        <f>VLOOKUP($A384+ROUND((COLUMN()-2)/24,5),АТС!$A$41:$F$784,6)+'Иные услуги '!$C$5+'РСТ РСО-А'!$L$7+'РСТ РСО-А'!$F$9</f>
        <v>935.59999999999991</v>
      </c>
      <c r="S384" s="119">
        <f>VLOOKUP($A384+ROUND((COLUMN()-2)/24,5),АТС!$A$41:$F$784,6)+'Иные услуги '!$C$5+'РСТ РСО-А'!$L$7+'РСТ РСО-А'!$F$9</f>
        <v>935.59999999999991</v>
      </c>
      <c r="T384" s="119">
        <f>VLOOKUP($A384+ROUND((COLUMN()-2)/24,5),АТС!$A$41:$F$784,6)+'Иные услуги '!$C$5+'РСТ РСО-А'!$L$7+'РСТ РСО-А'!$F$9</f>
        <v>935.59999999999991</v>
      </c>
      <c r="U384" s="119">
        <f>VLOOKUP($A384+ROUND((COLUMN()-2)/24,5),АТС!$A$41:$F$784,6)+'Иные услуги '!$C$5+'РСТ РСО-А'!$L$7+'РСТ РСО-А'!$F$9</f>
        <v>935.59999999999991</v>
      </c>
      <c r="V384" s="119">
        <f>VLOOKUP($A384+ROUND((COLUMN()-2)/24,5),АТС!$A$41:$F$784,6)+'Иные услуги '!$C$5+'РСТ РСО-А'!$L$7+'РСТ РСО-А'!$F$9</f>
        <v>935.59999999999991</v>
      </c>
      <c r="W384" s="119">
        <f>VLOOKUP($A384+ROUND((COLUMN()-2)/24,5),АТС!$A$41:$F$784,6)+'Иные услуги '!$C$5+'РСТ РСО-А'!$L$7+'РСТ РСО-А'!$F$9</f>
        <v>935.59999999999991</v>
      </c>
      <c r="X384" s="119">
        <f>VLOOKUP($A384+ROUND((COLUMN()-2)/24,5),АТС!$A$41:$F$784,6)+'Иные услуги '!$C$5+'РСТ РСО-А'!$L$7+'РСТ РСО-А'!$F$9</f>
        <v>935.59999999999991</v>
      </c>
      <c r="Y384" s="119">
        <f>VLOOKUP($A384+ROUND((COLUMN()-2)/24,5),АТС!$A$41:$F$784,6)+'Иные услуги '!$C$5+'РСТ РСО-А'!$L$7+'РСТ РСО-А'!$F$9</f>
        <v>935.59999999999991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0" t="s">
        <v>35</v>
      </c>
      <c r="B387" s="144" t="s">
        <v>99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100</v>
      </c>
      <c r="C389" s="153" t="s">
        <v>101</v>
      </c>
      <c r="D389" s="153" t="s">
        <v>102</v>
      </c>
      <c r="E389" s="153" t="s">
        <v>103</v>
      </c>
      <c r="F389" s="153" t="s">
        <v>104</v>
      </c>
      <c r="G389" s="153" t="s">
        <v>105</v>
      </c>
      <c r="H389" s="153" t="s">
        <v>106</v>
      </c>
      <c r="I389" s="153" t="s">
        <v>107</v>
      </c>
      <c r="J389" s="153" t="s">
        <v>108</v>
      </c>
      <c r="K389" s="153" t="s">
        <v>109</v>
      </c>
      <c r="L389" s="153" t="s">
        <v>110</v>
      </c>
      <c r="M389" s="153" t="s">
        <v>111</v>
      </c>
      <c r="N389" s="157" t="s">
        <v>112</v>
      </c>
      <c r="O389" s="153" t="s">
        <v>113</v>
      </c>
      <c r="P389" s="153" t="s">
        <v>114</v>
      </c>
      <c r="Q389" s="153" t="s">
        <v>115</v>
      </c>
      <c r="R389" s="153" t="s">
        <v>116</v>
      </c>
      <c r="S389" s="153" t="s">
        <v>117</v>
      </c>
      <c r="T389" s="153" t="s">
        <v>118</v>
      </c>
      <c r="U389" s="153" t="s">
        <v>119</v>
      </c>
      <c r="V389" s="153" t="s">
        <v>120</v>
      </c>
      <c r="W389" s="153" t="s">
        <v>121</v>
      </c>
      <c r="X389" s="153" t="s">
        <v>122</v>
      </c>
      <c r="Y389" s="153" t="s">
        <v>123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 t="shared" ref="A391:A421" si="13">A354</f>
        <v>43344</v>
      </c>
      <c r="B391" s="91">
        <f>VLOOKUP($A391+ROUND((COLUMN()-2)/24,5),АТС!$A$41:$F$784,6)+'Иные услуги '!$C$5+'РСТ РСО-А'!$L$7+'РСТ РСО-А'!$G$9</f>
        <v>1673.21</v>
      </c>
      <c r="C391" s="119">
        <f>VLOOKUP($A391+ROUND((COLUMN()-2)/24,5),АТС!$A$41:$F$784,6)+'Иные услуги '!$C$5+'РСТ РСО-А'!$L$7+'РСТ РСО-А'!$G$9</f>
        <v>1687.98</v>
      </c>
      <c r="D391" s="119">
        <f>VLOOKUP($A391+ROUND((COLUMN()-2)/24,5),АТС!$A$41:$F$784,6)+'Иные услуги '!$C$5+'РСТ РСО-А'!$L$7+'РСТ РСО-А'!$G$9</f>
        <v>1687.53</v>
      </c>
      <c r="E391" s="119">
        <f>VLOOKUP($A391+ROUND((COLUMN()-2)/24,5),АТС!$A$41:$F$784,6)+'Иные услуги '!$C$5+'РСТ РСО-А'!$L$7+'РСТ РСО-А'!$G$9</f>
        <v>1714.12</v>
      </c>
      <c r="F391" s="119">
        <f>VLOOKUP($A391+ROUND((COLUMN()-2)/24,5),АТС!$A$41:$F$784,6)+'Иные услуги '!$C$5+'РСТ РСО-А'!$L$7+'РСТ РСО-А'!$G$9</f>
        <v>1714.52</v>
      </c>
      <c r="G391" s="119">
        <f>VLOOKUP($A391+ROUND((COLUMN()-2)/24,5),АТС!$A$41:$F$784,6)+'Иные услуги '!$C$5+'РСТ РСО-А'!$L$7+'РСТ РСО-А'!$G$9</f>
        <v>1744.47</v>
      </c>
      <c r="H391" s="119">
        <f>VLOOKUP($A391+ROUND((COLUMN()-2)/24,5),АТС!$A$41:$F$784,6)+'Иные услуги '!$C$5+'РСТ РСО-А'!$L$7+'РСТ РСО-А'!$G$9</f>
        <v>1764.67</v>
      </c>
      <c r="I391" s="119">
        <f>VLOOKUP($A391+ROUND((COLUMN()-2)/24,5),АТС!$A$41:$F$784,6)+'Иные услуги '!$C$5+'РСТ РСО-А'!$L$7+'РСТ РСО-А'!$G$9</f>
        <v>1680.38</v>
      </c>
      <c r="J391" s="119">
        <f>VLOOKUP($A391+ROUND((COLUMN()-2)/24,5),АТС!$A$41:$F$784,6)+'Иные услуги '!$C$5+'РСТ РСО-А'!$L$7+'РСТ РСО-А'!$G$9</f>
        <v>1861.42</v>
      </c>
      <c r="K391" s="119">
        <f>VLOOKUP($A391+ROUND((COLUMN()-2)/24,5),АТС!$A$41:$F$784,6)+'Иные услуги '!$C$5+'РСТ РСО-А'!$L$7+'РСТ РСО-А'!$G$9</f>
        <v>1684.3899999999999</v>
      </c>
      <c r="L391" s="119">
        <f>VLOOKUP($A391+ROUND((COLUMN()-2)/24,5),АТС!$A$41:$F$784,6)+'Иные услуги '!$C$5+'РСТ РСО-А'!$L$7+'РСТ РСО-А'!$G$9</f>
        <v>1684.1100000000001</v>
      </c>
      <c r="M391" s="119">
        <f>VLOOKUP($A391+ROUND((COLUMN()-2)/24,5),АТС!$A$41:$F$784,6)+'Иные услуги '!$C$5+'РСТ РСО-А'!$L$7+'РСТ РСО-А'!$G$9</f>
        <v>1684.18</v>
      </c>
      <c r="N391" s="119">
        <f>VLOOKUP($A391+ROUND((COLUMN()-2)/24,5),АТС!$A$41:$F$784,6)+'Иные услуги '!$C$5+'РСТ РСО-А'!$L$7+'РСТ РСО-А'!$G$9</f>
        <v>1684.5</v>
      </c>
      <c r="O391" s="119">
        <f>VLOOKUP($A391+ROUND((COLUMN()-2)/24,5),АТС!$A$41:$F$784,6)+'Иные услуги '!$C$5+'РСТ РСО-А'!$L$7+'РСТ РСО-А'!$G$9</f>
        <v>1684.49</v>
      </c>
      <c r="P391" s="119">
        <f>VLOOKUP($A391+ROUND((COLUMN()-2)/24,5),АТС!$A$41:$F$784,6)+'Иные услуги '!$C$5+'РСТ РСО-А'!$L$7+'РСТ РСО-А'!$G$9</f>
        <v>1683.29</v>
      </c>
      <c r="Q391" s="119">
        <f>VLOOKUP($A391+ROUND((COLUMN()-2)/24,5),АТС!$A$41:$F$784,6)+'Иные услуги '!$C$5+'РСТ РСО-А'!$L$7+'РСТ РСО-А'!$G$9</f>
        <v>1681.55</v>
      </c>
      <c r="R391" s="119">
        <f>VLOOKUP($A391+ROUND((COLUMN()-2)/24,5),АТС!$A$41:$F$784,6)+'Иные услуги '!$C$5+'РСТ РСО-А'!$L$7+'РСТ РСО-А'!$G$9</f>
        <v>1679.5</v>
      </c>
      <c r="S391" s="119">
        <f>VLOOKUP($A391+ROUND((COLUMN()-2)/24,5),АТС!$A$41:$F$784,6)+'Иные услуги '!$C$5+'РСТ РСО-А'!$L$7+'РСТ РСО-А'!$G$9</f>
        <v>1666.47</v>
      </c>
      <c r="T391" s="119">
        <f>VLOOKUP($A391+ROUND((COLUMN()-2)/24,5),АТС!$A$41:$F$784,6)+'Иные услуги '!$C$5+'РСТ РСО-А'!$L$7+'РСТ РСО-А'!$G$9</f>
        <v>1677.0700000000002</v>
      </c>
      <c r="U391" s="119">
        <f>VLOOKUP($A391+ROUND((COLUMN()-2)/24,5),АТС!$A$41:$F$784,6)+'Иные услуги '!$C$5+'РСТ РСО-А'!$L$7+'РСТ РСО-А'!$G$9</f>
        <v>1684.06</v>
      </c>
      <c r="V391" s="119">
        <f>VLOOKUP($A391+ROUND((COLUMN()-2)/24,5),АТС!$A$41:$F$784,6)+'Иные услуги '!$C$5+'РСТ РСО-А'!$L$7+'РСТ РСО-А'!$G$9</f>
        <v>1684.35</v>
      </c>
      <c r="W391" s="119">
        <f>VLOOKUP($A391+ROUND((COLUMN()-2)/24,5),АТС!$A$41:$F$784,6)+'Иные услуги '!$C$5+'РСТ РСО-А'!$L$7+'РСТ РСО-А'!$G$9</f>
        <v>1685.19</v>
      </c>
      <c r="X391" s="119">
        <f>VLOOKUP($A391+ROUND((COLUMN()-2)/24,5),АТС!$A$41:$F$784,6)+'Иные услуги '!$C$5+'РСТ РСО-А'!$L$7+'РСТ РСО-А'!$G$9</f>
        <v>1954.46</v>
      </c>
      <c r="Y391" s="119">
        <f>VLOOKUP($A391+ROUND((COLUMN()-2)/24,5),АТС!$A$41:$F$784,6)+'Иные услуги '!$C$5+'РСТ РСО-А'!$L$7+'РСТ РСО-А'!$G$9</f>
        <v>1754.74</v>
      </c>
    </row>
    <row r="392" spans="1:25" x14ac:dyDescent="0.2">
      <c r="A392" s="66">
        <f t="shared" si="13"/>
        <v>43345</v>
      </c>
      <c r="B392" s="119">
        <f>VLOOKUP($A392+ROUND((COLUMN()-2)/24,5),АТС!$A$41:$F$784,6)+'Иные услуги '!$C$5+'РСТ РСО-А'!$L$7+'РСТ РСО-А'!$G$9</f>
        <v>1680.8400000000001</v>
      </c>
      <c r="C392" s="119">
        <f>VLOOKUP($A392+ROUND((COLUMN()-2)/24,5),АТС!$A$41:$F$784,6)+'Иные услуги '!$C$5+'РСТ РСО-А'!$L$7+'РСТ РСО-А'!$G$9</f>
        <v>1688.65</v>
      </c>
      <c r="D392" s="119">
        <f>VLOOKUP($A392+ROUND((COLUMN()-2)/24,5),АТС!$A$41:$F$784,6)+'Иные услуги '!$C$5+'РСТ РСО-А'!$L$7+'РСТ РСО-А'!$G$9</f>
        <v>1687.5</v>
      </c>
      <c r="E392" s="119">
        <f>VLOOKUP($A392+ROUND((COLUMN()-2)/24,5),АТС!$A$41:$F$784,6)+'Иные услуги '!$C$5+'РСТ РСО-А'!$L$7+'РСТ РСО-А'!$G$9</f>
        <v>1713.8400000000001</v>
      </c>
      <c r="F392" s="119">
        <f>VLOOKUP($A392+ROUND((COLUMN()-2)/24,5),АТС!$A$41:$F$784,6)+'Иные услуги '!$C$5+'РСТ РСО-А'!$L$7+'РСТ РСО-А'!$G$9</f>
        <v>1713.1100000000001</v>
      </c>
      <c r="G392" s="119">
        <f>VLOOKUP($A392+ROUND((COLUMN()-2)/24,5),АТС!$A$41:$F$784,6)+'Иные услуги '!$C$5+'РСТ РСО-А'!$L$7+'РСТ РСО-А'!$G$9</f>
        <v>1752.74</v>
      </c>
      <c r="H392" s="119">
        <f>VLOOKUP($A392+ROUND((COLUMN()-2)/24,5),АТС!$A$41:$F$784,6)+'Иные услуги '!$C$5+'РСТ РСО-А'!$L$7+'РСТ РСО-А'!$G$9</f>
        <v>1799.85</v>
      </c>
      <c r="I392" s="119">
        <f>VLOOKUP($A392+ROUND((COLUMN()-2)/24,5),АТС!$A$41:$F$784,6)+'Иные услуги '!$C$5+'РСТ РСО-А'!$L$7+'РСТ РСО-А'!$G$9</f>
        <v>1681.2</v>
      </c>
      <c r="J392" s="119">
        <f>VLOOKUP($A392+ROUND((COLUMN()-2)/24,5),АТС!$A$41:$F$784,6)+'Иные услуги '!$C$5+'РСТ РСО-А'!$L$7+'РСТ РСО-А'!$G$9</f>
        <v>1937.4</v>
      </c>
      <c r="K392" s="119">
        <f>VLOOKUP($A392+ROUND((COLUMN()-2)/24,5),АТС!$A$41:$F$784,6)+'Иные услуги '!$C$5+'РСТ РСО-А'!$L$7+'РСТ РСО-А'!$G$9</f>
        <v>1811.25</v>
      </c>
      <c r="L392" s="119">
        <f>VLOOKUP($A392+ROUND((COLUMN()-2)/24,5),АТС!$A$41:$F$784,6)+'Иные услуги '!$C$5+'РСТ РСО-А'!$L$7+'РСТ РСО-А'!$G$9</f>
        <v>1735.62</v>
      </c>
      <c r="M392" s="119">
        <f>VLOOKUP($A392+ROUND((COLUMN()-2)/24,5),АТС!$A$41:$F$784,6)+'Иные услуги '!$C$5+'РСТ РСО-А'!$L$7+'РСТ РСО-А'!$G$9</f>
        <v>1718.85</v>
      </c>
      <c r="N392" s="119">
        <f>VLOOKUP($A392+ROUND((COLUMN()-2)/24,5),АТС!$A$41:$F$784,6)+'Иные услуги '!$C$5+'РСТ РСО-А'!$L$7+'РСТ РСО-А'!$G$9</f>
        <v>1736.01</v>
      </c>
      <c r="O392" s="119">
        <f>VLOOKUP($A392+ROUND((COLUMN()-2)/24,5),АТС!$A$41:$F$784,6)+'Иные услуги '!$C$5+'РСТ РСО-А'!$L$7+'РСТ РСО-А'!$G$9</f>
        <v>1735.99</v>
      </c>
      <c r="P392" s="119">
        <f>VLOOKUP($A392+ROUND((COLUMN()-2)/24,5),АТС!$A$41:$F$784,6)+'Иные услуги '!$C$5+'РСТ РСО-А'!$L$7+'РСТ РСО-А'!$G$9</f>
        <v>1734.37</v>
      </c>
      <c r="Q392" s="119">
        <f>VLOOKUP($A392+ROUND((COLUMN()-2)/24,5),АТС!$A$41:$F$784,6)+'Иные услуги '!$C$5+'РСТ РСО-А'!$L$7+'РСТ РСО-А'!$G$9</f>
        <v>1732.38</v>
      </c>
      <c r="R392" s="119">
        <f>VLOOKUP($A392+ROUND((COLUMN()-2)/24,5),АТС!$A$41:$F$784,6)+'Иные услуги '!$C$5+'РСТ РСО-А'!$L$7+'РСТ РСО-А'!$G$9</f>
        <v>1732.15</v>
      </c>
      <c r="S392" s="119">
        <f>VLOOKUP($A392+ROUND((COLUMN()-2)/24,5),АТС!$A$41:$F$784,6)+'Иные услуги '!$C$5+'РСТ РСО-А'!$L$7+'РСТ РСО-А'!$G$9</f>
        <v>1733.0700000000002</v>
      </c>
      <c r="T392" s="119">
        <f>VLOOKUP($A392+ROUND((COLUMN()-2)/24,5),АТС!$A$41:$F$784,6)+'Иные услуги '!$C$5+'РСТ РСО-А'!$L$7+'РСТ РСО-А'!$G$9</f>
        <v>1718.67</v>
      </c>
      <c r="U392" s="119">
        <f>VLOOKUP($A392+ROUND((COLUMN()-2)/24,5),АТС!$A$41:$F$784,6)+'Иные услуги '!$C$5+'РСТ РСО-А'!$L$7+'РСТ РСО-А'!$G$9</f>
        <v>1711.38</v>
      </c>
      <c r="V392" s="119">
        <f>VLOOKUP($A392+ROUND((COLUMN()-2)/24,5),АТС!$A$41:$F$784,6)+'Иные услуги '!$C$5+'РСТ РСО-А'!$L$7+'РСТ РСО-А'!$G$9</f>
        <v>1710.85</v>
      </c>
      <c r="W392" s="119">
        <f>VLOOKUP($A392+ROUND((COLUMN()-2)/24,5),АТС!$A$41:$F$784,6)+'Иные услуги '!$C$5+'РСТ РСО-А'!$L$7+'РСТ РСО-А'!$G$9</f>
        <v>1710.99</v>
      </c>
      <c r="X392" s="119">
        <f>VLOOKUP($A392+ROUND((COLUMN()-2)/24,5),АТС!$A$41:$F$784,6)+'Иные услуги '!$C$5+'РСТ РСО-А'!$L$7+'РСТ РСО-А'!$G$9</f>
        <v>1959.4100000000003</v>
      </c>
      <c r="Y392" s="119">
        <f>VLOOKUP($A392+ROUND((COLUMN()-2)/24,5),АТС!$A$41:$F$784,6)+'Иные услуги '!$C$5+'РСТ РСО-А'!$L$7+'РСТ РСО-А'!$G$9</f>
        <v>1747.5</v>
      </c>
    </row>
    <row r="393" spans="1:25" x14ac:dyDescent="0.2">
      <c r="A393" s="66">
        <f t="shared" si="13"/>
        <v>43346</v>
      </c>
      <c r="B393" s="119">
        <f>VLOOKUP($A393+ROUND((COLUMN()-2)/24,5),АТС!$A$41:$F$784,6)+'Иные услуги '!$C$5+'РСТ РСО-А'!$L$7+'РСТ РСО-А'!$G$9</f>
        <v>1668.24</v>
      </c>
      <c r="C393" s="119">
        <f>VLOOKUP($A393+ROUND((COLUMN()-2)/24,5),АТС!$A$41:$F$784,6)+'Иные услуги '!$C$5+'РСТ РСО-А'!$L$7+'РСТ РСО-А'!$G$9</f>
        <v>1691.27</v>
      </c>
      <c r="D393" s="119">
        <f>VLOOKUP($A393+ROUND((COLUMN()-2)/24,5),АТС!$A$41:$F$784,6)+'Иные услуги '!$C$5+'РСТ РСО-А'!$L$7+'РСТ РСО-А'!$G$9</f>
        <v>1690.5</v>
      </c>
      <c r="E393" s="119">
        <f>VLOOKUP($A393+ROUND((COLUMN()-2)/24,5),АТС!$A$41:$F$784,6)+'Иные услуги '!$C$5+'РСТ РСО-А'!$L$7+'РСТ РСО-А'!$G$9</f>
        <v>1717.98</v>
      </c>
      <c r="F393" s="119">
        <f>VLOOKUP($A393+ROUND((COLUMN()-2)/24,5),АТС!$A$41:$F$784,6)+'Иные услуги '!$C$5+'РСТ РСО-А'!$L$7+'РСТ РСО-А'!$G$9</f>
        <v>1718.1599999999999</v>
      </c>
      <c r="G393" s="119">
        <f>VLOOKUP($A393+ROUND((COLUMN()-2)/24,5),АТС!$A$41:$F$784,6)+'Иные услуги '!$C$5+'РСТ РСО-А'!$L$7+'РСТ РСО-А'!$G$9</f>
        <v>1748.48</v>
      </c>
      <c r="H393" s="119">
        <f>VLOOKUP($A393+ROUND((COLUMN()-2)/24,5),АТС!$A$41:$F$784,6)+'Иные услуги '!$C$5+'РСТ РСО-А'!$L$7+'РСТ РСО-А'!$G$9</f>
        <v>1772.81</v>
      </c>
      <c r="I393" s="119">
        <f>VLOOKUP($A393+ROUND((COLUMN()-2)/24,5),АТС!$A$41:$F$784,6)+'Иные услуги '!$C$5+'РСТ РСО-А'!$L$7+'РСТ РСО-А'!$G$9</f>
        <v>1692.9099999999999</v>
      </c>
      <c r="J393" s="119">
        <f>VLOOKUP($A393+ROUND((COLUMN()-2)/24,5),АТС!$A$41:$F$784,6)+'Иные услуги '!$C$5+'РСТ РСО-А'!$L$7+'РСТ РСО-А'!$G$9</f>
        <v>1748.31</v>
      </c>
      <c r="K393" s="119">
        <f>VLOOKUP($A393+ROUND((COLUMN()-2)/24,5),АТС!$A$41:$F$784,6)+'Иные услуги '!$C$5+'РСТ РСО-А'!$L$7+'РСТ РСО-А'!$G$9</f>
        <v>1683.83</v>
      </c>
      <c r="L393" s="119">
        <f>VLOOKUP($A393+ROUND((COLUMN()-2)/24,5),АТС!$A$41:$F$784,6)+'Иные услуги '!$C$5+'РСТ РСО-А'!$L$7+'РСТ РСО-А'!$G$9</f>
        <v>1682.35</v>
      </c>
      <c r="M393" s="119">
        <f>VLOOKUP($A393+ROUND((COLUMN()-2)/24,5),АТС!$A$41:$F$784,6)+'Иные услуги '!$C$5+'РСТ РСО-А'!$L$7+'РСТ РСО-А'!$G$9</f>
        <v>1682.3200000000002</v>
      </c>
      <c r="N393" s="119">
        <f>VLOOKUP($A393+ROUND((COLUMN()-2)/24,5),АТС!$A$41:$F$784,6)+'Иные услуги '!$C$5+'РСТ РСО-А'!$L$7+'РСТ РСО-А'!$G$9</f>
        <v>1681.28</v>
      </c>
      <c r="O393" s="119">
        <f>VLOOKUP($A393+ROUND((COLUMN()-2)/24,5),АТС!$A$41:$F$784,6)+'Иные услуги '!$C$5+'РСТ РСО-А'!$L$7+'РСТ РСО-А'!$G$9</f>
        <v>1698.48</v>
      </c>
      <c r="P393" s="119">
        <f>VLOOKUP($A393+ROUND((COLUMN()-2)/24,5),АТС!$A$41:$F$784,6)+'Иные услуги '!$C$5+'РСТ РСО-А'!$L$7+'РСТ РСО-А'!$G$9</f>
        <v>1716.75</v>
      </c>
      <c r="Q393" s="119">
        <f>VLOOKUP($A393+ROUND((COLUMN()-2)/24,5),АТС!$A$41:$F$784,6)+'Иные услуги '!$C$5+'РСТ РСО-А'!$L$7+'РСТ РСО-А'!$G$9</f>
        <v>1717.5</v>
      </c>
      <c r="R393" s="119">
        <f>VLOOKUP($A393+ROUND((COLUMN()-2)/24,5),АТС!$A$41:$F$784,6)+'Иные услуги '!$C$5+'РСТ РСО-А'!$L$7+'РСТ РСО-А'!$G$9</f>
        <v>1715.5900000000001</v>
      </c>
      <c r="S393" s="119">
        <f>VLOOKUP($A393+ROUND((COLUMN()-2)/24,5),АТС!$A$41:$F$784,6)+'Иные услуги '!$C$5+'РСТ РСО-А'!$L$7+'РСТ РСО-А'!$G$9</f>
        <v>1681.1</v>
      </c>
      <c r="T393" s="119">
        <f>VLOOKUP($A393+ROUND((COLUMN()-2)/24,5),АТС!$A$41:$F$784,6)+'Иные услуги '!$C$5+'РСТ РСО-А'!$L$7+'РСТ РСО-А'!$G$9</f>
        <v>1676.96</v>
      </c>
      <c r="U393" s="119">
        <f>VLOOKUP($A393+ROUND((COLUMN()-2)/24,5),АТС!$A$41:$F$784,6)+'Иные услуги '!$C$5+'РСТ РСО-А'!$L$7+'РСТ РСО-А'!$G$9</f>
        <v>1721.81</v>
      </c>
      <c r="V393" s="119">
        <f>VLOOKUP($A393+ROUND((COLUMN()-2)/24,5),АТС!$A$41:$F$784,6)+'Иные услуги '!$C$5+'РСТ РСО-А'!$L$7+'РСТ РСО-А'!$G$9</f>
        <v>1725.51</v>
      </c>
      <c r="W393" s="119">
        <f>VLOOKUP($A393+ROUND((COLUMN()-2)/24,5),АТС!$A$41:$F$784,6)+'Иные услуги '!$C$5+'РСТ РСО-А'!$L$7+'РСТ РСО-А'!$G$9</f>
        <v>1705.1</v>
      </c>
      <c r="X393" s="119">
        <f>VLOOKUP($A393+ROUND((COLUMN()-2)/24,5),АТС!$A$41:$F$784,6)+'Иные услуги '!$C$5+'РСТ РСО-А'!$L$7+'РСТ РСО-А'!$G$9</f>
        <v>1796.8</v>
      </c>
      <c r="Y393" s="119">
        <f>VLOOKUP($A393+ROUND((COLUMN()-2)/24,5),АТС!$A$41:$F$784,6)+'Иные услуги '!$C$5+'РСТ РСО-А'!$L$7+'РСТ РСО-А'!$G$9</f>
        <v>1811.03</v>
      </c>
    </row>
    <row r="394" spans="1:25" x14ac:dyDescent="0.2">
      <c r="A394" s="66">
        <f t="shared" si="13"/>
        <v>43347</v>
      </c>
      <c r="B394" s="119">
        <f>VLOOKUP($A394+ROUND((COLUMN()-2)/24,5),АТС!$A$41:$F$784,6)+'Иные услуги '!$C$5+'РСТ РСО-А'!$L$7+'РСТ РСО-А'!$G$9</f>
        <v>1674.22</v>
      </c>
      <c r="C394" s="119">
        <f>VLOOKUP($A394+ROUND((COLUMN()-2)/24,5),АТС!$A$41:$F$784,6)+'Иные услуги '!$C$5+'РСТ РСО-А'!$L$7+'РСТ РСО-А'!$G$9</f>
        <v>1657.62</v>
      </c>
      <c r="D394" s="119">
        <f>VLOOKUP($A394+ROUND((COLUMN()-2)/24,5),АТС!$A$41:$F$784,6)+'Иные услуги '!$C$5+'РСТ РСО-А'!$L$7+'РСТ РСО-А'!$G$9</f>
        <v>1673.0900000000001</v>
      </c>
      <c r="E394" s="119">
        <f>VLOOKUP($A394+ROUND((COLUMN()-2)/24,5),АТС!$A$41:$F$784,6)+'Иные услуги '!$C$5+'РСТ РСО-А'!$L$7+'РСТ РСО-А'!$G$9</f>
        <v>1672.5900000000001</v>
      </c>
      <c r="F394" s="119">
        <f>VLOOKUP($A394+ROUND((COLUMN()-2)/24,5),АТС!$A$41:$F$784,6)+'Иные услуги '!$C$5+'РСТ РСО-А'!$L$7+'РСТ РСО-А'!$G$9</f>
        <v>1689.5700000000002</v>
      </c>
      <c r="G394" s="119">
        <f>VLOOKUP($A394+ROUND((COLUMN()-2)/24,5),АТС!$A$41:$F$784,6)+'Иные услуги '!$C$5+'РСТ РСО-А'!$L$7+'РСТ РСО-А'!$G$9</f>
        <v>1726.87</v>
      </c>
      <c r="H394" s="119">
        <f>VLOOKUP($A394+ROUND((COLUMN()-2)/24,5),АТС!$A$41:$F$784,6)+'Иные услуги '!$C$5+'РСТ РСО-А'!$L$7+'РСТ РСО-А'!$G$9</f>
        <v>1774.92</v>
      </c>
      <c r="I394" s="119">
        <f>VLOOKUP($A394+ROUND((COLUMN()-2)/24,5),АТС!$A$41:$F$784,6)+'Иные услуги '!$C$5+'РСТ РСО-А'!$L$7+'РСТ РСО-А'!$G$9</f>
        <v>1687.78</v>
      </c>
      <c r="J394" s="119">
        <f>VLOOKUP($A394+ROUND((COLUMN()-2)/24,5),АТС!$A$41:$F$784,6)+'Иные услуги '!$C$5+'РСТ РСО-А'!$L$7+'РСТ РСО-А'!$G$9</f>
        <v>1799.42</v>
      </c>
      <c r="K394" s="119">
        <f>VLOOKUP($A394+ROUND((COLUMN()-2)/24,5),АТС!$A$41:$F$784,6)+'Иные услуги '!$C$5+'РСТ РСО-А'!$L$7+'РСТ РСО-А'!$G$9</f>
        <v>1669.75</v>
      </c>
      <c r="L394" s="119">
        <f>VLOOKUP($A394+ROUND((COLUMN()-2)/24,5),АТС!$A$41:$F$784,6)+'Иные услуги '!$C$5+'РСТ РСО-А'!$L$7+'РСТ РСО-А'!$G$9</f>
        <v>1745.54</v>
      </c>
      <c r="M394" s="119">
        <f>VLOOKUP($A394+ROUND((COLUMN()-2)/24,5),АТС!$A$41:$F$784,6)+'Иные услуги '!$C$5+'РСТ РСО-А'!$L$7+'РСТ РСО-А'!$G$9</f>
        <v>1745.26</v>
      </c>
      <c r="N394" s="119">
        <f>VLOOKUP($A394+ROUND((COLUMN()-2)/24,5),АТС!$A$41:$F$784,6)+'Иные услуги '!$C$5+'РСТ РСО-А'!$L$7+'РСТ РСО-А'!$G$9</f>
        <v>1775.9</v>
      </c>
      <c r="O394" s="119">
        <f>VLOOKUP($A394+ROUND((COLUMN()-2)/24,5),АТС!$A$41:$F$784,6)+'Иные услуги '!$C$5+'РСТ РСО-А'!$L$7+'РСТ РСО-А'!$G$9</f>
        <v>1766.18</v>
      </c>
      <c r="P394" s="119">
        <f>VLOOKUP($A394+ROUND((COLUMN()-2)/24,5),АТС!$A$41:$F$784,6)+'Иные услуги '!$C$5+'РСТ РСО-А'!$L$7+'РСТ РСО-А'!$G$9</f>
        <v>1766.3</v>
      </c>
      <c r="Q394" s="119">
        <f>VLOOKUP($A394+ROUND((COLUMN()-2)/24,5),АТС!$A$41:$F$784,6)+'Иные услуги '!$C$5+'РСТ РСО-А'!$L$7+'РСТ РСО-А'!$G$9</f>
        <v>1665.1</v>
      </c>
      <c r="R394" s="119">
        <f>VLOOKUP($A394+ROUND((COLUMN()-2)/24,5),АТС!$A$41:$F$784,6)+'Иные услуги '!$C$5+'РСТ РСО-А'!$L$7+'РСТ РСО-А'!$G$9</f>
        <v>1666.51</v>
      </c>
      <c r="S394" s="119">
        <f>VLOOKUP($A394+ROUND((COLUMN()-2)/24,5),АТС!$A$41:$F$784,6)+'Иные услуги '!$C$5+'РСТ РСО-А'!$L$7+'РСТ РСО-А'!$G$9</f>
        <v>1677.68</v>
      </c>
      <c r="T394" s="119">
        <f>VLOOKUP($A394+ROUND((COLUMN()-2)/24,5),АТС!$A$41:$F$784,6)+'Иные услуги '!$C$5+'РСТ РСО-А'!$L$7+'РСТ РСО-А'!$G$9</f>
        <v>1714.97</v>
      </c>
      <c r="U394" s="119">
        <f>VLOOKUP($A394+ROUND((COLUMN()-2)/24,5),АТС!$A$41:$F$784,6)+'Иные услуги '!$C$5+'РСТ РСО-А'!$L$7+'РСТ РСО-А'!$G$9</f>
        <v>1716.03</v>
      </c>
      <c r="V394" s="119">
        <f>VLOOKUP($A394+ROUND((COLUMN()-2)/24,5),АТС!$A$41:$F$784,6)+'Иные услуги '!$C$5+'РСТ РСО-А'!$L$7+'РСТ РСО-А'!$G$9</f>
        <v>1718.33</v>
      </c>
      <c r="W394" s="119">
        <f>VLOOKUP($A394+ROUND((COLUMN()-2)/24,5),АТС!$A$41:$F$784,6)+'Иные услуги '!$C$5+'РСТ РСО-А'!$L$7+'РСТ РСО-А'!$G$9</f>
        <v>1700.15</v>
      </c>
      <c r="X394" s="119">
        <f>VLOOKUP($A394+ROUND((COLUMN()-2)/24,5),АТС!$A$41:$F$784,6)+'Иные услуги '!$C$5+'РСТ РСО-А'!$L$7+'РСТ РСО-А'!$G$9</f>
        <v>1875.71</v>
      </c>
      <c r="Y394" s="119">
        <f>VLOOKUP($A394+ROUND((COLUMN()-2)/24,5),АТС!$A$41:$F$784,6)+'Иные услуги '!$C$5+'РСТ РСО-А'!$L$7+'РСТ РСО-А'!$G$9</f>
        <v>1754.88</v>
      </c>
    </row>
    <row r="395" spans="1:25" x14ac:dyDescent="0.2">
      <c r="A395" s="66">
        <f t="shared" si="13"/>
        <v>43348</v>
      </c>
      <c r="B395" s="119">
        <f>VLOOKUP($A395+ROUND((COLUMN()-2)/24,5),АТС!$A$41:$F$784,6)+'Иные услуги '!$C$5+'РСТ РСО-А'!$L$7+'РСТ РСО-А'!$G$9</f>
        <v>1693.29</v>
      </c>
      <c r="C395" s="119">
        <f>VLOOKUP($A395+ROUND((COLUMN()-2)/24,5),АТС!$A$41:$F$784,6)+'Иные услуги '!$C$5+'РСТ РСО-А'!$L$7+'РСТ РСО-А'!$G$9</f>
        <v>1664.76</v>
      </c>
      <c r="D395" s="119">
        <f>VLOOKUP($A395+ROUND((COLUMN()-2)/24,5),АТС!$A$41:$F$784,6)+'Иные услуги '!$C$5+'РСТ РСО-А'!$L$7+'РСТ РСО-А'!$G$9</f>
        <v>1679.12</v>
      </c>
      <c r="E395" s="119">
        <f>VLOOKUP($A395+ROUND((COLUMN()-2)/24,5),АТС!$A$41:$F$784,6)+'Иные услуги '!$C$5+'РСТ РСО-А'!$L$7+'РСТ РСО-А'!$G$9</f>
        <v>1678.93</v>
      </c>
      <c r="F395" s="119">
        <f>VLOOKUP($A395+ROUND((COLUMN()-2)/24,5),АТС!$A$41:$F$784,6)+'Иные услуги '!$C$5+'РСТ РСО-А'!$L$7+'РСТ РСО-А'!$G$9</f>
        <v>1696.8</v>
      </c>
      <c r="G395" s="119">
        <f>VLOOKUP($A395+ROUND((COLUMN()-2)/24,5),АТС!$A$41:$F$784,6)+'Иные услуги '!$C$5+'РСТ РСО-А'!$L$7+'РСТ РСО-А'!$G$9</f>
        <v>1732.47</v>
      </c>
      <c r="H395" s="119">
        <f>VLOOKUP($A395+ROUND((COLUMN()-2)/24,5),АТС!$A$41:$F$784,6)+'Иные услуги '!$C$5+'РСТ РСО-А'!$L$7+'РСТ РСО-А'!$G$9</f>
        <v>1781.15</v>
      </c>
      <c r="I395" s="119">
        <f>VLOOKUP($A395+ROUND((COLUMN()-2)/24,5),АТС!$A$41:$F$784,6)+'Иные услуги '!$C$5+'РСТ РСО-А'!$L$7+'РСТ РСО-А'!$G$9</f>
        <v>1688.94</v>
      </c>
      <c r="J395" s="119">
        <f>VLOOKUP($A395+ROUND((COLUMN()-2)/24,5),АТС!$A$41:$F$784,6)+'Иные услуги '!$C$5+'РСТ РСО-А'!$L$7+'РСТ РСО-А'!$G$9</f>
        <v>1785.94</v>
      </c>
      <c r="K395" s="119">
        <f>VLOOKUP($A395+ROUND((COLUMN()-2)/24,5),АТС!$A$41:$F$784,6)+'Иные услуги '!$C$5+'РСТ РСО-А'!$L$7+'РСТ РСО-А'!$G$9</f>
        <v>1663.22</v>
      </c>
      <c r="L395" s="119">
        <f>VLOOKUP($A395+ROUND((COLUMN()-2)/24,5),АТС!$A$41:$F$784,6)+'Иные услуги '!$C$5+'РСТ РСО-А'!$L$7+'РСТ РСО-А'!$G$9</f>
        <v>1744.48</v>
      </c>
      <c r="M395" s="119">
        <f>VLOOKUP($A395+ROUND((COLUMN()-2)/24,5),АТС!$A$41:$F$784,6)+'Иные услуги '!$C$5+'РСТ РСО-А'!$L$7+'РСТ РСО-А'!$G$9</f>
        <v>1746.8899999999999</v>
      </c>
      <c r="N395" s="119">
        <f>VLOOKUP($A395+ROUND((COLUMN()-2)/24,5),АТС!$A$41:$F$784,6)+'Иные услуги '!$C$5+'РСТ РСО-А'!$L$7+'РСТ РСО-А'!$G$9</f>
        <v>1776.8400000000001</v>
      </c>
      <c r="O395" s="119">
        <f>VLOOKUP($A395+ROUND((COLUMN()-2)/24,5),АТС!$A$41:$F$784,6)+'Иные услуги '!$C$5+'РСТ РСО-А'!$L$7+'РСТ РСО-А'!$G$9</f>
        <v>1775.23</v>
      </c>
      <c r="P395" s="119">
        <f>VLOOKUP($A395+ROUND((COLUMN()-2)/24,5),АТС!$A$41:$F$784,6)+'Иные услуги '!$C$5+'РСТ РСО-А'!$L$7+'РСТ РСО-А'!$G$9</f>
        <v>1775.96</v>
      </c>
      <c r="Q395" s="119">
        <f>VLOOKUP($A395+ROUND((COLUMN()-2)/24,5),АТС!$A$41:$F$784,6)+'Иные услуги '!$C$5+'РСТ РСО-А'!$L$7+'РСТ РСО-А'!$G$9</f>
        <v>1663.54</v>
      </c>
      <c r="R395" s="119">
        <f>VLOOKUP($A395+ROUND((COLUMN()-2)/24,5),АТС!$A$41:$F$784,6)+'Иные услуги '!$C$5+'РСТ РСО-А'!$L$7+'РСТ РСО-А'!$G$9</f>
        <v>1663.65</v>
      </c>
      <c r="S395" s="119">
        <f>VLOOKUP($A395+ROUND((COLUMN()-2)/24,5),АТС!$A$41:$F$784,6)+'Иные услуги '!$C$5+'РСТ РСО-А'!$L$7+'РСТ РСО-А'!$G$9</f>
        <v>1680.52</v>
      </c>
      <c r="T395" s="119">
        <f>VLOOKUP($A395+ROUND((COLUMN()-2)/24,5),АТС!$A$41:$F$784,6)+'Иные услуги '!$C$5+'РСТ РСО-А'!$L$7+'РСТ РСО-А'!$G$9</f>
        <v>1713.8</v>
      </c>
      <c r="U395" s="119">
        <f>VLOOKUP($A395+ROUND((COLUMN()-2)/24,5),АТС!$A$41:$F$784,6)+'Иные услуги '!$C$5+'РСТ РСО-А'!$L$7+'РСТ РСО-А'!$G$9</f>
        <v>1715.29</v>
      </c>
      <c r="V395" s="119">
        <f>VLOOKUP($A395+ROUND((COLUMN()-2)/24,5),АТС!$A$41:$F$784,6)+'Иные услуги '!$C$5+'РСТ РСО-А'!$L$7+'РСТ РСО-А'!$G$9</f>
        <v>1724.28</v>
      </c>
      <c r="W395" s="119">
        <f>VLOOKUP($A395+ROUND((COLUMN()-2)/24,5),АТС!$A$41:$F$784,6)+'Иные услуги '!$C$5+'РСТ РСО-А'!$L$7+'РСТ РСО-А'!$G$9</f>
        <v>1703.6399999999999</v>
      </c>
      <c r="X395" s="119">
        <f>VLOOKUP($A395+ROUND((COLUMN()-2)/24,5),АТС!$A$41:$F$784,6)+'Иные услуги '!$C$5+'РСТ РСО-А'!$L$7+'РСТ РСО-А'!$G$9</f>
        <v>1876.52</v>
      </c>
      <c r="Y395" s="119">
        <f>VLOOKUP($A395+ROUND((COLUMN()-2)/24,5),АТС!$A$41:$F$784,6)+'Иные услуги '!$C$5+'РСТ РСО-А'!$L$7+'РСТ РСО-А'!$G$9</f>
        <v>1765.6399999999999</v>
      </c>
    </row>
    <row r="396" spans="1:25" x14ac:dyDescent="0.2">
      <c r="A396" s="66">
        <f t="shared" si="13"/>
        <v>43349</v>
      </c>
      <c r="B396" s="119">
        <f>VLOOKUP($A396+ROUND((COLUMN()-2)/24,5),АТС!$A$41:$F$784,6)+'Иные услуги '!$C$5+'РСТ РСО-А'!$L$7+'РСТ РСО-А'!$G$9</f>
        <v>1663.0700000000002</v>
      </c>
      <c r="C396" s="119">
        <f>VLOOKUP($A396+ROUND((COLUMN()-2)/24,5),АТС!$A$41:$F$784,6)+'Иные услуги '!$C$5+'РСТ РСО-А'!$L$7+'РСТ РСО-А'!$G$9</f>
        <v>1689.9099999999999</v>
      </c>
      <c r="D396" s="119">
        <f>VLOOKUP($A396+ROUND((COLUMN()-2)/24,5),АТС!$A$41:$F$784,6)+'Иные услуги '!$C$5+'РСТ РСО-А'!$L$7+'РСТ РСО-А'!$G$9</f>
        <v>1689.35</v>
      </c>
      <c r="E396" s="119">
        <f>VLOOKUP($A396+ROUND((COLUMN()-2)/24,5),АТС!$A$41:$F$784,6)+'Иные услуги '!$C$5+'РСТ РСО-А'!$L$7+'РСТ РСО-А'!$G$9</f>
        <v>1689.5</v>
      </c>
      <c r="F396" s="119">
        <f>VLOOKUP($A396+ROUND((COLUMN()-2)/24,5),АТС!$A$41:$F$784,6)+'Иные услуги '!$C$5+'РСТ РСО-А'!$L$7+'РСТ РСО-А'!$G$9</f>
        <v>1689.62</v>
      </c>
      <c r="G396" s="119">
        <f>VLOOKUP($A396+ROUND((COLUMN()-2)/24,5),АТС!$A$41:$F$784,6)+'Иные услуги '!$C$5+'РСТ РСО-А'!$L$7+'РСТ РСО-А'!$G$9</f>
        <v>1690.54</v>
      </c>
      <c r="H396" s="119">
        <f>VLOOKUP($A396+ROUND((COLUMN()-2)/24,5),АТС!$A$41:$F$784,6)+'Иные услуги '!$C$5+'РСТ РСО-А'!$L$7+'РСТ РСО-А'!$G$9</f>
        <v>1715.4099999999999</v>
      </c>
      <c r="I396" s="119">
        <f>VLOOKUP($A396+ROUND((COLUMN()-2)/24,5),АТС!$A$41:$F$784,6)+'Иные услуги '!$C$5+'РСТ РСО-А'!$L$7+'РСТ РСО-А'!$G$9</f>
        <v>1719.85</v>
      </c>
      <c r="J396" s="119">
        <f>VLOOKUP($A396+ROUND((COLUMN()-2)/24,5),АТС!$A$41:$F$784,6)+'Иные услуги '!$C$5+'РСТ РСО-А'!$L$7+'РСТ РСО-А'!$G$9</f>
        <v>1771.5900000000001</v>
      </c>
      <c r="K396" s="119">
        <f>VLOOKUP($A396+ROUND((COLUMN()-2)/24,5),АТС!$A$41:$F$784,6)+'Иные услуги '!$C$5+'РСТ РСО-А'!$L$7+'РСТ РСО-А'!$G$9</f>
        <v>1695.58</v>
      </c>
      <c r="L396" s="119">
        <f>VLOOKUP($A396+ROUND((COLUMN()-2)/24,5),АТС!$A$41:$F$784,6)+'Иные услуги '!$C$5+'РСТ РСО-А'!$L$7+'РСТ РСО-А'!$G$9</f>
        <v>1670.93</v>
      </c>
      <c r="M396" s="119">
        <f>VLOOKUP($A396+ROUND((COLUMN()-2)/24,5),АТС!$A$41:$F$784,6)+'Иные услуги '!$C$5+'РСТ РСО-А'!$L$7+'РСТ РСО-А'!$G$9</f>
        <v>1670.8600000000001</v>
      </c>
      <c r="N396" s="119">
        <f>VLOOKUP($A396+ROUND((COLUMN()-2)/24,5),АТС!$A$41:$F$784,6)+'Иные услуги '!$C$5+'РСТ РСО-А'!$L$7+'РСТ РСО-А'!$G$9</f>
        <v>1671.8</v>
      </c>
      <c r="O396" s="119">
        <f>VLOOKUP($A396+ROUND((COLUMN()-2)/24,5),АТС!$A$41:$F$784,6)+'Иные услуги '!$C$5+'РСТ РСО-А'!$L$7+'РСТ РСО-А'!$G$9</f>
        <v>1670.79</v>
      </c>
      <c r="P396" s="119">
        <f>VLOOKUP($A396+ROUND((COLUMN()-2)/24,5),АТС!$A$41:$F$784,6)+'Иные услуги '!$C$5+'РСТ РСО-А'!$L$7+'РСТ РСО-А'!$G$9</f>
        <v>1670.22</v>
      </c>
      <c r="Q396" s="119">
        <f>VLOOKUP($A396+ROUND((COLUMN()-2)/24,5),АТС!$A$41:$F$784,6)+'Иные услуги '!$C$5+'РСТ РСО-А'!$L$7+'РСТ РСО-А'!$G$9</f>
        <v>1676.0700000000002</v>
      </c>
      <c r="R396" s="119">
        <f>VLOOKUP($A396+ROUND((COLUMN()-2)/24,5),АТС!$A$41:$F$784,6)+'Иные услуги '!$C$5+'РСТ РСО-А'!$L$7+'РСТ РСО-А'!$G$9</f>
        <v>1677.83</v>
      </c>
      <c r="S396" s="119">
        <f>VLOOKUP($A396+ROUND((COLUMN()-2)/24,5),АТС!$A$41:$F$784,6)+'Иные услуги '!$C$5+'РСТ РСО-А'!$L$7+'РСТ РСО-А'!$G$9</f>
        <v>1678.76</v>
      </c>
      <c r="T396" s="119">
        <f>VLOOKUP($A396+ROUND((COLUMN()-2)/24,5),АТС!$A$41:$F$784,6)+'Иные услуги '!$C$5+'РСТ РСО-А'!$L$7+'РСТ РСО-А'!$G$9</f>
        <v>1676.72</v>
      </c>
      <c r="U396" s="119">
        <f>VLOOKUP($A396+ROUND((COLUMN()-2)/24,5),АТС!$A$41:$F$784,6)+'Иные услуги '!$C$5+'РСТ РСО-А'!$L$7+'РСТ РСО-А'!$G$9</f>
        <v>1693.3400000000001</v>
      </c>
      <c r="V396" s="119">
        <f>VLOOKUP($A396+ROUND((COLUMN()-2)/24,5),АТС!$A$41:$F$784,6)+'Иные услуги '!$C$5+'РСТ РСО-А'!$L$7+'РСТ РСО-А'!$G$9</f>
        <v>1692.98</v>
      </c>
      <c r="W396" s="119">
        <f>VLOOKUP($A396+ROUND((COLUMN()-2)/24,5),АТС!$A$41:$F$784,6)+'Иные услуги '!$C$5+'РСТ РСО-А'!$L$7+'РСТ РСО-А'!$G$9</f>
        <v>1694.1399999999999</v>
      </c>
      <c r="X396" s="119">
        <f>VLOOKUP($A396+ROUND((COLUMN()-2)/24,5),АТС!$A$41:$F$784,6)+'Иные услуги '!$C$5+'РСТ РСО-А'!$L$7+'РСТ РСО-А'!$G$9</f>
        <v>1923.83</v>
      </c>
      <c r="Y396" s="119">
        <f>VLOOKUP($A396+ROUND((COLUMN()-2)/24,5),АТС!$A$41:$F$784,6)+'Иные услуги '!$C$5+'РСТ РСО-А'!$L$7+'РСТ РСО-А'!$G$9</f>
        <v>1751.58</v>
      </c>
    </row>
    <row r="397" spans="1:25" x14ac:dyDescent="0.2">
      <c r="A397" s="66">
        <f t="shared" si="13"/>
        <v>43350</v>
      </c>
      <c r="B397" s="119">
        <f>VLOOKUP($A397+ROUND((COLUMN()-2)/24,5),АТС!$A$41:$F$784,6)+'Иные услуги '!$C$5+'РСТ РСО-А'!$L$7+'РСТ РСО-А'!$G$9</f>
        <v>1655.78</v>
      </c>
      <c r="C397" s="119">
        <f>VLOOKUP($A397+ROUND((COLUMN()-2)/24,5),АТС!$A$41:$F$784,6)+'Иные услуги '!$C$5+'РСТ РСО-А'!$L$7+'РСТ РСО-А'!$G$9</f>
        <v>1692.5</v>
      </c>
      <c r="D397" s="119">
        <f>VLOOKUP($A397+ROUND((COLUMN()-2)/24,5),АТС!$A$41:$F$784,6)+'Иные услуги '!$C$5+'РСТ РСО-А'!$L$7+'РСТ РСО-А'!$G$9</f>
        <v>1691.78</v>
      </c>
      <c r="E397" s="119">
        <f>VLOOKUP($A397+ROUND((COLUMN()-2)/24,5),АТС!$A$41:$F$784,6)+'Иные услуги '!$C$5+'РСТ РСО-А'!$L$7+'РСТ РСО-А'!$G$9</f>
        <v>1691.5900000000001</v>
      </c>
      <c r="F397" s="119">
        <f>VLOOKUP($A397+ROUND((COLUMN()-2)/24,5),АТС!$A$41:$F$784,6)+'Иные услуги '!$C$5+'РСТ РСО-А'!$L$7+'РСТ РСО-А'!$G$9</f>
        <v>1691.6100000000001</v>
      </c>
      <c r="G397" s="119">
        <f>VLOOKUP($A397+ROUND((COLUMN()-2)/24,5),АТС!$A$41:$F$784,6)+'Иные услуги '!$C$5+'РСТ РСО-А'!$L$7+'РСТ РСО-А'!$G$9</f>
        <v>1718.18</v>
      </c>
      <c r="H397" s="119">
        <f>VLOOKUP($A397+ROUND((COLUMN()-2)/24,5),АТС!$A$41:$F$784,6)+'Иные услуги '!$C$5+'РСТ РСО-А'!$L$7+'РСТ РСО-А'!$G$9</f>
        <v>1718.4</v>
      </c>
      <c r="I397" s="119">
        <f>VLOOKUP($A397+ROUND((COLUMN()-2)/24,5),АТС!$A$41:$F$784,6)+'Иные услуги '!$C$5+'РСТ РСО-А'!$L$7+'РСТ РСО-А'!$G$9</f>
        <v>1728.13</v>
      </c>
      <c r="J397" s="119">
        <f>VLOOKUP($A397+ROUND((COLUMN()-2)/24,5),АТС!$A$41:$F$784,6)+'Иные услуги '!$C$5+'РСТ РСО-А'!$L$7+'РСТ РСО-А'!$G$9</f>
        <v>1772.37</v>
      </c>
      <c r="K397" s="119">
        <f>VLOOKUP($A397+ROUND((COLUMN()-2)/24,5),АТС!$A$41:$F$784,6)+'Иные услуги '!$C$5+'РСТ РСО-А'!$L$7+'РСТ РСО-А'!$G$9</f>
        <v>1671.42</v>
      </c>
      <c r="L397" s="119">
        <f>VLOOKUP($A397+ROUND((COLUMN()-2)/24,5),АТС!$A$41:$F$784,6)+'Иные услуги '!$C$5+'РСТ РСО-А'!$L$7+'РСТ РСО-А'!$G$9</f>
        <v>1671.3400000000001</v>
      </c>
      <c r="M397" s="119">
        <f>VLOOKUP($A397+ROUND((COLUMN()-2)/24,5),АТС!$A$41:$F$784,6)+'Иные услуги '!$C$5+'РСТ РСО-А'!$L$7+'РСТ РСО-А'!$G$9</f>
        <v>1671.06</v>
      </c>
      <c r="N397" s="119">
        <f>VLOOKUP($A397+ROUND((COLUMN()-2)/24,5),АТС!$A$41:$F$784,6)+'Иные услуги '!$C$5+'РСТ РСО-А'!$L$7+'РСТ РСО-А'!$G$9</f>
        <v>1671.93</v>
      </c>
      <c r="O397" s="119">
        <f>VLOOKUP($A397+ROUND((COLUMN()-2)/24,5),АТС!$A$41:$F$784,6)+'Иные услуги '!$C$5+'РСТ РСО-А'!$L$7+'РСТ РСО-А'!$G$9</f>
        <v>1671.54</v>
      </c>
      <c r="P397" s="119">
        <f>VLOOKUP($A397+ROUND((COLUMN()-2)/24,5),АТС!$A$41:$F$784,6)+'Иные услуги '!$C$5+'РСТ РСО-А'!$L$7+'РСТ РСО-А'!$G$9</f>
        <v>1671.26</v>
      </c>
      <c r="Q397" s="119">
        <f>VLOOKUP($A397+ROUND((COLUMN()-2)/24,5),АТС!$A$41:$F$784,6)+'Иные услуги '!$C$5+'РСТ РСО-А'!$L$7+'РСТ РСО-А'!$G$9</f>
        <v>1669.23</v>
      </c>
      <c r="R397" s="119">
        <f>VLOOKUP($A397+ROUND((COLUMN()-2)/24,5),АТС!$A$41:$F$784,6)+'Иные услуги '!$C$5+'РСТ РСО-А'!$L$7+'РСТ РСО-А'!$G$9</f>
        <v>1669.27</v>
      </c>
      <c r="S397" s="119">
        <f>VLOOKUP($A397+ROUND((COLUMN()-2)/24,5),АТС!$A$41:$F$784,6)+'Иные услуги '!$C$5+'РСТ РСО-А'!$L$7+'РСТ РСО-А'!$G$9</f>
        <v>1669.76</v>
      </c>
      <c r="T397" s="119">
        <f>VLOOKUP($A397+ROUND((COLUMN()-2)/24,5),АТС!$A$41:$F$784,6)+'Иные услуги '!$C$5+'РСТ РСО-А'!$L$7+'РСТ РСО-А'!$G$9</f>
        <v>1676.1100000000001</v>
      </c>
      <c r="U397" s="119">
        <f>VLOOKUP($A397+ROUND((COLUMN()-2)/24,5),АТС!$A$41:$F$784,6)+'Иные услуги '!$C$5+'РСТ РСО-А'!$L$7+'РСТ РСО-А'!$G$9</f>
        <v>1668.46</v>
      </c>
      <c r="V397" s="119">
        <f>VLOOKUP($A397+ROUND((COLUMN()-2)/24,5),АТС!$A$41:$F$784,6)+'Иные услуги '!$C$5+'РСТ РСО-А'!$L$7+'РСТ РСО-А'!$G$9</f>
        <v>1692.0700000000002</v>
      </c>
      <c r="W397" s="119">
        <f>VLOOKUP($A397+ROUND((COLUMN()-2)/24,5),АТС!$A$41:$F$784,6)+'Иные услуги '!$C$5+'РСТ РСО-А'!$L$7+'РСТ РСО-А'!$G$9</f>
        <v>1694.88</v>
      </c>
      <c r="X397" s="119">
        <f>VLOOKUP($A397+ROUND((COLUMN()-2)/24,5),АТС!$A$41:$F$784,6)+'Иные услуги '!$C$5+'РСТ РСО-А'!$L$7+'РСТ РСО-А'!$G$9</f>
        <v>1964.4700000000003</v>
      </c>
      <c r="Y397" s="119">
        <f>VLOOKUP($A397+ROUND((COLUMN()-2)/24,5),АТС!$A$41:$F$784,6)+'Иные услуги '!$C$5+'РСТ РСО-А'!$L$7+'РСТ РСО-А'!$G$9</f>
        <v>1734.95</v>
      </c>
    </row>
    <row r="398" spans="1:25" x14ac:dyDescent="0.2">
      <c r="A398" s="66">
        <f t="shared" si="13"/>
        <v>43351</v>
      </c>
      <c r="B398" s="119">
        <f>VLOOKUP($A398+ROUND((COLUMN()-2)/24,5),АТС!$A$41:$F$784,6)+'Иные услуги '!$C$5+'РСТ РСО-А'!$L$7+'РСТ РСО-А'!$G$9</f>
        <v>1661.56</v>
      </c>
      <c r="C398" s="119">
        <f>VLOOKUP($A398+ROUND((COLUMN()-2)/24,5),АТС!$A$41:$F$784,6)+'Иные услуги '!$C$5+'РСТ РСО-А'!$L$7+'РСТ РСО-А'!$G$9</f>
        <v>1691.53</v>
      </c>
      <c r="D398" s="119">
        <f>VLOOKUP($A398+ROUND((COLUMN()-2)/24,5),АТС!$A$41:$F$784,6)+'Иные услуги '!$C$5+'РСТ РСО-А'!$L$7+'РСТ РСО-А'!$G$9</f>
        <v>1689.8400000000001</v>
      </c>
      <c r="E398" s="119">
        <f>VLOOKUP($A398+ROUND((COLUMN()-2)/24,5),АТС!$A$41:$F$784,6)+'Иные услуги '!$C$5+'РСТ РСО-А'!$L$7+'РСТ РСО-А'!$G$9</f>
        <v>1689.49</v>
      </c>
      <c r="F398" s="119">
        <f>VLOOKUP($A398+ROUND((COLUMN()-2)/24,5),АТС!$A$41:$F$784,6)+'Иные услуги '!$C$5+'РСТ РСО-А'!$L$7+'РСТ РСО-А'!$G$9</f>
        <v>1689.68</v>
      </c>
      <c r="G398" s="119">
        <f>VLOOKUP($A398+ROUND((COLUMN()-2)/24,5),АТС!$A$41:$F$784,6)+'Иные услуги '!$C$5+'РСТ РСО-А'!$L$7+'РСТ РСО-А'!$G$9</f>
        <v>1717.42</v>
      </c>
      <c r="H398" s="119">
        <f>VLOOKUP($A398+ROUND((COLUMN()-2)/24,5),АТС!$A$41:$F$784,6)+'Иные услуги '!$C$5+'РСТ РСО-А'!$L$7+'РСТ РСО-А'!$G$9</f>
        <v>1808.8899999999999</v>
      </c>
      <c r="I398" s="119">
        <f>VLOOKUP($A398+ROUND((COLUMN()-2)/24,5),АТС!$A$41:$F$784,6)+'Иные услуги '!$C$5+'РСТ РСО-А'!$L$7+'РСТ РСО-А'!$G$9</f>
        <v>1688.02</v>
      </c>
      <c r="J398" s="119">
        <f>VLOOKUP($A398+ROUND((COLUMN()-2)/24,5),АТС!$A$41:$F$784,6)+'Иные услуги '!$C$5+'РСТ РСО-А'!$L$7+'РСТ РСО-А'!$G$9</f>
        <v>1811.9</v>
      </c>
      <c r="K398" s="119">
        <f>VLOOKUP($A398+ROUND((COLUMN()-2)/24,5),АТС!$A$41:$F$784,6)+'Иные услуги '!$C$5+'РСТ РСО-А'!$L$7+'РСТ РСО-А'!$G$9</f>
        <v>1718.87</v>
      </c>
      <c r="L398" s="119">
        <f>VLOOKUP($A398+ROUND((COLUMN()-2)/24,5),АТС!$A$41:$F$784,6)+'Иные услуги '!$C$5+'РСТ РСО-А'!$L$7+'РСТ РСО-А'!$G$9</f>
        <v>1718.8</v>
      </c>
      <c r="M398" s="119">
        <f>VLOOKUP($A398+ROUND((COLUMN()-2)/24,5),АТС!$A$41:$F$784,6)+'Иные услуги '!$C$5+'РСТ РСО-А'!$L$7+'РСТ РСО-А'!$G$9</f>
        <v>1719.22</v>
      </c>
      <c r="N398" s="119">
        <f>VLOOKUP($A398+ROUND((COLUMN()-2)/24,5),АТС!$A$41:$F$784,6)+'Иные услуги '!$C$5+'РСТ РСО-А'!$L$7+'РСТ РСО-А'!$G$9</f>
        <v>1719.2</v>
      </c>
      <c r="O398" s="119">
        <f>VLOOKUP($A398+ROUND((COLUMN()-2)/24,5),АТС!$A$41:$F$784,6)+'Иные услуги '!$C$5+'РСТ РСО-А'!$L$7+'РСТ РСО-А'!$G$9</f>
        <v>1702.68</v>
      </c>
      <c r="P398" s="119">
        <f>VLOOKUP($A398+ROUND((COLUMN()-2)/24,5),АТС!$A$41:$F$784,6)+'Иные услуги '!$C$5+'РСТ РСО-А'!$L$7+'РСТ РСО-А'!$G$9</f>
        <v>1702.53</v>
      </c>
      <c r="Q398" s="119">
        <f>VLOOKUP($A398+ROUND((COLUMN()-2)/24,5),АТС!$A$41:$F$784,6)+'Иные услуги '!$C$5+'РСТ РСО-А'!$L$7+'РСТ РСО-А'!$G$9</f>
        <v>1700.5900000000001</v>
      </c>
      <c r="R398" s="119">
        <f>VLOOKUP($A398+ROUND((COLUMN()-2)/24,5),АТС!$A$41:$F$784,6)+'Иные услуги '!$C$5+'РСТ РСО-А'!$L$7+'РСТ РСО-А'!$G$9</f>
        <v>1717.12</v>
      </c>
      <c r="S398" s="119">
        <f>VLOOKUP($A398+ROUND((COLUMN()-2)/24,5),АТС!$A$41:$F$784,6)+'Иные услуги '!$C$5+'РСТ РСО-А'!$L$7+'РСТ РСО-А'!$G$9</f>
        <v>1717.46</v>
      </c>
      <c r="T398" s="119">
        <f>VLOOKUP($A398+ROUND((COLUMN()-2)/24,5),АТС!$A$41:$F$784,6)+'Иные услуги '!$C$5+'РСТ РСО-А'!$L$7+'РСТ РСО-А'!$G$9</f>
        <v>1690.0900000000001</v>
      </c>
      <c r="U398" s="119">
        <f>VLOOKUP($A398+ROUND((COLUMN()-2)/24,5),АТС!$A$41:$F$784,6)+'Иные услуги '!$C$5+'РСТ РСО-А'!$L$7+'РСТ РСО-А'!$G$9</f>
        <v>1692.95</v>
      </c>
      <c r="V398" s="119">
        <f>VLOOKUP($A398+ROUND((COLUMN()-2)/24,5),АТС!$A$41:$F$784,6)+'Иные услуги '!$C$5+'РСТ РСО-А'!$L$7+'РСТ РСО-А'!$G$9</f>
        <v>1692.72</v>
      </c>
      <c r="W398" s="119">
        <f>VLOOKUP($A398+ROUND((COLUMN()-2)/24,5),АТС!$A$41:$F$784,6)+'Иные услуги '!$C$5+'РСТ РСО-А'!$L$7+'РСТ РСО-А'!$G$9</f>
        <v>1717.46</v>
      </c>
      <c r="X398" s="119">
        <f>VLOOKUP($A398+ROUND((COLUMN()-2)/24,5),АТС!$A$41:$F$784,6)+'Иные услуги '!$C$5+'РСТ РСО-А'!$L$7+'РСТ РСО-А'!$G$9</f>
        <v>1963.58</v>
      </c>
      <c r="Y398" s="119">
        <f>VLOOKUP($A398+ROUND((COLUMN()-2)/24,5),АТС!$A$41:$F$784,6)+'Иные услуги '!$C$5+'РСТ РСО-А'!$L$7+'РСТ РСО-А'!$G$9</f>
        <v>1734.88</v>
      </c>
    </row>
    <row r="399" spans="1:25" x14ac:dyDescent="0.2">
      <c r="A399" s="66">
        <f t="shared" si="13"/>
        <v>43352</v>
      </c>
      <c r="B399" s="119">
        <f>VLOOKUP($A399+ROUND((COLUMN()-2)/24,5),АТС!$A$41:$F$784,6)+'Иные услуги '!$C$5+'РСТ РСО-А'!$L$7+'РСТ РСО-А'!$G$9</f>
        <v>1664.81</v>
      </c>
      <c r="C399" s="119">
        <f>VLOOKUP($A399+ROUND((COLUMN()-2)/24,5),АТС!$A$41:$F$784,6)+'Иные услуги '!$C$5+'РСТ РСО-А'!$L$7+'РСТ РСО-А'!$G$9</f>
        <v>1694.69</v>
      </c>
      <c r="D399" s="119">
        <f>VLOOKUP($A399+ROUND((COLUMN()-2)/24,5),АТС!$A$41:$F$784,6)+'Иные услуги '!$C$5+'РСТ РСО-А'!$L$7+'РСТ РСО-А'!$G$9</f>
        <v>1693.6399999999999</v>
      </c>
      <c r="E399" s="119">
        <f>VLOOKUP($A399+ROUND((COLUMN()-2)/24,5),АТС!$A$41:$F$784,6)+'Иные услуги '!$C$5+'РСТ РСО-А'!$L$7+'РСТ РСО-А'!$G$9</f>
        <v>1720.68</v>
      </c>
      <c r="F399" s="119">
        <f>VLOOKUP($A399+ROUND((COLUMN()-2)/24,5),АТС!$A$41:$F$784,6)+'Иные услуги '!$C$5+'РСТ РСО-А'!$L$7+'РСТ РСО-А'!$G$9</f>
        <v>1720.8</v>
      </c>
      <c r="G399" s="119">
        <f>VLOOKUP($A399+ROUND((COLUMN()-2)/24,5),АТС!$A$41:$F$784,6)+'Иные услуги '!$C$5+'РСТ РСО-А'!$L$7+'РСТ РСО-А'!$G$9</f>
        <v>1771.98</v>
      </c>
      <c r="H399" s="119">
        <f>VLOOKUP($A399+ROUND((COLUMN()-2)/24,5),АТС!$A$41:$F$784,6)+'Иные услуги '!$C$5+'РСТ РСО-А'!$L$7+'РСТ РСО-А'!$G$9</f>
        <v>2009.6</v>
      </c>
      <c r="I399" s="119">
        <f>VLOOKUP($A399+ROUND((COLUMN()-2)/24,5),АТС!$A$41:$F$784,6)+'Иные услуги '!$C$5+'РСТ РСО-А'!$L$7+'РСТ РСО-А'!$G$9</f>
        <v>1779.65</v>
      </c>
      <c r="J399" s="119">
        <f>VLOOKUP($A399+ROUND((COLUMN()-2)/24,5),АТС!$A$41:$F$784,6)+'Иные услуги '!$C$5+'РСТ РСО-А'!$L$7+'РСТ РСО-А'!$G$9</f>
        <v>1929.7800000000002</v>
      </c>
      <c r="K399" s="119">
        <f>VLOOKUP($A399+ROUND((COLUMN()-2)/24,5),АТС!$A$41:$F$784,6)+'Иные услуги '!$C$5+'РСТ РСО-А'!$L$7+'РСТ РСО-А'!$G$9</f>
        <v>1814.96</v>
      </c>
      <c r="L399" s="119">
        <f>VLOOKUP($A399+ROUND((COLUMN()-2)/24,5),АТС!$A$41:$F$784,6)+'Иные услуги '!$C$5+'РСТ РСО-А'!$L$7+'РСТ РСО-А'!$G$9</f>
        <v>1765.0700000000002</v>
      </c>
      <c r="M399" s="119">
        <f>VLOOKUP($A399+ROUND((COLUMN()-2)/24,5),АТС!$A$41:$F$784,6)+'Иные услуги '!$C$5+'РСТ РСО-А'!$L$7+'РСТ РСО-А'!$G$9</f>
        <v>1764.98</v>
      </c>
      <c r="N399" s="119">
        <f>VLOOKUP($A399+ROUND((COLUMN()-2)/24,5),АТС!$A$41:$F$784,6)+'Иные услуги '!$C$5+'РСТ РСО-А'!$L$7+'РСТ РСО-А'!$G$9</f>
        <v>1764.85</v>
      </c>
      <c r="O399" s="119">
        <f>VLOOKUP($A399+ROUND((COLUMN()-2)/24,5),АТС!$A$41:$F$784,6)+'Иные услуги '!$C$5+'РСТ РСО-А'!$L$7+'РСТ РСО-А'!$G$9</f>
        <v>1764.94</v>
      </c>
      <c r="P399" s="119">
        <f>VLOOKUP($A399+ROUND((COLUMN()-2)/24,5),АТС!$A$41:$F$784,6)+'Иные услуги '!$C$5+'РСТ РСО-А'!$L$7+'РСТ РСО-А'!$G$9</f>
        <v>1765.0700000000002</v>
      </c>
      <c r="Q399" s="119">
        <f>VLOOKUP($A399+ROUND((COLUMN()-2)/24,5),АТС!$A$41:$F$784,6)+'Иные услуги '!$C$5+'РСТ РСО-А'!$L$7+'РСТ РСО-А'!$G$9</f>
        <v>1762.28</v>
      </c>
      <c r="R399" s="119">
        <f>VLOOKUP($A399+ROUND((COLUMN()-2)/24,5),АТС!$A$41:$F$784,6)+'Иные услуги '!$C$5+'РСТ РСО-А'!$L$7+'РСТ РСО-А'!$G$9</f>
        <v>1762.29</v>
      </c>
      <c r="S399" s="119">
        <f>VLOOKUP($A399+ROUND((COLUMN()-2)/24,5),АТС!$A$41:$F$784,6)+'Иные услуги '!$C$5+'РСТ РСО-А'!$L$7+'РСТ РСО-А'!$G$9</f>
        <v>1762.79</v>
      </c>
      <c r="T399" s="119">
        <f>VLOOKUP($A399+ROUND((COLUMN()-2)/24,5),АТС!$A$41:$F$784,6)+'Иные услуги '!$C$5+'РСТ РСО-А'!$L$7+'РСТ РСО-А'!$G$9</f>
        <v>1688.01</v>
      </c>
      <c r="U399" s="119">
        <f>VLOOKUP($A399+ROUND((COLUMN()-2)/24,5),АТС!$A$41:$F$784,6)+'Иные услуги '!$C$5+'РСТ РСО-А'!$L$7+'РСТ РСО-А'!$G$9</f>
        <v>1688.97</v>
      </c>
      <c r="V399" s="119">
        <f>VLOOKUP($A399+ROUND((COLUMN()-2)/24,5),АТС!$A$41:$F$784,6)+'Иные услуги '!$C$5+'РСТ РСО-А'!$L$7+'РСТ РСО-А'!$G$9</f>
        <v>1693.68</v>
      </c>
      <c r="W399" s="119">
        <f>VLOOKUP($A399+ROUND((COLUMN()-2)/24,5),АТС!$A$41:$F$784,6)+'Иные услуги '!$C$5+'РСТ РСО-А'!$L$7+'РСТ РСО-А'!$G$9</f>
        <v>1719.46</v>
      </c>
      <c r="X399" s="119">
        <f>VLOOKUP($A399+ROUND((COLUMN()-2)/24,5),АТС!$A$41:$F$784,6)+'Иные услуги '!$C$5+'РСТ РСО-А'!$L$7+'РСТ РСО-А'!$G$9</f>
        <v>1964.5</v>
      </c>
      <c r="Y399" s="119">
        <f>VLOOKUP($A399+ROUND((COLUMN()-2)/24,5),АТС!$A$41:$F$784,6)+'Иные услуги '!$C$5+'РСТ РСО-А'!$L$7+'РСТ РСО-А'!$G$9</f>
        <v>1728.5700000000002</v>
      </c>
    </row>
    <row r="400" spans="1:25" x14ac:dyDescent="0.2">
      <c r="A400" s="66">
        <f t="shared" si="13"/>
        <v>43353</v>
      </c>
      <c r="B400" s="119">
        <f>VLOOKUP($A400+ROUND((COLUMN()-2)/24,5),АТС!$A$41:$F$784,6)+'Иные услуги '!$C$5+'РСТ РСО-А'!$L$7+'РСТ РСО-А'!$G$9</f>
        <v>1660.2</v>
      </c>
      <c r="C400" s="119">
        <f>VLOOKUP($A400+ROUND((COLUMN()-2)/24,5),АТС!$A$41:$F$784,6)+'Иные услуги '!$C$5+'РСТ РСО-А'!$L$7+'РСТ РСО-А'!$G$9</f>
        <v>1695.96</v>
      </c>
      <c r="D400" s="119">
        <f>VLOOKUP($A400+ROUND((COLUMN()-2)/24,5),АТС!$A$41:$F$784,6)+'Иные услуги '!$C$5+'РСТ РСО-А'!$L$7+'РСТ РСО-А'!$G$9</f>
        <v>1694.78</v>
      </c>
      <c r="E400" s="119">
        <f>VLOOKUP($A400+ROUND((COLUMN()-2)/24,5),АТС!$A$41:$F$784,6)+'Иные услуги '!$C$5+'РСТ РСО-А'!$L$7+'РСТ РСО-А'!$G$9</f>
        <v>1694.68</v>
      </c>
      <c r="F400" s="119">
        <f>VLOOKUP($A400+ROUND((COLUMN()-2)/24,5),АТС!$A$41:$F$784,6)+'Иные услуги '!$C$5+'РСТ РСО-А'!$L$7+'РСТ РСО-А'!$G$9</f>
        <v>1694.5900000000001</v>
      </c>
      <c r="G400" s="119">
        <f>VLOOKUP($A400+ROUND((COLUMN()-2)/24,5),АТС!$A$41:$F$784,6)+'Иные услуги '!$C$5+'РСТ РСО-А'!$L$7+'РСТ РСО-А'!$G$9</f>
        <v>1723.52</v>
      </c>
      <c r="H400" s="119">
        <f>VLOOKUP($A400+ROUND((COLUMN()-2)/24,5),АТС!$A$41:$F$784,6)+'Иные услуги '!$C$5+'РСТ РСО-А'!$L$7+'РСТ РСО-А'!$G$9</f>
        <v>1729.8600000000001</v>
      </c>
      <c r="I400" s="119">
        <f>VLOOKUP($A400+ROUND((COLUMN()-2)/24,5),АТС!$A$41:$F$784,6)+'Иные услуги '!$C$5+'РСТ РСО-А'!$L$7+'РСТ РСО-А'!$G$9</f>
        <v>1691.23</v>
      </c>
      <c r="J400" s="119">
        <f>VLOOKUP($A400+ROUND((COLUMN()-2)/24,5),АТС!$A$41:$F$784,6)+'Иные услуги '!$C$5+'РСТ РСО-А'!$L$7+'РСТ РСО-А'!$G$9</f>
        <v>1807.9</v>
      </c>
      <c r="K400" s="119">
        <f>VLOOKUP($A400+ROUND((COLUMN()-2)/24,5),АТС!$A$41:$F$784,6)+'Иные услуги '!$C$5+'РСТ РСО-А'!$L$7+'РСТ РСО-А'!$G$9</f>
        <v>1669.51</v>
      </c>
      <c r="L400" s="119">
        <f>VLOOKUP($A400+ROUND((COLUMN()-2)/24,5),АТС!$A$41:$F$784,6)+'Иные услуги '!$C$5+'РСТ РСО-А'!$L$7+'РСТ РСО-А'!$G$9</f>
        <v>1670.3600000000001</v>
      </c>
      <c r="M400" s="119">
        <f>VLOOKUP($A400+ROUND((COLUMN()-2)/24,5),АТС!$A$41:$F$784,6)+'Иные услуги '!$C$5+'РСТ РСО-А'!$L$7+'РСТ РСО-А'!$G$9</f>
        <v>1670.21</v>
      </c>
      <c r="N400" s="119">
        <f>VLOOKUP($A400+ROUND((COLUMN()-2)/24,5),АТС!$A$41:$F$784,6)+'Иные услуги '!$C$5+'РСТ РСО-А'!$L$7+'РСТ РСО-А'!$G$9</f>
        <v>1670</v>
      </c>
      <c r="O400" s="119">
        <f>VLOOKUP($A400+ROUND((COLUMN()-2)/24,5),АТС!$A$41:$F$784,6)+'Иные услуги '!$C$5+'РСТ РСО-А'!$L$7+'РСТ РСО-А'!$G$9</f>
        <v>1670.5</v>
      </c>
      <c r="P400" s="119">
        <f>VLOOKUP($A400+ROUND((COLUMN()-2)/24,5),АТС!$A$41:$F$784,6)+'Иные услуги '!$C$5+'РСТ РСО-А'!$L$7+'РСТ РСО-А'!$G$9</f>
        <v>1672.31</v>
      </c>
      <c r="Q400" s="119">
        <f>VLOOKUP($A400+ROUND((COLUMN()-2)/24,5),АТС!$A$41:$F$784,6)+'Иные услуги '!$C$5+'РСТ РСО-А'!$L$7+'РСТ РСО-А'!$G$9</f>
        <v>1671.22</v>
      </c>
      <c r="R400" s="119">
        <f>VLOOKUP($A400+ROUND((COLUMN()-2)/24,5),АТС!$A$41:$F$784,6)+'Иные услуги '!$C$5+'РСТ РСО-А'!$L$7+'РСТ РСО-А'!$G$9</f>
        <v>1671.26</v>
      </c>
      <c r="S400" s="119">
        <f>VLOOKUP($A400+ROUND((COLUMN()-2)/24,5),АТС!$A$41:$F$784,6)+'Иные услуги '!$C$5+'РСТ РСО-А'!$L$7+'РСТ РСО-А'!$G$9</f>
        <v>1670.95</v>
      </c>
      <c r="T400" s="119">
        <f>VLOOKUP($A400+ROUND((COLUMN()-2)/24,5),АТС!$A$41:$F$784,6)+'Иные услуги '!$C$5+'РСТ РСО-А'!$L$7+'РСТ РСО-А'!$G$9</f>
        <v>1658.03</v>
      </c>
      <c r="U400" s="119">
        <f>VLOOKUP($A400+ROUND((COLUMN()-2)/24,5),АТС!$A$41:$F$784,6)+'Иные услуги '!$C$5+'РСТ РСО-А'!$L$7+'РСТ РСО-А'!$G$9</f>
        <v>1670.37</v>
      </c>
      <c r="V400" s="119">
        <f>VLOOKUP($A400+ROUND((COLUMN()-2)/24,5),АТС!$A$41:$F$784,6)+'Иные услуги '!$C$5+'РСТ РСО-А'!$L$7+'РСТ РСО-А'!$G$9</f>
        <v>1692.97</v>
      </c>
      <c r="W400" s="119">
        <f>VLOOKUP($A400+ROUND((COLUMN()-2)/24,5),АТС!$A$41:$F$784,6)+'Иные услуги '!$C$5+'РСТ РСО-А'!$L$7+'РСТ РСО-А'!$G$9</f>
        <v>1722.0900000000001</v>
      </c>
      <c r="X400" s="119">
        <f>VLOOKUP($A400+ROUND((COLUMN()-2)/24,5),АТС!$A$41:$F$784,6)+'Иные услуги '!$C$5+'РСТ РСО-А'!$L$7+'РСТ РСО-А'!$G$9</f>
        <v>1969.4700000000003</v>
      </c>
      <c r="Y400" s="119">
        <f>VLOOKUP($A400+ROUND((COLUMN()-2)/24,5),АТС!$A$41:$F$784,6)+'Иные услуги '!$C$5+'РСТ РСО-А'!$L$7+'РСТ РСО-А'!$G$9</f>
        <v>1731.03</v>
      </c>
    </row>
    <row r="401" spans="1:25" x14ac:dyDescent="0.2">
      <c r="A401" s="66">
        <f t="shared" si="13"/>
        <v>43354</v>
      </c>
      <c r="B401" s="119">
        <f>VLOOKUP($A401+ROUND((COLUMN()-2)/24,5),АТС!$A$41:$F$784,6)+'Иные услуги '!$C$5+'РСТ РСО-А'!$L$7+'РСТ РСО-А'!$G$9</f>
        <v>1658.49</v>
      </c>
      <c r="C401" s="119">
        <f>VLOOKUP($A401+ROUND((COLUMN()-2)/24,5),АТС!$A$41:$F$784,6)+'Иные услуги '!$C$5+'РСТ РСО-А'!$L$7+'РСТ РСО-А'!$G$9</f>
        <v>1696.56</v>
      </c>
      <c r="D401" s="119">
        <f>VLOOKUP($A401+ROUND((COLUMN()-2)/24,5),АТС!$A$41:$F$784,6)+'Иные услуги '!$C$5+'РСТ РСО-А'!$L$7+'РСТ РСО-А'!$G$9</f>
        <v>1695.2</v>
      </c>
      <c r="E401" s="119">
        <f>VLOOKUP($A401+ROUND((COLUMN()-2)/24,5),АТС!$A$41:$F$784,6)+'Иные услуги '!$C$5+'РСТ РСО-А'!$L$7+'РСТ РСО-А'!$G$9</f>
        <v>1693.6399999999999</v>
      </c>
      <c r="F401" s="119">
        <f>VLOOKUP($A401+ROUND((COLUMN()-2)/24,5),АТС!$A$41:$F$784,6)+'Иные услуги '!$C$5+'РСТ РСО-А'!$L$7+'РСТ РСО-А'!$G$9</f>
        <v>1693.58</v>
      </c>
      <c r="G401" s="119">
        <f>VLOOKUP($A401+ROUND((COLUMN()-2)/24,5),АТС!$A$41:$F$784,6)+'Иные услуги '!$C$5+'РСТ РСО-А'!$L$7+'РСТ РСО-А'!$G$9</f>
        <v>1719.65</v>
      </c>
      <c r="H401" s="119">
        <f>VLOOKUP($A401+ROUND((COLUMN()-2)/24,5),АТС!$A$41:$F$784,6)+'Иные услуги '!$C$5+'РСТ РСО-А'!$L$7+'РСТ РСО-А'!$G$9</f>
        <v>1717.99</v>
      </c>
      <c r="I401" s="119">
        <f>VLOOKUP($A401+ROUND((COLUMN()-2)/24,5),АТС!$A$41:$F$784,6)+'Иные услуги '!$C$5+'РСТ РСО-А'!$L$7+'РСТ РСО-А'!$G$9</f>
        <v>1731.54</v>
      </c>
      <c r="J401" s="119">
        <f>VLOOKUP($A401+ROUND((COLUMN()-2)/24,5),АТС!$A$41:$F$784,6)+'Иные услуги '!$C$5+'РСТ РСО-А'!$L$7+'РСТ РСО-А'!$G$9</f>
        <v>1804.15</v>
      </c>
      <c r="K401" s="119">
        <f>VLOOKUP($A401+ROUND((COLUMN()-2)/24,5),АТС!$A$41:$F$784,6)+'Иные услуги '!$C$5+'РСТ РСО-А'!$L$7+'РСТ РСО-А'!$G$9</f>
        <v>1667.49</v>
      </c>
      <c r="L401" s="119">
        <f>VLOOKUP($A401+ROUND((COLUMN()-2)/24,5),АТС!$A$41:$F$784,6)+'Иные услуги '!$C$5+'РСТ РСО-А'!$L$7+'РСТ РСО-А'!$G$9</f>
        <v>1667.9</v>
      </c>
      <c r="M401" s="119">
        <f>VLOOKUP($A401+ROUND((COLUMN()-2)/24,5),АТС!$A$41:$F$784,6)+'Иные услуги '!$C$5+'РСТ РСО-А'!$L$7+'РСТ РСО-А'!$G$9</f>
        <v>1668.58</v>
      </c>
      <c r="N401" s="119">
        <f>VLOOKUP($A401+ROUND((COLUMN()-2)/24,5),АТС!$A$41:$F$784,6)+'Иные услуги '!$C$5+'РСТ РСО-А'!$L$7+'РСТ РСО-А'!$G$9</f>
        <v>1667.63</v>
      </c>
      <c r="O401" s="119">
        <f>VLOOKUP($A401+ROUND((COLUMN()-2)/24,5),АТС!$A$41:$F$784,6)+'Иные услуги '!$C$5+'РСТ РСО-А'!$L$7+'РСТ РСО-А'!$G$9</f>
        <v>1668.01</v>
      </c>
      <c r="P401" s="119">
        <f>VLOOKUP($A401+ROUND((COLUMN()-2)/24,5),АТС!$A$41:$F$784,6)+'Иные услуги '!$C$5+'РСТ РСО-А'!$L$7+'РСТ РСО-А'!$G$9</f>
        <v>1668.94</v>
      </c>
      <c r="Q401" s="119">
        <f>VLOOKUP($A401+ROUND((COLUMN()-2)/24,5),АТС!$A$41:$F$784,6)+'Иные услуги '!$C$5+'РСТ РСО-А'!$L$7+'РСТ РСО-А'!$G$9</f>
        <v>1668.55</v>
      </c>
      <c r="R401" s="119">
        <f>VLOOKUP($A401+ROUND((COLUMN()-2)/24,5),АТС!$A$41:$F$784,6)+'Иные услуги '!$C$5+'РСТ РСО-А'!$L$7+'РСТ РСО-А'!$G$9</f>
        <v>1667.3400000000001</v>
      </c>
      <c r="S401" s="119">
        <f>VLOOKUP($A401+ROUND((COLUMN()-2)/24,5),АТС!$A$41:$F$784,6)+'Иные услуги '!$C$5+'РСТ РСО-А'!$L$7+'РСТ РСО-А'!$G$9</f>
        <v>1669.46</v>
      </c>
      <c r="T401" s="119">
        <f>VLOOKUP($A401+ROUND((COLUMN()-2)/24,5),АТС!$A$41:$F$784,6)+'Иные услуги '!$C$5+'РСТ РСО-А'!$L$7+'РСТ РСО-А'!$G$9</f>
        <v>1701.6</v>
      </c>
      <c r="U401" s="119">
        <f>VLOOKUP($A401+ROUND((COLUMN()-2)/24,5),АТС!$A$41:$F$784,6)+'Иные услуги '!$C$5+'РСТ РСО-А'!$L$7+'РСТ РСО-А'!$G$9</f>
        <v>1691.44</v>
      </c>
      <c r="V401" s="119">
        <f>VLOOKUP($A401+ROUND((COLUMN()-2)/24,5),АТС!$A$41:$F$784,6)+'Иные услуги '!$C$5+'РСТ РСО-А'!$L$7+'РСТ РСО-А'!$G$9</f>
        <v>1671.29</v>
      </c>
      <c r="W401" s="119">
        <f>VLOOKUP($A401+ROUND((COLUMN()-2)/24,5),АТС!$A$41:$F$784,6)+'Иные услуги '!$C$5+'РСТ РСО-А'!$L$7+'РСТ РСО-А'!$G$9</f>
        <v>1717.97</v>
      </c>
      <c r="X401" s="119">
        <f>VLOOKUP($A401+ROUND((COLUMN()-2)/24,5),АТС!$A$41:$F$784,6)+'Иные услуги '!$C$5+'РСТ РСО-А'!$L$7+'РСТ РСО-А'!$G$9</f>
        <v>1961.6400000000003</v>
      </c>
      <c r="Y401" s="119">
        <f>VLOOKUP($A401+ROUND((COLUMN()-2)/24,5),АТС!$A$41:$F$784,6)+'Иные услуги '!$C$5+'РСТ РСО-А'!$L$7+'РСТ РСО-А'!$G$9</f>
        <v>1749.28</v>
      </c>
    </row>
    <row r="402" spans="1:25" x14ac:dyDescent="0.2">
      <c r="A402" s="66">
        <f t="shared" si="13"/>
        <v>43355</v>
      </c>
      <c r="B402" s="119">
        <f>VLOOKUP($A402+ROUND((COLUMN()-2)/24,5),АТС!$A$41:$F$784,6)+'Иные услуги '!$C$5+'РСТ РСО-А'!$L$7+'РСТ РСО-А'!$G$9</f>
        <v>1659.24</v>
      </c>
      <c r="C402" s="119">
        <f>VLOOKUP($A402+ROUND((COLUMN()-2)/24,5),АТС!$A$41:$F$784,6)+'Иные услуги '!$C$5+'РСТ РСО-А'!$L$7+'РСТ РСО-А'!$G$9</f>
        <v>1692.69</v>
      </c>
      <c r="D402" s="119">
        <f>VLOOKUP($A402+ROUND((COLUMN()-2)/24,5),АТС!$A$41:$F$784,6)+'Иные услуги '!$C$5+'РСТ РСО-А'!$L$7+'РСТ РСО-А'!$G$9</f>
        <v>1690.75</v>
      </c>
      <c r="E402" s="119">
        <f>VLOOKUP($A402+ROUND((COLUMN()-2)/24,5),АТС!$A$41:$F$784,6)+'Иные услуги '!$C$5+'РСТ РСО-А'!$L$7+'РСТ РСО-А'!$G$9</f>
        <v>1690.83</v>
      </c>
      <c r="F402" s="119">
        <f>VLOOKUP($A402+ROUND((COLUMN()-2)/24,5),АТС!$A$41:$F$784,6)+'Иные услуги '!$C$5+'РСТ РСО-А'!$L$7+'РСТ РСО-А'!$G$9</f>
        <v>1690.8899999999999</v>
      </c>
      <c r="G402" s="119">
        <f>VLOOKUP($A402+ROUND((COLUMN()-2)/24,5),АТС!$A$41:$F$784,6)+'Иные услуги '!$C$5+'РСТ РСО-А'!$L$7+'РСТ РСО-А'!$G$9</f>
        <v>1720.62</v>
      </c>
      <c r="H402" s="119">
        <f>VLOOKUP($A402+ROUND((COLUMN()-2)/24,5),АТС!$A$41:$F$784,6)+'Иные услуги '!$C$5+'РСТ РСО-А'!$L$7+'РСТ РСО-А'!$G$9</f>
        <v>1720.73</v>
      </c>
      <c r="I402" s="119">
        <f>VLOOKUP($A402+ROUND((COLUMN()-2)/24,5),АТС!$A$41:$F$784,6)+'Иные услуги '!$C$5+'РСТ РСО-А'!$L$7+'РСТ РСО-А'!$G$9</f>
        <v>1742.65</v>
      </c>
      <c r="J402" s="119">
        <f>VLOOKUP($A402+ROUND((COLUMN()-2)/24,5),АТС!$A$41:$F$784,6)+'Иные услуги '!$C$5+'РСТ РСО-А'!$L$7+'РСТ РСО-А'!$G$9</f>
        <v>1715.28</v>
      </c>
      <c r="K402" s="119">
        <f>VLOOKUP($A402+ROUND((COLUMN()-2)/24,5),АТС!$A$41:$F$784,6)+'Иные услуги '!$C$5+'РСТ РСО-А'!$L$7+'РСТ РСО-А'!$G$9</f>
        <v>1666.3</v>
      </c>
      <c r="L402" s="119">
        <f>VLOOKUP($A402+ROUND((COLUMN()-2)/24,5),АТС!$A$41:$F$784,6)+'Иные услуги '!$C$5+'РСТ РСО-А'!$L$7+'РСТ РСО-А'!$G$9</f>
        <v>1666.02</v>
      </c>
      <c r="M402" s="119">
        <f>VLOOKUP($A402+ROUND((COLUMN()-2)/24,5),АТС!$A$41:$F$784,6)+'Иные услуги '!$C$5+'РСТ РСО-А'!$L$7+'РСТ РСО-А'!$G$9</f>
        <v>1668.78</v>
      </c>
      <c r="N402" s="119">
        <f>VLOOKUP($A402+ROUND((COLUMN()-2)/24,5),АТС!$A$41:$F$784,6)+'Иные услуги '!$C$5+'РСТ РСО-А'!$L$7+'РСТ РСО-А'!$G$9</f>
        <v>1668.6</v>
      </c>
      <c r="O402" s="119">
        <f>VLOOKUP($A402+ROUND((COLUMN()-2)/24,5),АТС!$A$41:$F$784,6)+'Иные услуги '!$C$5+'РСТ РСО-А'!$L$7+'РСТ РСО-А'!$G$9</f>
        <v>1668.6</v>
      </c>
      <c r="P402" s="119">
        <f>VLOOKUP($A402+ROUND((COLUMN()-2)/24,5),АТС!$A$41:$F$784,6)+'Иные услуги '!$C$5+'РСТ РСО-А'!$L$7+'РСТ РСО-А'!$G$9</f>
        <v>1668.69</v>
      </c>
      <c r="Q402" s="119">
        <f>VLOOKUP($A402+ROUND((COLUMN()-2)/24,5),АТС!$A$41:$F$784,6)+'Иные услуги '!$C$5+'РСТ РСО-А'!$L$7+'РСТ РСО-А'!$G$9</f>
        <v>1662.3600000000001</v>
      </c>
      <c r="R402" s="119">
        <f>VLOOKUP($A402+ROUND((COLUMN()-2)/24,5),АТС!$A$41:$F$784,6)+'Иные услуги '!$C$5+'РСТ РСО-А'!$L$7+'РСТ РСО-А'!$G$9</f>
        <v>1668.77</v>
      </c>
      <c r="S402" s="119">
        <f>VLOOKUP($A402+ROUND((COLUMN()-2)/24,5),АТС!$A$41:$F$784,6)+'Иные услуги '!$C$5+'РСТ РСО-А'!$L$7+'РСТ РСО-А'!$G$9</f>
        <v>1667.52</v>
      </c>
      <c r="T402" s="119">
        <f>VLOOKUP($A402+ROUND((COLUMN()-2)/24,5),АТС!$A$41:$F$784,6)+'Иные услуги '!$C$5+'РСТ РСО-А'!$L$7+'РСТ РСО-А'!$G$9</f>
        <v>1760.6</v>
      </c>
      <c r="U402" s="119">
        <f>VLOOKUP($A402+ROUND((COLUMN()-2)/24,5),АТС!$A$41:$F$784,6)+'Иные услуги '!$C$5+'РСТ РСО-А'!$L$7+'РСТ РСО-А'!$G$9</f>
        <v>1761.06</v>
      </c>
      <c r="V402" s="119">
        <f>VLOOKUP($A402+ROUND((COLUMN()-2)/24,5),АТС!$A$41:$F$784,6)+'Иные услуги '!$C$5+'РСТ РСО-А'!$L$7+'РСТ РСО-А'!$G$9</f>
        <v>1670.52</v>
      </c>
      <c r="W402" s="119">
        <f>VLOOKUP($A402+ROUND((COLUMN()-2)/24,5),АТС!$A$41:$F$784,6)+'Иные услуги '!$C$5+'РСТ РСО-А'!$L$7+'РСТ РСО-А'!$G$9</f>
        <v>1709.44</v>
      </c>
      <c r="X402" s="119">
        <f>VLOOKUP($A402+ROUND((COLUMN()-2)/24,5),АТС!$A$41:$F$784,6)+'Иные услуги '!$C$5+'РСТ РСО-А'!$L$7+'РСТ РСО-А'!$G$9</f>
        <v>1954.35</v>
      </c>
      <c r="Y402" s="119">
        <f>VLOOKUP($A402+ROUND((COLUMN()-2)/24,5),АТС!$A$41:$F$784,6)+'Иные услуги '!$C$5+'РСТ РСО-А'!$L$7+'РСТ РСО-А'!$G$9</f>
        <v>1759.95</v>
      </c>
    </row>
    <row r="403" spans="1:25" x14ac:dyDescent="0.2">
      <c r="A403" s="66">
        <f t="shared" si="13"/>
        <v>43356</v>
      </c>
      <c r="B403" s="119">
        <f>VLOOKUP($A403+ROUND((COLUMN()-2)/24,5),АТС!$A$41:$F$784,6)+'Иные услуги '!$C$5+'РСТ РСО-А'!$L$7+'РСТ РСО-А'!$G$9</f>
        <v>1680.45</v>
      </c>
      <c r="C403" s="119">
        <f>VLOOKUP($A403+ROUND((COLUMN()-2)/24,5),АТС!$A$41:$F$784,6)+'Иные услуги '!$C$5+'РСТ РСО-А'!$L$7+'РСТ РСО-А'!$G$9</f>
        <v>1675.22</v>
      </c>
      <c r="D403" s="119">
        <f>VLOOKUP($A403+ROUND((COLUMN()-2)/24,5),АТС!$A$41:$F$784,6)+'Иные услуги '!$C$5+'РСТ РСО-А'!$L$7+'РСТ РСО-А'!$G$9</f>
        <v>1673.67</v>
      </c>
      <c r="E403" s="119">
        <f>VLOOKUP($A403+ROUND((COLUMN()-2)/24,5),АТС!$A$41:$F$784,6)+'Иные услуги '!$C$5+'РСТ РСО-А'!$L$7+'РСТ РСО-А'!$G$9</f>
        <v>1673.26</v>
      </c>
      <c r="F403" s="119">
        <f>VLOOKUP($A403+ROUND((COLUMN()-2)/24,5),АТС!$A$41:$F$784,6)+'Иные услуги '!$C$5+'РСТ РСО-А'!$L$7+'РСТ РСО-А'!$G$9</f>
        <v>1673.6599999999999</v>
      </c>
      <c r="G403" s="119">
        <f>VLOOKUP($A403+ROUND((COLUMN()-2)/24,5),АТС!$A$41:$F$784,6)+'Иные услуги '!$C$5+'РСТ РСО-А'!$L$7+'РСТ РСО-А'!$G$9</f>
        <v>1704.6599999999999</v>
      </c>
      <c r="H403" s="119">
        <f>VLOOKUP($A403+ROUND((COLUMN()-2)/24,5),АТС!$A$41:$F$784,6)+'Иные услуги '!$C$5+'РСТ РСО-А'!$L$7+'РСТ РСО-А'!$G$9</f>
        <v>1700.76</v>
      </c>
      <c r="I403" s="119">
        <f>VLOOKUP($A403+ROUND((COLUMN()-2)/24,5),АТС!$A$41:$F$784,6)+'Иные услуги '!$C$5+'РСТ РСО-А'!$L$7+'РСТ РСО-А'!$G$9</f>
        <v>1767.92</v>
      </c>
      <c r="J403" s="119">
        <f>VLOOKUP($A403+ROUND((COLUMN()-2)/24,5),АТС!$A$41:$F$784,6)+'Иные услуги '!$C$5+'РСТ РСО-А'!$L$7+'РСТ РСО-А'!$G$9</f>
        <v>1674.5</v>
      </c>
      <c r="K403" s="119">
        <f>VLOOKUP($A403+ROUND((COLUMN()-2)/24,5),АТС!$A$41:$F$784,6)+'Иные услуги '!$C$5+'РСТ РСО-А'!$L$7+'РСТ РСО-А'!$G$9</f>
        <v>1678.6599999999999</v>
      </c>
      <c r="L403" s="119">
        <f>VLOOKUP($A403+ROUND((COLUMN()-2)/24,5),АТС!$A$41:$F$784,6)+'Иные услуги '!$C$5+'РСТ РСО-А'!$L$7+'РСТ РСО-А'!$G$9</f>
        <v>1661.6599999999999</v>
      </c>
      <c r="M403" s="119">
        <f>VLOOKUP($A403+ROUND((COLUMN()-2)/24,5),АТС!$A$41:$F$784,6)+'Иные услуги '!$C$5+'РСТ РСО-А'!$L$7+'РСТ РСО-А'!$G$9</f>
        <v>1661.12</v>
      </c>
      <c r="N403" s="119">
        <f>VLOOKUP($A403+ROUND((COLUMN()-2)/24,5),АТС!$A$41:$F$784,6)+'Иные услуги '!$C$5+'РСТ РСО-А'!$L$7+'РСТ РСО-А'!$G$9</f>
        <v>1664</v>
      </c>
      <c r="O403" s="119">
        <f>VLOOKUP($A403+ROUND((COLUMN()-2)/24,5),АТС!$A$41:$F$784,6)+'Иные услуги '!$C$5+'РСТ РСО-А'!$L$7+'РСТ РСО-А'!$G$9</f>
        <v>1662.56</v>
      </c>
      <c r="P403" s="119">
        <f>VLOOKUP($A403+ROUND((COLUMN()-2)/24,5),АТС!$A$41:$F$784,6)+'Иные услуги '!$C$5+'РСТ РСО-А'!$L$7+'РСТ РСО-А'!$G$9</f>
        <v>1662.3</v>
      </c>
      <c r="Q403" s="119">
        <f>VLOOKUP($A403+ROUND((COLUMN()-2)/24,5),АТС!$A$41:$F$784,6)+'Иные услуги '!$C$5+'РСТ РСО-А'!$L$7+'РСТ РСО-А'!$G$9</f>
        <v>1678.74</v>
      </c>
      <c r="R403" s="119">
        <f>VLOOKUP($A403+ROUND((COLUMN()-2)/24,5),АТС!$A$41:$F$784,6)+'Иные услуги '!$C$5+'РСТ РСО-А'!$L$7+'РСТ РСО-А'!$G$9</f>
        <v>1661.85</v>
      </c>
      <c r="S403" s="119">
        <f>VLOOKUP($A403+ROUND((COLUMN()-2)/24,5),АТС!$A$41:$F$784,6)+'Иные услуги '!$C$5+'РСТ РСО-А'!$L$7+'РСТ РСО-А'!$G$9</f>
        <v>1661.78</v>
      </c>
      <c r="T403" s="119">
        <f>VLOOKUP($A403+ROUND((COLUMN()-2)/24,5),АТС!$A$41:$F$784,6)+'Иные услуги '!$C$5+'РСТ РСО-А'!$L$7+'РСТ РСО-А'!$G$9</f>
        <v>1756.5900000000001</v>
      </c>
      <c r="U403" s="119">
        <f>VLOOKUP($A403+ROUND((COLUMN()-2)/24,5),АТС!$A$41:$F$784,6)+'Иные услуги '!$C$5+'РСТ РСО-А'!$L$7+'РСТ РСО-А'!$G$9</f>
        <v>1800.1599999999999</v>
      </c>
      <c r="V403" s="119">
        <f>VLOOKUP($A403+ROUND((COLUMN()-2)/24,5),АТС!$A$41:$F$784,6)+'Иные услуги '!$C$5+'РСТ РСО-А'!$L$7+'РСТ РСО-А'!$G$9</f>
        <v>1724.94</v>
      </c>
      <c r="W403" s="119">
        <f>VLOOKUP($A403+ROUND((COLUMN()-2)/24,5),АТС!$A$41:$F$784,6)+'Иные услуги '!$C$5+'РСТ РСО-А'!$L$7+'РСТ РСО-А'!$G$9</f>
        <v>1674.99</v>
      </c>
      <c r="X403" s="119">
        <f>VLOOKUP($A403+ROUND((COLUMN()-2)/24,5),АТС!$A$41:$F$784,6)+'Иные услуги '!$C$5+'РСТ РСО-А'!$L$7+'РСТ РСО-А'!$G$9</f>
        <v>1861.3900000000003</v>
      </c>
      <c r="Y403" s="119">
        <f>VLOOKUP($A403+ROUND((COLUMN()-2)/24,5),АТС!$A$41:$F$784,6)+'Иные услуги '!$C$5+'РСТ РСО-А'!$L$7+'РСТ РСО-А'!$G$9</f>
        <v>1789.08</v>
      </c>
    </row>
    <row r="404" spans="1:25" x14ac:dyDescent="0.2">
      <c r="A404" s="66">
        <f t="shared" si="13"/>
        <v>43357</v>
      </c>
      <c r="B404" s="119">
        <f>VLOOKUP($A404+ROUND((COLUMN()-2)/24,5),АТС!$A$41:$F$784,6)+'Иные услуги '!$C$5+'РСТ РСО-А'!$L$7+'РСТ РСО-А'!$G$9</f>
        <v>1687.51</v>
      </c>
      <c r="C404" s="119">
        <f>VLOOKUP($A404+ROUND((COLUMN()-2)/24,5),АТС!$A$41:$F$784,6)+'Иные услуги '!$C$5+'РСТ РСО-А'!$L$7+'РСТ РСО-А'!$G$9</f>
        <v>1675.06</v>
      </c>
      <c r="D404" s="119">
        <f>VLOOKUP($A404+ROUND((COLUMN()-2)/24,5),АТС!$A$41:$F$784,6)+'Иные услуги '!$C$5+'РСТ РСО-А'!$L$7+'РСТ РСО-А'!$G$9</f>
        <v>1674.22</v>
      </c>
      <c r="E404" s="119">
        <f>VLOOKUP($A404+ROUND((COLUMN()-2)/24,5),АТС!$A$41:$F$784,6)+'Иные услуги '!$C$5+'РСТ РСО-А'!$L$7+'РСТ РСО-А'!$G$9</f>
        <v>1673.79</v>
      </c>
      <c r="F404" s="119">
        <f>VLOOKUP($A404+ROUND((COLUMN()-2)/24,5),АТС!$A$41:$F$784,6)+'Иные услуги '!$C$5+'РСТ РСО-А'!$L$7+'РСТ РСО-А'!$G$9</f>
        <v>1673.8</v>
      </c>
      <c r="G404" s="119">
        <f>VLOOKUP($A404+ROUND((COLUMN()-2)/24,5),АТС!$A$41:$F$784,6)+'Иные услуги '!$C$5+'РСТ РСО-А'!$L$7+'РСТ РСО-А'!$G$9</f>
        <v>1704.52</v>
      </c>
      <c r="H404" s="119">
        <f>VLOOKUP($A404+ROUND((COLUMN()-2)/24,5),АТС!$A$41:$F$784,6)+'Иные услуги '!$C$5+'РСТ РСО-А'!$L$7+'РСТ РСО-А'!$G$9</f>
        <v>1697.29</v>
      </c>
      <c r="I404" s="119">
        <f>VLOOKUP($A404+ROUND((COLUMN()-2)/24,5),АТС!$A$41:$F$784,6)+'Иные услуги '!$C$5+'РСТ РСО-А'!$L$7+'РСТ РСО-А'!$G$9</f>
        <v>1773.08</v>
      </c>
      <c r="J404" s="119">
        <f>VLOOKUP($A404+ROUND((COLUMN()-2)/24,5),АТС!$A$41:$F$784,6)+'Иные услуги '!$C$5+'РСТ РСО-А'!$L$7+'РСТ РСО-А'!$G$9</f>
        <v>1675.3899999999999</v>
      </c>
      <c r="K404" s="119">
        <f>VLOOKUP($A404+ROUND((COLUMN()-2)/24,5),АТС!$A$41:$F$784,6)+'Иные услуги '!$C$5+'РСТ РСО-А'!$L$7+'РСТ РСО-А'!$G$9</f>
        <v>1676.3899999999999</v>
      </c>
      <c r="L404" s="119">
        <f>VLOOKUP($A404+ROUND((COLUMN()-2)/24,5),АТС!$A$41:$F$784,6)+'Иные услуги '!$C$5+'РСТ РСО-А'!$L$7+'РСТ РСО-А'!$G$9</f>
        <v>1660.8899999999999</v>
      </c>
      <c r="M404" s="119">
        <f>VLOOKUP($A404+ROUND((COLUMN()-2)/24,5),АТС!$A$41:$F$784,6)+'Иные услуги '!$C$5+'РСТ РСО-А'!$L$7+'РСТ РСО-А'!$G$9</f>
        <v>1660.92</v>
      </c>
      <c r="N404" s="119">
        <f>VLOOKUP($A404+ROUND((COLUMN()-2)/24,5),АТС!$A$41:$F$784,6)+'Иные услуги '!$C$5+'РСТ РСО-А'!$L$7+'РСТ РСО-А'!$G$9</f>
        <v>1661</v>
      </c>
      <c r="O404" s="119">
        <f>VLOOKUP($A404+ROUND((COLUMN()-2)/24,5),АТС!$A$41:$F$784,6)+'Иные услуги '!$C$5+'РСТ РСО-А'!$L$7+'РСТ РСО-А'!$G$9</f>
        <v>1660.92</v>
      </c>
      <c r="P404" s="119">
        <f>VLOOKUP($A404+ROUND((COLUMN()-2)/24,5),АТС!$A$41:$F$784,6)+'Иные услуги '!$C$5+'РСТ РСО-А'!$L$7+'РСТ РСО-А'!$G$9</f>
        <v>1660.9</v>
      </c>
      <c r="Q404" s="119">
        <f>VLOOKUP($A404+ROUND((COLUMN()-2)/24,5),АТС!$A$41:$F$784,6)+'Иные услуги '!$C$5+'РСТ РСО-А'!$L$7+'РСТ РСО-А'!$G$9</f>
        <v>1676.6</v>
      </c>
      <c r="R404" s="119">
        <f>VLOOKUP($A404+ROUND((COLUMN()-2)/24,5),АТС!$A$41:$F$784,6)+'Иные услуги '!$C$5+'РСТ РСО-А'!$L$7+'РСТ РСО-А'!$G$9</f>
        <v>1661.08</v>
      </c>
      <c r="S404" s="119">
        <f>VLOOKUP($A404+ROUND((COLUMN()-2)/24,5),АТС!$A$41:$F$784,6)+'Иные услуги '!$C$5+'РСТ РСО-А'!$L$7+'РСТ РСО-А'!$G$9</f>
        <v>1661.23</v>
      </c>
      <c r="T404" s="119">
        <f>VLOOKUP($A404+ROUND((COLUMN()-2)/24,5),АТС!$A$41:$F$784,6)+'Иные услуги '!$C$5+'РСТ РСО-А'!$L$7+'РСТ РСО-А'!$G$9</f>
        <v>1745.43</v>
      </c>
      <c r="U404" s="119">
        <f>VLOOKUP($A404+ROUND((COLUMN()-2)/24,5),АТС!$A$41:$F$784,6)+'Иные услуги '!$C$5+'РСТ РСО-А'!$L$7+'РСТ РСО-А'!$G$9</f>
        <v>1792.53</v>
      </c>
      <c r="V404" s="119">
        <f>VLOOKUP($A404+ROUND((COLUMN()-2)/24,5),АТС!$A$41:$F$784,6)+'Иные услуги '!$C$5+'РСТ РСО-А'!$L$7+'РСТ РСО-А'!$G$9</f>
        <v>1724.65</v>
      </c>
      <c r="W404" s="119">
        <f>VLOOKUP($A404+ROUND((COLUMN()-2)/24,5),АТС!$A$41:$F$784,6)+'Иные услуги '!$C$5+'РСТ РСО-А'!$L$7+'РСТ РСО-А'!$G$9</f>
        <v>1673.46</v>
      </c>
      <c r="X404" s="119">
        <f>VLOOKUP($A404+ROUND((COLUMN()-2)/24,5),АТС!$A$41:$F$784,6)+'Иные услуги '!$C$5+'РСТ РСО-А'!$L$7+'РСТ РСО-А'!$G$9</f>
        <v>1832.95</v>
      </c>
      <c r="Y404" s="119">
        <f>VLOOKUP($A404+ROUND((COLUMN()-2)/24,5),АТС!$A$41:$F$784,6)+'Иные услуги '!$C$5+'РСТ РСО-А'!$L$7+'РСТ РСО-А'!$G$9</f>
        <v>1791.8400000000001</v>
      </c>
    </row>
    <row r="405" spans="1:25" x14ac:dyDescent="0.2">
      <c r="A405" s="66">
        <f t="shared" si="13"/>
        <v>43358</v>
      </c>
      <c r="B405" s="119">
        <f>VLOOKUP($A405+ROUND((COLUMN()-2)/24,5),АТС!$A$41:$F$784,6)+'Иные услуги '!$C$5+'РСТ РСО-А'!$L$7+'РСТ РСО-А'!$G$9</f>
        <v>1705.21</v>
      </c>
      <c r="C405" s="119">
        <f>VLOOKUP($A405+ROUND((COLUMN()-2)/24,5),АТС!$A$41:$F$784,6)+'Иные услуги '!$C$5+'РСТ РСО-А'!$L$7+'РСТ РСО-А'!$G$9</f>
        <v>1664.35</v>
      </c>
      <c r="D405" s="119">
        <f>VLOOKUP($A405+ROUND((COLUMN()-2)/24,5),АТС!$A$41:$F$784,6)+'Иные услуги '!$C$5+'РСТ РСО-А'!$L$7+'РСТ РСО-А'!$G$9</f>
        <v>1680.55</v>
      </c>
      <c r="E405" s="119">
        <f>VLOOKUP($A405+ROUND((COLUMN()-2)/24,5),АТС!$A$41:$F$784,6)+'Иные услуги '!$C$5+'РСТ РСО-А'!$L$7+'РСТ РСО-А'!$G$9</f>
        <v>1679.5700000000002</v>
      </c>
      <c r="F405" s="119">
        <f>VLOOKUP($A405+ROUND((COLUMN()-2)/24,5),АТС!$A$41:$F$784,6)+'Иные услуги '!$C$5+'РСТ РСО-А'!$L$7+'РСТ РСО-А'!$G$9</f>
        <v>1679.15</v>
      </c>
      <c r="G405" s="119">
        <f>VLOOKUP($A405+ROUND((COLUMN()-2)/24,5),АТС!$A$41:$F$784,6)+'Иные услуги '!$C$5+'РСТ РСО-А'!$L$7+'РСТ РСО-А'!$G$9</f>
        <v>1679.35</v>
      </c>
      <c r="H405" s="119">
        <f>VLOOKUP($A405+ROUND((COLUMN()-2)/24,5),АТС!$A$41:$F$784,6)+'Иные услуги '!$C$5+'РСТ РСО-А'!$L$7+'РСТ РСО-А'!$G$9</f>
        <v>1665.02</v>
      </c>
      <c r="I405" s="119">
        <f>VLOOKUP($A405+ROUND((COLUMN()-2)/24,5),АТС!$A$41:$F$784,6)+'Иные услуги '!$C$5+'РСТ РСО-А'!$L$7+'РСТ РСО-А'!$G$9</f>
        <v>1666.4099999999999</v>
      </c>
      <c r="J405" s="119">
        <f>VLOOKUP($A405+ROUND((COLUMN()-2)/24,5),АТС!$A$41:$F$784,6)+'Иные услуги '!$C$5+'РСТ РСО-А'!$L$7+'РСТ РСО-А'!$G$9</f>
        <v>1848.2800000000002</v>
      </c>
      <c r="K405" s="119">
        <f>VLOOKUP($A405+ROUND((COLUMN()-2)/24,5),АТС!$A$41:$F$784,6)+'Иные услуги '!$C$5+'РСТ РСО-А'!$L$7+'РСТ РСО-А'!$G$9</f>
        <v>1703.75</v>
      </c>
      <c r="L405" s="119">
        <f>VLOOKUP($A405+ROUND((COLUMN()-2)/24,5),АТС!$A$41:$F$784,6)+'Иные услуги '!$C$5+'РСТ РСО-А'!$L$7+'РСТ РСО-А'!$G$9</f>
        <v>1669.97</v>
      </c>
      <c r="M405" s="119">
        <f>VLOOKUP($A405+ROUND((COLUMN()-2)/24,5),АТС!$A$41:$F$784,6)+'Иные услуги '!$C$5+'РСТ РСО-А'!$L$7+'РСТ РСО-А'!$G$9</f>
        <v>1670.88</v>
      </c>
      <c r="N405" s="119">
        <f>VLOOKUP($A405+ROUND((COLUMN()-2)/24,5),АТС!$A$41:$F$784,6)+'Иные услуги '!$C$5+'РСТ РСО-А'!$L$7+'РСТ РСО-А'!$G$9</f>
        <v>1671.33</v>
      </c>
      <c r="O405" s="119">
        <f>VLOOKUP($A405+ROUND((COLUMN()-2)/24,5),АТС!$A$41:$F$784,6)+'Иные услуги '!$C$5+'РСТ РСО-А'!$L$7+'РСТ РСО-А'!$G$9</f>
        <v>1671.06</v>
      </c>
      <c r="P405" s="119">
        <f>VLOOKUP($A405+ROUND((COLUMN()-2)/24,5),АТС!$A$41:$F$784,6)+'Иные услуги '!$C$5+'РСТ РСО-А'!$L$7+'РСТ РСО-А'!$G$9</f>
        <v>1670.99</v>
      </c>
      <c r="Q405" s="119">
        <f>VLOOKUP($A405+ROUND((COLUMN()-2)/24,5),АТС!$A$41:$F$784,6)+'Иные услуги '!$C$5+'РСТ РСО-А'!$L$7+'РСТ РСО-А'!$G$9</f>
        <v>1670.8899999999999</v>
      </c>
      <c r="R405" s="119">
        <f>VLOOKUP($A405+ROUND((COLUMN()-2)/24,5),АТС!$A$41:$F$784,6)+'Иные услуги '!$C$5+'РСТ РСО-А'!$L$7+'РСТ РСО-А'!$G$9</f>
        <v>1671.8400000000001</v>
      </c>
      <c r="S405" s="119">
        <f>VLOOKUP($A405+ROUND((COLUMN()-2)/24,5),АТС!$A$41:$F$784,6)+'Иные услуги '!$C$5+'РСТ РСО-А'!$L$7+'РСТ РСО-А'!$G$9</f>
        <v>1685.08</v>
      </c>
      <c r="T405" s="119">
        <f>VLOOKUP($A405+ROUND((COLUMN()-2)/24,5),АТС!$A$41:$F$784,6)+'Иные услуги '!$C$5+'РСТ РСО-А'!$L$7+'РСТ РСО-А'!$G$9</f>
        <v>1682.19</v>
      </c>
      <c r="U405" s="119">
        <f>VLOOKUP($A405+ROUND((COLUMN()-2)/24,5),АТС!$A$41:$F$784,6)+'Иные услуги '!$C$5+'РСТ РСО-А'!$L$7+'РСТ РСО-А'!$G$9</f>
        <v>1730.83</v>
      </c>
      <c r="V405" s="119">
        <f>VLOOKUP($A405+ROUND((COLUMN()-2)/24,5),АТС!$A$41:$F$784,6)+'Иные услуги '!$C$5+'РСТ РСО-А'!$L$7+'РСТ РСО-А'!$G$9</f>
        <v>1683.88</v>
      </c>
      <c r="W405" s="119">
        <f>VLOOKUP($A405+ROUND((COLUMN()-2)/24,5),АТС!$A$41:$F$784,6)+'Иные услуги '!$C$5+'РСТ РСО-А'!$L$7+'РСТ РСО-А'!$G$9</f>
        <v>1764.0700000000002</v>
      </c>
      <c r="X405" s="119">
        <f>VLOOKUP($A405+ROUND((COLUMN()-2)/24,5),АТС!$A$41:$F$784,6)+'Иные услуги '!$C$5+'РСТ РСО-А'!$L$7+'РСТ РСО-А'!$G$9</f>
        <v>1873.9900000000002</v>
      </c>
      <c r="Y405" s="119">
        <f>VLOOKUP($A405+ROUND((COLUMN()-2)/24,5),АТС!$A$41:$F$784,6)+'Иные услуги '!$C$5+'РСТ РСО-А'!$L$7+'РСТ РСО-А'!$G$9</f>
        <v>1817.97</v>
      </c>
    </row>
    <row r="406" spans="1:25" x14ac:dyDescent="0.2">
      <c r="A406" s="66">
        <f t="shared" si="13"/>
        <v>43359</v>
      </c>
      <c r="B406" s="119">
        <f>VLOOKUP($A406+ROUND((COLUMN()-2)/24,5),АТС!$A$41:$F$784,6)+'Иные услуги '!$C$5+'РСТ РСО-А'!$L$7+'РСТ РСО-А'!$G$9</f>
        <v>1706.71</v>
      </c>
      <c r="C406" s="119">
        <f>VLOOKUP($A406+ROUND((COLUMN()-2)/24,5),АТС!$A$41:$F$784,6)+'Иные услуги '!$C$5+'РСТ РСО-А'!$L$7+'РСТ РСО-А'!$G$9</f>
        <v>1660.45</v>
      </c>
      <c r="D406" s="119">
        <f>VLOOKUP($A406+ROUND((COLUMN()-2)/24,5),АТС!$A$41:$F$784,6)+'Иные услуги '!$C$5+'РСТ РСО-А'!$L$7+'РСТ РСО-А'!$G$9</f>
        <v>1676.01</v>
      </c>
      <c r="E406" s="119">
        <f>VLOOKUP($A406+ROUND((COLUMN()-2)/24,5),АТС!$A$41:$F$784,6)+'Иные услуги '!$C$5+'РСТ РСО-А'!$L$7+'РСТ РСО-А'!$G$9</f>
        <v>1692.53</v>
      </c>
      <c r="F406" s="119">
        <f>VLOOKUP($A406+ROUND((COLUMN()-2)/24,5),АТС!$A$41:$F$784,6)+'Иные услуги '!$C$5+'РСТ РСО-А'!$L$7+'РСТ РСО-А'!$G$9</f>
        <v>1692.69</v>
      </c>
      <c r="G406" s="119">
        <f>VLOOKUP($A406+ROUND((COLUMN()-2)/24,5),АТС!$A$41:$F$784,6)+'Иные услуги '!$C$5+'РСТ РСО-А'!$L$7+'РСТ РСО-А'!$G$9</f>
        <v>1730.6</v>
      </c>
      <c r="H406" s="119">
        <f>VLOOKUP($A406+ROUND((COLUMN()-2)/24,5),АТС!$A$41:$F$784,6)+'Иные услуги '!$C$5+'РСТ РСО-А'!$L$7+'РСТ РСО-А'!$G$9</f>
        <v>1907.3000000000002</v>
      </c>
      <c r="I406" s="119">
        <f>VLOOKUP($A406+ROUND((COLUMN()-2)/24,5),АТС!$A$41:$F$784,6)+'Иные услуги '!$C$5+'РСТ РСО-А'!$L$7+'РСТ РСО-А'!$G$9</f>
        <v>1699.29</v>
      </c>
      <c r="J406" s="119">
        <f>VLOOKUP($A406+ROUND((COLUMN()-2)/24,5),АТС!$A$41:$F$784,6)+'Иные услуги '!$C$5+'РСТ РСО-А'!$L$7+'РСТ РСО-А'!$G$9</f>
        <v>1910.08</v>
      </c>
      <c r="K406" s="119">
        <f>VLOOKUP($A406+ROUND((COLUMN()-2)/24,5),АТС!$A$41:$F$784,6)+'Иные услуги '!$C$5+'РСТ РСО-А'!$L$7+'РСТ РСО-А'!$G$9</f>
        <v>1750.08</v>
      </c>
      <c r="L406" s="119">
        <f>VLOOKUP($A406+ROUND((COLUMN()-2)/24,5),АТС!$A$41:$F$784,6)+'Иные услуги '!$C$5+'РСТ РСО-А'!$L$7+'РСТ РСО-А'!$G$9</f>
        <v>1672.97</v>
      </c>
      <c r="M406" s="119">
        <f>VLOOKUP($A406+ROUND((COLUMN()-2)/24,5),АТС!$A$41:$F$784,6)+'Иные услуги '!$C$5+'РСТ РСО-А'!$L$7+'РСТ РСО-А'!$G$9</f>
        <v>1673.35</v>
      </c>
      <c r="N406" s="119">
        <f>VLOOKUP($A406+ROUND((COLUMN()-2)/24,5),АТС!$A$41:$F$784,6)+'Иные услуги '!$C$5+'РСТ РСО-А'!$L$7+'РСТ РСО-А'!$G$9</f>
        <v>1673</v>
      </c>
      <c r="O406" s="119">
        <f>VLOOKUP($A406+ROUND((COLUMN()-2)/24,5),АТС!$A$41:$F$784,6)+'Иные услуги '!$C$5+'РСТ РСО-А'!$L$7+'РСТ РСО-А'!$G$9</f>
        <v>1688.9099999999999</v>
      </c>
      <c r="P406" s="119">
        <f>VLOOKUP($A406+ROUND((COLUMN()-2)/24,5),АТС!$A$41:$F$784,6)+'Иные услуги '!$C$5+'РСТ РСО-А'!$L$7+'РСТ РСО-А'!$G$9</f>
        <v>1704.58</v>
      </c>
      <c r="Q406" s="119">
        <f>VLOOKUP($A406+ROUND((COLUMN()-2)/24,5),АТС!$A$41:$F$784,6)+'Иные услуги '!$C$5+'РСТ РСО-А'!$L$7+'РСТ РСО-А'!$G$9</f>
        <v>1704.5700000000002</v>
      </c>
      <c r="R406" s="119">
        <f>VLOOKUP($A406+ROUND((COLUMN()-2)/24,5),АТС!$A$41:$F$784,6)+'Иные услуги '!$C$5+'РСТ РСО-А'!$L$7+'РСТ РСО-А'!$G$9</f>
        <v>1704.54</v>
      </c>
      <c r="S406" s="119">
        <f>VLOOKUP($A406+ROUND((COLUMN()-2)/24,5),АТС!$A$41:$F$784,6)+'Иные услуги '!$C$5+'РСТ РСО-А'!$L$7+'РСТ РСО-А'!$G$9</f>
        <v>1690.02</v>
      </c>
      <c r="T406" s="119">
        <f>VLOOKUP($A406+ROUND((COLUMN()-2)/24,5),АТС!$A$41:$F$784,6)+'Иные услуги '!$C$5+'РСТ РСО-А'!$L$7+'РСТ РСО-А'!$G$9</f>
        <v>1681.05</v>
      </c>
      <c r="U406" s="119">
        <f>VLOOKUP($A406+ROUND((COLUMN()-2)/24,5),АТС!$A$41:$F$784,6)+'Иные услуги '!$C$5+'РСТ РСО-А'!$L$7+'РСТ РСО-А'!$G$9</f>
        <v>1726.8400000000001</v>
      </c>
      <c r="V406" s="119">
        <f>VLOOKUP($A406+ROUND((COLUMN()-2)/24,5),АТС!$A$41:$F$784,6)+'Иные услуги '!$C$5+'РСТ РСО-А'!$L$7+'РСТ РСО-А'!$G$9</f>
        <v>1673.87</v>
      </c>
      <c r="W406" s="119">
        <f>VLOOKUP($A406+ROUND((COLUMN()-2)/24,5),АТС!$A$41:$F$784,6)+'Иные услуги '!$C$5+'РСТ РСО-А'!$L$7+'РСТ РСО-А'!$G$9</f>
        <v>1761.33</v>
      </c>
      <c r="X406" s="119">
        <f>VLOOKUP($A406+ROUND((COLUMN()-2)/24,5),АТС!$A$41:$F$784,6)+'Иные услуги '!$C$5+'РСТ РСО-А'!$L$7+'РСТ РСО-А'!$G$9</f>
        <v>2036.25</v>
      </c>
      <c r="Y406" s="119">
        <f>VLOOKUP($A406+ROUND((COLUMN()-2)/24,5),АТС!$A$41:$F$784,6)+'Иные услуги '!$C$5+'РСТ РСО-А'!$L$7+'РСТ РСО-А'!$G$9</f>
        <v>1766.46</v>
      </c>
    </row>
    <row r="407" spans="1:25" x14ac:dyDescent="0.2">
      <c r="A407" s="66">
        <f t="shared" si="13"/>
        <v>43360</v>
      </c>
      <c r="B407" s="119">
        <f>VLOOKUP($A407+ROUND((COLUMN()-2)/24,5),АТС!$A$41:$F$784,6)+'Иные услуги '!$C$5+'РСТ РСО-А'!$L$7+'РСТ РСО-А'!$G$9</f>
        <v>1676.63</v>
      </c>
      <c r="C407" s="119">
        <f>VLOOKUP($A407+ROUND((COLUMN()-2)/24,5),АТС!$A$41:$F$784,6)+'Иные услуги '!$C$5+'РСТ РСО-А'!$L$7+'РСТ РСО-А'!$G$9</f>
        <v>1676.69</v>
      </c>
      <c r="D407" s="119">
        <f>VLOOKUP($A407+ROUND((COLUMN()-2)/24,5),АТС!$A$41:$F$784,6)+'Иные услуги '!$C$5+'РСТ РСО-А'!$L$7+'РСТ РСО-А'!$G$9</f>
        <v>1676.99</v>
      </c>
      <c r="E407" s="119">
        <f>VLOOKUP($A407+ROUND((COLUMN()-2)/24,5),АТС!$A$41:$F$784,6)+'Иные услуги '!$C$5+'РСТ РСО-А'!$L$7+'РСТ РСО-А'!$G$9</f>
        <v>1676.69</v>
      </c>
      <c r="F407" s="119">
        <f>VLOOKUP($A407+ROUND((COLUMN()-2)/24,5),АТС!$A$41:$F$784,6)+'Иные услуги '!$C$5+'РСТ РСО-А'!$L$7+'РСТ РСО-А'!$G$9</f>
        <v>1676.56</v>
      </c>
      <c r="G407" s="119">
        <f>VLOOKUP($A407+ROUND((COLUMN()-2)/24,5),АТС!$A$41:$F$784,6)+'Иные услуги '!$C$5+'РСТ РСО-А'!$L$7+'РСТ РСО-А'!$G$9</f>
        <v>1703.6599999999999</v>
      </c>
      <c r="H407" s="119">
        <f>VLOOKUP($A407+ROUND((COLUMN()-2)/24,5),АТС!$A$41:$F$784,6)+'Иные услуги '!$C$5+'РСТ РСО-А'!$L$7+'РСТ РСО-А'!$G$9</f>
        <v>1699.55</v>
      </c>
      <c r="I407" s="119">
        <f>VLOOKUP($A407+ROUND((COLUMN()-2)/24,5),АТС!$A$41:$F$784,6)+'Иные услуги '!$C$5+'РСТ РСО-А'!$L$7+'РСТ РСО-А'!$G$9</f>
        <v>1784.93</v>
      </c>
      <c r="J407" s="119">
        <f>VLOOKUP($A407+ROUND((COLUMN()-2)/24,5),АТС!$A$41:$F$784,6)+'Иные услуги '!$C$5+'РСТ РСО-А'!$L$7+'РСТ РСО-А'!$G$9</f>
        <v>1681.13</v>
      </c>
      <c r="K407" s="119">
        <f>VLOOKUP($A407+ROUND((COLUMN()-2)/24,5),АТС!$A$41:$F$784,6)+'Иные услуги '!$C$5+'РСТ РСО-А'!$L$7+'РСТ РСО-А'!$G$9</f>
        <v>1663.93</v>
      </c>
      <c r="L407" s="119">
        <f>VLOOKUP($A407+ROUND((COLUMN()-2)/24,5),АТС!$A$41:$F$784,6)+'Иные услуги '!$C$5+'РСТ РСО-А'!$L$7+'РСТ РСО-А'!$G$9</f>
        <v>1698.5</v>
      </c>
      <c r="M407" s="119">
        <f>VLOOKUP($A407+ROUND((COLUMN()-2)/24,5),АТС!$A$41:$F$784,6)+'Иные услуги '!$C$5+'РСТ РСО-А'!$L$7+'РСТ РСО-А'!$G$9</f>
        <v>1681.3899999999999</v>
      </c>
      <c r="N407" s="119">
        <f>VLOOKUP($A407+ROUND((COLUMN()-2)/24,5),АТС!$A$41:$F$784,6)+'Иные услуги '!$C$5+'РСТ РСО-А'!$L$7+'РСТ РСО-А'!$G$9</f>
        <v>1663.53</v>
      </c>
      <c r="O407" s="119">
        <f>VLOOKUP($A407+ROUND((COLUMN()-2)/24,5),АТС!$A$41:$F$784,6)+'Иные услуги '!$C$5+'РСТ РСО-А'!$L$7+'РСТ РСО-А'!$G$9</f>
        <v>1663.7</v>
      </c>
      <c r="P407" s="119">
        <f>VLOOKUP($A407+ROUND((COLUMN()-2)/24,5),АТС!$A$41:$F$784,6)+'Иные услуги '!$C$5+'РСТ РСО-А'!$L$7+'РСТ РСО-А'!$G$9</f>
        <v>1663.8899999999999</v>
      </c>
      <c r="Q407" s="119">
        <f>VLOOKUP($A407+ROUND((COLUMN()-2)/24,5),АТС!$A$41:$F$784,6)+'Иные услуги '!$C$5+'РСТ РСО-А'!$L$7+'РСТ РСО-А'!$G$9</f>
        <v>1681.76</v>
      </c>
      <c r="R407" s="119">
        <f>VLOOKUP($A407+ROUND((COLUMN()-2)/24,5),АТС!$A$41:$F$784,6)+'Иные услуги '!$C$5+'РСТ РСО-А'!$L$7+'РСТ РСО-А'!$G$9</f>
        <v>1663.8200000000002</v>
      </c>
      <c r="S407" s="119">
        <f>VLOOKUP($A407+ROUND((COLUMN()-2)/24,5),АТС!$A$41:$F$784,6)+'Иные услуги '!$C$5+'РСТ РСО-А'!$L$7+'РСТ РСО-А'!$G$9</f>
        <v>1663.76</v>
      </c>
      <c r="T407" s="119">
        <f>VLOOKUP($A407+ROUND((COLUMN()-2)/24,5),АТС!$A$41:$F$784,6)+'Иные услуги '!$C$5+'РСТ РСО-А'!$L$7+'РСТ РСО-А'!$G$9</f>
        <v>1737.54</v>
      </c>
      <c r="U407" s="119">
        <f>VLOOKUP($A407+ROUND((COLUMN()-2)/24,5),АТС!$A$41:$F$784,6)+'Иные услуги '!$C$5+'РСТ РСО-А'!$L$7+'РСТ РСО-А'!$G$9</f>
        <v>1818.21</v>
      </c>
      <c r="V407" s="119">
        <f>VLOOKUP($A407+ROUND((COLUMN()-2)/24,5),АТС!$A$41:$F$784,6)+'Иные услуги '!$C$5+'РСТ РСО-А'!$L$7+'РСТ РСО-А'!$G$9</f>
        <v>1727.79</v>
      </c>
      <c r="W407" s="119">
        <f>VLOOKUP($A407+ROUND((COLUMN()-2)/24,5),АТС!$A$41:$F$784,6)+'Иные услуги '!$C$5+'РСТ РСО-А'!$L$7+'РСТ РСО-А'!$G$9</f>
        <v>1674.51</v>
      </c>
      <c r="X407" s="119">
        <f>VLOOKUP($A407+ROUND((COLUMN()-2)/24,5),АТС!$A$41:$F$784,6)+'Иные услуги '!$C$5+'РСТ РСО-А'!$L$7+'РСТ РСО-А'!$G$9</f>
        <v>1841.6399999999999</v>
      </c>
      <c r="Y407" s="119">
        <f>VLOOKUP($A407+ROUND((COLUMN()-2)/24,5),АТС!$A$41:$F$784,6)+'Иные услуги '!$C$5+'РСТ РСО-А'!$L$7+'РСТ РСО-А'!$G$9</f>
        <v>1794.5</v>
      </c>
    </row>
    <row r="408" spans="1:25" x14ac:dyDescent="0.2">
      <c r="A408" s="66">
        <f t="shared" si="13"/>
        <v>43361</v>
      </c>
      <c r="B408" s="119">
        <f>VLOOKUP($A408+ROUND((COLUMN()-2)/24,5),АТС!$A$41:$F$784,6)+'Иные услуги '!$C$5+'РСТ РСО-А'!$L$7+'РСТ РСО-А'!$G$9</f>
        <v>1690.33</v>
      </c>
      <c r="C408" s="119">
        <f>VLOOKUP($A408+ROUND((COLUMN()-2)/24,5),АТС!$A$41:$F$784,6)+'Иные услуги '!$C$5+'РСТ РСО-А'!$L$7+'РСТ РСО-А'!$G$9</f>
        <v>1677.8200000000002</v>
      </c>
      <c r="D408" s="119">
        <f>VLOOKUP($A408+ROUND((COLUMN()-2)/24,5),АТС!$A$41:$F$784,6)+'Иные услуги '!$C$5+'РСТ РСО-А'!$L$7+'РСТ РСО-А'!$G$9</f>
        <v>1677.4</v>
      </c>
      <c r="E408" s="119">
        <f>VLOOKUP($A408+ROUND((COLUMN()-2)/24,5),АТС!$A$41:$F$784,6)+'Иные услуги '!$C$5+'РСТ РСО-А'!$L$7+'РСТ РСО-А'!$G$9</f>
        <v>1677.2</v>
      </c>
      <c r="F408" s="119">
        <f>VLOOKUP($A408+ROUND((COLUMN()-2)/24,5),АТС!$A$41:$F$784,6)+'Иные услуги '!$C$5+'РСТ РСО-А'!$L$7+'РСТ РСО-А'!$G$9</f>
        <v>1677.28</v>
      </c>
      <c r="G408" s="119">
        <f>VLOOKUP($A408+ROUND((COLUMN()-2)/24,5),АТС!$A$41:$F$784,6)+'Иные услуги '!$C$5+'РСТ РСО-А'!$L$7+'РСТ РСО-А'!$G$9</f>
        <v>1677.8200000000002</v>
      </c>
      <c r="H408" s="119">
        <f>VLOOKUP($A408+ROUND((COLUMN()-2)/24,5),АТС!$A$41:$F$784,6)+'Иные услуги '!$C$5+'РСТ РСО-А'!$L$7+'РСТ РСО-А'!$G$9</f>
        <v>1699.71</v>
      </c>
      <c r="I408" s="119">
        <f>VLOOKUP($A408+ROUND((COLUMN()-2)/24,5),АТС!$A$41:$F$784,6)+'Иные услуги '!$C$5+'РСТ РСО-А'!$L$7+'РСТ РСО-А'!$G$9</f>
        <v>1825.28</v>
      </c>
      <c r="J408" s="119">
        <f>VLOOKUP($A408+ROUND((COLUMN()-2)/24,5),АТС!$A$41:$F$784,6)+'Иные услуги '!$C$5+'РСТ РСО-А'!$L$7+'РСТ РСО-А'!$G$9</f>
        <v>1662.62</v>
      </c>
      <c r="K408" s="119">
        <f>VLOOKUP($A408+ROUND((COLUMN()-2)/24,5),АТС!$A$41:$F$784,6)+'Иные услуги '!$C$5+'РСТ РСО-А'!$L$7+'РСТ РСО-А'!$G$9</f>
        <v>1662.21</v>
      </c>
      <c r="L408" s="119">
        <f>VLOOKUP($A408+ROUND((COLUMN()-2)/24,5),АТС!$A$41:$F$784,6)+'Иные услуги '!$C$5+'РСТ РСО-А'!$L$7+'РСТ РСО-А'!$G$9</f>
        <v>1694.05</v>
      </c>
      <c r="M408" s="119">
        <f>VLOOKUP($A408+ROUND((COLUMN()-2)/24,5),АТС!$A$41:$F$784,6)+'Иные услуги '!$C$5+'РСТ РСО-А'!$L$7+'РСТ РСО-А'!$G$9</f>
        <v>1693.94</v>
      </c>
      <c r="N408" s="119">
        <f>VLOOKUP($A408+ROUND((COLUMN()-2)/24,5),АТС!$A$41:$F$784,6)+'Иные услуги '!$C$5+'РСТ РСО-А'!$L$7+'РСТ РСО-А'!$G$9</f>
        <v>1678</v>
      </c>
      <c r="O408" s="119">
        <f>VLOOKUP($A408+ROUND((COLUMN()-2)/24,5),АТС!$A$41:$F$784,6)+'Иные услуги '!$C$5+'РСТ РСО-А'!$L$7+'РСТ РСО-А'!$G$9</f>
        <v>1678.33</v>
      </c>
      <c r="P408" s="119">
        <f>VLOOKUP($A408+ROUND((COLUMN()-2)/24,5),АТС!$A$41:$F$784,6)+'Иные услуги '!$C$5+'РСТ РСО-А'!$L$7+'РСТ РСО-А'!$G$9</f>
        <v>1678.51</v>
      </c>
      <c r="Q408" s="119">
        <f>VLOOKUP($A408+ROUND((COLUMN()-2)/24,5),АТС!$A$41:$F$784,6)+'Иные услуги '!$C$5+'РСТ РСО-А'!$L$7+'РСТ РСО-А'!$G$9</f>
        <v>1678.6399999999999</v>
      </c>
      <c r="R408" s="119">
        <f>VLOOKUP($A408+ROUND((COLUMN()-2)/24,5),АТС!$A$41:$F$784,6)+'Иные услуги '!$C$5+'РСТ РСО-А'!$L$7+'РСТ РСО-А'!$G$9</f>
        <v>1677.95</v>
      </c>
      <c r="S408" s="119">
        <f>VLOOKUP($A408+ROUND((COLUMN()-2)/24,5),АТС!$A$41:$F$784,6)+'Иные услуги '!$C$5+'РСТ РСО-А'!$L$7+'РСТ РСО-А'!$G$9</f>
        <v>1660.46</v>
      </c>
      <c r="T408" s="119">
        <f>VLOOKUP($A408+ROUND((COLUMN()-2)/24,5),АТС!$A$41:$F$784,6)+'Иные услуги '!$C$5+'РСТ РСО-А'!$L$7+'РСТ РСО-А'!$G$9</f>
        <v>1732.12</v>
      </c>
      <c r="U408" s="119">
        <f>VLOOKUP($A408+ROUND((COLUMN()-2)/24,5),АТС!$A$41:$F$784,6)+'Иные услуги '!$C$5+'РСТ РСО-А'!$L$7+'РСТ РСО-А'!$G$9</f>
        <v>1812.31</v>
      </c>
      <c r="V408" s="119">
        <f>VLOOKUP($A408+ROUND((COLUMN()-2)/24,5),АТС!$A$41:$F$784,6)+'Иные услуги '!$C$5+'РСТ РСО-А'!$L$7+'РСТ РСО-А'!$G$9</f>
        <v>1724.02</v>
      </c>
      <c r="W408" s="119">
        <f>VLOOKUP($A408+ROUND((COLUMN()-2)/24,5),АТС!$A$41:$F$784,6)+'Иные услуги '!$C$5+'РСТ РСО-А'!$L$7+'РСТ РСО-А'!$G$9</f>
        <v>1675.48</v>
      </c>
      <c r="X408" s="119">
        <f>VLOOKUP($A408+ROUND((COLUMN()-2)/24,5),АТС!$A$41:$F$784,6)+'Иные услуги '!$C$5+'РСТ РСО-А'!$L$7+'РСТ РСО-А'!$G$9</f>
        <v>1841.5700000000002</v>
      </c>
      <c r="Y408" s="119">
        <f>VLOOKUP($A408+ROUND((COLUMN()-2)/24,5),АТС!$A$41:$F$784,6)+'Иные услуги '!$C$5+'РСТ РСО-А'!$L$7+'РСТ РСО-А'!$G$9</f>
        <v>1810.3400000000001</v>
      </c>
    </row>
    <row r="409" spans="1:25" x14ac:dyDescent="0.2">
      <c r="A409" s="66">
        <f t="shared" si="13"/>
        <v>43362</v>
      </c>
      <c r="B409" s="119">
        <f>VLOOKUP($A409+ROUND((COLUMN()-2)/24,5),АТС!$A$41:$F$784,6)+'Иные услуги '!$C$5+'РСТ РСО-А'!$L$7+'РСТ РСО-А'!$G$9</f>
        <v>1683.55</v>
      </c>
      <c r="C409" s="119">
        <f>VLOOKUP($A409+ROUND((COLUMN()-2)/24,5),АТС!$A$41:$F$784,6)+'Иные услуги '!$C$5+'РСТ РСО-А'!$L$7+'РСТ РСО-А'!$G$9</f>
        <v>1678.31</v>
      </c>
      <c r="D409" s="119">
        <f>VLOOKUP($A409+ROUND((COLUMN()-2)/24,5),АТС!$A$41:$F$784,6)+'Иные услуги '!$C$5+'РСТ РСО-А'!$L$7+'РСТ РСО-А'!$G$9</f>
        <v>1677.99</v>
      </c>
      <c r="E409" s="119">
        <f>VLOOKUP($A409+ROUND((COLUMN()-2)/24,5),АТС!$A$41:$F$784,6)+'Иные услуги '!$C$5+'РСТ РСО-А'!$L$7+'РСТ РСО-А'!$G$9</f>
        <v>1678.08</v>
      </c>
      <c r="F409" s="119">
        <f>VLOOKUP($A409+ROUND((COLUMN()-2)/24,5),АТС!$A$41:$F$784,6)+'Иные услуги '!$C$5+'РСТ РСО-А'!$L$7+'РСТ РСО-А'!$G$9</f>
        <v>1678.5</v>
      </c>
      <c r="G409" s="119">
        <f>VLOOKUP($A409+ROUND((COLUMN()-2)/24,5),АТС!$A$41:$F$784,6)+'Иные услуги '!$C$5+'РСТ РСО-А'!$L$7+'РСТ РСО-А'!$G$9</f>
        <v>1679.0700000000002</v>
      </c>
      <c r="H409" s="119">
        <f>VLOOKUP($A409+ROUND((COLUMN()-2)/24,5),АТС!$A$41:$F$784,6)+'Иные услуги '!$C$5+'РСТ РСО-А'!$L$7+'РСТ РСО-А'!$G$9</f>
        <v>1702.9</v>
      </c>
      <c r="I409" s="119">
        <f>VLOOKUP($A409+ROUND((COLUMN()-2)/24,5),АТС!$A$41:$F$784,6)+'Иные услуги '!$C$5+'РСТ РСО-А'!$L$7+'РСТ РСО-А'!$G$9</f>
        <v>1842.9300000000003</v>
      </c>
      <c r="J409" s="119">
        <f>VLOOKUP($A409+ROUND((COLUMN()-2)/24,5),АТС!$A$41:$F$784,6)+'Иные услуги '!$C$5+'РСТ РСО-А'!$L$7+'РСТ РСО-А'!$G$9</f>
        <v>1665.18</v>
      </c>
      <c r="K409" s="119">
        <f>VLOOKUP($A409+ROUND((COLUMN()-2)/24,5),АТС!$A$41:$F$784,6)+'Иные услуги '!$C$5+'РСТ РСО-А'!$L$7+'РСТ РСО-А'!$G$9</f>
        <v>1663.06</v>
      </c>
      <c r="L409" s="119">
        <f>VLOOKUP($A409+ROUND((COLUMN()-2)/24,5),АТС!$A$41:$F$784,6)+'Иные услуги '!$C$5+'РСТ РСО-А'!$L$7+'РСТ РСО-А'!$G$9</f>
        <v>1697.0700000000002</v>
      </c>
      <c r="M409" s="119">
        <f>VLOOKUP($A409+ROUND((COLUMN()-2)/24,5),АТС!$A$41:$F$784,6)+'Иные услуги '!$C$5+'РСТ РСО-А'!$L$7+'РСТ РСО-А'!$G$9</f>
        <v>1696.7</v>
      </c>
      <c r="N409" s="119">
        <f>VLOOKUP($A409+ROUND((COLUMN()-2)/24,5),АТС!$A$41:$F$784,6)+'Иные услуги '!$C$5+'РСТ РСО-А'!$L$7+'РСТ РСО-А'!$G$9</f>
        <v>1679.83</v>
      </c>
      <c r="O409" s="119">
        <f>VLOOKUP($A409+ROUND((COLUMN()-2)/24,5),АТС!$A$41:$F$784,6)+'Иные услуги '!$C$5+'РСТ РСО-А'!$L$7+'РСТ РСО-А'!$G$9</f>
        <v>1680.6100000000001</v>
      </c>
      <c r="P409" s="119">
        <f>VLOOKUP($A409+ROUND((COLUMN()-2)/24,5),АТС!$A$41:$F$784,6)+'Иные услуги '!$C$5+'РСТ РСО-А'!$L$7+'РСТ РСО-А'!$G$9</f>
        <v>1680.76</v>
      </c>
      <c r="Q409" s="119">
        <f>VLOOKUP($A409+ROUND((COLUMN()-2)/24,5),АТС!$A$41:$F$784,6)+'Иные услуги '!$C$5+'РСТ РСО-А'!$L$7+'РСТ РСО-А'!$G$9</f>
        <v>1680.83</v>
      </c>
      <c r="R409" s="119">
        <f>VLOOKUP($A409+ROUND((COLUMN()-2)/24,5),АТС!$A$41:$F$784,6)+'Иные услуги '!$C$5+'РСТ РСО-А'!$L$7+'РСТ РСО-А'!$G$9</f>
        <v>1680.74</v>
      </c>
      <c r="S409" s="119">
        <f>VLOOKUP($A409+ROUND((COLUMN()-2)/24,5),АТС!$A$41:$F$784,6)+'Иные услуги '!$C$5+'РСТ РСО-А'!$L$7+'РСТ РСО-А'!$G$9</f>
        <v>1695.1399999999999</v>
      </c>
      <c r="T409" s="119">
        <f>VLOOKUP($A409+ROUND((COLUMN()-2)/24,5),АТС!$A$41:$F$784,6)+'Иные услуги '!$C$5+'РСТ РСО-А'!$L$7+'РСТ РСО-А'!$G$9</f>
        <v>1799.68</v>
      </c>
      <c r="U409" s="119">
        <f>VLOOKUP($A409+ROUND((COLUMN()-2)/24,5),АТС!$A$41:$F$784,6)+'Иные услуги '!$C$5+'РСТ РСО-А'!$L$7+'РСТ РСО-А'!$G$9</f>
        <v>1815.18</v>
      </c>
      <c r="V409" s="119">
        <f>VLOOKUP($A409+ROUND((COLUMN()-2)/24,5),АТС!$A$41:$F$784,6)+'Иные услуги '!$C$5+'РСТ РСО-А'!$L$7+'РСТ РСО-А'!$G$9</f>
        <v>1725.96</v>
      </c>
      <c r="W409" s="119">
        <f>VLOOKUP($A409+ROUND((COLUMN()-2)/24,5),АТС!$A$41:$F$784,6)+'Иные услуги '!$C$5+'РСТ РСО-А'!$L$7+'РСТ РСО-А'!$G$9</f>
        <v>1677.2</v>
      </c>
      <c r="X409" s="119">
        <f>VLOOKUP($A409+ROUND((COLUMN()-2)/24,5),АТС!$A$41:$F$784,6)+'Иные услуги '!$C$5+'РСТ РСО-А'!$L$7+'РСТ РСО-А'!$G$9</f>
        <v>1846.69</v>
      </c>
      <c r="Y409" s="119">
        <f>VLOOKUP($A409+ROUND((COLUMN()-2)/24,5),АТС!$A$41:$F$784,6)+'Иные услуги '!$C$5+'РСТ РСО-А'!$L$7+'РСТ РСО-А'!$G$9</f>
        <v>1814.26</v>
      </c>
    </row>
    <row r="410" spans="1:25" x14ac:dyDescent="0.2">
      <c r="A410" s="66">
        <f t="shared" si="13"/>
        <v>43363</v>
      </c>
      <c r="B410" s="119">
        <f>VLOOKUP($A410+ROUND((COLUMN()-2)/24,5),АТС!$A$41:$F$784,6)+'Иные услуги '!$C$5+'РСТ РСО-А'!$L$7+'РСТ РСО-А'!$G$9</f>
        <v>1689.52</v>
      </c>
      <c r="C410" s="119">
        <f>VLOOKUP($A410+ROUND((COLUMN()-2)/24,5),АТС!$A$41:$F$784,6)+'Иные услуги '!$C$5+'РСТ РСО-А'!$L$7+'РСТ РСО-А'!$G$9</f>
        <v>1690.85</v>
      </c>
      <c r="D410" s="119">
        <f>VLOOKUP($A410+ROUND((COLUMN()-2)/24,5),АТС!$A$41:$F$784,6)+'Иные услуги '!$C$5+'РСТ РСО-А'!$L$7+'РСТ РСО-А'!$G$9</f>
        <v>1690.33</v>
      </c>
      <c r="E410" s="119">
        <f>VLOOKUP($A410+ROUND((COLUMN()-2)/24,5),АТС!$A$41:$F$784,6)+'Иные услуги '!$C$5+'РСТ РСО-А'!$L$7+'РСТ РСО-А'!$G$9</f>
        <v>1689.79</v>
      </c>
      <c r="F410" s="119">
        <f>VLOOKUP($A410+ROUND((COLUMN()-2)/24,5),АТС!$A$41:$F$784,6)+'Иные услуги '!$C$5+'РСТ РСО-А'!$L$7+'РСТ РСО-А'!$G$9</f>
        <v>1690.12</v>
      </c>
      <c r="G410" s="119">
        <f>VLOOKUP($A410+ROUND((COLUMN()-2)/24,5),АТС!$A$41:$F$784,6)+'Иные услуги '!$C$5+'РСТ РСО-А'!$L$7+'РСТ РСО-А'!$G$9</f>
        <v>1691.35</v>
      </c>
      <c r="H410" s="119">
        <f>VLOOKUP($A410+ROUND((COLUMN()-2)/24,5),АТС!$A$41:$F$784,6)+'Иные услуги '!$C$5+'РСТ РСО-А'!$L$7+'РСТ РСО-А'!$G$9</f>
        <v>1724.1399999999999</v>
      </c>
      <c r="I410" s="119">
        <f>VLOOKUP($A410+ROUND((COLUMN()-2)/24,5),АТС!$A$41:$F$784,6)+'Иные услуги '!$C$5+'РСТ РСО-А'!$L$7+'РСТ РСО-А'!$G$9</f>
        <v>1828.45</v>
      </c>
      <c r="J410" s="119">
        <f>VLOOKUP($A410+ROUND((COLUMN()-2)/24,5),АТС!$A$41:$F$784,6)+'Иные услуги '!$C$5+'РСТ РСО-А'!$L$7+'РСТ РСО-А'!$G$9</f>
        <v>1674.1599999999999</v>
      </c>
      <c r="K410" s="119">
        <f>VLOOKUP($A410+ROUND((COLUMN()-2)/24,5),АТС!$A$41:$F$784,6)+'Иные услуги '!$C$5+'РСТ РСО-А'!$L$7+'РСТ РСО-А'!$G$9</f>
        <v>1668.8200000000002</v>
      </c>
      <c r="L410" s="119">
        <f>VLOOKUP($A410+ROUND((COLUMN()-2)/24,5),АТС!$A$41:$F$784,6)+'Иные услуги '!$C$5+'РСТ РСО-А'!$L$7+'РСТ РСО-А'!$G$9</f>
        <v>1686.3600000000001</v>
      </c>
      <c r="M410" s="119">
        <f>VLOOKUP($A410+ROUND((COLUMN()-2)/24,5),АТС!$A$41:$F$784,6)+'Иные услуги '!$C$5+'РСТ РСО-А'!$L$7+'РСТ РСО-А'!$G$9</f>
        <v>1686.56</v>
      </c>
      <c r="N410" s="119">
        <f>VLOOKUP($A410+ROUND((COLUMN()-2)/24,5),АТС!$A$41:$F$784,6)+'Иные услуги '!$C$5+'РСТ РСО-А'!$L$7+'РСТ РСО-А'!$G$9</f>
        <v>1670.44</v>
      </c>
      <c r="O410" s="119">
        <f>VLOOKUP($A410+ROUND((COLUMN()-2)/24,5),АТС!$A$41:$F$784,6)+'Иные услуги '!$C$5+'РСТ РСО-А'!$L$7+'РСТ РСО-А'!$G$9</f>
        <v>1670.58</v>
      </c>
      <c r="P410" s="119">
        <f>VLOOKUP($A410+ROUND((COLUMN()-2)/24,5),АТС!$A$41:$F$784,6)+'Иные услуги '!$C$5+'РСТ РСО-А'!$L$7+'РСТ РСО-А'!$G$9</f>
        <v>1670.88</v>
      </c>
      <c r="Q410" s="119">
        <f>VLOOKUP($A410+ROUND((COLUMN()-2)/24,5),АТС!$A$41:$F$784,6)+'Иные услуги '!$C$5+'РСТ РСО-А'!$L$7+'РСТ РСО-А'!$G$9</f>
        <v>1670.71</v>
      </c>
      <c r="R410" s="119">
        <f>VLOOKUP($A410+ROUND((COLUMN()-2)/24,5),АТС!$A$41:$F$784,6)+'Иные услуги '!$C$5+'РСТ РСО-А'!$L$7+'РСТ РСО-А'!$G$9</f>
        <v>1670.78</v>
      </c>
      <c r="S410" s="119">
        <f>VLOOKUP($A410+ROUND((COLUMN()-2)/24,5),АТС!$A$41:$F$784,6)+'Иные услуги '!$C$5+'РСТ РСО-А'!$L$7+'РСТ РСО-А'!$G$9</f>
        <v>1685.74</v>
      </c>
      <c r="T410" s="119">
        <f>VLOOKUP($A410+ROUND((COLUMN()-2)/24,5),АТС!$A$41:$F$784,6)+'Иные услуги '!$C$5+'РСТ РСО-А'!$L$7+'РСТ РСО-А'!$G$9</f>
        <v>1793.97</v>
      </c>
      <c r="U410" s="119">
        <f>VLOOKUP($A410+ROUND((COLUMN()-2)/24,5),АТС!$A$41:$F$784,6)+'Иные услуги '!$C$5+'РСТ РСО-А'!$L$7+'РСТ РСО-А'!$G$9</f>
        <v>1802.92</v>
      </c>
      <c r="V410" s="119">
        <f>VLOOKUP($A410+ROUND((COLUMN()-2)/24,5),АТС!$A$41:$F$784,6)+'Иные услуги '!$C$5+'РСТ РСО-А'!$L$7+'РСТ РСО-А'!$G$9</f>
        <v>1712.45</v>
      </c>
      <c r="W410" s="119">
        <f>VLOOKUP($A410+ROUND((COLUMN()-2)/24,5),АТС!$A$41:$F$784,6)+'Иные услуги '!$C$5+'РСТ РСО-А'!$L$7+'РСТ РСО-А'!$G$9</f>
        <v>1695.56</v>
      </c>
      <c r="X410" s="119">
        <f>VLOOKUP($A410+ROUND((COLUMN()-2)/24,5),АТС!$A$41:$F$784,6)+'Иные услуги '!$C$5+'РСТ РСО-А'!$L$7+'РСТ РСО-А'!$G$9</f>
        <v>1870.2400000000002</v>
      </c>
      <c r="Y410" s="119">
        <f>VLOOKUP($A410+ROUND((COLUMN()-2)/24,5),АТС!$A$41:$F$784,6)+'Иные услуги '!$C$5+'РСТ РСО-А'!$L$7+'РСТ РСО-А'!$G$9</f>
        <v>1807.9099999999999</v>
      </c>
    </row>
    <row r="411" spans="1:25" x14ac:dyDescent="0.2">
      <c r="A411" s="66">
        <f t="shared" si="13"/>
        <v>43364</v>
      </c>
      <c r="B411" s="119">
        <f>VLOOKUP($A411+ROUND((COLUMN()-2)/24,5),АТС!$A$41:$F$784,6)+'Иные услуги '!$C$5+'РСТ РСО-А'!$L$7+'РСТ РСО-А'!$G$9</f>
        <v>1679.6100000000001</v>
      </c>
      <c r="C411" s="119">
        <f>VLOOKUP($A411+ROUND((COLUMN()-2)/24,5),АТС!$A$41:$F$784,6)+'Иные услуги '!$C$5+'РСТ РСО-А'!$L$7+'РСТ РСО-А'!$G$9</f>
        <v>1718.9099999999999</v>
      </c>
      <c r="D411" s="119">
        <f>VLOOKUP($A411+ROUND((COLUMN()-2)/24,5),АТС!$A$41:$F$784,6)+'Иные услуги '!$C$5+'РСТ РСО-А'!$L$7+'РСТ РСО-А'!$G$9</f>
        <v>1717.24</v>
      </c>
      <c r="E411" s="119">
        <f>VLOOKUP($A411+ROUND((COLUMN()-2)/24,5),АТС!$A$41:$F$784,6)+'Иные услуги '!$C$5+'РСТ РСО-А'!$L$7+'РСТ РСО-А'!$G$9</f>
        <v>1715.98</v>
      </c>
      <c r="F411" s="119">
        <f>VLOOKUP($A411+ROUND((COLUMN()-2)/24,5),АТС!$A$41:$F$784,6)+'Иные услуги '!$C$5+'РСТ РСО-А'!$L$7+'РСТ РСО-А'!$G$9</f>
        <v>1718.26</v>
      </c>
      <c r="G411" s="119">
        <f>VLOOKUP($A411+ROUND((COLUMN()-2)/24,5),АТС!$A$41:$F$784,6)+'Иные услуги '!$C$5+'РСТ РСО-А'!$L$7+'РСТ РСО-А'!$G$9</f>
        <v>1719.0700000000002</v>
      </c>
      <c r="H411" s="119">
        <f>VLOOKUP($A411+ROUND((COLUMN()-2)/24,5),АТС!$A$41:$F$784,6)+'Иные услуги '!$C$5+'РСТ РСО-А'!$L$7+'РСТ РСО-А'!$G$9</f>
        <v>1781.58</v>
      </c>
      <c r="I411" s="119">
        <f>VLOOKUP($A411+ROUND((COLUMN()-2)/24,5),АТС!$A$41:$F$784,6)+'Иные услуги '!$C$5+'РСТ РСО-А'!$L$7+'РСТ РСО-А'!$G$9</f>
        <v>1831.33</v>
      </c>
      <c r="J411" s="119">
        <f>VLOOKUP($A411+ROUND((COLUMN()-2)/24,5),АТС!$A$41:$F$784,6)+'Иные услуги '!$C$5+'РСТ РСО-А'!$L$7+'РСТ РСО-А'!$G$9</f>
        <v>1700.49</v>
      </c>
      <c r="K411" s="119">
        <f>VLOOKUP($A411+ROUND((COLUMN()-2)/24,5),АТС!$A$41:$F$784,6)+'Иные услуги '!$C$5+'РСТ РСО-А'!$L$7+'РСТ РСО-А'!$G$9</f>
        <v>1692.8600000000001</v>
      </c>
      <c r="L411" s="119">
        <f>VLOOKUP($A411+ROUND((COLUMN()-2)/24,5),АТС!$A$41:$F$784,6)+'Иные услуги '!$C$5+'РСТ РСО-А'!$L$7+'РСТ РСО-А'!$G$9</f>
        <v>1680.6</v>
      </c>
      <c r="M411" s="119">
        <f>VLOOKUP($A411+ROUND((COLUMN()-2)/24,5),АТС!$A$41:$F$784,6)+'Иные услуги '!$C$5+'РСТ РСО-А'!$L$7+'РСТ РСО-А'!$G$9</f>
        <v>1700.56</v>
      </c>
      <c r="N411" s="119">
        <f>VLOOKUP($A411+ROUND((COLUMN()-2)/24,5),АТС!$A$41:$F$784,6)+'Иные услуги '!$C$5+'РСТ РСО-А'!$L$7+'РСТ РСО-А'!$G$9</f>
        <v>1702.17</v>
      </c>
      <c r="O411" s="119">
        <f>VLOOKUP($A411+ROUND((COLUMN()-2)/24,5),АТС!$A$41:$F$784,6)+'Иные услуги '!$C$5+'РСТ РСО-А'!$L$7+'РСТ РСО-А'!$G$9</f>
        <v>1701.42</v>
      </c>
      <c r="P411" s="119">
        <f>VLOOKUP($A411+ROUND((COLUMN()-2)/24,5),АТС!$A$41:$F$784,6)+'Иные услуги '!$C$5+'РСТ РСО-А'!$L$7+'РСТ РСО-А'!$G$9</f>
        <v>1695.51</v>
      </c>
      <c r="Q411" s="119">
        <f>VLOOKUP($A411+ROUND((COLUMN()-2)/24,5),АТС!$A$41:$F$784,6)+'Иные услуги '!$C$5+'РСТ РСО-А'!$L$7+'РСТ РСО-А'!$G$9</f>
        <v>1695.93</v>
      </c>
      <c r="R411" s="119">
        <f>VLOOKUP($A411+ROUND((COLUMN()-2)/24,5),АТС!$A$41:$F$784,6)+'Иные услуги '!$C$5+'РСТ РСО-А'!$L$7+'РСТ РСО-А'!$G$9</f>
        <v>1693.6100000000001</v>
      </c>
      <c r="S411" s="119">
        <f>VLOOKUP($A411+ROUND((COLUMN()-2)/24,5),АТС!$A$41:$F$784,6)+'Иные услуги '!$C$5+'РСТ РСО-А'!$L$7+'РСТ РСО-А'!$G$9</f>
        <v>1690.6100000000001</v>
      </c>
      <c r="T411" s="119">
        <f>VLOOKUP($A411+ROUND((COLUMN()-2)/24,5),АТС!$A$41:$F$784,6)+'Иные услуги '!$C$5+'РСТ РСО-А'!$L$7+'РСТ РСО-А'!$G$9</f>
        <v>1754.3</v>
      </c>
      <c r="U411" s="119">
        <f>VLOOKUP($A411+ROUND((COLUMN()-2)/24,5),АТС!$A$41:$F$784,6)+'Иные услуги '!$C$5+'РСТ РСО-А'!$L$7+'РСТ РСО-А'!$G$9</f>
        <v>1785.9099999999999</v>
      </c>
      <c r="V411" s="119">
        <f>VLOOKUP($A411+ROUND((COLUMN()-2)/24,5),АТС!$A$41:$F$784,6)+'Иные услуги '!$C$5+'РСТ РСО-А'!$L$7+'РСТ РСО-А'!$G$9</f>
        <v>1701.87</v>
      </c>
      <c r="W411" s="119">
        <f>VLOOKUP($A411+ROUND((COLUMN()-2)/24,5),АТС!$A$41:$F$784,6)+'Иные услуги '!$C$5+'РСТ РСО-А'!$L$7+'РСТ РСО-А'!$G$9</f>
        <v>1744.6399999999999</v>
      </c>
      <c r="X411" s="119">
        <f>VLOOKUP($A411+ROUND((COLUMN()-2)/24,5),АТС!$A$41:$F$784,6)+'Иные услуги '!$C$5+'РСТ РСО-А'!$L$7+'РСТ РСО-А'!$G$9</f>
        <v>1917.77</v>
      </c>
      <c r="Y411" s="119">
        <f>VLOOKUP($A411+ROUND((COLUMN()-2)/24,5),АТС!$A$41:$F$784,6)+'Иные услуги '!$C$5+'РСТ РСО-А'!$L$7+'РСТ РСО-А'!$G$9</f>
        <v>1813.58</v>
      </c>
    </row>
    <row r="412" spans="1:25" x14ac:dyDescent="0.2">
      <c r="A412" s="66">
        <f t="shared" si="13"/>
        <v>43365</v>
      </c>
      <c r="B412" s="119">
        <f>VLOOKUP($A412+ROUND((COLUMN()-2)/24,5),АТС!$A$41:$F$784,6)+'Иные услуги '!$C$5+'РСТ РСО-А'!$L$7+'РСТ РСО-А'!$G$9</f>
        <v>1686.56</v>
      </c>
      <c r="C412" s="119">
        <f>VLOOKUP($A412+ROUND((COLUMN()-2)/24,5),АТС!$A$41:$F$784,6)+'Иные услуги '!$C$5+'РСТ РСО-А'!$L$7+'РСТ РСО-А'!$G$9</f>
        <v>1676.01</v>
      </c>
      <c r="D412" s="119">
        <f>VLOOKUP($A412+ROUND((COLUMN()-2)/24,5),АТС!$A$41:$F$784,6)+'Иные услуги '!$C$5+'РСТ РСО-А'!$L$7+'РСТ РСО-А'!$G$9</f>
        <v>1673.06</v>
      </c>
      <c r="E412" s="119">
        <f>VLOOKUP($A412+ROUND((COLUMN()-2)/24,5),АТС!$A$41:$F$784,6)+'Иные услуги '!$C$5+'РСТ РСО-А'!$L$7+'РСТ РСО-А'!$G$9</f>
        <v>1689.3</v>
      </c>
      <c r="F412" s="119">
        <f>VLOOKUP($A412+ROUND((COLUMN()-2)/24,5),АТС!$A$41:$F$784,6)+'Иные услуги '!$C$5+'РСТ РСО-А'!$L$7+'РСТ РСО-А'!$G$9</f>
        <v>1690.9099999999999</v>
      </c>
      <c r="G412" s="119">
        <f>VLOOKUP($A412+ROUND((COLUMN()-2)/24,5),АТС!$A$41:$F$784,6)+'Иные услуги '!$C$5+'РСТ РСО-А'!$L$7+'РСТ РСО-А'!$G$9</f>
        <v>1673.3400000000001</v>
      </c>
      <c r="H412" s="119">
        <f>VLOOKUP($A412+ROUND((COLUMN()-2)/24,5),АТС!$A$41:$F$784,6)+'Иные услуги '!$C$5+'РСТ РСО-А'!$L$7+'РСТ РСО-А'!$G$9</f>
        <v>1727.17</v>
      </c>
      <c r="I412" s="119">
        <f>VLOOKUP($A412+ROUND((COLUMN()-2)/24,5),АТС!$A$41:$F$784,6)+'Иные услуги '!$C$5+'РСТ РСО-А'!$L$7+'РСТ РСО-А'!$G$9</f>
        <v>1703.67</v>
      </c>
      <c r="J412" s="119">
        <f>VLOOKUP($A412+ROUND((COLUMN()-2)/24,5),АТС!$A$41:$F$784,6)+'Иные услуги '!$C$5+'РСТ РСО-А'!$L$7+'РСТ РСО-А'!$G$9</f>
        <v>1771.18</v>
      </c>
      <c r="K412" s="119">
        <f>VLOOKUP($A412+ROUND((COLUMN()-2)/24,5),АТС!$A$41:$F$784,6)+'Иные услуги '!$C$5+'РСТ РСО-А'!$L$7+'РСТ РСО-А'!$G$9</f>
        <v>1708.6599999999999</v>
      </c>
      <c r="L412" s="119">
        <f>VLOOKUP($A412+ROUND((COLUMN()-2)/24,5),АТС!$A$41:$F$784,6)+'Иные услуги '!$C$5+'РСТ РСО-А'!$L$7+'РСТ РСО-А'!$G$9</f>
        <v>1680.99</v>
      </c>
      <c r="M412" s="119">
        <f>VLOOKUP($A412+ROUND((COLUMN()-2)/24,5),АТС!$A$41:$F$784,6)+'Иные услуги '!$C$5+'РСТ РСО-А'!$L$7+'РСТ РСО-А'!$G$9</f>
        <v>1680.4</v>
      </c>
      <c r="N412" s="119">
        <f>VLOOKUP($A412+ROUND((COLUMN()-2)/24,5),АТС!$A$41:$F$784,6)+'Иные услуги '!$C$5+'РСТ РСО-А'!$L$7+'РСТ РСО-А'!$G$9</f>
        <v>1679.24</v>
      </c>
      <c r="O412" s="119">
        <f>VLOOKUP($A412+ROUND((COLUMN()-2)/24,5),АТС!$A$41:$F$784,6)+'Иные услуги '!$C$5+'РСТ РСО-А'!$L$7+'РСТ РСО-А'!$G$9</f>
        <v>1680.72</v>
      </c>
      <c r="P412" s="119">
        <f>VLOOKUP($A412+ROUND((COLUMN()-2)/24,5),АТС!$A$41:$F$784,6)+'Иные услуги '!$C$5+'РСТ РСО-А'!$L$7+'РСТ РСО-А'!$G$9</f>
        <v>1678.3600000000001</v>
      </c>
      <c r="Q412" s="119">
        <f>VLOOKUP($A412+ROUND((COLUMN()-2)/24,5),АТС!$A$41:$F$784,6)+'Иные услуги '!$C$5+'РСТ РСО-А'!$L$7+'РСТ РСО-А'!$G$9</f>
        <v>1677.72</v>
      </c>
      <c r="R412" s="119">
        <f>VLOOKUP($A412+ROUND((COLUMN()-2)/24,5),АТС!$A$41:$F$784,6)+'Иные услуги '!$C$5+'РСТ РСО-А'!$L$7+'РСТ РСО-А'!$G$9</f>
        <v>1675.28</v>
      </c>
      <c r="S412" s="119">
        <f>VLOOKUP($A412+ROUND((COLUMN()-2)/24,5),АТС!$A$41:$F$784,6)+'Иные услуги '!$C$5+'РСТ РСО-А'!$L$7+'РСТ РСО-А'!$G$9</f>
        <v>1668.75</v>
      </c>
      <c r="T412" s="119">
        <f>VLOOKUP($A412+ROUND((COLUMN()-2)/24,5),АТС!$A$41:$F$784,6)+'Иные услуги '!$C$5+'РСТ РСО-А'!$L$7+'РСТ РСО-А'!$G$9</f>
        <v>1783.3899999999999</v>
      </c>
      <c r="U412" s="119">
        <f>VLOOKUP($A412+ROUND((COLUMN()-2)/24,5),АТС!$A$41:$F$784,6)+'Иные услуги '!$C$5+'РСТ РСО-А'!$L$7+'РСТ РСО-А'!$G$9</f>
        <v>1803.06</v>
      </c>
      <c r="V412" s="119">
        <f>VLOOKUP($A412+ROUND((COLUMN()-2)/24,5),АТС!$A$41:$F$784,6)+'Иные услуги '!$C$5+'РСТ РСО-А'!$L$7+'РСТ РСО-А'!$G$9</f>
        <v>1728.46</v>
      </c>
      <c r="W412" s="119">
        <f>VLOOKUP($A412+ROUND((COLUMN()-2)/24,5),АТС!$A$41:$F$784,6)+'Иные услуги '!$C$5+'РСТ РСО-А'!$L$7+'РСТ РСО-А'!$G$9</f>
        <v>1708.26</v>
      </c>
      <c r="X412" s="119">
        <f>VLOOKUP($A412+ROUND((COLUMN()-2)/24,5),АТС!$A$41:$F$784,6)+'Иные услуги '!$C$5+'РСТ РСО-А'!$L$7+'РСТ РСО-А'!$G$9</f>
        <v>1985.9900000000002</v>
      </c>
      <c r="Y412" s="119">
        <f>VLOOKUP($A412+ROUND((COLUMN()-2)/24,5),АТС!$A$41:$F$784,6)+'Иные услуги '!$C$5+'РСТ РСО-А'!$L$7+'РСТ РСО-А'!$G$9</f>
        <v>1782.98</v>
      </c>
    </row>
    <row r="413" spans="1:25" x14ac:dyDescent="0.2">
      <c r="A413" s="66">
        <f t="shared" si="13"/>
        <v>43366</v>
      </c>
      <c r="B413" s="119">
        <f>VLOOKUP($A413+ROUND((COLUMN()-2)/24,5),АТС!$A$41:$F$784,6)+'Иные услуги '!$C$5+'РСТ РСО-А'!$L$7+'РСТ РСО-А'!$G$9</f>
        <v>1678.98</v>
      </c>
      <c r="C413" s="119">
        <f>VLOOKUP($A413+ROUND((COLUMN()-2)/24,5),АТС!$A$41:$F$784,6)+'Иные услуги '!$C$5+'РСТ РСО-А'!$L$7+'РСТ РСО-А'!$G$9</f>
        <v>1674.98</v>
      </c>
      <c r="D413" s="119">
        <f>VLOOKUP($A413+ROUND((COLUMN()-2)/24,5),АТС!$A$41:$F$784,6)+'Иные услуги '!$C$5+'РСТ РСО-А'!$L$7+'РСТ РСО-А'!$G$9</f>
        <v>1672.52</v>
      </c>
      <c r="E413" s="119">
        <f>VLOOKUP($A413+ROUND((COLUMN()-2)/24,5),АТС!$A$41:$F$784,6)+'Иные услуги '!$C$5+'РСТ РСО-А'!$L$7+'РСТ РСО-А'!$G$9</f>
        <v>1687.52</v>
      </c>
      <c r="F413" s="119">
        <f>VLOOKUP($A413+ROUND((COLUMN()-2)/24,5),АТС!$A$41:$F$784,6)+'Иные услуги '!$C$5+'РСТ РСО-А'!$L$7+'РСТ РСО-А'!$G$9</f>
        <v>1690.68</v>
      </c>
      <c r="G413" s="119">
        <f>VLOOKUP($A413+ROUND((COLUMN()-2)/24,5),АТС!$A$41:$F$784,6)+'Иные услуги '!$C$5+'РСТ РСО-А'!$L$7+'РСТ РСО-А'!$G$9</f>
        <v>1689.9</v>
      </c>
      <c r="H413" s="119">
        <f>VLOOKUP($A413+ROUND((COLUMN()-2)/24,5),АТС!$A$41:$F$784,6)+'Иные услуги '!$C$5+'РСТ РСО-А'!$L$7+'РСТ РСО-А'!$G$9</f>
        <v>1714.78</v>
      </c>
      <c r="I413" s="119">
        <f>VLOOKUP($A413+ROUND((COLUMN()-2)/24,5),АТС!$A$41:$F$784,6)+'Иные услуги '!$C$5+'РСТ РСО-А'!$L$7+'РСТ РСО-А'!$G$9</f>
        <v>1688.4099999999999</v>
      </c>
      <c r="J413" s="119">
        <f>VLOOKUP($A413+ROUND((COLUMN()-2)/24,5),АТС!$A$41:$F$784,6)+'Иные услуги '!$C$5+'РСТ РСО-А'!$L$7+'РСТ РСО-А'!$G$9</f>
        <v>1860.13</v>
      </c>
      <c r="K413" s="119">
        <f>VLOOKUP($A413+ROUND((COLUMN()-2)/24,5),АТС!$A$41:$F$784,6)+'Иные услуги '!$C$5+'РСТ РСО-А'!$L$7+'РСТ РСО-А'!$G$9</f>
        <v>1719.78</v>
      </c>
      <c r="L413" s="119">
        <f>VLOOKUP($A413+ROUND((COLUMN()-2)/24,5),АТС!$A$41:$F$784,6)+'Иные услуги '!$C$5+'РСТ РСО-А'!$L$7+'РСТ РСО-А'!$G$9</f>
        <v>1717.26</v>
      </c>
      <c r="M413" s="119">
        <f>VLOOKUP($A413+ROUND((COLUMN()-2)/24,5),АТС!$A$41:$F$784,6)+'Иные услуги '!$C$5+'РСТ РСО-А'!$L$7+'РСТ РСО-А'!$G$9</f>
        <v>1687.1100000000001</v>
      </c>
      <c r="N413" s="119">
        <f>VLOOKUP($A413+ROUND((COLUMN()-2)/24,5),АТС!$A$41:$F$784,6)+'Иные услуги '!$C$5+'РСТ РСО-А'!$L$7+'РСТ РСО-А'!$G$9</f>
        <v>1719.08</v>
      </c>
      <c r="O413" s="119">
        <f>VLOOKUP($A413+ROUND((COLUMN()-2)/24,5),АТС!$A$41:$F$784,6)+'Иные услуги '!$C$5+'РСТ РСО-А'!$L$7+'РСТ РСО-А'!$G$9</f>
        <v>1719.33</v>
      </c>
      <c r="P413" s="119">
        <f>VLOOKUP($A413+ROUND((COLUMN()-2)/24,5),АТС!$A$41:$F$784,6)+'Иные услуги '!$C$5+'РСТ РСО-А'!$L$7+'РСТ РСО-А'!$G$9</f>
        <v>1718.35</v>
      </c>
      <c r="Q413" s="119">
        <f>VLOOKUP($A413+ROUND((COLUMN()-2)/24,5),АТС!$A$41:$F$784,6)+'Иные услуги '!$C$5+'РСТ РСО-А'!$L$7+'РСТ РСО-А'!$G$9</f>
        <v>1718.51</v>
      </c>
      <c r="R413" s="119">
        <f>VLOOKUP($A413+ROUND((COLUMN()-2)/24,5),АТС!$A$41:$F$784,6)+'Иные услуги '!$C$5+'РСТ РСО-А'!$L$7+'РСТ РСО-А'!$G$9</f>
        <v>1718.4</v>
      </c>
      <c r="S413" s="119">
        <f>VLOOKUP($A413+ROUND((COLUMN()-2)/24,5),АТС!$A$41:$F$784,6)+'Иные услуги '!$C$5+'РСТ РСО-А'!$L$7+'РСТ РСО-А'!$G$9</f>
        <v>1714.15</v>
      </c>
      <c r="T413" s="119">
        <f>VLOOKUP($A413+ROUND((COLUMN()-2)/24,5),АТС!$A$41:$F$784,6)+'Иные услуги '!$C$5+'РСТ РСО-А'!$L$7+'РСТ РСО-А'!$G$9</f>
        <v>1691.69</v>
      </c>
      <c r="U413" s="119">
        <f>VLOOKUP($A413+ROUND((COLUMN()-2)/24,5),АТС!$A$41:$F$784,6)+'Иные услуги '!$C$5+'РСТ РСО-А'!$L$7+'РСТ РСО-А'!$G$9</f>
        <v>1709.72</v>
      </c>
      <c r="V413" s="119">
        <f>VLOOKUP($A413+ROUND((COLUMN()-2)/24,5),АТС!$A$41:$F$784,6)+'Иные услуги '!$C$5+'РСТ РСО-А'!$L$7+'РСТ РСО-А'!$G$9</f>
        <v>1698.4</v>
      </c>
      <c r="W413" s="119">
        <f>VLOOKUP($A413+ROUND((COLUMN()-2)/24,5),АТС!$A$41:$F$784,6)+'Иные услуги '!$C$5+'РСТ РСО-А'!$L$7+'РСТ РСО-А'!$G$9</f>
        <v>1727.68</v>
      </c>
      <c r="X413" s="119">
        <f>VLOOKUP($A413+ROUND((COLUMN()-2)/24,5),АТС!$A$41:$F$784,6)+'Иные услуги '!$C$5+'РСТ РСО-А'!$L$7+'РСТ РСО-А'!$G$9</f>
        <v>1977.6800000000003</v>
      </c>
      <c r="Y413" s="119">
        <f>VLOOKUP($A413+ROUND((COLUMN()-2)/24,5),АТС!$A$41:$F$784,6)+'Иные услуги '!$C$5+'РСТ РСО-А'!$L$7+'РСТ РСО-А'!$G$9</f>
        <v>1749.75</v>
      </c>
    </row>
    <row r="414" spans="1:25" x14ac:dyDescent="0.2">
      <c r="A414" s="66">
        <f t="shared" si="13"/>
        <v>43367</v>
      </c>
      <c r="B414" s="119">
        <f>VLOOKUP($A414+ROUND((COLUMN()-2)/24,5),АТС!$A$41:$F$784,6)+'Иные услуги '!$C$5+'РСТ РСО-А'!$L$7+'РСТ РСО-А'!$G$9</f>
        <v>1677.58</v>
      </c>
      <c r="C414" s="119">
        <f>VLOOKUP($A414+ROUND((COLUMN()-2)/24,5),АТС!$A$41:$F$784,6)+'Иные услуги '!$C$5+'РСТ РСО-А'!$L$7+'РСТ РСО-А'!$G$9</f>
        <v>1674.45</v>
      </c>
      <c r="D414" s="119">
        <f>VLOOKUP($A414+ROUND((COLUMN()-2)/24,5),АТС!$A$41:$F$784,6)+'Иные услуги '!$C$5+'РСТ РСО-А'!$L$7+'РСТ РСО-А'!$G$9</f>
        <v>1672.81</v>
      </c>
      <c r="E414" s="119">
        <f>VLOOKUP($A414+ROUND((COLUMN()-2)/24,5),АТС!$A$41:$F$784,6)+'Иные услуги '!$C$5+'РСТ РСО-А'!$L$7+'РСТ РСО-А'!$G$9</f>
        <v>1689.43</v>
      </c>
      <c r="F414" s="119">
        <f>VLOOKUP($A414+ROUND((COLUMN()-2)/24,5),АТС!$A$41:$F$784,6)+'Иные услуги '!$C$5+'РСТ РСО-А'!$L$7+'РСТ РСО-А'!$G$9</f>
        <v>1691.6599999999999</v>
      </c>
      <c r="G414" s="119">
        <f>VLOOKUP($A414+ROUND((COLUMN()-2)/24,5),АТС!$A$41:$F$784,6)+'Иные услуги '!$C$5+'РСТ РСО-А'!$L$7+'РСТ РСО-А'!$G$9</f>
        <v>1676.42</v>
      </c>
      <c r="H414" s="119">
        <f>VLOOKUP($A414+ROUND((COLUMN()-2)/24,5),АТС!$A$41:$F$784,6)+'Иные услуги '!$C$5+'РСТ РСО-А'!$L$7+'РСТ РСО-А'!$G$9</f>
        <v>1733.8</v>
      </c>
      <c r="I414" s="119">
        <f>VLOOKUP($A414+ROUND((COLUMN()-2)/24,5),АТС!$A$41:$F$784,6)+'Иные услуги '!$C$5+'РСТ РСО-А'!$L$7+'РСТ РСО-А'!$G$9</f>
        <v>1715.6</v>
      </c>
      <c r="J414" s="119">
        <f>VLOOKUP($A414+ROUND((COLUMN()-2)/24,5),АТС!$A$41:$F$784,6)+'Иные услуги '!$C$5+'РСТ РСО-А'!$L$7+'РСТ РСО-А'!$G$9</f>
        <v>1762</v>
      </c>
      <c r="K414" s="119">
        <f>VLOOKUP($A414+ROUND((COLUMN()-2)/24,5),АТС!$A$41:$F$784,6)+'Иные услуги '!$C$5+'РСТ РСО-А'!$L$7+'РСТ РСО-А'!$G$9</f>
        <v>1693.42</v>
      </c>
      <c r="L414" s="119">
        <f>VLOOKUP($A414+ROUND((COLUMN()-2)/24,5),АТС!$A$41:$F$784,6)+'Иные услуги '!$C$5+'РСТ РСО-А'!$L$7+'РСТ РСО-А'!$G$9</f>
        <v>1677.53</v>
      </c>
      <c r="M414" s="119">
        <f>VLOOKUP($A414+ROUND((COLUMN()-2)/24,5),АТС!$A$41:$F$784,6)+'Иные услуги '!$C$5+'РСТ РСО-А'!$L$7+'РСТ РСО-А'!$G$9</f>
        <v>1667.33</v>
      </c>
      <c r="N414" s="119">
        <f>VLOOKUP($A414+ROUND((COLUMN()-2)/24,5),АТС!$A$41:$F$784,6)+'Иные услуги '!$C$5+'РСТ РСО-А'!$L$7+'РСТ РСО-А'!$G$9</f>
        <v>1668.85</v>
      </c>
      <c r="O414" s="119">
        <f>VLOOKUP($A414+ROUND((COLUMN()-2)/24,5),АТС!$A$41:$F$784,6)+'Иные услуги '!$C$5+'РСТ РСО-А'!$L$7+'РСТ РСО-А'!$G$9</f>
        <v>1667.6</v>
      </c>
      <c r="P414" s="119">
        <f>VLOOKUP($A414+ROUND((COLUMN()-2)/24,5),АТС!$A$41:$F$784,6)+'Иные услуги '!$C$5+'РСТ РСО-А'!$L$7+'РСТ РСО-А'!$G$9</f>
        <v>1665.65</v>
      </c>
      <c r="Q414" s="119">
        <f>VLOOKUP($A414+ROUND((COLUMN()-2)/24,5),АТС!$A$41:$F$784,6)+'Иные услуги '!$C$5+'РСТ РСО-А'!$L$7+'РСТ РСО-А'!$G$9</f>
        <v>1666.08</v>
      </c>
      <c r="R414" s="119">
        <f>VLOOKUP($A414+ROUND((COLUMN()-2)/24,5),АТС!$A$41:$F$784,6)+'Иные услуги '!$C$5+'РСТ РСО-А'!$L$7+'РСТ РСО-А'!$G$9</f>
        <v>1666.46</v>
      </c>
      <c r="S414" s="119">
        <f>VLOOKUP($A414+ROUND((COLUMN()-2)/24,5),АТС!$A$41:$F$784,6)+'Иные услуги '!$C$5+'РСТ РСО-А'!$L$7+'РСТ РСО-А'!$G$9</f>
        <v>1671.8</v>
      </c>
      <c r="T414" s="119">
        <f>VLOOKUP($A414+ROUND((COLUMN()-2)/24,5),АТС!$A$41:$F$784,6)+'Иные услуги '!$C$5+'РСТ РСО-А'!$L$7+'РСТ РСО-А'!$G$9</f>
        <v>1773</v>
      </c>
      <c r="U414" s="119">
        <f>VLOOKUP($A414+ROUND((COLUMN()-2)/24,5),АТС!$A$41:$F$784,6)+'Иные услуги '!$C$5+'РСТ РСО-А'!$L$7+'РСТ РСО-А'!$G$9</f>
        <v>1787.56</v>
      </c>
      <c r="V414" s="119">
        <f>VLOOKUP($A414+ROUND((COLUMN()-2)/24,5),АТС!$A$41:$F$784,6)+'Иные услуги '!$C$5+'РСТ РСО-А'!$L$7+'РСТ РСО-А'!$G$9</f>
        <v>1718.37</v>
      </c>
      <c r="W414" s="119">
        <f>VLOOKUP($A414+ROUND((COLUMN()-2)/24,5),АТС!$A$41:$F$784,6)+'Иные услуги '!$C$5+'РСТ РСО-А'!$L$7+'РСТ РСО-А'!$G$9</f>
        <v>1704.56</v>
      </c>
      <c r="X414" s="119">
        <f>VLOOKUP($A414+ROUND((COLUMN()-2)/24,5),АТС!$A$41:$F$784,6)+'Иные услуги '!$C$5+'РСТ РСО-А'!$L$7+'РСТ РСО-А'!$G$9</f>
        <v>1968.3900000000003</v>
      </c>
      <c r="Y414" s="119">
        <f>VLOOKUP($A414+ROUND((COLUMN()-2)/24,5),АТС!$A$41:$F$784,6)+'Иные услуги '!$C$5+'РСТ РСО-А'!$L$7+'РСТ РСО-А'!$G$9</f>
        <v>1789.71</v>
      </c>
    </row>
    <row r="415" spans="1:25" x14ac:dyDescent="0.2">
      <c r="A415" s="66">
        <f t="shared" si="13"/>
        <v>43368</v>
      </c>
      <c r="B415" s="119">
        <f>VLOOKUP($A415+ROUND((COLUMN()-2)/24,5),АТС!$A$41:$F$784,6)+'Иные услуги '!$C$5+'РСТ РСО-А'!$L$7+'РСТ РСО-А'!$G$9</f>
        <v>1692.62</v>
      </c>
      <c r="C415" s="119">
        <f>VLOOKUP($A415+ROUND((COLUMN()-2)/24,5),АТС!$A$41:$F$784,6)+'Иные услуги '!$C$5+'РСТ РСО-А'!$L$7+'РСТ РСО-А'!$G$9</f>
        <v>1662.93</v>
      </c>
      <c r="D415" s="119">
        <f>VLOOKUP($A415+ROUND((COLUMN()-2)/24,5),АТС!$A$41:$F$784,6)+'Иные услуги '!$C$5+'РСТ РСО-А'!$L$7+'РСТ РСО-А'!$G$9</f>
        <v>1655.51</v>
      </c>
      <c r="E415" s="119">
        <f>VLOOKUP($A415+ROUND((COLUMN()-2)/24,5),АТС!$A$41:$F$784,6)+'Иные услуги '!$C$5+'РСТ РСО-А'!$L$7+'РСТ РСО-А'!$G$9</f>
        <v>1669.22</v>
      </c>
      <c r="F415" s="119">
        <f>VLOOKUP($A415+ROUND((COLUMN()-2)/24,5),АТС!$A$41:$F$784,6)+'Иные услуги '!$C$5+'РСТ РСО-А'!$L$7+'РСТ РСО-А'!$G$9</f>
        <v>1670.9099999999999</v>
      </c>
      <c r="G415" s="119">
        <f>VLOOKUP($A415+ROUND((COLUMN()-2)/24,5),АТС!$A$41:$F$784,6)+'Иные услуги '!$C$5+'РСТ РСО-А'!$L$7+'РСТ РСО-А'!$G$9</f>
        <v>1657.98</v>
      </c>
      <c r="H415" s="119">
        <f>VLOOKUP($A415+ROUND((COLUMN()-2)/24,5),АТС!$A$41:$F$784,6)+'Иные услуги '!$C$5+'РСТ РСО-А'!$L$7+'РСТ РСО-А'!$G$9</f>
        <v>1694.42</v>
      </c>
      <c r="I415" s="119">
        <f>VLOOKUP($A415+ROUND((COLUMN()-2)/24,5),АТС!$A$41:$F$784,6)+'Иные услуги '!$C$5+'РСТ РСО-А'!$L$7+'РСТ РСО-А'!$G$9</f>
        <v>1803.1599999999999</v>
      </c>
      <c r="J415" s="119">
        <f>VLOOKUP($A415+ROUND((COLUMN()-2)/24,5),АТС!$A$41:$F$784,6)+'Иные услуги '!$C$5+'РСТ РСО-А'!$L$7+'РСТ РСО-А'!$G$9</f>
        <v>1713.35</v>
      </c>
      <c r="K415" s="119">
        <f>VLOOKUP($A415+ROUND((COLUMN()-2)/24,5),АТС!$A$41:$F$784,6)+'Иные услуги '!$C$5+'РСТ РСО-А'!$L$7+'РСТ РСО-А'!$G$9</f>
        <v>1681.3</v>
      </c>
      <c r="L415" s="119">
        <f>VLOOKUP($A415+ROUND((COLUMN()-2)/24,5),АТС!$A$41:$F$784,6)+'Иные услуги '!$C$5+'РСТ РСО-А'!$L$7+'РСТ РСО-А'!$G$9</f>
        <v>1712.63</v>
      </c>
      <c r="M415" s="119">
        <f>VLOOKUP($A415+ROUND((COLUMN()-2)/24,5),АТС!$A$41:$F$784,6)+'Иные услуги '!$C$5+'РСТ РСО-А'!$L$7+'РСТ РСО-А'!$G$9</f>
        <v>1711.93</v>
      </c>
      <c r="N415" s="119">
        <f>VLOOKUP($A415+ROUND((COLUMN()-2)/24,5),АТС!$A$41:$F$784,6)+'Иные услуги '!$C$5+'РСТ РСО-А'!$L$7+'РСТ РСО-А'!$G$9</f>
        <v>1680.53</v>
      </c>
      <c r="O415" s="119">
        <f>VLOOKUP($A415+ROUND((COLUMN()-2)/24,5),АТС!$A$41:$F$784,6)+'Иные услуги '!$C$5+'РСТ РСО-А'!$L$7+'РСТ РСО-А'!$G$9</f>
        <v>1669.5900000000001</v>
      </c>
      <c r="P415" s="119">
        <f>VLOOKUP($A415+ROUND((COLUMN()-2)/24,5),АТС!$A$41:$F$784,6)+'Иные услуги '!$C$5+'РСТ РСО-А'!$L$7+'РСТ РСО-А'!$G$9</f>
        <v>1681.3200000000002</v>
      </c>
      <c r="Q415" s="119">
        <f>VLOOKUP($A415+ROUND((COLUMN()-2)/24,5),АТС!$A$41:$F$784,6)+'Иные услуги '!$C$5+'РСТ РСО-А'!$L$7+'РСТ РСО-А'!$G$9</f>
        <v>1681.62</v>
      </c>
      <c r="R415" s="119">
        <f>VLOOKUP($A415+ROUND((COLUMN()-2)/24,5),АТС!$A$41:$F$784,6)+'Иные услуги '!$C$5+'РСТ РСО-А'!$L$7+'РСТ РСО-А'!$G$9</f>
        <v>1680.46</v>
      </c>
      <c r="S415" s="119">
        <f>VLOOKUP($A415+ROUND((COLUMN()-2)/24,5),АТС!$A$41:$F$784,6)+'Иные услуги '!$C$5+'РСТ РСО-А'!$L$7+'РСТ РСО-А'!$G$9</f>
        <v>1667.81</v>
      </c>
      <c r="T415" s="119">
        <f>VLOOKUP($A415+ROUND((COLUMN()-2)/24,5),АТС!$A$41:$F$784,6)+'Иные услуги '!$C$5+'РСТ РСО-А'!$L$7+'РСТ РСО-А'!$G$9</f>
        <v>1797.47</v>
      </c>
      <c r="U415" s="119">
        <f>VLOOKUP($A415+ROUND((COLUMN()-2)/24,5),АТС!$A$41:$F$784,6)+'Иные услуги '!$C$5+'РСТ РСО-А'!$L$7+'РСТ РСО-А'!$G$9</f>
        <v>1821.21</v>
      </c>
      <c r="V415" s="119">
        <f>VLOOKUP($A415+ROUND((COLUMN()-2)/24,5),АТС!$A$41:$F$784,6)+'Иные услуги '!$C$5+'РСТ РСО-А'!$L$7+'РСТ РСО-А'!$G$9</f>
        <v>1747.05</v>
      </c>
      <c r="W415" s="119">
        <f>VLOOKUP($A415+ROUND((COLUMN()-2)/24,5),АТС!$A$41:$F$784,6)+'Иные услуги '!$C$5+'РСТ РСО-А'!$L$7+'РСТ РСО-А'!$G$9</f>
        <v>1703.87</v>
      </c>
      <c r="X415" s="119">
        <f>VLOOKUP($A415+ROUND((COLUMN()-2)/24,5),АТС!$A$41:$F$784,6)+'Иные услуги '!$C$5+'РСТ РСО-А'!$L$7+'РСТ РСО-А'!$G$9</f>
        <v>1830.29</v>
      </c>
      <c r="Y415" s="119">
        <f>VLOOKUP($A415+ROUND((COLUMN()-2)/24,5),АТС!$A$41:$F$784,6)+'Иные услуги '!$C$5+'РСТ РСО-А'!$L$7+'РСТ РСО-А'!$G$9</f>
        <v>1808.2</v>
      </c>
    </row>
    <row r="416" spans="1:25" x14ac:dyDescent="0.2">
      <c r="A416" s="66">
        <f t="shared" si="13"/>
        <v>43369</v>
      </c>
      <c r="B416" s="119">
        <f>VLOOKUP($A416+ROUND((COLUMN()-2)/24,5),АТС!$A$41:$F$784,6)+'Иные услуги '!$C$5+'РСТ РСО-А'!$L$7+'РСТ РСО-А'!$G$9</f>
        <v>1683.21</v>
      </c>
      <c r="C416" s="119">
        <f>VLOOKUP($A416+ROUND((COLUMN()-2)/24,5),АТС!$A$41:$F$784,6)+'Иные услуги '!$C$5+'РСТ РСО-А'!$L$7+'РСТ РСО-А'!$G$9</f>
        <v>1662.31</v>
      </c>
      <c r="D416" s="119">
        <f>VLOOKUP($A416+ROUND((COLUMN()-2)/24,5),АТС!$A$41:$F$784,6)+'Иные услуги '!$C$5+'РСТ РСО-А'!$L$7+'РСТ РСО-А'!$G$9</f>
        <v>1654.08</v>
      </c>
      <c r="E416" s="119">
        <f>VLOOKUP($A416+ROUND((COLUMN()-2)/24,5),АТС!$A$41:$F$784,6)+'Иные услуги '!$C$5+'РСТ РСО-А'!$L$7+'РСТ РСО-А'!$G$9</f>
        <v>1653.99</v>
      </c>
      <c r="F416" s="119">
        <f>VLOOKUP($A416+ROUND((COLUMN()-2)/24,5),АТС!$A$41:$F$784,6)+'Иные услуги '!$C$5+'РСТ РСО-А'!$L$7+'РСТ РСО-А'!$G$9</f>
        <v>1654.26</v>
      </c>
      <c r="G416" s="119">
        <f>VLOOKUP($A416+ROUND((COLUMN()-2)/24,5),АТС!$A$41:$F$784,6)+'Иные услуги '!$C$5+'РСТ РСО-А'!$L$7+'РСТ РСО-А'!$G$9</f>
        <v>1656.6</v>
      </c>
      <c r="H416" s="119">
        <f>VLOOKUP($A416+ROUND((COLUMN()-2)/24,5),АТС!$A$41:$F$784,6)+'Иные услуги '!$C$5+'РСТ РСО-А'!$L$7+'РСТ РСО-А'!$G$9</f>
        <v>1677.0900000000001</v>
      </c>
      <c r="I416" s="119">
        <f>VLOOKUP($A416+ROUND((COLUMN()-2)/24,5),АТС!$A$41:$F$784,6)+'Иные услуги '!$C$5+'РСТ РСО-А'!$L$7+'РСТ РСО-А'!$G$9</f>
        <v>1851.8700000000003</v>
      </c>
      <c r="J416" s="119">
        <f>VLOOKUP($A416+ROUND((COLUMN()-2)/24,5),АТС!$A$41:$F$784,6)+'Иные услуги '!$C$5+'РСТ РСО-А'!$L$7+'РСТ РСО-А'!$G$9</f>
        <v>1665.49</v>
      </c>
      <c r="K416" s="119">
        <f>VLOOKUP($A416+ROUND((COLUMN()-2)/24,5),АТС!$A$41:$F$784,6)+'Иные услуги '!$C$5+'РСТ РСО-А'!$L$7+'РСТ РСО-А'!$G$9</f>
        <v>1696.42</v>
      </c>
      <c r="L416" s="119">
        <f>VLOOKUP($A416+ROUND((COLUMN()-2)/24,5),АТС!$A$41:$F$784,6)+'Иные услуги '!$C$5+'РСТ РСО-А'!$L$7+'РСТ РСО-А'!$G$9</f>
        <v>1711.46</v>
      </c>
      <c r="M416" s="119">
        <f>VLOOKUP($A416+ROUND((COLUMN()-2)/24,5),АТС!$A$41:$F$784,6)+'Иные услуги '!$C$5+'РСТ РСО-А'!$L$7+'РСТ РСО-А'!$G$9</f>
        <v>1710.5700000000002</v>
      </c>
      <c r="N416" s="119">
        <f>VLOOKUP($A416+ROUND((COLUMN()-2)/24,5),АТС!$A$41:$F$784,6)+'Иные услуги '!$C$5+'РСТ РСО-А'!$L$7+'РСТ РСО-А'!$G$9</f>
        <v>1694.0700000000002</v>
      </c>
      <c r="O416" s="119">
        <f>VLOOKUP($A416+ROUND((COLUMN()-2)/24,5),АТС!$A$41:$F$784,6)+'Иные услуги '!$C$5+'РСТ РСО-А'!$L$7+'РСТ РСО-А'!$G$9</f>
        <v>1695.67</v>
      </c>
      <c r="P416" s="119">
        <f>VLOOKUP($A416+ROUND((COLUMN()-2)/24,5),АТС!$A$41:$F$784,6)+'Иные услуги '!$C$5+'РСТ РСО-А'!$L$7+'РСТ РСО-А'!$G$9</f>
        <v>1694.1599999999999</v>
      </c>
      <c r="Q416" s="119">
        <f>VLOOKUP($A416+ROUND((COLUMN()-2)/24,5),АТС!$A$41:$F$784,6)+'Иные услуги '!$C$5+'РСТ РСО-А'!$L$7+'РСТ РСО-А'!$G$9</f>
        <v>1693.73</v>
      </c>
      <c r="R416" s="119">
        <f>VLOOKUP($A416+ROUND((COLUMN()-2)/24,5),АТС!$A$41:$F$784,6)+'Иные услуги '!$C$5+'РСТ РСО-А'!$L$7+'РСТ РСО-А'!$G$9</f>
        <v>1693.18</v>
      </c>
      <c r="S416" s="119">
        <f>VLOOKUP($A416+ROUND((COLUMN()-2)/24,5),АТС!$A$41:$F$784,6)+'Иные услуги '!$C$5+'РСТ РСО-А'!$L$7+'РСТ РСО-А'!$G$9</f>
        <v>1668.06</v>
      </c>
      <c r="T416" s="119">
        <f>VLOOKUP($A416+ROUND((COLUMN()-2)/24,5),АТС!$A$41:$F$784,6)+'Иные услуги '!$C$5+'РСТ РСО-А'!$L$7+'РСТ РСО-А'!$G$9</f>
        <v>1802.51</v>
      </c>
      <c r="U416" s="119">
        <f>VLOOKUP($A416+ROUND((COLUMN()-2)/24,5),АТС!$A$41:$F$784,6)+'Иные услуги '!$C$5+'РСТ РСО-А'!$L$7+'РСТ РСО-А'!$G$9</f>
        <v>1860.5</v>
      </c>
      <c r="V416" s="119">
        <f>VLOOKUP($A416+ROUND((COLUMN()-2)/24,5),АТС!$A$41:$F$784,6)+'Иные услуги '!$C$5+'РСТ РСО-А'!$L$7+'РСТ РСО-А'!$G$9</f>
        <v>1770.28</v>
      </c>
      <c r="W416" s="119">
        <f>VLOOKUP($A416+ROUND((COLUMN()-2)/24,5),АТС!$A$41:$F$784,6)+'Иные услуги '!$C$5+'РСТ РСО-А'!$L$7+'РСТ РСО-А'!$G$9</f>
        <v>1698.78</v>
      </c>
      <c r="X416" s="119">
        <f>VLOOKUP($A416+ROUND((COLUMN()-2)/24,5),АТС!$A$41:$F$784,6)+'Иные услуги '!$C$5+'РСТ РСО-А'!$L$7+'РСТ РСО-А'!$G$9</f>
        <v>1829.7</v>
      </c>
      <c r="Y416" s="119">
        <f>VLOOKUP($A416+ROUND((COLUMN()-2)/24,5),АТС!$A$41:$F$784,6)+'Иные услуги '!$C$5+'РСТ РСО-А'!$L$7+'РСТ РСО-А'!$G$9</f>
        <v>1813.15</v>
      </c>
    </row>
    <row r="417" spans="1:25" x14ac:dyDescent="0.2">
      <c r="A417" s="66">
        <f t="shared" si="13"/>
        <v>43370</v>
      </c>
      <c r="B417" s="119">
        <f>VLOOKUP($A417+ROUND((COLUMN()-2)/24,5),АТС!$A$41:$F$784,6)+'Иные услуги '!$C$5+'РСТ РСО-А'!$L$7+'РСТ РСО-А'!$G$9</f>
        <v>1679.58</v>
      </c>
      <c r="C417" s="119">
        <f>VLOOKUP($A417+ROUND((COLUMN()-2)/24,5),АТС!$A$41:$F$784,6)+'Иные услуги '!$C$5+'РСТ РСО-А'!$L$7+'РСТ РСО-А'!$G$9</f>
        <v>1660.02</v>
      </c>
      <c r="D417" s="119">
        <f>VLOOKUP($A417+ROUND((COLUMN()-2)/24,5),АТС!$A$41:$F$784,6)+'Иные услуги '!$C$5+'РСТ РСО-А'!$L$7+'РСТ РСО-А'!$G$9</f>
        <v>1650.22</v>
      </c>
      <c r="E417" s="119">
        <f>VLOOKUP($A417+ROUND((COLUMN()-2)/24,5),АТС!$A$41:$F$784,6)+'Иные услуги '!$C$5+'РСТ РСО-А'!$L$7+'РСТ РСО-А'!$G$9</f>
        <v>1650.0900000000001</v>
      </c>
      <c r="F417" s="119">
        <f>VLOOKUP($A417+ROUND((COLUMN()-2)/24,5),АТС!$A$41:$F$784,6)+'Иные услуги '!$C$5+'РСТ РСО-А'!$L$7+'РСТ РСО-А'!$G$9</f>
        <v>1653.4</v>
      </c>
      <c r="G417" s="119">
        <f>VLOOKUP($A417+ROUND((COLUMN()-2)/24,5),АТС!$A$41:$F$784,6)+'Иные услуги '!$C$5+'РСТ РСО-А'!$L$7+'РСТ РСО-А'!$G$9</f>
        <v>1656</v>
      </c>
      <c r="H417" s="119">
        <f>VLOOKUP($A417+ROUND((COLUMN()-2)/24,5),АТС!$A$41:$F$784,6)+'Иные услуги '!$C$5+'РСТ РСО-А'!$L$7+'РСТ РСО-А'!$G$9</f>
        <v>1676.42</v>
      </c>
      <c r="I417" s="119">
        <f>VLOOKUP($A417+ROUND((COLUMN()-2)/24,5),АТС!$A$41:$F$784,6)+'Иные услуги '!$C$5+'РСТ РСО-А'!$L$7+'РСТ РСО-А'!$G$9</f>
        <v>1848.73</v>
      </c>
      <c r="J417" s="119">
        <f>VLOOKUP($A417+ROUND((COLUMN()-2)/24,5),АТС!$A$41:$F$784,6)+'Иные услуги '!$C$5+'РСТ РСО-А'!$L$7+'РСТ РСО-А'!$G$9</f>
        <v>1709.44</v>
      </c>
      <c r="K417" s="119">
        <f>VLOOKUP($A417+ROUND((COLUMN()-2)/24,5),АТС!$A$41:$F$784,6)+'Иные услуги '!$C$5+'РСТ РСО-А'!$L$7+'РСТ РСО-А'!$G$9</f>
        <v>1662.46</v>
      </c>
      <c r="L417" s="119">
        <f>VLOOKUP($A417+ROUND((COLUMN()-2)/24,5),АТС!$A$41:$F$784,6)+'Иные услуги '!$C$5+'РСТ РСО-А'!$L$7+'РСТ РСО-А'!$G$9</f>
        <v>1767.02</v>
      </c>
      <c r="M417" s="119">
        <f>VLOOKUP($A417+ROUND((COLUMN()-2)/24,5),АТС!$A$41:$F$784,6)+'Иные услуги '!$C$5+'РСТ РСО-А'!$L$7+'РСТ РСО-А'!$G$9</f>
        <v>1753.78</v>
      </c>
      <c r="N417" s="119">
        <f>VLOOKUP($A417+ROUND((COLUMN()-2)/24,5),АТС!$A$41:$F$784,6)+'Иные услуги '!$C$5+'РСТ РСО-А'!$L$7+'РСТ РСО-А'!$G$9</f>
        <v>1748.17</v>
      </c>
      <c r="O417" s="119">
        <f>VLOOKUP($A417+ROUND((COLUMN()-2)/24,5),АТС!$A$41:$F$784,6)+'Иные услуги '!$C$5+'РСТ РСО-А'!$L$7+'РСТ РСО-А'!$G$9</f>
        <v>1711.03</v>
      </c>
      <c r="P417" s="119">
        <f>VLOOKUP($A417+ROUND((COLUMN()-2)/24,5),АТС!$A$41:$F$784,6)+'Иные услуги '!$C$5+'РСТ РСО-А'!$L$7+'РСТ РСО-А'!$G$9</f>
        <v>1714.38</v>
      </c>
      <c r="Q417" s="119">
        <f>VLOOKUP($A417+ROUND((COLUMN()-2)/24,5),АТС!$A$41:$F$784,6)+'Иные услуги '!$C$5+'РСТ РСО-А'!$L$7+'РСТ РСО-А'!$G$9</f>
        <v>1712.9</v>
      </c>
      <c r="R417" s="119">
        <f>VLOOKUP($A417+ROUND((COLUMN()-2)/24,5),АТС!$A$41:$F$784,6)+'Иные услуги '!$C$5+'РСТ РСО-А'!$L$7+'РСТ РСО-А'!$G$9</f>
        <v>1696.27</v>
      </c>
      <c r="S417" s="119">
        <f>VLOOKUP($A417+ROUND((COLUMN()-2)/24,5),АТС!$A$41:$F$784,6)+'Иные услуги '!$C$5+'РСТ РСО-А'!$L$7+'РСТ РСО-А'!$G$9</f>
        <v>1674.06</v>
      </c>
      <c r="T417" s="119">
        <f>VLOOKUP($A417+ROUND((COLUMN()-2)/24,5),АТС!$A$41:$F$784,6)+'Иные услуги '!$C$5+'РСТ РСО-А'!$L$7+'РСТ РСО-А'!$G$9</f>
        <v>1798.93</v>
      </c>
      <c r="U417" s="119">
        <f>VLOOKUP($A417+ROUND((COLUMN()-2)/24,5),АТС!$A$41:$F$784,6)+'Иные услуги '!$C$5+'РСТ РСО-А'!$L$7+'РСТ РСО-А'!$G$9</f>
        <v>1866.04</v>
      </c>
      <c r="V417" s="119">
        <f>VLOOKUP($A417+ROUND((COLUMN()-2)/24,5),АТС!$A$41:$F$784,6)+'Иные услуги '!$C$5+'РСТ РСО-А'!$L$7+'РСТ РСО-А'!$G$9</f>
        <v>1864.15</v>
      </c>
      <c r="W417" s="119">
        <f>VLOOKUP($A417+ROUND((COLUMN()-2)/24,5),АТС!$A$41:$F$784,6)+'Иные услуги '!$C$5+'РСТ РСО-А'!$L$7+'РСТ РСО-А'!$G$9</f>
        <v>1754.9099999999999</v>
      </c>
      <c r="X417" s="119">
        <f>VLOOKUP($A417+ROUND((COLUMN()-2)/24,5),АТС!$A$41:$F$784,6)+'Иные услуги '!$C$5+'РСТ РСО-А'!$L$7+'РСТ РСО-А'!$G$9</f>
        <v>1830.8200000000002</v>
      </c>
      <c r="Y417" s="119">
        <f>VLOOKUP($A417+ROUND((COLUMN()-2)/24,5),АТС!$A$41:$F$784,6)+'Иные услуги '!$C$5+'РСТ РСО-А'!$L$7+'РСТ РСО-А'!$G$9</f>
        <v>1843.1599999999999</v>
      </c>
    </row>
    <row r="418" spans="1:25" x14ac:dyDescent="0.2">
      <c r="A418" s="66">
        <f t="shared" si="13"/>
        <v>43371</v>
      </c>
      <c r="B418" s="119">
        <f>VLOOKUP($A418+ROUND((COLUMN()-2)/24,5),АТС!$A$41:$F$784,6)+'Иные услуги '!$C$5+'РСТ РСО-А'!$L$7+'РСТ РСО-А'!$G$9</f>
        <v>1685.33</v>
      </c>
      <c r="C418" s="119">
        <f>VLOOKUP($A418+ROUND((COLUMN()-2)/24,5),АТС!$A$41:$F$784,6)+'Иные услуги '!$C$5+'РСТ РСО-А'!$L$7+'РСТ РСО-А'!$G$9</f>
        <v>1655.54</v>
      </c>
      <c r="D418" s="119">
        <f>VLOOKUP($A418+ROUND((COLUMN()-2)/24,5),АТС!$A$41:$F$784,6)+'Иные услуги '!$C$5+'РСТ РСО-А'!$L$7+'РСТ РСО-А'!$G$9</f>
        <v>1662.83</v>
      </c>
      <c r="E418" s="119">
        <f>VLOOKUP($A418+ROUND((COLUMN()-2)/24,5),АТС!$A$41:$F$784,6)+'Иные услуги '!$C$5+'РСТ РСО-А'!$L$7+'РСТ РСО-А'!$G$9</f>
        <v>1662.8</v>
      </c>
      <c r="F418" s="119">
        <f>VLOOKUP($A418+ROUND((COLUMN()-2)/24,5),АТС!$A$41:$F$784,6)+'Иные услуги '!$C$5+'РСТ РСО-А'!$L$7+'РСТ РСО-А'!$G$9</f>
        <v>1660.9099999999999</v>
      </c>
      <c r="G418" s="119">
        <f>VLOOKUP($A418+ROUND((COLUMN()-2)/24,5),АТС!$A$41:$F$784,6)+'Иные услуги '!$C$5+'РСТ РСО-А'!$L$7+'РСТ РСО-А'!$G$9</f>
        <v>1657.48</v>
      </c>
      <c r="H418" s="119">
        <f>VLOOKUP($A418+ROUND((COLUMN()-2)/24,5),АТС!$A$41:$F$784,6)+'Иные услуги '!$C$5+'РСТ РСО-А'!$L$7+'РСТ РСО-А'!$G$9</f>
        <v>1683.8</v>
      </c>
      <c r="I418" s="119">
        <f>VLOOKUP($A418+ROUND((COLUMN()-2)/24,5),АТС!$A$41:$F$784,6)+'Иные услуги '!$C$5+'РСТ РСО-А'!$L$7+'РСТ РСО-А'!$G$9</f>
        <v>1890.4100000000003</v>
      </c>
      <c r="J418" s="119">
        <f>VLOOKUP($A418+ROUND((COLUMN()-2)/24,5),АТС!$A$41:$F$784,6)+'Иные услуги '!$C$5+'РСТ РСО-А'!$L$7+'РСТ РСО-А'!$G$9</f>
        <v>1710.74</v>
      </c>
      <c r="K418" s="119">
        <f>VLOOKUP($A418+ROUND((COLUMN()-2)/24,5),АТС!$A$41:$F$784,6)+'Иные услуги '!$C$5+'РСТ РСО-А'!$L$7+'РСТ РСО-А'!$G$9</f>
        <v>1665.06</v>
      </c>
      <c r="L418" s="119">
        <f>VLOOKUP($A418+ROUND((COLUMN()-2)/24,5),АТС!$A$41:$F$784,6)+'Иные услуги '!$C$5+'РСТ РСО-А'!$L$7+'РСТ РСО-А'!$G$9</f>
        <v>1745.76</v>
      </c>
      <c r="M418" s="119">
        <f>VLOOKUP($A418+ROUND((COLUMN()-2)/24,5),АТС!$A$41:$F$784,6)+'Иные услуги '!$C$5+'РСТ РСО-А'!$L$7+'РСТ РСО-А'!$G$9</f>
        <v>1745.62</v>
      </c>
      <c r="N418" s="119">
        <f>VLOOKUP($A418+ROUND((COLUMN()-2)/24,5),АТС!$A$41:$F$784,6)+'Иные услуги '!$C$5+'РСТ РСО-А'!$L$7+'РСТ РСО-А'!$G$9</f>
        <v>1745.3400000000001</v>
      </c>
      <c r="O418" s="119">
        <f>VLOOKUP($A418+ROUND((COLUMN()-2)/24,5),АТС!$A$41:$F$784,6)+'Иные услуги '!$C$5+'РСТ РСО-А'!$L$7+'РСТ РСО-А'!$G$9</f>
        <v>1719.83</v>
      </c>
      <c r="P418" s="119">
        <f>VLOOKUP($A418+ROUND((COLUMN()-2)/24,5),АТС!$A$41:$F$784,6)+'Иные услуги '!$C$5+'РСТ РСО-А'!$L$7+'РСТ РСО-А'!$G$9</f>
        <v>1719.8899999999999</v>
      </c>
      <c r="Q418" s="119">
        <f>VLOOKUP($A418+ROUND((COLUMN()-2)/24,5),АТС!$A$41:$F$784,6)+'Иные услуги '!$C$5+'РСТ РСО-А'!$L$7+'РСТ РСО-А'!$G$9</f>
        <v>1719.81</v>
      </c>
      <c r="R418" s="119">
        <f>VLOOKUP($A418+ROUND((COLUMN()-2)/24,5),АТС!$A$41:$F$784,6)+'Иные услуги '!$C$5+'РСТ РСО-А'!$L$7+'РСТ РСО-А'!$G$9</f>
        <v>1717.37</v>
      </c>
      <c r="S418" s="119">
        <f>VLOOKUP($A418+ROUND((COLUMN()-2)/24,5),АТС!$A$41:$F$784,6)+'Иные услуги '!$C$5+'РСТ РСО-А'!$L$7+'РСТ РСО-А'!$G$9</f>
        <v>1753.8600000000001</v>
      </c>
      <c r="T418" s="119">
        <f>VLOOKUP($A418+ROUND((COLUMN()-2)/24,5),АТС!$A$41:$F$784,6)+'Иные услуги '!$C$5+'РСТ РСО-А'!$L$7+'РСТ РСО-А'!$G$9</f>
        <v>1863.1400000000003</v>
      </c>
      <c r="U418" s="119">
        <f>VLOOKUP($A418+ROUND((COLUMN()-2)/24,5),АТС!$A$41:$F$784,6)+'Иные услуги '!$C$5+'РСТ РСО-А'!$L$7+'РСТ РСО-А'!$G$9</f>
        <v>1891.42</v>
      </c>
      <c r="V418" s="119">
        <f>VLOOKUP($A418+ROUND((COLUMN()-2)/24,5),АТС!$A$41:$F$784,6)+'Иные услуги '!$C$5+'РСТ РСО-А'!$L$7+'РСТ РСО-А'!$G$9</f>
        <v>1838.72</v>
      </c>
      <c r="W418" s="119">
        <f>VLOOKUP($A418+ROUND((COLUMN()-2)/24,5),АТС!$A$41:$F$784,6)+'Иные услуги '!$C$5+'РСТ РСО-А'!$L$7+'РСТ РСО-А'!$G$9</f>
        <v>1713.1100000000001</v>
      </c>
      <c r="X418" s="119">
        <f>VLOOKUP($A418+ROUND((COLUMN()-2)/24,5),АТС!$A$41:$F$784,6)+'Иные услуги '!$C$5+'РСТ РСО-А'!$L$7+'РСТ РСО-А'!$G$9</f>
        <v>1857.0900000000001</v>
      </c>
      <c r="Y418" s="119">
        <f>VLOOKUP($A418+ROUND((COLUMN()-2)/24,5),АТС!$A$41:$F$784,6)+'Иные услуги '!$C$5+'РСТ РСО-А'!$L$7+'РСТ РСО-А'!$G$9</f>
        <v>1852.2200000000003</v>
      </c>
    </row>
    <row r="419" spans="1:25" x14ac:dyDescent="0.2">
      <c r="A419" s="66">
        <f t="shared" si="13"/>
        <v>43372</v>
      </c>
      <c r="B419" s="119">
        <f>VLOOKUP($A419+ROUND((COLUMN()-2)/24,5),АТС!$A$41:$F$784,6)+'Иные услуги '!$C$5+'РСТ РСО-А'!$L$7+'РСТ РСО-А'!$G$9</f>
        <v>1720.8899999999999</v>
      </c>
      <c r="C419" s="119">
        <f>VLOOKUP($A419+ROUND((COLUMN()-2)/24,5),АТС!$A$41:$F$784,6)+'Иные услуги '!$C$5+'РСТ РСО-А'!$L$7+'РСТ РСО-А'!$G$9</f>
        <v>1675.26</v>
      </c>
      <c r="D419" s="119">
        <f>VLOOKUP($A419+ROUND((COLUMN()-2)/24,5),АТС!$A$41:$F$784,6)+'Иные услуги '!$C$5+'РСТ РСО-А'!$L$7+'РСТ РСО-А'!$G$9</f>
        <v>1686.8200000000002</v>
      </c>
      <c r="E419" s="119">
        <f>VLOOKUP($A419+ROUND((COLUMN()-2)/24,5),АТС!$A$41:$F$784,6)+'Иные услуги '!$C$5+'РСТ РСО-А'!$L$7+'РСТ РСО-А'!$G$9</f>
        <v>1685.3899999999999</v>
      </c>
      <c r="F419" s="119">
        <f>VLOOKUP($A419+ROUND((COLUMN()-2)/24,5),АТС!$A$41:$F$784,6)+'Иные услуги '!$C$5+'РСТ РСО-А'!$L$7+'РСТ РСО-А'!$G$9</f>
        <v>1687.47</v>
      </c>
      <c r="G419" s="119">
        <f>VLOOKUP($A419+ROUND((COLUMN()-2)/24,5),АТС!$A$41:$F$784,6)+'Иные услуги '!$C$5+'РСТ РСО-А'!$L$7+'РСТ РСО-А'!$G$9</f>
        <v>1683.65</v>
      </c>
      <c r="H419" s="119">
        <f>VLOOKUP($A419+ROUND((COLUMN()-2)/24,5),АТС!$A$41:$F$784,6)+'Иные услуги '!$C$5+'РСТ РСО-А'!$L$7+'РСТ РСО-А'!$G$9</f>
        <v>1706.2</v>
      </c>
      <c r="I419" s="119">
        <f>VLOOKUP($A419+ROUND((COLUMN()-2)/24,5),АТС!$A$41:$F$784,6)+'Иные услуги '!$C$5+'РСТ РСО-А'!$L$7+'РСТ РСО-А'!$G$9</f>
        <v>1744.81</v>
      </c>
      <c r="J419" s="119">
        <f>VLOOKUP($A419+ROUND((COLUMN()-2)/24,5),АТС!$A$41:$F$784,6)+'Иные услуги '!$C$5+'РСТ РСО-А'!$L$7+'РСТ РСО-А'!$G$9</f>
        <v>1828.0900000000001</v>
      </c>
      <c r="K419" s="119">
        <f>VLOOKUP($A419+ROUND((COLUMN()-2)/24,5),АТС!$A$41:$F$784,6)+'Иные услуги '!$C$5+'РСТ РСО-А'!$L$7+'РСТ РСО-А'!$G$9</f>
        <v>1737.01</v>
      </c>
      <c r="L419" s="119">
        <f>VLOOKUP($A419+ROUND((COLUMN()-2)/24,5),АТС!$A$41:$F$784,6)+'Иные услуги '!$C$5+'РСТ РСО-А'!$L$7+'РСТ РСО-А'!$G$9</f>
        <v>1704.62</v>
      </c>
      <c r="M419" s="119">
        <f>VLOOKUP($A419+ROUND((COLUMN()-2)/24,5),АТС!$A$41:$F$784,6)+'Иные услуги '!$C$5+'РСТ РСО-А'!$L$7+'РСТ РСО-А'!$G$9</f>
        <v>1706.31</v>
      </c>
      <c r="N419" s="119">
        <f>VLOOKUP($A419+ROUND((COLUMN()-2)/24,5),АТС!$A$41:$F$784,6)+'Иные услуги '!$C$5+'РСТ РСО-А'!$L$7+'РСТ РСО-А'!$G$9</f>
        <v>1708.24</v>
      </c>
      <c r="O419" s="119">
        <f>VLOOKUP($A419+ROUND((COLUMN()-2)/24,5),АТС!$A$41:$F$784,6)+'Иные услуги '!$C$5+'РСТ РСО-А'!$L$7+'РСТ РСО-А'!$G$9</f>
        <v>1708.72</v>
      </c>
      <c r="P419" s="119">
        <f>VLOOKUP($A419+ROUND((COLUMN()-2)/24,5),АТС!$A$41:$F$784,6)+'Иные услуги '!$C$5+'РСТ РСО-А'!$L$7+'РСТ РСО-А'!$G$9</f>
        <v>1706.3600000000001</v>
      </c>
      <c r="Q419" s="119">
        <f>VLOOKUP($A419+ROUND((COLUMN()-2)/24,5),АТС!$A$41:$F$784,6)+'Иные услуги '!$C$5+'РСТ РСО-А'!$L$7+'РСТ РСО-А'!$G$9</f>
        <v>1706.1399999999999</v>
      </c>
      <c r="R419" s="119">
        <f>VLOOKUP($A419+ROUND((COLUMN()-2)/24,5),АТС!$A$41:$F$784,6)+'Иные услуги '!$C$5+'РСТ РСО-А'!$L$7+'РСТ РСО-А'!$G$9</f>
        <v>1702.93</v>
      </c>
      <c r="S419" s="119">
        <f>VLOOKUP($A419+ROUND((COLUMN()-2)/24,5),АТС!$A$41:$F$784,6)+'Иные услуги '!$C$5+'РСТ РСО-А'!$L$7+'РСТ РСО-А'!$G$9</f>
        <v>1697.02</v>
      </c>
      <c r="T419" s="119">
        <f>VLOOKUP($A419+ROUND((COLUMN()-2)/24,5),АТС!$A$41:$F$784,6)+'Иные услуги '!$C$5+'РСТ РСО-А'!$L$7+'РСТ РСО-А'!$G$9</f>
        <v>1803.08</v>
      </c>
      <c r="U419" s="119">
        <f>VLOOKUP($A419+ROUND((COLUMN()-2)/24,5),АТС!$A$41:$F$784,6)+'Иные услуги '!$C$5+'РСТ РСО-А'!$L$7+'РСТ РСО-А'!$G$9</f>
        <v>1795.5900000000001</v>
      </c>
      <c r="V419" s="119">
        <f>VLOOKUP($A419+ROUND((COLUMN()-2)/24,5),АТС!$A$41:$F$784,6)+'Иные услуги '!$C$5+'РСТ РСО-А'!$L$7+'РСТ РСО-А'!$G$9</f>
        <v>1706.54</v>
      </c>
      <c r="W419" s="119">
        <f>VLOOKUP($A419+ROUND((COLUMN()-2)/24,5),АТС!$A$41:$F$784,6)+'Иные услуги '!$C$5+'РСТ РСО-А'!$L$7+'РСТ РСО-А'!$G$9</f>
        <v>1725.1599999999999</v>
      </c>
      <c r="X419" s="119">
        <f>VLOOKUP($A419+ROUND((COLUMN()-2)/24,5),АТС!$A$41:$F$784,6)+'Иные услуги '!$C$5+'РСТ РСО-А'!$L$7+'РСТ РСО-А'!$G$9</f>
        <v>1823.98</v>
      </c>
      <c r="Y419" s="119">
        <f>VLOOKUP($A419+ROUND((COLUMN()-2)/24,5),АТС!$A$41:$F$784,6)+'Иные услуги '!$C$5+'РСТ РСО-А'!$L$7+'РСТ РСО-А'!$G$9</f>
        <v>1798.25</v>
      </c>
    </row>
    <row r="420" spans="1:25" x14ac:dyDescent="0.2">
      <c r="A420" s="66">
        <f t="shared" si="13"/>
        <v>43373</v>
      </c>
      <c r="B420" s="119">
        <f>VLOOKUP($A420+ROUND((COLUMN()-2)/24,5),АТС!$A$41:$F$784,6)+'Иные услуги '!$C$5+'РСТ РСО-А'!$L$7+'РСТ РСО-А'!$G$9</f>
        <v>1717.97</v>
      </c>
      <c r="C420" s="119">
        <f>VLOOKUP($A420+ROUND((COLUMN()-2)/24,5),АТС!$A$41:$F$784,6)+'Иные услуги '!$C$5+'РСТ РСО-А'!$L$7+'РСТ РСО-А'!$G$9</f>
        <v>1662.27</v>
      </c>
      <c r="D420" s="119">
        <f>VLOOKUP($A420+ROUND((COLUMN()-2)/24,5),АТС!$A$41:$F$784,6)+'Иные услуги '!$C$5+'РСТ РСО-А'!$L$7+'РСТ РСО-А'!$G$9</f>
        <v>1656.62</v>
      </c>
      <c r="E420" s="119">
        <f>VLOOKUP($A420+ROUND((COLUMN()-2)/24,5),АТС!$A$41:$F$784,6)+'Иные услуги '!$C$5+'РСТ РСО-А'!$L$7+'РСТ РСО-А'!$G$9</f>
        <v>1672.76</v>
      </c>
      <c r="F420" s="119">
        <f>VLOOKUP($A420+ROUND((COLUMN()-2)/24,5),АТС!$A$41:$F$784,6)+'Иные услуги '!$C$5+'РСТ РСО-А'!$L$7+'РСТ РСО-А'!$G$9</f>
        <v>1672.78</v>
      </c>
      <c r="G420" s="119">
        <f>VLOOKUP($A420+ROUND((COLUMN()-2)/24,5),АТС!$A$41:$F$784,6)+'Иные услуги '!$C$5+'РСТ РСО-А'!$L$7+'РСТ РСО-А'!$G$9</f>
        <v>1669.45</v>
      </c>
      <c r="H420" s="119">
        <f>VLOOKUP($A420+ROUND((COLUMN()-2)/24,5),АТС!$A$41:$F$784,6)+'Иные услуги '!$C$5+'РСТ РСО-А'!$L$7+'РСТ РСО-А'!$G$9</f>
        <v>1713.93</v>
      </c>
      <c r="I420" s="119">
        <f>VLOOKUP($A420+ROUND((COLUMN()-2)/24,5),АТС!$A$41:$F$784,6)+'Иные услуги '!$C$5+'РСТ РСО-А'!$L$7+'РСТ РСО-А'!$G$9</f>
        <v>1682.3600000000001</v>
      </c>
      <c r="J420" s="119">
        <f>VLOOKUP($A420+ROUND((COLUMN()-2)/24,5),АТС!$A$41:$F$784,6)+'Иные услуги '!$C$5+'РСТ РСО-А'!$L$7+'РСТ РСО-А'!$G$9</f>
        <v>1901.19</v>
      </c>
      <c r="K420" s="119">
        <f>VLOOKUP($A420+ROUND((COLUMN()-2)/24,5),АТС!$A$41:$F$784,6)+'Иные услуги '!$C$5+'РСТ РСО-А'!$L$7+'РСТ РСО-А'!$G$9</f>
        <v>1763.7</v>
      </c>
      <c r="L420" s="119">
        <f>VLOOKUP($A420+ROUND((COLUMN()-2)/24,5),АТС!$A$41:$F$784,6)+'Иные услуги '!$C$5+'РСТ РСО-А'!$L$7+'РСТ РСО-А'!$G$9</f>
        <v>1702.77</v>
      </c>
      <c r="M420" s="119">
        <f>VLOOKUP($A420+ROUND((COLUMN()-2)/24,5),АТС!$A$41:$F$784,6)+'Иные услуги '!$C$5+'РСТ РСО-А'!$L$7+'РСТ РСО-А'!$G$9</f>
        <v>1687.2</v>
      </c>
      <c r="N420" s="119">
        <f>VLOOKUP($A420+ROUND((COLUMN()-2)/24,5),АТС!$A$41:$F$784,6)+'Иные услуги '!$C$5+'РСТ РСО-А'!$L$7+'РСТ РСО-А'!$G$9</f>
        <v>1719.92</v>
      </c>
      <c r="O420" s="119">
        <f>VLOOKUP($A420+ROUND((COLUMN()-2)/24,5),АТС!$A$41:$F$784,6)+'Иные услуги '!$C$5+'РСТ РСО-А'!$L$7+'РСТ РСО-А'!$G$9</f>
        <v>1718.0700000000002</v>
      </c>
      <c r="P420" s="119">
        <f>VLOOKUP($A420+ROUND((COLUMN()-2)/24,5),АТС!$A$41:$F$784,6)+'Иные услуги '!$C$5+'РСТ РСО-А'!$L$7+'РСТ РСО-А'!$G$9</f>
        <v>1717.8400000000001</v>
      </c>
      <c r="Q420" s="119">
        <f>VLOOKUP($A420+ROUND((COLUMN()-2)/24,5),АТС!$A$41:$F$784,6)+'Иные услуги '!$C$5+'РСТ РСО-А'!$L$7+'РСТ РСО-А'!$G$9</f>
        <v>1717.74</v>
      </c>
      <c r="R420" s="119">
        <f>VLOOKUP($A420+ROUND((COLUMN()-2)/24,5),АТС!$A$41:$F$784,6)+'Иные услуги '!$C$5+'РСТ РСО-А'!$L$7+'РСТ РСО-А'!$G$9</f>
        <v>1715.01</v>
      </c>
      <c r="S420" s="119">
        <f>VLOOKUP($A420+ROUND((COLUMN()-2)/24,5),АТС!$A$41:$F$784,6)+'Иные услуги '!$C$5+'РСТ РСО-А'!$L$7+'РСТ РСО-А'!$G$9</f>
        <v>1706.77</v>
      </c>
      <c r="T420" s="119">
        <f>VLOOKUP($A420+ROUND((COLUMN()-2)/24,5),АТС!$A$41:$F$784,6)+'Иные услуги '!$C$5+'РСТ РСО-А'!$L$7+'РСТ РСО-А'!$G$9</f>
        <v>1805.8899999999999</v>
      </c>
      <c r="U420" s="119">
        <f>VLOOKUP($A420+ROUND((COLUMN()-2)/24,5),АТС!$A$41:$F$784,6)+'Иные услуги '!$C$5+'РСТ РСО-А'!$L$7+'РСТ РСО-А'!$G$9</f>
        <v>1859.17</v>
      </c>
      <c r="V420" s="119">
        <f>VLOOKUP($A420+ROUND((COLUMN()-2)/24,5),АТС!$A$41:$F$784,6)+'Иные услуги '!$C$5+'РСТ РСО-А'!$L$7+'РСТ РСО-А'!$G$9</f>
        <v>1806.3</v>
      </c>
      <c r="W420" s="119">
        <f>VLOOKUP($A420+ROUND((COLUMN()-2)/24,5),АТС!$A$41:$F$784,6)+'Иные услуги '!$C$5+'РСТ РСО-А'!$L$7+'РСТ РСО-А'!$G$9</f>
        <v>1688.02</v>
      </c>
      <c r="X420" s="119">
        <f>VLOOKUP($A420+ROUND((COLUMN()-2)/24,5),АТС!$A$41:$F$784,6)+'Иные услуги '!$C$5+'РСТ РСО-А'!$L$7+'РСТ РСО-А'!$G$9</f>
        <v>1868.98</v>
      </c>
      <c r="Y420" s="119">
        <f>VLOOKUP($A420+ROUND((COLUMN()-2)/24,5),АТС!$A$41:$F$784,6)+'Иные услуги '!$C$5+'РСТ РСО-А'!$L$7+'РСТ РСО-А'!$G$9</f>
        <v>1789.65</v>
      </c>
    </row>
    <row r="421" spans="1:25" hidden="1" x14ac:dyDescent="0.2">
      <c r="A421" s="66">
        <f t="shared" si="13"/>
        <v>43374</v>
      </c>
      <c r="B421" s="119">
        <f>VLOOKUP($A421+ROUND((COLUMN()-2)/24,5),АТС!$A$41:$F$784,6)+'Иные услуги '!$C$5+'РСТ РСО-А'!$L$7+'РСТ РСО-А'!$G$9</f>
        <v>819.74</v>
      </c>
      <c r="C421" s="119">
        <f>VLOOKUP($A421+ROUND((COLUMN()-2)/24,5),АТС!$A$41:$F$784,6)+'Иные услуги '!$C$5+'РСТ РСО-А'!$L$7+'РСТ РСО-А'!$G$9</f>
        <v>819.74</v>
      </c>
      <c r="D421" s="119">
        <f>VLOOKUP($A421+ROUND((COLUMN()-2)/24,5),АТС!$A$41:$F$784,6)+'Иные услуги '!$C$5+'РСТ РСО-А'!$L$7+'РСТ РСО-А'!$G$9</f>
        <v>819.74</v>
      </c>
      <c r="E421" s="119">
        <f>VLOOKUP($A421+ROUND((COLUMN()-2)/24,5),АТС!$A$41:$F$784,6)+'Иные услуги '!$C$5+'РСТ РСО-А'!$L$7+'РСТ РСО-А'!$G$9</f>
        <v>819.74</v>
      </c>
      <c r="F421" s="119">
        <f>VLOOKUP($A421+ROUND((COLUMN()-2)/24,5),АТС!$A$41:$F$784,6)+'Иные услуги '!$C$5+'РСТ РСО-А'!$L$7+'РСТ РСО-А'!$G$9</f>
        <v>819.74</v>
      </c>
      <c r="G421" s="119">
        <f>VLOOKUP($A421+ROUND((COLUMN()-2)/24,5),АТС!$A$41:$F$784,6)+'Иные услуги '!$C$5+'РСТ РСО-А'!$L$7+'РСТ РСО-А'!$G$9</f>
        <v>819.74</v>
      </c>
      <c r="H421" s="119">
        <f>VLOOKUP($A421+ROUND((COLUMN()-2)/24,5),АТС!$A$41:$F$784,6)+'Иные услуги '!$C$5+'РСТ РСО-А'!$L$7+'РСТ РСО-А'!$G$9</f>
        <v>819.74</v>
      </c>
      <c r="I421" s="119">
        <f>VLOOKUP($A421+ROUND((COLUMN()-2)/24,5),АТС!$A$41:$F$784,6)+'Иные услуги '!$C$5+'РСТ РСО-А'!$L$7+'РСТ РСО-А'!$G$9</f>
        <v>819.74</v>
      </c>
      <c r="J421" s="119">
        <f>VLOOKUP($A421+ROUND((COLUMN()-2)/24,5),АТС!$A$41:$F$784,6)+'Иные услуги '!$C$5+'РСТ РСО-А'!$L$7+'РСТ РСО-А'!$G$9</f>
        <v>819.74</v>
      </c>
      <c r="K421" s="119">
        <f>VLOOKUP($A421+ROUND((COLUMN()-2)/24,5),АТС!$A$41:$F$784,6)+'Иные услуги '!$C$5+'РСТ РСО-А'!$L$7+'РСТ РСО-А'!$G$9</f>
        <v>819.74</v>
      </c>
      <c r="L421" s="119">
        <f>VLOOKUP($A421+ROUND((COLUMN()-2)/24,5),АТС!$A$41:$F$784,6)+'Иные услуги '!$C$5+'РСТ РСО-А'!$L$7+'РСТ РСО-А'!$G$9</f>
        <v>819.74</v>
      </c>
      <c r="M421" s="119">
        <f>VLOOKUP($A421+ROUND((COLUMN()-2)/24,5),АТС!$A$41:$F$784,6)+'Иные услуги '!$C$5+'РСТ РСО-А'!$L$7+'РСТ РСО-А'!$G$9</f>
        <v>819.74</v>
      </c>
      <c r="N421" s="119">
        <f>VLOOKUP($A421+ROUND((COLUMN()-2)/24,5),АТС!$A$41:$F$784,6)+'Иные услуги '!$C$5+'РСТ РСО-А'!$L$7+'РСТ РСО-А'!$G$9</f>
        <v>819.74</v>
      </c>
      <c r="O421" s="119">
        <f>VLOOKUP($A421+ROUND((COLUMN()-2)/24,5),АТС!$A$41:$F$784,6)+'Иные услуги '!$C$5+'РСТ РСО-А'!$L$7+'РСТ РСО-А'!$G$9</f>
        <v>819.74</v>
      </c>
      <c r="P421" s="119">
        <f>VLOOKUP($A421+ROUND((COLUMN()-2)/24,5),АТС!$A$41:$F$784,6)+'Иные услуги '!$C$5+'РСТ РСО-А'!$L$7+'РСТ РСО-А'!$G$9</f>
        <v>819.74</v>
      </c>
      <c r="Q421" s="119">
        <f>VLOOKUP($A421+ROUND((COLUMN()-2)/24,5),АТС!$A$41:$F$784,6)+'Иные услуги '!$C$5+'РСТ РСО-А'!$L$7+'РСТ РСО-А'!$G$9</f>
        <v>819.74</v>
      </c>
      <c r="R421" s="119">
        <f>VLOOKUP($A421+ROUND((COLUMN()-2)/24,5),АТС!$A$41:$F$784,6)+'Иные услуги '!$C$5+'РСТ РСО-А'!$L$7+'РСТ РСО-А'!$G$9</f>
        <v>819.74</v>
      </c>
      <c r="S421" s="119">
        <f>VLOOKUP($A421+ROUND((COLUMN()-2)/24,5),АТС!$A$41:$F$784,6)+'Иные услуги '!$C$5+'РСТ РСО-А'!$L$7+'РСТ РСО-А'!$G$9</f>
        <v>819.74</v>
      </c>
      <c r="T421" s="119">
        <f>VLOOKUP($A421+ROUND((COLUMN()-2)/24,5),АТС!$A$41:$F$784,6)+'Иные услуги '!$C$5+'РСТ РСО-А'!$L$7+'РСТ РСО-А'!$G$9</f>
        <v>819.74</v>
      </c>
      <c r="U421" s="119">
        <f>VLOOKUP($A421+ROUND((COLUMN()-2)/24,5),АТС!$A$41:$F$784,6)+'Иные услуги '!$C$5+'РСТ РСО-А'!$L$7+'РСТ РСО-А'!$G$9</f>
        <v>819.74</v>
      </c>
      <c r="V421" s="119">
        <f>VLOOKUP($A421+ROUND((COLUMN()-2)/24,5),АТС!$A$41:$F$784,6)+'Иные услуги '!$C$5+'РСТ РСО-А'!$L$7+'РСТ РСО-А'!$G$9</f>
        <v>819.74</v>
      </c>
      <c r="W421" s="119">
        <f>VLOOKUP($A421+ROUND((COLUMN()-2)/24,5),АТС!$A$41:$F$784,6)+'Иные услуги '!$C$5+'РСТ РСО-А'!$L$7+'РСТ РСО-А'!$G$9</f>
        <v>819.74</v>
      </c>
      <c r="X421" s="119">
        <f>VLOOKUP($A421+ROUND((COLUMN()-2)/24,5),АТС!$A$41:$F$784,6)+'Иные услуги '!$C$5+'РСТ РСО-А'!$L$7+'РСТ РСО-А'!$G$9</f>
        <v>819.74</v>
      </c>
      <c r="Y421" s="119">
        <f>VLOOKUP($A421+ROUND((COLUMN()-2)/24,5),АТС!$A$41:$F$784,6)+'Иные услуги '!$C$5+'РСТ РСО-А'!$L$7+'РСТ РСО-А'!$G$9</f>
        <v>819.74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0" t="s">
        <v>35</v>
      </c>
      <c r="B424" s="144" t="s">
        <v>99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100</v>
      </c>
      <c r="C426" s="153" t="s">
        <v>101</v>
      </c>
      <c r="D426" s="153" t="s">
        <v>102</v>
      </c>
      <c r="E426" s="153" t="s">
        <v>103</v>
      </c>
      <c r="F426" s="153" t="s">
        <v>104</v>
      </c>
      <c r="G426" s="153" t="s">
        <v>105</v>
      </c>
      <c r="H426" s="153" t="s">
        <v>106</v>
      </c>
      <c r="I426" s="153" t="s">
        <v>107</v>
      </c>
      <c r="J426" s="153" t="s">
        <v>108</v>
      </c>
      <c r="K426" s="153" t="s">
        <v>109</v>
      </c>
      <c r="L426" s="153" t="s">
        <v>110</v>
      </c>
      <c r="M426" s="153" t="s">
        <v>111</v>
      </c>
      <c r="N426" s="157" t="s">
        <v>112</v>
      </c>
      <c r="O426" s="153" t="s">
        <v>113</v>
      </c>
      <c r="P426" s="153" t="s">
        <v>114</v>
      </c>
      <c r="Q426" s="153" t="s">
        <v>115</v>
      </c>
      <c r="R426" s="153" t="s">
        <v>116</v>
      </c>
      <c r="S426" s="153" t="s">
        <v>117</v>
      </c>
      <c r="T426" s="153" t="s">
        <v>118</v>
      </c>
      <c r="U426" s="153" t="s">
        <v>119</v>
      </c>
      <c r="V426" s="153" t="s">
        <v>120</v>
      </c>
      <c r="W426" s="153" t="s">
        <v>121</v>
      </c>
      <c r="X426" s="153" t="s">
        <v>122</v>
      </c>
      <c r="Y426" s="153" t="s">
        <v>123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43344</v>
      </c>
      <c r="B428" s="91">
        <f>VLOOKUP($A428+ROUND((COLUMN()-2)/24,5),АТС!$A$41:$F$784,6)+'Иные услуги '!$C$5+'РСТ РСО-А'!$L$7+'РСТ РСО-А'!$H$9</f>
        <v>1596.04</v>
      </c>
      <c r="C428" s="119">
        <f>VLOOKUP($A428+ROUND((COLUMN()-2)/24,5),АТС!$A$41:$F$784,6)+'Иные услуги '!$C$5+'РСТ РСО-А'!$L$7+'РСТ РСО-А'!$H$9</f>
        <v>1610.81</v>
      </c>
      <c r="D428" s="119">
        <f>VLOOKUP($A428+ROUND((COLUMN()-2)/24,5),АТС!$A$41:$F$784,6)+'Иные услуги '!$C$5+'РСТ РСО-А'!$L$7+'РСТ РСО-А'!$H$9</f>
        <v>1610.36</v>
      </c>
      <c r="E428" s="119">
        <f>VLOOKUP($A428+ROUND((COLUMN()-2)/24,5),АТС!$A$41:$F$784,6)+'Иные услуги '!$C$5+'РСТ РСО-А'!$L$7+'РСТ РСО-А'!$H$9</f>
        <v>1636.9499999999998</v>
      </c>
      <c r="F428" s="119">
        <f>VLOOKUP($A428+ROUND((COLUMN()-2)/24,5),АТС!$A$41:$F$784,6)+'Иные услуги '!$C$5+'РСТ РСО-А'!$L$7+'РСТ РСО-А'!$H$9</f>
        <v>1637.35</v>
      </c>
      <c r="G428" s="119">
        <f>VLOOKUP($A428+ROUND((COLUMN()-2)/24,5),АТС!$A$41:$F$784,6)+'Иные услуги '!$C$5+'РСТ РСО-А'!$L$7+'РСТ РСО-А'!$H$9</f>
        <v>1667.3</v>
      </c>
      <c r="H428" s="119">
        <f>VLOOKUP($A428+ROUND((COLUMN()-2)/24,5),АТС!$A$41:$F$784,6)+'Иные услуги '!$C$5+'РСТ РСО-А'!$L$7+'РСТ РСО-А'!$H$9</f>
        <v>1687.5</v>
      </c>
      <c r="I428" s="119">
        <f>VLOOKUP($A428+ROUND((COLUMN()-2)/24,5),АТС!$A$41:$F$784,6)+'Иные услуги '!$C$5+'РСТ РСО-А'!$L$7+'РСТ РСО-А'!$H$9</f>
        <v>1603.21</v>
      </c>
      <c r="J428" s="119">
        <f>VLOOKUP($A428+ROUND((COLUMN()-2)/24,5),АТС!$A$41:$F$784,6)+'Иные услуги '!$C$5+'РСТ РСО-А'!$L$7+'РСТ РСО-А'!$H$9</f>
        <v>1784.25</v>
      </c>
      <c r="K428" s="119">
        <f>VLOOKUP($A428+ROUND((COLUMN()-2)/24,5),АТС!$A$41:$F$784,6)+'Иные услуги '!$C$5+'РСТ РСО-А'!$L$7+'РСТ РСО-А'!$H$9</f>
        <v>1607.2199999999998</v>
      </c>
      <c r="L428" s="119">
        <f>VLOOKUP($A428+ROUND((COLUMN()-2)/24,5),АТС!$A$41:$F$784,6)+'Иные услуги '!$C$5+'РСТ РСО-А'!$L$7+'РСТ РСО-А'!$H$9</f>
        <v>1606.94</v>
      </c>
      <c r="M428" s="119">
        <f>VLOOKUP($A428+ROUND((COLUMN()-2)/24,5),АТС!$A$41:$F$784,6)+'Иные услуги '!$C$5+'РСТ РСО-А'!$L$7+'РСТ РСО-А'!$H$9</f>
        <v>1607.01</v>
      </c>
      <c r="N428" s="119">
        <f>VLOOKUP($A428+ROUND((COLUMN()-2)/24,5),АТС!$A$41:$F$784,6)+'Иные услуги '!$C$5+'РСТ РСО-А'!$L$7+'РСТ РСО-А'!$H$9</f>
        <v>1607.33</v>
      </c>
      <c r="O428" s="119">
        <f>VLOOKUP($A428+ROUND((COLUMN()-2)/24,5),АТС!$A$41:$F$784,6)+'Иные услуги '!$C$5+'РСТ РСО-А'!$L$7+'РСТ РСО-А'!$H$9</f>
        <v>1607.32</v>
      </c>
      <c r="P428" s="119">
        <f>VLOOKUP($A428+ROUND((COLUMN()-2)/24,5),АТС!$A$41:$F$784,6)+'Иные услуги '!$C$5+'РСТ РСО-А'!$L$7+'РСТ РСО-А'!$H$9</f>
        <v>1606.12</v>
      </c>
      <c r="Q428" s="119">
        <f>VLOOKUP($A428+ROUND((COLUMN()-2)/24,5),АТС!$A$41:$F$784,6)+'Иные услуги '!$C$5+'РСТ РСО-А'!$L$7+'РСТ РСО-А'!$H$9</f>
        <v>1604.3799999999999</v>
      </c>
      <c r="R428" s="119">
        <f>VLOOKUP($A428+ROUND((COLUMN()-2)/24,5),АТС!$A$41:$F$784,6)+'Иные услуги '!$C$5+'РСТ РСО-А'!$L$7+'РСТ РСО-А'!$H$9</f>
        <v>1602.33</v>
      </c>
      <c r="S428" s="119">
        <f>VLOOKUP($A428+ROUND((COLUMN()-2)/24,5),АТС!$A$41:$F$784,6)+'Иные услуги '!$C$5+'РСТ РСО-А'!$L$7+'РСТ РСО-А'!$H$9</f>
        <v>1589.3</v>
      </c>
      <c r="T428" s="119">
        <f>VLOOKUP($A428+ROUND((COLUMN()-2)/24,5),АТС!$A$41:$F$784,6)+'Иные услуги '!$C$5+'РСТ РСО-А'!$L$7+'РСТ РСО-А'!$H$9</f>
        <v>1599.9</v>
      </c>
      <c r="U428" s="119">
        <f>VLOOKUP($A428+ROUND((COLUMN()-2)/24,5),АТС!$A$41:$F$784,6)+'Иные услуги '!$C$5+'РСТ РСО-А'!$L$7+'РСТ РСО-А'!$H$9</f>
        <v>1606.8899999999999</v>
      </c>
      <c r="V428" s="119">
        <f>VLOOKUP($A428+ROUND((COLUMN()-2)/24,5),АТС!$A$41:$F$784,6)+'Иные услуги '!$C$5+'РСТ РСО-А'!$L$7+'РСТ РСО-А'!$H$9</f>
        <v>1607.1799999999998</v>
      </c>
      <c r="W428" s="119">
        <f>VLOOKUP($A428+ROUND((COLUMN()-2)/24,5),АТС!$A$41:$F$784,6)+'Иные услуги '!$C$5+'РСТ РСО-А'!$L$7+'РСТ РСО-А'!$H$9</f>
        <v>1608.02</v>
      </c>
      <c r="X428" s="119">
        <f>VLOOKUP($A428+ROUND((COLUMN()-2)/24,5),АТС!$A$41:$F$784,6)+'Иные услуги '!$C$5+'РСТ РСО-А'!$L$7+'РСТ РСО-А'!$H$9</f>
        <v>1877.29</v>
      </c>
      <c r="Y428" s="119">
        <f>VLOOKUP($A428+ROUND((COLUMN()-2)/24,5),АТС!$A$41:$F$784,6)+'Иные услуги '!$C$5+'РСТ РСО-А'!$L$7+'РСТ РСО-А'!$H$9</f>
        <v>1677.57</v>
      </c>
    </row>
    <row r="429" spans="1:25" x14ac:dyDescent="0.2">
      <c r="A429" s="66">
        <f>A428+1</f>
        <v>43345</v>
      </c>
      <c r="B429" s="119">
        <f>VLOOKUP($A429+ROUND((COLUMN()-2)/24,5),АТС!$A$41:$F$784,6)+'Иные услуги '!$C$5+'РСТ РСО-А'!$L$7+'РСТ РСО-А'!$H$9</f>
        <v>1603.67</v>
      </c>
      <c r="C429" s="119">
        <f>VLOOKUP($A429+ROUND((COLUMN()-2)/24,5),АТС!$A$41:$F$784,6)+'Иные услуги '!$C$5+'РСТ РСО-А'!$L$7+'РСТ РСО-А'!$H$9</f>
        <v>1611.48</v>
      </c>
      <c r="D429" s="119">
        <f>VLOOKUP($A429+ROUND((COLUMN()-2)/24,5),АТС!$A$41:$F$784,6)+'Иные услуги '!$C$5+'РСТ РСО-А'!$L$7+'РСТ РСО-А'!$H$9</f>
        <v>1610.33</v>
      </c>
      <c r="E429" s="119">
        <f>VLOOKUP($A429+ROUND((COLUMN()-2)/24,5),АТС!$A$41:$F$784,6)+'Иные услуги '!$C$5+'РСТ РСО-А'!$L$7+'РСТ РСО-А'!$H$9</f>
        <v>1636.67</v>
      </c>
      <c r="F429" s="119">
        <f>VLOOKUP($A429+ROUND((COLUMN()-2)/24,5),АТС!$A$41:$F$784,6)+'Иные услуги '!$C$5+'РСТ РСО-А'!$L$7+'РСТ РСО-А'!$H$9</f>
        <v>1635.94</v>
      </c>
      <c r="G429" s="119">
        <f>VLOOKUP($A429+ROUND((COLUMN()-2)/24,5),АТС!$A$41:$F$784,6)+'Иные услуги '!$C$5+'РСТ РСО-А'!$L$7+'РСТ РСО-А'!$H$9</f>
        <v>1675.57</v>
      </c>
      <c r="H429" s="119">
        <f>VLOOKUP($A429+ROUND((COLUMN()-2)/24,5),АТС!$A$41:$F$784,6)+'Иные услуги '!$C$5+'РСТ РСО-А'!$L$7+'РСТ РСО-А'!$H$9</f>
        <v>1722.6799999999998</v>
      </c>
      <c r="I429" s="119">
        <f>VLOOKUP($A429+ROUND((COLUMN()-2)/24,5),АТС!$A$41:$F$784,6)+'Иные услуги '!$C$5+'РСТ РСО-А'!$L$7+'РСТ РСО-А'!$H$9</f>
        <v>1604.03</v>
      </c>
      <c r="J429" s="119">
        <f>VLOOKUP($A429+ROUND((COLUMN()-2)/24,5),АТС!$A$41:$F$784,6)+'Иные услуги '!$C$5+'РСТ РСО-А'!$L$7+'РСТ РСО-А'!$H$9</f>
        <v>1860.23</v>
      </c>
      <c r="K429" s="119">
        <f>VLOOKUP($A429+ROUND((COLUMN()-2)/24,5),АТС!$A$41:$F$784,6)+'Иные услуги '!$C$5+'РСТ РСО-А'!$L$7+'РСТ РСО-А'!$H$9</f>
        <v>1734.08</v>
      </c>
      <c r="L429" s="119">
        <f>VLOOKUP($A429+ROUND((COLUMN()-2)/24,5),АТС!$A$41:$F$784,6)+'Иные услуги '!$C$5+'РСТ РСО-А'!$L$7+'РСТ РСО-А'!$H$9</f>
        <v>1658.4499999999998</v>
      </c>
      <c r="M429" s="119">
        <f>VLOOKUP($A429+ROUND((COLUMN()-2)/24,5),АТС!$A$41:$F$784,6)+'Иные услуги '!$C$5+'РСТ РСО-А'!$L$7+'РСТ РСО-А'!$H$9</f>
        <v>1641.6799999999998</v>
      </c>
      <c r="N429" s="119">
        <f>VLOOKUP($A429+ROUND((COLUMN()-2)/24,5),АТС!$A$41:$F$784,6)+'Иные услуги '!$C$5+'РСТ РСО-А'!$L$7+'РСТ РСО-А'!$H$9</f>
        <v>1658.84</v>
      </c>
      <c r="O429" s="119">
        <f>VLOOKUP($A429+ROUND((COLUMN()-2)/24,5),АТС!$A$41:$F$784,6)+'Иные услуги '!$C$5+'РСТ РСО-А'!$L$7+'РСТ РСО-А'!$H$9</f>
        <v>1658.82</v>
      </c>
      <c r="P429" s="119">
        <f>VLOOKUP($A429+ROUND((COLUMN()-2)/24,5),АТС!$A$41:$F$784,6)+'Иные услуги '!$C$5+'РСТ РСО-А'!$L$7+'РСТ РСО-А'!$H$9</f>
        <v>1657.1999999999998</v>
      </c>
      <c r="Q429" s="119">
        <f>VLOOKUP($A429+ROUND((COLUMN()-2)/24,5),АТС!$A$41:$F$784,6)+'Иные услуги '!$C$5+'РСТ РСО-А'!$L$7+'РСТ РСО-А'!$H$9</f>
        <v>1655.21</v>
      </c>
      <c r="R429" s="119">
        <f>VLOOKUP($A429+ROUND((COLUMN()-2)/24,5),АТС!$A$41:$F$784,6)+'Иные услуги '!$C$5+'РСТ РСО-А'!$L$7+'РСТ РСО-А'!$H$9</f>
        <v>1654.98</v>
      </c>
      <c r="S429" s="119">
        <f>VLOOKUP($A429+ROUND((COLUMN()-2)/24,5),АТС!$A$41:$F$784,6)+'Иные услуги '!$C$5+'РСТ РСО-А'!$L$7+'РСТ РСО-А'!$H$9</f>
        <v>1655.9</v>
      </c>
      <c r="T429" s="119">
        <f>VLOOKUP($A429+ROUND((COLUMN()-2)/24,5),АТС!$A$41:$F$784,6)+'Иные услуги '!$C$5+'РСТ РСО-А'!$L$7+'РСТ РСО-А'!$H$9</f>
        <v>1641.5</v>
      </c>
      <c r="U429" s="119">
        <f>VLOOKUP($A429+ROUND((COLUMN()-2)/24,5),АТС!$A$41:$F$784,6)+'Иные услуги '!$C$5+'РСТ РСО-А'!$L$7+'РСТ РСО-А'!$H$9</f>
        <v>1634.21</v>
      </c>
      <c r="V429" s="119">
        <f>VLOOKUP($A429+ROUND((COLUMN()-2)/24,5),АТС!$A$41:$F$784,6)+'Иные услуги '!$C$5+'РСТ РСО-А'!$L$7+'РСТ РСО-А'!$H$9</f>
        <v>1633.6799999999998</v>
      </c>
      <c r="W429" s="119">
        <f>VLOOKUP($A429+ROUND((COLUMN()-2)/24,5),АТС!$A$41:$F$784,6)+'Иные услуги '!$C$5+'РСТ РСО-А'!$L$7+'РСТ РСО-А'!$H$9</f>
        <v>1633.82</v>
      </c>
      <c r="X429" s="119">
        <f>VLOOKUP($A429+ROUND((COLUMN()-2)/24,5),АТС!$A$41:$F$784,6)+'Иные услуги '!$C$5+'РСТ РСО-А'!$L$7+'РСТ РСО-А'!$H$9</f>
        <v>1882.2400000000002</v>
      </c>
      <c r="Y429" s="119">
        <f>VLOOKUP($A429+ROUND((COLUMN()-2)/24,5),АТС!$A$41:$F$784,6)+'Иные услуги '!$C$5+'РСТ РСО-А'!$L$7+'РСТ РСО-А'!$H$9</f>
        <v>1670.33</v>
      </c>
    </row>
    <row r="430" spans="1:25" x14ac:dyDescent="0.2">
      <c r="A430" s="66">
        <f t="shared" ref="A430:A458" si="14">A429+1</f>
        <v>43346</v>
      </c>
      <c r="B430" s="119">
        <f>VLOOKUP($A430+ROUND((COLUMN()-2)/24,5),АТС!$A$41:$F$784,6)+'Иные услуги '!$C$5+'РСТ РСО-А'!$L$7+'РСТ РСО-А'!$H$9</f>
        <v>1591.07</v>
      </c>
      <c r="C430" s="119">
        <f>VLOOKUP($A430+ROUND((COLUMN()-2)/24,5),АТС!$A$41:$F$784,6)+'Иные услуги '!$C$5+'РСТ РСО-А'!$L$7+'РСТ РСО-А'!$H$9</f>
        <v>1614.1</v>
      </c>
      <c r="D430" s="119">
        <f>VLOOKUP($A430+ROUND((COLUMN()-2)/24,5),АТС!$A$41:$F$784,6)+'Иные услуги '!$C$5+'РСТ РСО-А'!$L$7+'РСТ РСО-А'!$H$9</f>
        <v>1613.33</v>
      </c>
      <c r="E430" s="119">
        <f>VLOOKUP($A430+ROUND((COLUMN()-2)/24,5),АТС!$A$41:$F$784,6)+'Иные услуги '!$C$5+'РСТ РСО-А'!$L$7+'РСТ РСО-А'!$H$9</f>
        <v>1640.81</v>
      </c>
      <c r="F430" s="119">
        <f>VLOOKUP($A430+ROUND((COLUMN()-2)/24,5),АТС!$A$41:$F$784,6)+'Иные услуги '!$C$5+'РСТ РСО-А'!$L$7+'РСТ РСО-А'!$H$9</f>
        <v>1640.9899999999998</v>
      </c>
      <c r="G430" s="119">
        <f>VLOOKUP($A430+ROUND((COLUMN()-2)/24,5),АТС!$A$41:$F$784,6)+'Иные услуги '!$C$5+'РСТ РСО-А'!$L$7+'РСТ РСО-А'!$H$9</f>
        <v>1671.31</v>
      </c>
      <c r="H430" s="119">
        <f>VLOOKUP($A430+ROUND((COLUMN()-2)/24,5),АТС!$A$41:$F$784,6)+'Иные услуги '!$C$5+'РСТ РСО-А'!$L$7+'РСТ РСО-А'!$H$9</f>
        <v>1695.6399999999999</v>
      </c>
      <c r="I430" s="119">
        <f>VLOOKUP($A430+ROUND((COLUMN()-2)/24,5),АТС!$A$41:$F$784,6)+'Иные услуги '!$C$5+'РСТ РСО-А'!$L$7+'РСТ РСО-А'!$H$9</f>
        <v>1615.7399999999998</v>
      </c>
      <c r="J430" s="119">
        <f>VLOOKUP($A430+ROUND((COLUMN()-2)/24,5),АТС!$A$41:$F$784,6)+'Иные услуги '!$C$5+'РСТ РСО-А'!$L$7+'РСТ РСО-А'!$H$9</f>
        <v>1671.1399999999999</v>
      </c>
      <c r="K430" s="119">
        <f>VLOOKUP($A430+ROUND((COLUMN()-2)/24,5),АТС!$A$41:$F$784,6)+'Иные услуги '!$C$5+'РСТ РСО-А'!$L$7+'РСТ РСО-А'!$H$9</f>
        <v>1606.6599999999999</v>
      </c>
      <c r="L430" s="119">
        <f>VLOOKUP($A430+ROUND((COLUMN()-2)/24,5),АТС!$A$41:$F$784,6)+'Иные услуги '!$C$5+'РСТ РСО-А'!$L$7+'РСТ РСО-А'!$H$9</f>
        <v>1605.1799999999998</v>
      </c>
      <c r="M430" s="119">
        <f>VLOOKUP($A430+ROUND((COLUMN()-2)/24,5),АТС!$A$41:$F$784,6)+'Иные услуги '!$C$5+'РСТ РСО-А'!$L$7+'РСТ РСО-А'!$H$9</f>
        <v>1605.15</v>
      </c>
      <c r="N430" s="119">
        <f>VLOOKUP($A430+ROUND((COLUMN()-2)/24,5),АТС!$A$41:$F$784,6)+'Иные услуги '!$C$5+'РСТ РСО-А'!$L$7+'РСТ РСО-А'!$H$9</f>
        <v>1604.11</v>
      </c>
      <c r="O430" s="119">
        <f>VLOOKUP($A430+ROUND((COLUMN()-2)/24,5),АТС!$A$41:$F$784,6)+'Иные услуги '!$C$5+'РСТ РСО-А'!$L$7+'РСТ РСО-А'!$H$9</f>
        <v>1621.31</v>
      </c>
      <c r="P430" s="119">
        <f>VLOOKUP($A430+ROUND((COLUMN()-2)/24,5),АТС!$A$41:$F$784,6)+'Иные услуги '!$C$5+'РСТ РСО-А'!$L$7+'РСТ РСО-А'!$H$9</f>
        <v>1639.58</v>
      </c>
      <c r="Q430" s="119">
        <f>VLOOKUP($A430+ROUND((COLUMN()-2)/24,5),АТС!$A$41:$F$784,6)+'Иные услуги '!$C$5+'РСТ РСО-А'!$L$7+'РСТ РСО-А'!$H$9</f>
        <v>1640.33</v>
      </c>
      <c r="R430" s="119">
        <f>VLOOKUP($A430+ROUND((COLUMN()-2)/24,5),АТС!$A$41:$F$784,6)+'Иные услуги '!$C$5+'РСТ РСО-А'!$L$7+'РСТ РСО-А'!$H$9</f>
        <v>1638.42</v>
      </c>
      <c r="S430" s="119">
        <f>VLOOKUP($A430+ROUND((COLUMN()-2)/24,5),АТС!$A$41:$F$784,6)+'Иные услуги '!$C$5+'РСТ РСО-А'!$L$7+'РСТ РСО-А'!$H$9</f>
        <v>1603.9299999999998</v>
      </c>
      <c r="T430" s="119">
        <f>VLOOKUP($A430+ROUND((COLUMN()-2)/24,5),АТС!$A$41:$F$784,6)+'Иные услуги '!$C$5+'РСТ РСО-А'!$L$7+'РСТ РСО-А'!$H$9</f>
        <v>1599.79</v>
      </c>
      <c r="U430" s="119">
        <f>VLOOKUP($A430+ROUND((COLUMN()-2)/24,5),АТС!$A$41:$F$784,6)+'Иные услуги '!$C$5+'РСТ РСО-А'!$L$7+'РСТ РСО-А'!$H$9</f>
        <v>1644.6399999999999</v>
      </c>
      <c r="V430" s="119">
        <f>VLOOKUP($A430+ROUND((COLUMN()-2)/24,5),АТС!$A$41:$F$784,6)+'Иные услуги '!$C$5+'РСТ РСО-А'!$L$7+'РСТ РСО-А'!$H$9</f>
        <v>1648.34</v>
      </c>
      <c r="W430" s="119">
        <f>VLOOKUP($A430+ROUND((COLUMN()-2)/24,5),АТС!$A$41:$F$784,6)+'Иные услуги '!$C$5+'РСТ РСО-А'!$L$7+'РСТ РСО-А'!$H$9</f>
        <v>1627.9299999999998</v>
      </c>
      <c r="X430" s="119">
        <f>VLOOKUP($A430+ROUND((COLUMN()-2)/24,5),АТС!$A$41:$F$784,6)+'Иные услуги '!$C$5+'РСТ РСО-А'!$L$7+'РСТ РСО-А'!$H$9</f>
        <v>1719.6299999999999</v>
      </c>
      <c r="Y430" s="119">
        <f>VLOOKUP($A430+ROUND((COLUMN()-2)/24,5),АТС!$A$41:$F$784,6)+'Иные услуги '!$C$5+'РСТ РСО-А'!$L$7+'РСТ РСО-А'!$H$9</f>
        <v>1733.86</v>
      </c>
    </row>
    <row r="431" spans="1:25" x14ac:dyDescent="0.2">
      <c r="A431" s="66">
        <f t="shared" si="14"/>
        <v>43347</v>
      </c>
      <c r="B431" s="119">
        <f>VLOOKUP($A431+ROUND((COLUMN()-2)/24,5),АТС!$A$41:$F$784,6)+'Иные услуги '!$C$5+'РСТ РСО-А'!$L$7+'РСТ РСО-А'!$H$9</f>
        <v>1597.05</v>
      </c>
      <c r="C431" s="119">
        <f>VLOOKUP($A431+ROUND((COLUMN()-2)/24,5),АТС!$A$41:$F$784,6)+'Иные услуги '!$C$5+'РСТ РСО-А'!$L$7+'РСТ РСО-А'!$H$9</f>
        <v>1580.4499999999998</v>
      </c>
      <c r="D431" s="119">
        <f>VLOOKUP($A431+ROUND((COLUMN()-2)/24,5),АТС!$A$41:$F$784,6)+'Иные услуги '!$C$5+'РСТ РСО-А'!$L$7+'РСТ РСО-А'!$H$9</f>
        <v>1595.92</v>
      </c>
      <c r="E431" s="119">
        <f>VLOOKUP($A431+ROUND((COLUMN()-2)/24,5),АТС!$A$41:$F$784,6)+'Иные услуги '!$C$5+'РСТ РСО-А'!$L$7+'РСТ РСО-А'!$H$9</f>
        <v>1595.42</v>
      </c>
      <c r="F431" s="119">
        <f>VLOOKUP($A431+ROUND((COLUMN()-2)/24,5),АТС!$A$41:$F$784,6)+'Иные услуги '!$C$5+'РСТ РСО-А'!$L$7+'РСТ РСО-А'!$H$9</f>
        <v>1612.4</v>
      </c>
      <c r="G431" s="119">
        <f>VLOOKUP($A431+ROUND((COLUMN()-2)/24,5),АТС!$A$41:$F$784,6)+'Иные услуги '!$C$5+'РСТ РСО-А'!$L$7+'РСТ РСО-А'!$H$9</f>
        <v>1649.6999999999998</v>
      </c>
      <c r="H431" s="119">
        <f>VLOOKUP($A431+ROUND((COLUMN()-2)/24,5),АТС!$A$41:$F$784,6)+'Иные услуги '!$C$5+'РСТ РСО-А'!$L$7+'РСТ РСО-А'!$H$9</f>
        <v>1697.75</v>
      </c>
      <c r="I431" s="119">
        <f>VLOOKUP($A431+ROUND((COLUMN()-2)/24,5),АТС!$A$41:$F$784,6)+'Иные услуги '!$C$5+'РСТ РСО-А'!$L$7+'РСТ РСО-А'!$H$9</f>
        <v>1610.61</v>
      </c>
      <c r="J431" s="119">
        <f>VLOOKUP($A431+ROUND((COLUMN()-2)/24,5),АТС!$A$41:$F$784,6)+'Иные услуги '!$C$5+'РСТ РСО-А'!$L$7+'РСТ РСО-А'!$H$9</f>
        <v>1722.25</v>
      </c>
      <c r="K431" s="119">
        <f>VLOOKUP($A431+ROUND((COLUMN()-2)/24,5),АТС!$A$41:$F$784,6)+'Иные услуги '!$C$5+'РСТ РСО-А'!$L$7+'РСТ РСО-А'!$H$9</f>
        <v>1592.58</v>
      </c>
      <c r="L431" s="119">
        <f>VLOOKUP($A431+ROUND((COLUMN()-2)/24,5),АТС!$A$41:$F$784,6)+'Иные услуги '!$C$5+'РСТ РСО-А'!$L$7+'РСТ РСО-А'!$H$9</f>
        <v>1668.37</v>
      </c>
      <c r="M431" s="119">
        <f>VLOOKUP($A431+ROUND((COLUMN()-2)/24,5),АТС!$A$41:$F$784,6)+'Иные услуги '!$C$5+'РСТ РСО-А'!$L$7+'РСТ РСО-А'!$H$9</f>
        <v>1668.09</v>
      </c>
      <c r="N431" s="119">
        <f>VLOOKUP($A431+ROUND((COLUMN()-2)/24,5),АТС!$A$41:$F$784,6)+'Иные услуги '!$C$5+'РСТ РСО-А'!$L$7+'РСТ РСО-А'!$H$9</f>
        <v>1698.73</v>
      </c>
      <c r="O431" s="119">
        <f>VLOOKUP($A431+ROUND((COLUMN()-2)/24,5),АТС!$A$41:$F$784,6)+'Иные услуги '!$C$5+'РСТ РСО-А'!$L$7+'РСТ РСО-А'!$H$9</f>
        <v>1689.01</v>
      </c>
      <c r="P431" s="119">
        <f>VLOOKUP($A431+ROUND((COLUMN()-2)/24,5),АТС!$A$41:$F$784,6)+'Иные услуги '!$C$5+'РСТ РСО-А'!$L$7+'РСТ РСО-А'!$H$9</f>
        <v>1689.1299999999999</v>
      </c>
      <c r="Q431" s="119">
        <f>VLOOKUP($A431+ROUND((COLUMN()-2)/24,5),АТС!$A$41:$F$784,6)+'Иные услуги '!$C$5+'РСТ РСО-А'!$L$7+'РСТ РСО-А'!$H$9</f>
        <v>1587.9299999999998</v>
      </c>
      <c r="R431" s="119">
        <f>VLOOKUP($A431+ROUND((COLUMN()-2)/24,5),АТС!$A$41:$F$784,6)+'Иные услуги '!$C$5+'РСТ РСО-А'!$L$7+'РСТ РСО-А'!$H$9</f>
        <v>1589.34</v>
      </c>
      <c r="S431" s="119">
        <f>VLOOKUP($A431+ROUND((COLUMN()-2)/24,5),АТС!$A$41:$F$784,6)+'Иные услуги '!$C$5+'РСТ РСО-А'!$L$7+'РСТ РСО-А'!$H$9</f>
        <v>1600.51</v>
      </c>
      <c r="T431" s="119">
        <f>VLOOKUP($A431+ROUND((COLUMN()-2)/24,5),АТС!$A$41:$F$784,6)+'Иные услуги '!$C$5+'РСТ РСО-А'!$L$7+'РСТ РСО-А'!$H$9</f>
        <v>1637.8</v>
      </c>
      <c r="U431" s="119">
        <f>VLOOKUP($A431+ROUND((COLUMN()-2)/24,5),АТС!$A$41:$F$784,6)+'Иные услуги '!$C$5+'РСТ РСО-А'!$L$7+'РСТ РСО-А'!$H$9</f>
        <v>1638.86</v>
      </c>
      <c r="V431" s="119">
        <f>VLOOKUP($A431+ROUND((COLUMN()-2)/24,5),АТС!$A$41:$F$784,6)+'Иные услуги '!$C$5+'РСТ РСО-А'!$L$7+'РСТ РСО-А'!$H$9</f>
        <v>1641.1599999999999</v>
      </c>
      <c r="W431" s="119">
        <f>VLOOKUP($A431+ROUND((COLUMN()-2)/24,5),АТС!$A$41:$F$784,6)+'Иные услуги '!$C$5+'РСТ РСО-А'!$L$7+'РСТ РСО-А'!$H$9</f>
        <v>1622.98</v>
      </c>
      <c r="X431" s="119">
        <f>VLOOKUP($A431+ROUND((COLUMN()-2)/24,5),АТС!$A$41:$F$784,6)+'Иные услуги '!$C$5+'РСТ РСО-А'!$L$7+'РСТ РСО-А'!$H$9</f>
        <v>1798.54</v>
      </c>
      <c r="Y431" s="119">
        <f>VLOOKUP($A431+ROUND((COLUMN()-2)/24,5),АТС!$A$41:$F$784,6)+'Иные услуги '!$C$5+'РСТ РСО-А'!$L$7+'РСТ РСО-А'!$H$9</f>
        <v>1677.71</v>
      </c>
    </row>
    <row r="432" spans="1:25" x14ac:dyDescent="0.2">
      <c r="A432" s="66">
        <f t="shared" si="14"/>
        <v>43348</v>
      </c>
      <c r="B432" s="119">
        <f>VLOOKUP($A432+ROUND((COLUMN()-2)/24,5),АТС!$A$41:$F$784,6)+'Иные услуги '!$C$5+'РСТ РСО-А'!$L$7+'РСТ РСО-А'!$H$9</f>
        <v>1616.12</v>
      </c>
      <c r="C432" s="119">
        <f>VLOOKUP($A432+ROUND((COLUMN()-2)/24,5),АТС!$A$41:$F$784,6)+'Иные услуги '!$C$5+'РСТ РСО-А'!$L$7+'РСТ РСО-А'!$H$9</f>
        <v>1587.59</v>
      </c>
      <c r="D432" s="119">
        <f>VLOOKUP($A432+ROUND((COLUMN()-2)/24,5),АТС!$A$41:$F$784,6)+'Иные услуги '!$C$5+'РСТ РСО-А'!$L$7+'РСТ РСО-А'!$H$9</f>
        <v>1601.9499999999998</v>
      </c>
      <c r="E432" s="119">
        <f>VLOOKUP($A432+ROUND((COLUMN()-2)/24,5),АТС!$A$41:$F$784,6)+'Иные услуги '!$C$5+'РСТ РСО-А'!$L$7+'РСТ РСО-А'!$H$9</f>
        <v>1601.76</v>
      </c>
      <c r="F432" s="119">
        <f>VLOOKUP($A432+ROUND((COLUMN()-2)/24,5),АТС!$A$41:$F$784,6)+'Иные услуги '!$C$5+'РСТ РСО-А'!$L$7+'РСТ РСО-А'!$H$9</f>
        <v>1619.6299999999999</v>
      </c>
      <c r="G432" s="119">
        <f>VLOOKUP($A432+ROUND((COLUMN()-2)/24,5),АТС!$A$41:$F$784,6)+'Иные услуги '!$C$5+'РСТ РСО-А'!$L$7+'РСТ РСО-А'!$H$9</f>
        <v>1655.3</v>
      </c>
      <c r="H432" s="119">
        <f>VLOOKUP($A432+ROUND((COLUMN()-2)/24,5),АТС!$A$41:$F$784,6)+'Иные услуги '!$C$5+'РСТ РСО-А'!$L$7+'РСТ РСО-А'!$H$9</f>
        <v>1703.98</v>
      </c>
      <c r="I432" s="119">
        <f>VLOOKUP($A432+ROUND((COLUMN()-2)/24,5),АТС!$A$41:$F$784,6)+'Иные услуги '!$C$5+'РСТ РСО-А'!$L$7+'РСТ РСО-А'!$H$9</f>
        <v>1611.77</v>
      </c>
      <c r="J432" s="119">
        <f>VLOOKUP($A432+ROUND((COLUMN()-2)/24,5),АТС!$A$41:$F$784,6)+'Иные услуги '!$C$5+'РСТ РСО-А'!$L$7+'РСТ РСО-А'!$H$9</f>
        <v>1708.77</v>
      </c>
      <c r="K432" s="119">
        <f>VLOOKUP($A432+ROUND((COLUMN()-2)/24,5),АТС!$A$41:$F$784,6)+'Иные услуги '!$C$5+'РСТ РСО-А'!$L$7+'РСТ РСО-А'!$H$9</f>
        <v>1586.05</v>
      </c>
      <c r="L432" s="119">
        <f>VLOOKUP($A432+ROUND((COLUMN()-2)/24,5),АТС!$A$41:$F$784,6)+'Иные услуги '!$C$5+'РСТ РСО-А'!$L$7+'РСТ РСО-А'!$H$9</f>
        <v>1667.31</v>
      </c>
      <c r="M432" s="119">
        <f>VLOOKUP($A432+ROUND((COLUMN()-2)/24,5),АТС!$A$41:$F$784,6)+'Иные услуги '!$C$5+'РСТ РСО-А'!$L$7+'РСТ РСО-А'!$H$9</f>
        <v>1669.7199999999998</v>
      </c>
      <c r="N432" s="119">
        <f>VLOOKUP($A432+ROUND((COLUMN()-2)/24,5),АТС!$A$41:$F$784,6)+'Иные услуги '!$C$5+'РСТ РСО-А'!$L$7+'РСТ РСО-А'!$H$9</f>
        <v>1699.67</v>
      </c>
      <c r="O432" s="119">
        <f>VLOOKUP($A432+ROUND((COLUMN()-2)/24,5),АТС!$A$41:$F$784,6)+'Иные услуги '!$C$5+'РСТ РСО-А'!$L$7+'РСТ РСО-А'!$H$9</f>
        <v>1698.06</v>
      </c>
      <c r="P432" s="119">
        <f>VLOOKUP($A432+ROUND((COLUMN()-2)/24,5),АТС!$A$41:$F$784,6)+'Иные услуги '!$C$5+'РСТ РСО-А'!$L$7+'РСТ РСО-А'!$H$9</f>
        <v>1698.79</v>
      </c>
      <c r="Q432" s="119">
        <f>VLOOKUP($A432+ROUND((COLUMN()-2)/24,5),АТС!$A$41:$F$784,6)+'Иные услуги '!$C$5+'РСТ РСО-А'!$L$7+'РСТ РСО-А'!$H$9</f>
        <v>1586.37</v>
      </c>
      <c r="R432" s="119">
        <f>VLOOKUP($A432+ROUND((COLUMN()-2)/24,5),АТС!$A$41:$F$784,6)+'Иные услуги '!$C$5+'РСТ РСО-А'!$L$7+'РСТ РСО-А'!$H$9</f>
        <v>1586.48</v>
      </c>
      <c r="S432" s="119">
        <f>VLOOKUP($A432+ROUND((COLUMN()-2)/24,5),АТС!$A$41:$F$784,6)+'Иные услуги '!$C$5+'РСТ РСО-А'!$L$7+'РСТ РСО-А'!$H$9</f>
        <v>1603.35</v>
      </c>
      <c r="T432" s="119">
        <f>VLOOKUP($A432+ROUND((COLUMN()-2)/24,5),АТС!$A$41:$F$784,6)+'Иные услуги '!$C$5+'РСТ РСО-А'!$L$7+'РСТ РСО-А'!$H$9</f>
        <v>1636.6299999999999</v>
      </c>
      <c r="U432" s="119">
        <f>VLOOKUP($A432+ROUND((COLUMN()-2)/24,5),АТС!$A$41:$F$784,6)+'Иные услуги '!$C$5+'РСТ РСО-А'!$L$7+'РСТ РСО-А'!$H$9</f>
        <v>1638.12</v>
      </c>
      <c r="V432" s="119">
        <f>VLOOKUP($A432+ROUND((COLUMN()-2)/24,5),АТС!$A$41:$F$784,6)+'Иные услуги '!$C$5+'РСТ РСО-А'!$L$7+'РСТ РСО-А'!$H$9</f>
        <v>1647.11</v>
      </c>
      <c r="W432" s="119">
        <f>VLOOKUP($A432+ROUND((COLUMN()-2)/24,5),АТС!$A$41:$F$784,6)+'Иные услуги '!$C$5+'РСТ РСО-А'!$L$7+'РСТ РСО-А'!$H$9</f>
        <v>1626.4699999999998</v>
      </c>
      <c r="X432" s="119">
        <f>VLOOKUP($A432+ROUND((COLUMN()-2)/24,5),АТС!$A$41:$F$784,6)+'Иные услуги '!$C$5+'РСТ РСО-А'!$L$7+'РСТ РСО-А'!$H$9</f>
        <v>1799.35</v>
      </c>
      <c r="Y432" s="119">
        <f>VLOOKUP($A432+ROUND((COLUMN()-2)/24,5),АТС!$A$41:$F$784,6)+'Иные услуги '!$C$5+'РСТ РСО-А'!$L$7+'РСТ РСО-А'!$H$9</f>
        <v>1688.4699999999998</v>
      </c>
    </row>
    <row r="433" spans="1:25" x14ac:dyDescent="0.2">
      <c r="A433" s="66">
        <f t="shared" si="14"/>
        <v>43349</v>
      </c>
      <c r="B433" s="119">
        <f>VLOOKUP($A433+ROUND((COLUMN()-2)/24,5),АТС!$A$41:$F$784,6)+'Иные услуги '!$C$5+'РСТ РСО-А'!$L$7+'РСТ РСО-А'!$H$9</f>
        <v>1585.9</v>
      </c>
      <c r="C433" s="119">
        <f>VLOOKUP($A433+ROUND((COLUMN()-2)/24,5),АТС!$A$41:$F$784,6)+'Иные услуги '!$C$5+'РСТ РСО-А'!$L$7+'РСТ РСО-А'!$H$9</f>
        <v>1612.7399999999998</v>
      </c>
      <c r="D433" s="119">
        <f>VLOOKUP($A433+ROUND((COLUMN()-2)/24,5),АТС!$A$41:$F$784,6)+'Иные услуги '!$C$5+'РСТ РСО-А'!$L$7+'РСТ РСО-А'!$H$9</f>
        <v>1612.1799999999998</v>
      </c>
      <c r="E433" s="119">
        <f>VLOOKUP($A433+ROUND((COLUMN()-2)/24,5),АТС!$A$41:$F$784,6)+'Иные услуги '!$C$5+'РСТ РСО-А'!$L$7+'РСТ РСО-А'!$H$9</f>
        <v>1612.33</v>
      </c>
      <c r="F433" s="119">
        <f>VLOOKUP($A433+ROUND((COLUMN()-2)/24,5),АТС!$A$41:$F$784,6)+'Иные услуги '!$C$5+'РСТ РСО-А'!$L$7+'РСТ РСО-А'!$H$9</f>
        <v>1612.4499999999998</v>
      </c>
      <c r="G433" s="119">
        <f>VLOOKUP($A433+ROUND((COLUMN()-2)/24,5),АТС!$A$41:$F$784,6)+'Иные услуги '!$C$5+'РСТ РСО-А'!$L$7+'РСТ РСО-А'!$H$9</f>
        <v>1613.37</v>
      </c>
      <c r="H433" s="119">
        <f>VLOOKUP($A433+ROUND((COLUMN()-2)/24,5),АТС!$A$41:$F$784,6)+'Иные услуги '!$C$5+'РСТ РСО-А'!$L$7+'РСТ РСО-А'!$H$9</f>
        <v>1638.2399999999998</v>
      </c>
      <c r="I433" s="119">
        <f>VLOOKUP($A433+ROUND((COLUMN()-2)/24,5),АТС!$A$41:$F$784,6)+'Иные услуги '!$C$5+'РСТ РСО-А'!$L$7+'РСТ РСО-А'!$H$9</f>
        <v>1642.6799999999998</v>
      </c>
      <c r="J433" s="119">
        <f>VLOOKUP($A433+ROUND((COLUMN()-2)/24,5),АТС!$A$41:$F$784,6)+'Иные услуги '!$C$5+'РСТ РСО-А'!$L$7+'РСТ РСО-А'!$H$9</f>
        <v>1694.42</v>
      </c>
      <c r="K433" s="119">
        <f>VLOOKUP($A433+ROUND((COLUMN()-2)/24,5),АТС!$A$41:$F$784,6)+'Иные услуги '!$C$5+'РСТ РСО-А'!$L$7+'РСТ РСО-А'!$H$9</f>
        <v>1618.4099999999999</v>
      </c>
      <c r="L433" s="119">
        <f>VLOOKUP($A433+ROUND((COLUMN()-2)/24,5),АТС!$A$41:$F$784,6)+'Иные услуги '!$C$5+'РСТ РСО-А'!$L$7+'РСТ РСО-А'!$H$9</f>
        <v>1593.76</v>
      </c>
      <c r="M433" s="119">
        <f>VLOOKUP($A433+ROUND((COLUMN()-2)/24,5),АТС!$A$41:$F$784,6)+'Иные услуги '!$C$5+'РСТ РСО-А'!$L$7+'РСТ РСО-А'!$H$9</f>
        <v>1593.69</v>
      </c>
      <c r="N433" s="119">
        <f>VLOOKUP($A433+ROUND((COLUMN()-2)/24,5),АТС!$A$41:$F$784,6)+'Иные услуги '!$C$5+'РСТ РСО-А'!$L$7+'РСТ РСО-А'!$H$9</f>
        <v>1594.6299999999999</v>
      </c>
      <c r="O433" s="119">
        <f>VLOOKUP($A433+ROUND((COLUMN()-2)/24,5),АТС!$A$41:$F$784,6)+'Иные услуги '!$C$5+'РСТ РСО-А'!$L$7+'РСТ РСО-А'!$H$9</f>
        <v>1593.62</v>
      </c>
      <c r="P433" s="119">
        <f>VLOOKUP($A433+ROUND((COLUMN()-2)/24,5),АТС!$A$41:$F$784,6)+'Иные услуги '!$C$5+'РСТ РСО-А'!$L$7+'РСТ РСО-А'!$H$9</f>
        <v>1593.05</v>
      </c>
      <c r="Q433" s="119">
        <f>VLOOKUP($A433+ROUND((COLUMN()-2)/24,5),АТС!$A$41:$F$784,6)+'Иные услуги '!$C$5+'РСТ РСО-А'!$L$7+'РСТ РСО-А'!$H$9</f>
        <v>1598.9</v>
      </c>
      <c r="R433" s="119">
        <f>VLOOKUP($A433+ROUND((COLUMN()-2)/24,5),АТС!$A$41:$F$784,6)+'Иные услуги '!$C$5+'РСТ РСО-А'!$L$7+'РСТ РСО-А'!$H$9</f>
        <v>1600.6599999999999</v>
      </c>
      <c r="S433" s="119">
        <f>VLOOKUP($A433+ROUND((COLUMN()-2)/24,5),АТС!$A$41:$F$784,6)+'Иные услуги '!$C$5+'РСТ РСО-А'!$L$7+'РСТ РСО-А'!$H$9</f>
        <v>1601.59</v>
      </c>
      <c r="T433" s="119">
        <f>VLOOKUP($A433+ROUND((COLUMN()-2)/24,5),АТС!$A$41:$F$784,6)+'Иные услуги '!$C$5+'РСТ РСО-А'!$L$7+'РСТ РСО-А'!$H$9</f>
        <v>1599.55</v>
      </c>
      <c r="U433" s="119">
        <f>VLOOKUP($A433+ROUND((COLUMN()-2)/24,5),АТС!$A$41:$F$784,6)+'Иные услуги '!$C$5+'РСТ РСО-А'!$L$7+'РСТ РСО-А'!$H$9</f>
        <v>1616.17</v>
      </c>
      <c r="V433" s="119">
        <f>VLOOKUP($A433+ROUND((COLUMN()-2)/24,5),АТС!$A$41:$F$784,6)+'Иные услуги '!$C$5+'РСТ РСО-А'!$L$7+'РСТ РСО-А'!$H$9</f>
        <v>1615.81</v>
      </c>
      <c r="W433" s="119">
        <f>VLOOKUP($A433+ROUND((COLUMN()-2)/24,5),АТС!$A$41:$F$784,6)+'Иные услуги '!$C$5+'РСТ РСО-А'!$L$7+'РСТ РСО-А'!$H$9</f>
        <v>1616.9699999999998</v>
      </c>
      <c r="X433" s="119">
        <f>VLOOKUP($A433+ROUND((COLUMN()-2)/24,5),АТС!$A$41:$F$784,6)+'Иные услуги '!$C$5+'РСТ РСО-А'!$L$7+'РСТ РСО-А'!$H$9</f>
        <v>1846.6599999999999</v>
      </c>
      <c r="Y433" s="119">
        <f>VLOOKUP($A433+ROUND((COLUMN()-2)/24,5),АТС!$A$41:$F$784,6)+'Иные услуги '!$C$5+'РСТ РСО-А'!$L$7+'РСТ РСО-А'!$H$9</f>
        <v>1674.4099999999999</v>
      </c>
    </row>
    <row r="434" spans="1:25" x14ac:dyDescent="0.2">
      <c r="A434" s="66">
        <f t="shared" si="14"/>
        <v>43350</v>
      </c>
      <c r="B434" s="119">
        <f>VLOOKUP($A434+ROUND((COLUMN()-2)/24,5),АТС!$A$41:$F$784,6)+'Иные услуги '!$C$5+'РСТ РСО-А'!$L$7+'РСТ РСО-А'!$H$9</f>
        <v>1578.61</v>
      </c>
      <c r="C434" s="119">
        <f>VLOOKUP($A434+ROUND((COLUMN()-2)/24,5),АТС!$A$41:$F$784,6)+'Иные услуги '!$C$5+'РСТ РСО-А'!$L$7+'РСТ РСО-А'!$H$9</f>
        <v>1615.33</v>
      </c>
      <c r="D434" s="119">
        <f>VLOOKUP($A434+ROUND((COLUMN()-2)/24,5),АТС!$A$41:$F$784,6)+'Иные услуги '!$C$5+'РСТ РСО-А'!$L$7+'РСТ РСО-А'!$H$9</f>
        <v>1614.61</v>
      </c>
      <c r="E434" s="119">
        <f>VLOOKUP($A434+ROUND((COLUMN()-2)/24,5),АТС!$A$41:$F$784,6)+'Иные услуги '!$C$5+'РСТ РСО-А'!$L$7+'РСТ РСО-А'!$H$9</f>
        <v>1614.42</v>
      </c>
      <c r="F434" s="119">
        <f>VLOOKUP($A434+ROUND((COLUMN()-2)/24,5),АТС!$A$41:$F$784,6)+'Иные услуги '!$C$5+'РСТ РСО-А'!$L$7+'РСТ РСО-А'!$H$9</f>
        <v>1614.44</v>
      </c>
      <c r="G434" s="119">
        <f>VLOOKUP($A434+ROUND((COLUMN()-2)/24,5),АТС!$A$41:$F$784,6)+'Иные услуги '!$C$5+'РСТ РСО-А'!$L$7+'РСТ РСО-А'!$H$9</f>
        <v>1641.01</v>
      </c>
      <c r="H434" s="119">
        <f>VLOOKUP($A434+ROUND((COLUMN()-2)/24,5),АТС!$A$41:$F$784,6)+'Иные услуги '!$C$5+'РСТ РСО-А'!$L$7+'РСТ РСО-А'!$H$9</f>
        <v>1641.23</v>
      </c>
      <c r="I434" s="119">
        <f>VLOOKUP($A434+ROUND((COLUMN()-2)/24,5),АТС!$A$41:$F$784,6)+'Иные услуги '!$C$5+'РСТ РСО-А'!$L$7+'РСТ РСО-А'!$H$9</f>
        <v>1650.96</v>
      </c>
      <c r="J434" s="119">
        <f>VLOOKUP($A434+ROUND((COLUMN()-2)/24,5),АТС!$A$41:$F$784,6)+'Иные услуги '!$C$5+'РСТ РСО-А'!$L$7+'РСТ РСО-А'!$H$9</f>
        <v>1695.1999999999998</v>
      </c>
      <c r="K434" s="119">
        <f>VLOOKUP($A434+ROUND((COLUMN()-2)/24,5),АТС!$A$41:$F$784,6)+'Иные услуги '!$C$5+'РСТ РСО-А'!$L$7+'РСТ РСО-А'!$H$9</f>
        <v>1594.25</v>
      </c>
      <c r="L434" s="119">
        <f>VLOOKUP($A434+ROUND((COLUMN()-2)/24,5),АТС!$A$41:$F$784,6)+'Иные услуги '!$C$5+'РСТ РСО-А'!$L$7+'РСТ РСО-А'!$H$9</f>
        <v>1594.17</v>
      </c>
      <c r="M434" s="119">
        <f>VLOOKUP($A434+ROUND((COLUMN()-2)/24,5),АТС!$A$41:$F$784,6)+'Иные услуги '!$C$5+'РСТ РСО-А'!$L$7+'РСТ РСО-А'!$H$9</f>
        <v>1593.8899999999999</v>
      </c>
      <c r="N434" s="119">
        <f>VLOOKUP($A434+ROUND((COLUMN()-2)/24,5),АТС!$A$41:$F$784,6)+'Иные услуги '!$C$5+'РСТ РСО-А'!$L$7+'РСТ РСО-А'!$H$9</f>
        <v>1594.76</v>
      </c>
      <c r="O434" s="119">
        <f>VLOOKUP($A434+ROUND((COLUMN()-2)/24,5),АТС!$A$41:$F$784,6)+'Иные услуги '!$C$5+'РСТ РСО-А'!$L$7+'РСТ РСО-А'!$H$9</f>
        <v>1594.37</v>
      </c>
      <c r="P434" s="119">
        <f>VLOOKUP($A434+ROUND((COLUMN()-2)/24,5),АТС!$A$41:$F$784,6)+'Иные услуги '!$C$5+'РСТ РСО-А'!$L$7+'РСТ РСО-А'!$H$9</f>
        <v>1594.09</v>
      </c>
      <c r="Q434" s="119">
        <f>VLOOKUP($A434+ROUND((COLUMN()-2)/24,5),АТС!$A$41:$F$784,6)+'Иные услуги '!$C$5+'РСТ РСО-А'!$L$7+'РСТ РСО-А'!$H$9</f>
        <v>1592.06</v>
      </c>
      <c r="R434" s="119">
        <f>VLOOKUP($A434+ROUND((COLUMN()-2)/24,5),АТС!$A$41:$F$784,6)+'Иные услуги '!$C$5+'РСТ РСО-А'!$L$7+'РСТ РСО-А'!$H$9</f>
        <v>1592.1</v>
      </c>
      <c r="S434" s="119">
        <f>VLOOKUP($A434+ROUND((COLUMN()-2)/24,5),АТС!$A$41:$F$784,6)+'Иные услуги '!$C$5+'РСТ РСО-А'!$L$7+'РСТ РСО-А'!$H$9</f>
        <v>1592.59</v>
      </c>
      <c r="T434" s="119">
        <f>VLOOKUP($A434+ROUND((COLUMN()-2)/24,5),АТС!$A$41:$F$784,6)+'Иные услуги '!$C$5+'РСТ РСО-А'!$L$7+'РСТ РСО-А'!$H$9</f>
        <v>1598.94</v>
      </c>
      <c r="U434" s="119">
        <f>VLOOKUP($A434+ROUND((COLUMN()-2)/24,5),АТС!$A$41:$F$784,6)+'Иные услуги '!$C$5+'РСТ РСО-А'!$L$7+'РСТ РСО-А'!$H$9</f>
        <v>1591.29</v>
      </c>
      <c r="V434" s="119">
        <f>VLOOKUP($A434+ROUND((COLUMN()-2)/24,5),АТС!$A$41:$F$784,6)+'Иные услуги '!$C$5+'РСТ РСО-А'!$L$7+'РСТ РСО-А'!$H$9</f>
        <v>1614.9</v>
      </c>
      <c r="W434" s="119">
        <f>VLOOKUP($A434+ROUND((COLUMN()-2)/24,5),АТС!$A$41:$F$784,6)+'Иные услуги '!$C$5+'РСТ РСО-А'!$L$7+'РСТ РСО-А'!$H$9</f>
        <v>1617.71</v>
      </c>
      <c r="X434" s="119">
        <f>VLOOKUP($A434+ROUND((COLUMN()-2)/24,5),АТС!$A$41:$F$784,6)+'Иные услуги '!$C$5+'РСТ РСО-А'!$L$7+'РСТ РСО-А'!$H$9</f>
        <v>1887.3000000000002</v>
      </c>
      <c r="Y434" s="119">
        <f>VLOOKUP($A434+ROUND((COLUMN()-2)/24,5),АТС!$A$41:$F$784,6)+'Иные услуги '!$C$5+'РСТ РСО-А'!$L$7+'РСТ РСО-А'!$H$9</f>
        <v>1657.78</v>
      </c>
    </row>
    <row r="435" spans="1:25" x14ac:dyDescent="0.2">
      <c r="A435" s="66">
        <f t="shared" si="14"/>
        <v>43351</v>
      </c>
      <c r="B435" s="119">
        <f>VLOOKUP($A435+ROUND((COLUMN()-2)/24,5),АТС!$A$41:$F$784,6)+'Иные услуги '!$C$5+'РСТ РСО-А'!$L$7+'РСТ РСО-А'!$H$9</f>
        <v>1584.3899999999999</v>
      </c>
      <c r="C435" s="119">
        <f>VLOOKUP($A435+ROUND((COLUMN()-2)/24,5),АТС!$A$41:$F$784,6)+'Иные услуги '!$C$5+'РСТ РСО-А'!$L$7+'РСТ РСО-А'!$H$9</f>
        <v>1614.36</v>
      </c>
      <c r="D435" s="119">
        <f>VLOOKUP($A435+ROUND((COLUMN()-2)/24,5),АТС!$A$41:$F$784,6)+'Иные услуги '!$C$5+'РСТ РСО-А'!$L$7+'РСТ РСО-А'!$H$9</f>
        <v>1612.67</v>
      </c>
      <c r="E435" s="119">
        <f>VLOOKUP($A435+ROUND((COLUMN()-2)/24,5),АТС!$A$41:$F$784,6)+'Иные услуги '!$C$5+'РСТ РСО-А'!$L$7+'РСТ РСО-А'!$H$9</f>
        <v>1612.32</v>
      </c>
      <c r="F435" s="119">
        <f>VLOOKUP($A435+ROUND((COLUMN()-2)/24,5),АТС!$A$41:$F$784,6)+'Иные услуги '!$C$5+'РСТ РСО-А'!$L$7+'РСТ РСО-А'!$H$9</f>
        <v>1612.51</v>
      </c>
      <c r="G435" s="119">
        <f>VLOOKUP($A435+ROUND((COLUMN()-2)/24,5),АТС!$A$41:$F$784,6)+'Иные услуги '!$C$5+'РСТ РСО-А'!$L$7+'РСТ РСО-А'!$H$9</f>
        <v>1640.25</v>
      </c>
      <c r="H435" s="119">
        <f>VLOOKUP($A435+ROUND((COLUMN()-2)/24,5),АТС!$A$41:$F$784,6)+'Иные услуги '!$C$5+'РСТ РСО-А'!$L$7+'РСТ РСО-А'!$H$9</f>
        <v>1731.7199999999998</v>
      </c>
      <c r="I435" s="119">
        <f>VLOOKUP($A435+ROUND((COLUMN()-2)/24,5),АТС!$A$41:$F$784,6)+'Иные услуги '!$C$5+'РСТ РСО-А'!$L$7+'РСТ РСО-А'!$H$9</f>
        <v>1610.85</v>
      </c>
      <c r="J435" s="119">
        <f>VLOOKUP($A435+ROUND((COLUMN()-2)/24,5),АТС!$A$41:$F$784,6)+'Иные услуги '!$C$5+'РСТ РСО-А'!$L$7+'РСТ РСО-А'!$H$9</f>
        <v>1734.73</v>
      </c>
      <c r="K435" s="119">
        <f>VLOOKUP($A435+ROUND((COLUMN()-2)/24,5),АТС!$A$41:$F$784,6)+'Иные услуги '!$C$5+'РСТ РСО-А'!$L$7+'РСТ РСО-А'!$H$9</f>
        <v>1641.6999999999998</v>
      </c>
      <c r="L435" s="119">
        <f>VLOOKUP($A435+ROUND((COLUMN()-2)/24,5),АТС!$A$41:$F$784,6)+'Иные услуги '!$C$5+'РСТ РСО-А'!$L$7+'РСТ РСО-А'!$H$9</f>
        <v>1641.6299999999999</v>
      </c>
      <c r="M435" s="119">
        <f>VLOOKUP($A435+ROUND((COLUMN()-2)/24,5),АТС!$A$41:$F$784,6)+'Иные услуги '!$C$5+'РСТ РСО-А'!$L$7+'РСТ РСО-А'!$H$9</f>
        <v>1642.05</v>
      </c>
      <c r="N435" s="119">
        <f>VLOOKUP($A435+ROUND((COLUMN()-2)/24,5),АТС!$A$41:$F$784,6)+'Иные услуги '!$C$5+'РСТ РСО-А'!$L$7+'РСТ РСО-А'!$H$9</f>
        <v>1642.03</v>
      </c>
      <c r="O435" s="119">
        <f>VLOOKUP($A435+ROUND((COLUMN()-2)/24,5),АТС!$A$41:$F$784,6)+'Иные услуги '!$C$5+'РСТ РСО-А'!$L$7+'РСТ РСО-А'!$H$9</f>
        <v>1625.51</v>
      </c>
      <c r="P435" s="119">
        <f>VLOOKUP($A435+ROUND((COLUMN()-2)/24,5),АТС!$A$41:$F$784,6)+'Иные услуги '!$C$5+'РСТ РСО-А'!$L$7+'РСТ РСО-А'!$H$9</f>
        <v>1625.36</v>
      </c>
      <c r="Q435" s="119">
        <f>VLOOKUP($A435+ROUND((COLUMN()-2)/24,5),АТС!$A$41:$F$784,6)+'Иные услуги '!$C$5+'РСТ РСО-А'!$L$7+'РСТ РСО-А'!$H$9</f>
        <v>1623.42</v>
      </c>
      <c r="R435" s="119">
        <f>VLOOKUP($A435+ROUND((COLUMN()-2)/24,5),АТС!$A$41:$F$784,6)+'Иные услуги '!$C$5+'РСТ РСО-А'!$L$7+'РСТ РСО-А'!$H$9</f>
        <v>1639.9499999999998</v>
      </c>
      <c r="S435" s="119">
        <f>VLOOKUP($A435+ROUND((COLUMN()-2)/24,5),АТС!$A$41:$F$784,6)+'Иные услуги '!$C$5+'РСТ РСО-А'!$L$7+'РСТ РСО-А'!$H$9</f>
        <v>1640.29</v>
      </c>
      <c r="T435" s="119">
        <f>VLOOKUP($A435+ROUND((COLUMN()-2)/24,5),АТС!$A$41:$F$784,6)+'Иные услуги '!$C$5+'РСТ РСО-А'!$L$7+'РСТ РСО-А'!$H$9</f>
        <v>1612.92</v>
      </c>
      <c r="U435" s="119">
        <f>VLOOKUP($A435+ROUND((COLUMN()-2)/24,5),АТС!$A$41:$F$784,6)+'Иные услуги '!$C$5+'РСТ РСО-А'!$L$7+'РСТ РСО-А'!$H$9</f>
        <v>1615.78</v>
      </c>
      <c r="V435" s="119">
        <f>VLOOKUP($A435+ROUND((COLUMN()-2)/24,5),АТС!$A$41:$F$784,6)+'Иные услуги '!$C$5+'РСТ РСО-А'!$L$7+'РСТ РСО-А'!$H$9</f>
        <v>1615.55</v>
      </c>
      <c r="W435" s="119">
        <f>VLOOKUP($A435+ROUND((COLUMN()-2)/24,5),АТС!$A$41:$F$784,6)+'Иные услуги '!$C$5+'РСТ РСО-А'!$L$7+'РСТ РСО-А'!$H$9</f>
        <v>1640.29</v>
      </c>
      <c r="X435" s="119">
        <f>VLOOKUP($A435+ROUND((COLUMN()-2)/24,5),АТС!$A$41:$F$784,6)+'Иные услуги '!$C$5+'РСТ РСО-А'!$L$7+'РСТ РСО-А'!$H$9</f>
        <v>1886.4099999999999</v>
      </c>
      <c r="Y435" s="119">
        <f>VLOOKUP($A435+ROUND((COLUMN()-2)/24,5),АТС!$A$41:$F$784,6)+'Иные услуги '!$C$5+'РСТ РСО-А'!$L$7+'РСТ РСО-А'!$H$9</f>
        <v>1657.71</v>
      </c>
    </row>
    <row r="436" spans="1:25" x14ac:dyDescent="0.2">
      <c r="A436" s="66">
        <f t="shared" si="14"/>
        <v>43352</v>
      </c>
      <c r="B436" s="119">
        <f>VLOOKUP($A436+ROUND((COLUMN()-2)/24,5),АТС!$A$41:$F$784,6)+'Иные услуги '!$C$5+'РСТ РСО-А'!$L$7+'РСТ РСО-А'!$H$9</f>
        <v>1587.6399999999999</v>
      </c>
      <c r="C436" s="119">
        <f>VLOOKUP($A436+ROUND((COLUMN()-2)/24,5),АТС!$A$41:$F$784,6)+'Иные услуги '!$C$5+'РСТ РСО-А'!$L$7+'РСТ РСО-А'!$H$9</f>
        <v>1617.52</v>
      </c>
      <c r="D436" s="119">
        <f>VLOOKUP($A436+ROUND((COLUMN()-2)/24,5),АТС!$A$41:$F$784,6)+'Иные услуги '!$C$5+'РСТ РСО-А'!$L$7+'РСТ РСО-А'!$H$9</f>
        <v>1616.4699999999998</v>
      </c>
      <c r="E436" s="119">
        <f>VLOOKUP($A436+ROUND((COLUMN()-2)/24,5),АТС!$A$41:$F$784,6)+'Иные услуги '!$C$5+'РСТ РСО-А'!$L$7+'РСТ РСО-А'!$H$9</f>
        <v>1643.51</v>
      </c>
      <c r="F436" s="119">
        <f>VLOOKUP($A436+ROUND((COLUMN()-2)/24,5),АТС!$A$41:$F$784,6)+'Иные услуги '!$C$5+'РСТ РСО-А'!$L$7+'РСТ РСО-А'!$H$9</f>
        <v>1643.6299999999999</v>
      </c>
      <c r="G436" s="119">
        <f>VLOOKUP($A436+ROUND((COLUMN()-2)/24,5),АТС!$A$41:$F$784,6)+'Иные услуги '!$C$5+'РСТ РСО-А'!$L$7+'РСТ РСО-А'!$H$9</f>
        <v>1694.81</v>
      </c>
      <c r="H436" s="119">
        <f>VLOOKUP($A436+ROUND((COLUMN()-2)/24,5),АТС!$A$41:$F$784,6)+'Иные услуги '!$C$5+'РСТ РСО-А'!$L$7+'РСТ РСО-А'!$H$9</f>
        <v>1932.4299999999998</v>
      </c>
      <c r="I436" s="119">
        <f>VLOOKUP($A436+ROUND((COLUMN()-2)/24,5),АТС!$A$41:$F$784,6)+'Иные услуги '!$C$5+'РСТ РСО-А'!$L$7+'РСТ РСО-А'!$H$9</f>
        <v>1702.48</v>
      </c>
      <c r="J436" s="119">
        <f>VLOOKUP($A436+ROUND((COLUMN()-2)/24,5),АТС!$A$41:$F$784,6)+'Иные услуги '!$C$5+'РСТ РСО-А'!$L$7+'РСТ РСО-А'!$H$9</f>
        <v>1852.6100000000001</v>
      </c>
      <c r="K436" s="119">
        <f>VLOOKUP($A436+ROUND((COLUMN()-2)/24,5),АТС!$A$41:$F$784,6)+'Иные услуги '!$C$5+'РСТ РСО-А'!$L$7+'РСТ РСО-А'!$H$9</f>
        <v>1737.79</v>
      </c>
      <c r="L436" s="119">
        <f>VLOOKUP($A436+ROUND((COLUMN()-2)/24,5),АТС!$A$41:$F$784,6)+'Иные услуги '!$C$5+'РСТ РСО-А'!$L$7+'РСТ РСО-А'!$H$9</f>
        <v>1687.9</v>
      </c>
      <c r="M436" s="119">
        <f>VLOOKUP($A436+ROUND((COLUMN()-2)/24,5),АТС!$A$41:$F$784,6)+'Иные услуги '!$C$5+'РСТ РСО-А'!$L$7+'РСТ РСО-А'!$H$9</f>
        <v>1687.81</v>
      </c>
      <c r="N436" s="119">
        <f>VLOOKUP($A436+ROUND((COLUMN()-2)/24,5),АТС!$A$41:$F$784,6)+'Иные услуги '!$C$5+'РСТ РСО-А'!$L$7+'РСТ РСО-А'!$H$9</f>
        <v>1687.6799999999998</v>
      </c>
      <c r="O436" s="119">
        <f>VLOOKUP($A436+ROUND((COLUMN()-2)/24,5),АТС!$A$41:$F$784,6)+'Иные услуги '!$C$5+'РСТ РСО-А'!$L$7+'РСТ РСО-А'!$H$9</f>
        <v>1687.77</v>
      </c>
      <c r="P436" s="119">
        <f>VLOOKUP($A436+ROUND((COLUMN()-2)/24,5),АТС!$A$41:$F$784,6)+'Иные услуги '!$C$5+'РСТ РСО-А'!$L$7+'РСТ РСО-А'!$H$9</f>
        <v>1687.9</v>
      </c>
      <c r="Q436" s="119">
        <f>VLOOKUP($A436+ROUND((COLUMN()-2)/24,5),АТС!$A$41:$F$784,6)+'Иные услуги '!$C$5+'РСТ РСО-А'!$L$7+'РСТ РСО-А'!$H$9</f>
        <v>1685.11</v>
      </c>
      <c r="R436" s="119">
        <f>VLOOKUP($A436+ROUND((COLUMN()-2)/24,5),АТС!$A$41:$F$784,6)+'Иные услуги '!$C$5+'РСТ РСО-А'!$L$7+'РСТ РСО-А'!$H$9</f>
        <v>1685.12</v>
      </c>
      <c r="S436" s="119">
        <f>VLOOKUP($A436+ROUND((COLUMN()-2)/24,5),АТС!$A$41:$F$784,6)+'Иные услуги '!$C$5+'РСТ РСО-А'!$L$7+'РСТ РСО-А'!$H$9</f>
        <v>1685.62</v>
      </c>
      <c r="T436" s="119">
        <f>VLOOKUP($A436+ROUND((COLUMN()-2)/24,5),АТС!$A$41:$F$784,6)+'Иные услуги '!$C$5+'РСТ РСО-А'!$L$7+'РСТ РСО-А'!$H$9</f>
        <v>1610.84</v>
      </c>
      <c r="U436" s="119">
        <f>VLOOKUP($A436+ROUND((COLUMN()-2)/24,5),АТС!$A$41:$F$784,6)+'Иные услуги '!$C$5+'РСТ РСО-А'!$L$7+'РСТ РСО-А'!$H$9</f>
        <v>1611.8</v>
      </c>
      <c r="V436" s="119">
        <f>VLOOKUP($A436+ROUND((COLUMN()-2)/24,5),АТС!$A$41:$F$784,6)+'Иные услуги '!$C$5+'РСТ РСО-А'!$L$7+'РСТ РСО-А'!$H$9</f>
        <v>1616.51</v>
      </c>
      <c r="W436" s="119">
        <f>VLOOKUP($A436+ROUND((COLUMN()-2)/24,5),АТС!$A$41:$F$784,6)+'Иные услуги '!$C$5+'РСТ РСО-А'!$L$7+'РСТ РСО-А'!$H$9</f>
        <v>1642.29</v>
      </c>
      <c r="X436" s="119">
        <f>VLOOKUP($A436+ROUND((COLUMN()-2)/24,5),АТС!$A$41:$F$784,6)+'Иные услуги '!$C$5+'РСТ РСО-А'!$L$7+'РСТ РСО-А'!$H$9</f>
        <v>1887.33</v>
      </c>
      <c r="Y436" s="119">
        <f>VLOOKUP($A436+ROUND((COLUMN()-2)/24,5),АТС!$A$41:$F$784,6)+'Иные услуги '!$C$5+'РСТ РСО-А'!$L$7+'РСТ РСО-А'!$H$9</f>
        <v>1651.4</v>
      </c>
    </row>
    <row r="437" spans="1:25" x14ac:dyDescent="0.2">
      <c r="A437" s="66">
        <f t="shared" si="14"/>
        <v>43353</v>
      </c>
      <c r="B437" s="119">
        <f>VLOOKUP($A437+ROUND((COLUMN()-2)/24,5),АТС!$A$41:$F$784,6)+'Иные услуги '!$C$5+'РСТ РСО-А'!$L$7+'РСТ РСО-А'!$H$9</f>
        <v>1583.03</v>
      </c>
      <c r="C437" s="119">
        <f>VLOOKUP($A437+ROUND((COLUMN()-2)/24,5),АТС!$A$41:$F$784,6)+'Иные услуги '!$C$5+'РСТ РСО-А'!$L$7+'РСТ РСО-А'!$H$9</f>
        <v>1618.79</v>
      </c>
      <c r="D437" s="119">
        <f>VLOOKUP($A437+ROUND((COLUMN()-2)/24,5),АТС!$A$41:$F$784,6)+'Иные услуги '!$C$5+'РСТ РСО-А'!$L$7+'РСТ РСО-А'!$H$9</f>
        <v>1617.61</v>
      </c>
      <c r="E437" s="119">
        <f>VLOOKUP($A437+ROUND((COLUMN()-2)/24,5),АТС!$A$41:$F$784,6)+'Иные услуги '!$C$5+'РСТ РСО-А'!$L$7+'РСТ РСО-А'!$H$9</f>
        <v>1617.51</v>
      </c>
      <c r="F437" s="119">
        <f>VLOOKUP($A437+ROUND((COLUMN()-2)/24,5),АТС!$A$41:$F$784,6)+'Иные услуги '!$C$5+'РСТ РСО-А'!$L$7+'РСТ РСО-А'!$H$9</f>
        <v>1617.42</v>
      </c>
      <c r="G437" s="119">
        <f>VLOOKUP($A437+ROUND((COLUMN()-2)/24,5),АТС!$A$41:$F$784,6)+'Иные услуги '!$C$5+'РСТ РСО-А'!$L$7+'РСТ РСО-А'!$H$9</f>
        <v>1646.35</v>
      </c>
      <c r="H437" s="119">
        <f>VLOOKUP($A437+ROUND((COLUMN()-2)/24,5),АТС!$A$41:$F$784,6)+'Иные услуги '!$C$5+'РСТ РСО-А'!$L$7+'РСТ РСО-А'!$H$9</f>
        <v>1652.69</v>
      </c>
      <c r="I437" s="119">
        <f>VLOOKUP($A437+ROUND((COLUMN()-2)/24,5),АТС!$A$41:$F$784,6)+'Иные услуги '!$C$5+'РСТ РСО-А'!$L$7+'РСТ РСО-А'!$H$9</f>
        <v>1614.06</v>
      </c>
      <c r="J437" s="119">
        <f>VLOOKUP($A437+ROUND((COLUMN()-2)/24,5),АТС!$A$41:$F$784,6)+'Иные услуги '!$C$5+'РСТ РСО-А'!$L$7+'РСТ РСО-А'!$H$9</f>
        <v>1730.73</v>
      </c>
      <c r="K437" s="119">
        <f>VLOOKUP($A437+ROUND((COLUMN()-2)/24,5),АТС!$A$41:$F$784,6)+'Иные услуги '!$C$5+'РСТ РСО-А'!$L$7+'РСТ РСО-А'!$H$9</f>
        <v>1592.34</v>
      </c>
      <c r="L437" s="119">
        <f>VLOOKUP($A437+ROUND((COLUMN()-2)/24,5),АТС!$A$41:$F$784,6)+'Иные услуги '!$C$5+'РСТ РСО-А'!$L$7+'РСТ РСО-А'!$H$9</f>
        <v>1593.19</v>
      </c>
      <c r="M437" s="119">
        <f>VLOOKUP($A437+ROUND((COLUMN()-2)/24,5),АТС!$A$41:$F$784,6)+'Иные услуги '!$C$5+'РСТ РСО-А'!$L$7+'РСТ РСО-А'!$H$9</f>
        <v>1593.04</v>
      </c>
      <c r="N437" s="119">
        <f>VLOOKUP($A437+ROUND((COLUMN()-2)/24,5),АТС!$A$41:$F$784,6)+'Иные услуги '!$C$5+'РСТ РСО-А'!$L$7+'РСТ РСО-А'!$H$9</f>
        <v>1592.83</v>
      </c>
      <c r="O437" s="119">
        <f>VLOOKUP($A437+ROUND((COLUMN()-2)/24,5),АТС!$A$41:$F$784,6)+'Иные услуги '!$C$5+'РСТ РСО-А'!$L$7+'РСТ РСО-А'!$H$9</f>
        <v>1593.33</v>
      </c>
      <c r="P437" s="119">
        <f>VLOOKUP($A437+ROUND((COLUMN()-2)/24,5),АТС!$A$41:$F$784,6)+'Иные услуги '!$C$5+'РСТ РСО-А'!$L$7+'РСТ РСО-А'!$H$9</f>
        <v>1595.1399999999999</v>
      </c>
      <c r="Q437" s="119">
        <f>VLOOKUP($A437+ROUND((COLUMN()-2)/24,5),АТС!$A$41:$F$784,6)+'Иные услуги '!$C$5+'РСТ РСО-А'!$L$7+'РСТ РСО-А'!$H$9</f>
        <v>1594.05</v>
      </c>
      <c r="R437" s="119">
        <f>VLOOKUP($A437+ROUND((COLUMN()-2)/24,5),АТС!$A$41:$F$784,6)+'Иные услуги '!$C$5+'РСТ РСО-А'!$L$7+'РСТ РСО-А'!$H$9</f>
        <v>1594.09</v>
      </c>
      <c r="S437" s="119">
        <f>VLOOKUP($A437+ROUND((COLUMN()-2)/24,5),АТС!$A$41:$F$784,6)+'Иные услуги '!$C$5+'РСТ РСО-А'!$L$7+'РСТ РСО-А'!$H$9</f>
        <v>1593.78</v>
      </c>
      <c r="T437" s="119">
        <f>VLOOKUP($A437+ROUND((COLUMN()-2)/24,5),АТС!$A$41:$F$784,6)+'Иные услуги '!$C$5+'РСТ РСО-А'!$L$7+'РСТ РСО-А'!$H$9</f>
        <v>1580.86</v>
      </c>
      <c r="U437" s="119">
        <f>VLOOKUP($A437+ROUND((COLUMN()-2)/24,5),АТС!$A$41:$F$784,6)+'Иные услуги '!$C$5+'РСТ РСО-А'!$L$7+'РСТ РСО-А'!$H$9</f>
        <v>1593.1999999999998</v>
      </c>
      <c r="V437" s="119">
        <f>VLOOKUP($A437+ROUND((COLUMN()-2)/24,5),АТС!$A$41:$F$784,6)+'Иные услуги '!$C$5+'РСТ РСО-А'!$L$7+'РСТ РСО-А'!$H$9</f>
        <v>1615.8</v>
      </c>
      <c r="W437" s="119">
        <f>VLOOKUP($A437+ROUND((COLUMN()-2)/24,5),АТС!$A$41:$F$784,6)+'Иные услуги '!$C$5+'РСТ РСО-А'!$L$7+'РСТ РСО-А'!$H$9</f>
        <v>1644.92</v>
      </c>
      <c r="X437" s="119">
        <f>VLOOKUP($A437+ROUND((COLUMN()-2)/24,5),АТС!$A$41:$F$784,6)+'Иные услуги '!$C$5+'РСТ РСО-А'!$L$7+'РСТ РСО-А'!$H$9</f>
        <v>1892.3000000000002</v>
      </c>
      <c r="Y437" s="119">
        <f>VLOOKUP($A437+ROUND((COLUMN()-2)/24,5),АТС!$A$41:$F$784,6)+'Иные услуги '!$C$5+'РСТ РСО-А'!$L$7+'РСТ РСО-А'!$H$9</f>
        <v>1653.86</v>
      </c>
    </row>
    <row r="438" spans="1:25" x14ac:dyDescent="0.2">
      <c r="A438" s="66">
        <f t="shared" si="14"/>
        <v>43354</v>
      </c>
      <c r="B438" s="119">
        <f>VLOOKUP($A438+ROUND((COLUMN()-2)/24,5),АТС!$A$41:$F$784,6)+'Иные услуги '!$C$5+'РСТ РСО-А'!$L$7+'РСТ РСО-А'!$H$9</f>
        <v>1581.32</v>
      </c>
      <c r="C438" s="119">
        <f>VLOOKUP($A438+ROUND((COLUMN()-2)/24,5),АТС!$A$41:$F$784,6)+'Иные услуги '!$C$5+'РСТ РСО-А'!$L$7+'РСТ РСО-А'!$H$9</f>
        <v>1619.3899999999999</v>
      </c>
      <c r="D438" s="119">
        <f>VLOOKUP($A438+ROUND((COLUMN()-2)/24,5),АТС!$A$41:$F$784,6)+'Иные услуги '!$C$5+'РСТ РСО-А'!$L$7+'РСТ РСО-А'!$H$9</f>
        <v>1618.03</v>
      </c>
      <c r="E438" s="119">
        <f>VLOOKUP($A438+ROUND((COLUMN()-2)/24,5),АТС!$A$41:$F$784,6)+'Иные услуги '!$C$5+'РСТ РСО-А'!$L$7+'РСТ РСО-А'!$H$9</f>
        <v>1616.4699999999998</v>
      </c>
      <c r="F438" s="119">
        <f>VLOOKUP($A438+ROUND((COLUMN()-2)/24,5),АТС!$A$41:$F$784,6)+'Иные услуги '!$C$5+'РСТ РСО-А'!$L$7+'РСТ РСО-А'!$H$9</f>
        <v>1616.4099999999999</v>
      </c>
      <c r="G438" s="119">
        <f>VLOOKUP($A438+ROUND((COLUMN()-2)/24,5),АТС!$A$41:$F$784,6)+'Иные услуги '!$C$5+'РСТ РСО-А'!$L$7+'РСТ РСО-А'!$H$9</f>
        <v>1642.48</v>
      </c>
      <c r="H438" s="119">
        <f>VLOOKUP($A438+ROUND((COLUMN()-2)/24,5),АТС!$A$41:$F$784,6)+'Иные услуги '!$C$5+'РСТ РСО-А'!$L$7+'РСТ РСО-А'!$H$9</f>
        <v>1640.82</v>
      </c>
      <c r="I438" s="119">
        <f>VLOOKUP($A438+ROUND((COLUMN()-2)/24,5),АТС!$A$41:$F$784,6)+'Иные услуги '!$C$5+'РСТ РСО-А'!$L$7+'РСТ РСО-А'!$H$9</f>
        <v>1654.37</v>
      </c>
      <c r="J438" s="119">
        <f>VLOOKUP($A438+ROUND((COLUMN()-2)/24,5),АТС!$A$41:$F$784,6)+'Иные услуги '!$C$5+'РСТ РСО-А'!$L$7+'РСТ РСО-А'!$H$9</f>
        <v>1726.98</v>
      </c>
      <c r="K438" s="119">
        <f>VLOOKUP($A438+ROUND((COLUMN()-2)/24,5),АТС!$A$41:$F$784,6)+'Иные услуги '!$C$5+'РСТ РСО-А'!$L$7+'РСТ РСО-А'!$H$9</f>
        <v>1590.32</v>
      </c>
      <c r="L438" s="119">
        <f>VLOOKUP($A438+ROUND((COLUMN()-2)/24,5),АТС!$A$41:$F$784,6)+'Иные услуги '!$C$5+'РСТ РСО-А'!$L$7+'РСТ РСО-А'!$H$9</f>
        <v>1590.73</v>
      </c>
      <c r="M438" s="119">
        <f>VLOOKUP($A438+ROUND((COLUMN()-2)/24,5),АТС!$A$41:$F$784,6)+'Иные услуги '!$C$5+'РСТ РСО-А'!$L$7+'РСТ РСО-А'!$H$9</f>
        <v>1591.4099999999999</v>
      </c>
      <c r="N438" s="119">
        <f>VLOOKUP($A438+ROUND((COLUMN()-2)/24,5),АТС!$A$41:$F$784,6)+'Иные услуги '!$C$5+'РСТ РСО-А'!$L$7+'РСТ РСО-А'!$H$9</f>
        <v>1590.46</v>
      </c>
      <c r="O438" s="119">
        <f>VLOOKUP($A438+ROUND((COLUMN()-2)/24,5),АТС!$A$41:$F$784,6)+'Иные услуги '!$C$5+'РСТ РСО-А'!$L$7+'РСТ РСО-А'!$H$9</f>
        <v>1590.84</v>
      </c>
      <c r="P438" s="119">
        <f>VLOOKUP($A438+ROUND((COLUMN()-2)/24,5),АТС!$A$41:$F$784,6)+'Иные услуги '!$C$5+'РСТ РСО-А'!$L$7+'РСТ РСО-А'!$H$9</f>
        <v>1591.77</v>
      </c>
      <c r="Q438" s="119">
        <f>VLOOKUP($A438+ROUND((COLUMN()-2)/24,5),АТС!$A$41:$F$784,6)+'Иные услуги '!$C$5+'РСТ РСО-А'!$L$7+'РСТ РСО-А'!$H$9</f>
        <v>1591.3799999999999</v>
      </c>
      <c r="R438" s="119">
        <f>VLOOKUP($A438+ROUND((COLUMN()-2)/24,5),АТС!$A$41:$F$784,6)+'Иные услуги '!$C$5+'РСТ РСО-А'!$L$7+'РСТ РСО-А'!$H$9</f>
        <v>1590.17</v>
      </c>
      <c r="S438" s="119">
        <f>VLOOKUP($A438+ROUND((COLUMN()-2)/24,5),АТС!$A$41:$F$784,6)+'Иные услуги '!$C$5+'РСТ РСО-А'!$L$7+'РСТ РСО-А'!$H$9</f>
        <v>1592.29</v>
      </c>
      <c r="T438" s="119">
        <f>VLOOKUP($A438+ROUND((COLUMN()-2)/24,5),АТС!$A$41:$F$784,6)+'Иные услуги '!$C$5+'РСТ РСО-А'!$L$7+'РСТ РСО-А'!$H$9</f>
        <v>1624.4299999999998</v>
      </c>
      <c r="U438" s="119">
        <f>VLOOKUP($A438+ROUND((COLUMN()-2)/24,5),АТС!$A$41:$F$784,6)+'Иные услуги '!$C$5+'РСТ РСО-А'!$L$7+'РСТ РСО-А'!$H$9</f>
        <v>1614.27</v>
      </c>
      <c r="V438" s="119">
        <f>VLOOKUP($A438+ROUND((COLUMN()-2)/24,5),АТС!$A$41:$F$784,6)+'Иные услуги '!$C$5+'РСТ РСО-А'!$L$7+'РСТ РСО-А'!$H$9</f>
        <v>1594.12</v>
      </c>
      <c r="W438" s="119">
        <f>VLOOKUP($A438+ROUND((COLUMN()-2)/24,5),АТС!$A$41:$F$784,6)+'Иные услуги '!$C$5+'РСТ РСО-А'!$L$7+'РСТ РСО-А'!$H$9</f>
        <v>1640.8</v>
      </c>
      <c r="X438" s="119">
        <f>VLOOKUP($A438+ROUND((COLUMN()-2)/24,5),АТС!$A$41:$F$784,6)+'Иные услуги '!$C$5+'РСТ РСО-А'!$L$7+'РСТ РСО-А'!$H$9</f>
        <v>1884.4700000000003</v>
      </c>
      <c r="Y438" s="119">
        <f>VLOOKUP($A438+ROUND((COLUMN()-2)/24,5),АТС!$A$41:$F$784,6)+'Иные услуги '!$C$5+'РСТ РСО-А'!$L$7+'РСТ РСО-А'!$H$9</f>
        <v>1672.11</v>
      </c>
    </row>
    <row r="439" spans="1:25" x14ac:dyDescent="0.2">
      <c r="A439" s="66">
        <f t="shared" si="14"/>
        <v>43355</v>
      </c>
      <c r="B439" s="119">
        <f>VLOOKUP($A439+ROUND((COLUMN()-2)/24,5),АТС!$A$41:$F$784,6)+'Иные услуги '!$C$5+'РСТ РСО-А'!$L$7+'РСТ РСО-А'!$H$9</f>
        <v>1582.07</v>
      </c>
      <c r="C439" s="119">
        <f>VLOOKUP($A439+ROUND((COLUMN()-2)/24,5),АТС!$A$41:$F$784,6)+'Иные услуги '!$C$5+'РСТ РСО-А'!$L$7+'РСТ РСО-А'!$H$9</f>
        <v>1615.52</v>
      </c>
      <c r="D439" s="119">
        <f>VLOOKUP($A439+ROUND((COLUMN()-2)/24,5),АТС!$A$41:$F$784,6)+'Иные услуги '!$C$5+'РСТ РСО-А'!$L$7+'РСТ РСО-А'!$H$9</f>
        <v>1613.58</v>
      </c>
      <c r="E439" s="119">
        <f>VLOOKUP($A439+ROUND((COLUMN()-2)/24,5),АТС!$A$41:$F$784,6)+'Иные услуги '!$C$5+'РСТ РСО-А'!$L$7+'РСТ РСО-А'!$H$9</f>
        <v>1613.6599999999999</v>
      </c>
      <c r="F439" s="119">
        <f>VLOOKUP($A439+ROUND((COLUMN()-2)/24,5),АТС!$A$41:$F$784,6)+'Иные услуги '!$C$5+'РСТ РСО-А'!$L$7+'РСТ РСО-А'!$H$9</f>
        <v>1613.7199999999998</v>
      </c>
      <c r="G439" s="119">
        <f>VLOOKUP($A439+ROUND((COLUMN()-2)/24,5),АТС!$A$41:$F$784,6)+'Иные услуги '!$C$5+'РСТ РСО-А'!$L$7+'РСТ РСО-А'!$H$9</f>
        <v>1643.4499999999998</v>
      </c>
      <c r="H439" s="119">
        <f>VLOOKUP($A439+ROUND((COLUMN()-2)/24,5),АТС!$A$41:$F$784,6)+'Иные услуги '!$C$5+'РСТ РСО-А'!$L$7+'РСТ РСО-А'!$H$9</f>
        <v>1643.56</v>
      </c>
      <c r="I439" s="119">
        <f>VLOOKUP($A439+ROUND((COLUMN()-2)/24,5),АТС!$A$41:$F$784,6)+'Иные услуги '!$C$5+'РСТ РСО-А'!$L$7+'РСТ РСО-А'!$H$9</f>
        <v>1665.48</v>
      </c>
      <c r="J439" s="119">
        <f>VLOOKUP($A439+ROUND((COLUMN()-2)/24,5),АТС!$A$41:$F$784,6)+'Иные услуги '!$C$5+'РСТ РСО-А'!$L$7+'РСТ РСО-А'!$H$9</f>
        <v>1638.11</v>
      </c>
      <c r="K439" s="119">
        <f>VLOOKUP($A439+ROUND((COLUMN()-2)/24,5),АТС!$A$41:$F$784,6)+'Иные услуги '!$C$5+'РСТ РСО-А'!$L$7+'РСТ РСО-А'!$H$9</f>
        <v>1589.1299999999999</v>
      </c>
      <c r="L439" s="119">
        <f>VLOOKUP($A439+ROUND((COLUMN()-2)/24,5),АТС!$A$41:$F$784,6)+'Иные услуги '!$C$5+'РСТ РСО-А'!$L$7+'РСТ РСО-А'!$H$9</f>
        <v>1588.85</v>
      </c>
      <c r="M439" s="119">
        <f>VLOOKUP($A439+ROUND((COLUMN()-2)/24,5),АТС!$A$41:$F$784,6)+'Иные услуги '!$C$5+'РСТ РСО-А'!$L$7+'РСТ РСО-А'!$H$9</f>
        <v>1591.61</v>
      </c>
      <c r="N439" s="119">
        <f>VLOOKUP($A439+ROUND((COLUMN()-2)/24,5),АТС!$A$41:$F$784,6)+'Иные услуги '!$C$5+'РСТ РСО-А'!$L$7+'РСТ РСО-А'!$H$9</f>
        <v>1591.4299999999998</v>
      </c>
      <c r="O439" s="119">
        <f>VLOOKUP($A439+ROUND((COLUMN()-2)/24,5),АТС!$A$41:$F$784,6)+'Иные услуги '!$C$5+'РСТ РСО-А'!$L$7+'РСТ РСО-А'!$H$9</f>
        <v>1591.4299999999998</v>
      </c>
      <c r="P439" s="119">
        <f>VLOOKUP($A439+ROUND((COLUMN()-2)/24,5),АТС!$A$41:$F$784,6)+'Иные услуги '!$C$5+'РСТ РСО-А'!$L$7+'РСТ РСО-А'!$H$9</f>
        <v>1591.52</v>
      </c>
      <c r="Q439" s="119">
        <f>VLOOKUP($A439+ROUND((COLUMN()-2)/24,5),АТС!$A$41:$F$784,6)+'Иные услуги '!$C$5+'РСТ РСО-А'!$L$7+'РСТ РСО-А'!$H$9</f>
        <v>1585.19</v>
      </c>
      <c r="R439" s="119">
        <f>VLOOKUP($A439+ROUND((COLUMN()-2)/24,5),АТС!$A$41:$F$784,6)+'Иные услуги '!$C$5+'РСТ РСО-А'!$L$7+'РСТ РСО-А'!$H$9</f>
        <v>1591.6</v>
      </c>
      <c r="S439" s="119">
        <f>VLOOKUP($A439+ROUND((COLUMN()-2)/24,5),АТС!$A$41:$F$784,6)+'Иные услуги '!$C$5+'РСТ РСО-А'!$L$7+'РСТ РСО-А'!$H$9</f>
        <v>1590.35</v>
      </c>
      <c r="T439" s="119">
        <f>VLOOKUP($A439+ROUND((COLUMN()-2)/24,5),АТС!$A$41:$F$784,6)+'Иные услуги '!$C$5+'РСТ РСО-А'!$L$7+'РСТ РСО-А'!$H$9</f>
        <v>1683.4299999999998</v>
      </c>
      <c r="U439" s="119">
        <f>VLOOKUP($A439+ROUND((COLUMN()-2)/24,5),АТС!$A$41:$F$784,6)+'Иные услуги '!$C$5+'РСТ РСО-А'!$L$7+'РСТ РСО-А'!$H$9</f>
        <v>1683.8899999999999</v>
      </c>
      <c r="V439" s="119">
        <f>VLOOKUP($A439+ROUND((COLUMN()-2)/24,5),АТС!$A$41:$F$784,6)+'Иные услуги '!$C$5+'РСТ РСО-А'!$L$7+'РСТ РСО-А'!$H$9</f>
        <v>1593.35</v>
      </c>
      <c r="W439" s="119">
        <f>VLOOKUP($A439+ROUND((COLUMN()-2)/24,5),АТС!$A$41:$F$784,6)+'Иные услуги '!$C$5+'РСТ РСО-А'!$L$7+'РСТ РСО-А'!$H$9</f>
        <v>1632.27</v>
      </c>
      <c r="X439" s="119">
        <f>VLOOKUP($A439+ROUND((COLUMN()-2)/24,5),АТС!$A$41:$F$784,6)+'Иные услуги '!$C$5+'РСТ РСО-А'!$L$7+'РСТ РСО-А'!$H$9</f>
        <v>1877.1799999999998</v>
      </c>
      <c r="Y439" s="119">
        <f>VLOOKUP($A439+ROUND((COLUMN()-2)/24,5),АТС!$A$41:$F$784,6)+'Иные услуги '!$C$5+'РСТ РСО-А'!$L$7+'РСТ РСО-А'!$H$9</f>
        <v>1682.78</v>
      </c>
    </row>
    <row r="440" spans="1:25" x14ac:dyDescent="0.2">
      <c r="A440" s="66">
        <f t="shared" si="14"/>
        <v>43356</v>
      </c>
      <c r="B440" s="119">
        <f>VLOOKUP($A440+ROUND((COLUMN()-2)/24,5),АТС!$A$41:$F$784,6)+'Иные услуги '!$C$5+'РСТ РСО-А'!$L$7+'РСТ РСО-А'!$H$9</f>
        <v>1603.28</v>
      </c>
      <c r="C440" s="119">
        <f>VLOOKUP($A440+ROUND((COLUMN()-2)/24,5),АТС!$A$41:$F$784,6)+'Иные услуги '!$C$5+'РСТ РСО-А'!$L$7+'РСТ РСО-А'!$H$9</f>
        <v>1598.05</v>
      </c>
      <c r="D440" s="119">
        <f>VLOOKUP($A440+ROUND((COLUMN()-2)/24,5),АТС!$A$41:$F$784,6)+'Иные услуги '!$C$5+'РСТ РСО-А'!$L$7+'РСТ РСО-А'!$H$9</f>
        <v>1596.5</v>
      </c>
      <c r="E440" s="119">
        <f>VLOOKUP($A440+ROUND((COLUMN()-2)/24,5),АТС!$A$41:$F$784,6)+'Иные услуги '!$C$5+'РСТ РСО-А'!$L$7+'РСТ РСО-А'!$H$9</f>
        <v>1596.09</v>
      </c>
      <c r="F440" s="119">
        <f>VLOOKUP($A440+ROUND((COLUMN()-2)/24,5),АТС!$A$41:$F$784,6)+'Иные услуги '!$C$5+'РСТ РСО-А'!$L$7+'РСТ РСО-А'!$H$9</f>
        <v>1596.4899999999998</v>
      </c>
      <c r="G440" s="119">
        <f>VLOOKUP($A440+ROUND((COLUMN()-2)/24,5),АТС!$A$41:$F$784,6)+'Иные услуги '!$C$5+'РСТ РСО-А'!$L$7+'РСТ РСО-А'!$H$9</f>
        <v>1627.4899999999998</v>
      </c>
      <c r="H440" s="119">
        <f>VLOOKUP($A440+ROUND((COLUMN()-2)/24,5),АТС!$A$41:$F$784,6)+'Иные услуги '!$C$5+'РСТ РСО-А'!$L$7+'РСТ РСО-А'!$H$9</f>
        <v>1623.59</v>
      </c>
      <c r="I440" s="119">
        <f>VLOOKUP($A440+ROUND((COLUMN()-2)/24,5),АТС!$A$41:$F$784,6)+'Иные услуги '!$C$5+'РСТ РСО-А'!$L$7+'РСТ РСО-А'!$H$9</f>
        <v>1690.75</v>
      </c>
      <c r="J440" s="119">
        <f>VLOOKUP($A440+ROUND((COLUMN()-2)/24,5),АТС!$A$41:$F$784,6)+'Иные услуги '!$C$5+'РСТ РСО-А'!$L$7+'РСТ РСО-А'!$H$9</f>
        <v>1597.33</v>
      </c>
      <c r="K440" s="119">
        <f>VLOOKUP($A440+ROUND((COLUMN()-2)/24,5),АТС!$A$41:$F$784,6)+'Иные услуги '!$C$5+'РСТ РСО-А'!$L$7+'РСТ РСО-А'!$H$9</f>
        <v>1601.4899999999998</v>
      </c>
      <c r="L440" s="119">
        <f>VLOOKUP($A440+ROUND((COLUMN()-2)/24,5),АТС!$A$41:$F$784,6)+'Иные услуги '!$C$5+'РСТ РСО-А'!$L$7+'РСТ РСО-А'!$H$9</f>
        <v>1584.4899999999998</v>
      </c>
      <c r="M440" s="119">
        <f>VLOOKUP($A440+ROUND((COLUMN()-2)/24,5),АТС!$A$41:$F$784,6)+'Иные услуги '!$C$5+'РСТ РСО-А'!$L$7+'РСТ РСО-А'!$H$9</f>
        <v>1583.9499999999998</v>
      </c>
      <c r="N440" s="119">
        <f>VLOOKUP($A440+ROUND((COLUMN()-2)/24,5),АТС!$A$41:$F$784,6)+'Иные услуги '!$C$5+'РСТ РСО-А'!$L$7+'РСТ РСО-А'!$H$9</f>
        <v>1586.83</v>
      </c>
      <c r="O440" s="119">
        <f>VLOOKUP($A440+ROUND((COLUMN()-2)/24,5),АТС!$A$41:$F$784,6)+'Иные услуги '!$C$5+'РСТ РСО-А'!$L$7+'РСТ РСО-А'!$H$9</f>
        <v>1585.3899999999999</v>
      </c>
      <c r="P440" s="119">
        <f>VLOOKUP($A440+ROUND((COLUMN()-2)/24,5),АТС!$A$41:$F$784,6)+'Иные услуги '!$C$5+'РСТ РСО-А'!$L$7+'РСТ РСО-А'!$H$9</f>
        <v>1585.1299999999999</v>
      </c>
      <c r="Q440" s="119">
        <f>VLOOKUP($A440+ROUND((COLUMN()-2)/24,5),АТС!$A$41:$F$784,6)+'Иные услуги '!$C$5+'РСТ РСО-А'!$L$7+'РСТ РСО-А'!$H$9</f>
        <v>1601.57</v>
      </c>
      <c r="R440" s="119">
        <f>VLOOKUP($A440+ROUND((COLUMN()-2)/24,5),АТС!$A$41:$F$784,6)+'Иные услуги '!$C$5+'РСТ РСО-А'!$L$7+'РСТ РСО-А'!$H$9</f>
        <v>1584.6799999999998</v>
      </c>
      <c r="S440" s="119">
        <f>VLOOKUP($A440+ROUND((COLUMN()-2)/24,5),АТС!$A$41:$F$784,6)+'Иные услуги '!$C$5+'РСТ РСО-А'!$L$7+'РСТ РСО-А'!$H$9</f>
        <v>1584.61</v>
      </c>
      <c r="T440" s="119">
        <f>VLOOKUP($A440+ROUND((COLUMN()-2)/24,5),АТС!$A$41:$F$784,6)+'Иные услуги '!$C$5+'РСТ РСО-А'!$L$7+'РСТ РСО-А'!$H$9</f>
        <v>1679.42</v>
      </c>
      <c r="U440" s="119">
        <f>VLOOKUP($A440+ROUND((COLUMN()-2)/24,5),АТС!$A$41:$F$784,6)+'Иные услуги '!$C$5+'РСТ РСО-А'!$L$7+'РСТ РСО-А'!$H$9</f>
        <v>1722.9899999999998</v>
      </c>
      <c r="V440" s="119">
        <f>VLOOKUP($A440+ROUND((COLUMN()-2)/24,5),АТС!$A$41:$F$784,6)+'Иные услуги '!$C$5+'РСТ РСО-А'!$L$7+'РСТ РСО-А'!$H$9</f>
        <v>1647.77</v>
      </c>
      <c r="W440" s="119">
        <f>VLOOKUP($A440+ROUND((COLUMN()-2)/24,5),АТС!$A$41:$F$784,6)+'Иные услуги '!$C$5+'РСТ РСО-А'!$L$7+'РСТ РСО-А'!$H$9</f>
        <v>1597.82</v>
      </c>
      <c r="X440" s="119">
        <f>VLOOKUP($A440+ROUND((COLUMN()-2)/24,5),АТС!$A$41:$F$784,6)+'Иные услуги '!$C$5+'РСТ РСО-А'!$L$7+'РСТ РСО-А'!$H$9</f>
        <v>1784.2200000000003</v>
      </c>
      <c r="Y440" s="119">
        <f>VLOOKUP($A440+ROUND((COLUMN()-2)/24,5),АТС!$A$41:$F$784,6)+'Иные услуги '!$C$5+'РСТ РСО-А'!$L$7+'РСТ РСО-А'!$H$9</f>
        <v>1711.9099999999999</v>
      </c>
    </row>
    <row r="441" spans="1:25" x14ac:dyDescent="0.2">
      <c r="A441" s="66">
        <f t="shared" si="14"/>
        <v>43357</v>
      </c>
      <c r="B441" s="119">
        <f>VLOOKUP($A441+ROUND((COLUMN()-2)/24,5),АТС!$A$41:$F$784,6)+'Иные услуги '!$C$5+'РСТ РСО-А'!$L$7+'РСТ РСО-А'!$H$9</f>
        <v>1610.34</v>
      </c>
      <c r="C441" s="119">
        <f>VLOOKUP($A441+ROUND((COLUMN()-2)/24,5),АТС!$A$41:$F$784,6)+'Иные услуги '!$C$5+'РСТ РСО-А'!$L$7+'РСТ РСО-А'!$H$9</f>
        <v>1597.8899999999999</v>
      </c>
      <c r="D441" s="119">
        <f>VLOOKUP($A441+ROUND((COLUMN()-2)/24,5),АТС!$A$41:$F$784,6)+'Иные услуги '!$C$5+'РСТ РСО-А'!$L$7+'РСТ РСО-А'!$H$9</f>
        <v>1597.05</v>
      </c>
      <c r="E441" s="119">
        <f>VLOOKUP($A441+ROUND((COLUMN()-2)/24,5),АТС!$A$41:$F$784,6)+'Иные услуги '!$C$5+'РСТ РСО-А'!$L$7+'РСТ РСО-А'!$H$9</f>
        <v>1596.62</v>
      </c>
      <c r="F441" s="119">
        <f>VLOOKUP($A441+ROUND((COLUMN()-2)/24,5),АТС!$A$41:$F$784,6)+'Иные услуги '!$C$5+'РСТ РСО-А'!$L$7+'РСТ РСО-А'!$H$9</f>
        <v>1596.6299999999999</v>
      </c>
      <c r="G441" s="119">
        <f>VLOOKUP($A441+ROUND((COLUMN()-2)/24,5),АТС!$A$41:$F$784,6)+'Иные услуги '!$C$5+'РСТ РСО-А'!$L$7+'РСТ РСО-А'!$H$9</f>
        <v>1627.35</v>
      </c>
      <c r="H441" s="119">
        <f>VLOOKUP($A441+ROUND((COLUMN()-2)/24,5),АТС!$A$41:$F$784,6)+'Иные услуги '!$C$5+'РСТ РСО-А'!$L$7+'РСТ РСО-А'!$H$9</f>
        <v>1620.12</v>
      </c>
      <c r="I441" s="119">
        <f>VLOOKUP($A441+ROUND((COLUMN()-2)/24,5),АТС!$A$41:$F$784,6)+'Иные услуги '!$C$5+'РСТ РСО-А'!$L$7+'РСТ РСО-А'!$H$9</f>
        <v>1695.9099999999999</v>
      </c>
      <c r="J441" s="119">
        <f>VLOOKUP($A441+ROUND((COLUMN()-2)/24,5),АТС!$A$41:$F$784,6)+'Иные услуги '!$C$5+'РСТ РСО-А'!$L$7+'РСТ РСО-А'!$H$9</f>
        <v>1598.2199999999998</v>
      </c>
      <c r="K441" s="119">
        <f>VLOOKUP($A441+ROUND((COLUMN()-2)/24,5),АТС!$A$41:$F$784,6)+'Иные услуги '!$C$5+'РСТ РСО-А'!$L$7+'РСТ РСО-А'!$H$9</f>
        <v>1599.2199999999998</v>
      </c>
      <c r="L441" s="119">
        <f>VLOOKUP($A441+ROUND((COLUMN()-2)/24,5),АТС!$A$41:$F$784,6)+'Иные услуги '!$C$5+'РСТ РСО-А'!$L$7+'РСТ РСО-А'!$H$9</f>
        <v>1583.7199999999998</v>
      </c>
      <c r="M441" s="119">
        <f>VLOOKUP($A441+ROUND((COLUMN()-2)/24,5),АТС!$A$41:$F$784,6)+'Иные услуги '!$C$5+'РСТ РСО-А'!$L$7+'РСТ РСО-А'!$H$9</f>
        <v>1583.75</v>
      </c>
      <c r="N441" s="119">
        <f>VLOOKUP($A441+ROUND((COLUMN()-2)/24,5),АТС!$A$41:$F$784,6)+'Иные услуги '!$C$5+'РСТ РСО-А'!$L$7+'РСТ РСО-А'!$H$9</f>
        <v>1583.83</v>
      </c>
      <c r="O441" s="119">
        <f>VLOOKUP($A441+ROUND((COLUMN()-2)/24,5),АТС!$A$41:$F$784,6)+'Иные услуги '!$C$5+'РСТ РСО-А'!$L$7+'РСТ РСО-А'!$H$9</f>
        <v>1583.75</v>
      </c>
      <c r="P441" s="119">
        <f>VLOOKUP($A441+ROUND((COLUMN()-2)/24,5),АТС!$A$41:$F$784,6)+'Иные услуги '!$C$5+'РСТ РСО-А'!$L$7+'РСТ РСО-А'!$H$9</f>
        <v>1583.73</v>
      </c>
      <c r="Q441" s="119">
        <f>VLOOKUP($A441+ROUND((COLUMN()-2)/24,5),АТС!$A$41:$F$784,6)+'Иные услуги '!$C$5+'РСТ РСО-А'!$L$7+'РСТ РСО-А'!$H$9</f>
        <v>1599.4299999999998</v>
      </c>
      <c r="R441" s="119">
        <f>VLOOKUP($A441+ROUND((COLUMN()-2)/24,5),АТС!$A$41:$F$784,6)+'Иные услуги '!$C$5+'РСТ РСО-А'!$L$7+'РСТ РСО-А'!$H$9</f>
        <v>1583.9099999999999</v>
      </c>
      <c r="S441" s="119">
        <f>VLOOKUP($A441+ROUND((COLUMN()-2)/24,5),АТС!$A$41:$F$784,6)+'Иные услуги '!$C$5+'РСТ РСО-А'!$L$7+'РСТ РСО-А'!$H$9</f>
        <v>1584.06</v>
      </c>
      <c r="T441" s="119">
        <f>VLOOKUP($A441+ROUND((COLUMN()-2)/24,5),АТС!$A$41:$F$784,6)+'Иные услуги '!$C$5+'РСТ РСО-А'!$L$7+'РСТ РСО-А'!$H$9</f>
        <v>1668.26</v>
      </c>
      <c r="U441" s="119">
        <f>VLOOKUP($A441+ROUND((COLUMN()-2)/24,5),АТС!$A$41:$F$784,6)+'Иные услуги '!$C$5+'РСТ РСО-А'!$L$7+'РСТ РСО-А'!$H$9</f>
        <v>1715.36</v>
      </c>
      <c r="V441" s="119">
        <f>VLOOKUP($A441+ROUND((COLUMN()-2)/24,5),АТС!$A$41:$F$784,6)+'Иные услуги '!$C$5+'РСТ РСО-А'!$L$7+'РСТ РСО-А'!$H$9</f>
        <v>1647.48</v>
      </c>
      <c r="W441" s="119">
        <f>VLOOKUP($A441+ROUND((COLUMN()-2)/24,5),АТС!$A$41:$F$784,6)+'Иные услуги '!$C$5+'РСТ РСО-А'!$L$7+'РСТ РСО-А'!$H$9</f>
        <v>1596.29</v>
      </c>
      <c r="X441" s="119">
        <f>VLOOKUP($A441+ROUND((COLUMN()-2)/24,5),АТС!$A$41:$F$784,6)+'Иные услуги '!$C$5+'РСТ РСО-А'!$L$7+'РСТ РСО-А'!$H$9</f>
        <v>1755.78</v>
      </c>
      <c r="Y441" s="119">
        <f>VLOOKUP($A441+ROUND((COLUMN()-2)/24,5),АТС!$A$41:$F$784,6)+'Иные услуги '!$C$5+'РСТ РСО-А'!$L$7+'РСТ РСО-А'!$H$9</f>
        <v>1714.67</v>
      </c>
    </row>
    <row r="442" spans="1:25" x14ac:dyDescent="0.2">
      <c r="A442" s="66">
        <f t="shared" si="14"/>
        <v>43358</v>
      </c>
      <c r="B442" s="119">
        <f>VLOOKUP($A442+ROUND((COLUMN()-2)/24,5),АТС!$A$41:$F$784,6)+'Иные услуги '!$C$5+'РСТ РСО-А'!$L$7+'РСТ РСО-А'!$H$9</f>
        <v>1628.04</v>
      </c>
      <c r="C442" s="119">
        <f>VLOOKUP($A442+ROUND((COLUMN()-2)/24,5),АТС!$A$41:$F$784,6)+'Иные услуги '!$C$5+'РСТ РСО-А'!$L$7+'РСТ РСО-А'!$H$9</f>
        <v>1587.1799999999998</v>
      </c>
      <c r="D442" s="119">
        <f>VLOOKUP($A442+ROUND((COLUMN()-2)/24,5),АТС!$A$41:$F$784,6)+'Иные услуги '!$C$5+'РСТ РСО-А'!$L$7+'РСТ РСО-А'!$H$9</f>
        <v>1603.3799999999999</v>
      </c>
      <c r="E442" s="119">
        <f>VLOOKUP($A442+ROUND((COLUMN()-2)/24,5),АТС!$A$41:$F$784,6)+'Иные услуги '!$C$5+'РСТ РСО-А'!$L$7+'РСТ РСО-А'!$H$9</f>
        <v>1602.4</v>
      </c>
      <c r="F442" s="119">
        <f>VLOOKUP($A442+ROUND((COLUMN()-2)/24,5),АТС!$A$41:$F$784,6)+'Иные услуги '!$C$5+'РСТ РСО-А'!$L$7+'РСТ РСО-А'!$H$9</f>
        <v>1601.98</v>
      </c>
      <c r="G442" s="119">
        <f>VLOOKUP($A442+ROUND((COLUMN()-2)/24,5),АТС!$A$41:$F$784,6)+'Иные услуги '!$C$5+'РСТ РСО-А'!$L$7+'РСТ РСО-А'!$H$9</f>
        <v>1602.1799999999998</v>
      </c>
      <c r="H442" s="119">
        <f>VLOOKUP($A442+ROUND((COLUMN()-2)/24,5),АТС!$A$41:$F$784,6)+'Иные услуги '!$C$5+'РСТ РСО-А'!$L$7+'РСТ РСО-А'!$H$9</f>
        <v>1587.85</v>
      </c>
      <c r="I442" s="119">
        <f>VLOOKUP($A442+ROUND((COLUMN()-2)/24,5),АТС!$A$41:$F$784,6)+'Иные услуги '!$C$5+'РСТ РСО-А'!$L$7+'РСТ РСО-А'!$H$9</f>
        <v>1589.2399999999998</v>
      </c>
      <c r="J442" s="119">
        <f>VLOOKUP($A442+ROUND((COLUMN()-2)/24,5),АТС!$A$41:$F$784,6)+'Иные услуги '!$C$5+'РСТ РСО-А'!$L$7+'РСТ РСО-А'!$H$9</f>
        <v>1771.1100000000001</v>
      </c>
      <c r="K442" s="119">
        <f>VLOOKUP($A442+ROUND((COLUMN()-2)/24,5),АТС!$A$41:$F$784,6)+'Иные услуги '!$C$5+'РСТ РСО-А'!$L$7+'РСТ РСО-А'!$H$9</f>
        <v>1626.58</v>
      </c>
      <c r="L442" s="119">
        <f>VLOOKUP($A442+ROUND((COLUMN()-2)/24,5),АТС!$A$41:$F$784,6)+'Иные услуги '!$C$5+'РСТ РСО-А'!$L$7+'РСТ РСО-А'!$H$9</f>
        <v>1592.8</v>
      </c>
      <c r="M442" s="119">
        <f>VLOOKUP($A442+ROUND((COLUMN()-2)/24,5),АТС!$A$41:$F$784,6)+'Иные услуги '!$C$5+'РСТ РСО-А'!$L$7+'РСТ РСО-А'!$H$9</f>
        <v>1593.71</v>
      </c>
      <c r="N442" s="119">
        <f>VLOOKUP($A442+ROUND((COLUMN()-2)/24,5),АТС!$A$41:$F$784,6)+'Иные услуги '!$C$5+'РСТ РСО-А'!$L$7+'РСТ РСО-А'!$H$9</f>
        <v>1594.1599999999999</v>
      </c>
      <c r="O442" s="119">
        <f>VLOOKUP($A442+ROUND((COLUMN()-2)/24,5),АТС!$A$41:$F$784,6)+'Иные услуги '!$C$5+'РСТ РСО-А'!$L$7+'РСТ РСО-А'!$H$9</f>
        <v>1593.8899999999999</v>
      </c>
      <c r="P442" s="119">
        <f>VLOOKUP($A442+ROUND((COLUMN()-2)/24,5),АТС!$A$41:$F$784,6)+'Иные услуги '!$C$5+'РСТ РСО-А'!$L$7+'РСТ РСО-А'!$H$9</f>
        <v>1593.82</v>
      </c>
      <c r="Q442" s="119">
        <f>VLOOKUP($A442+ROUND((COLUMN()-2)/24,5),АТС!$A$41:$F$784,6)+'Иные услуги '!$C$5+'РСТ РСО-А'!$L$7+'РСТ РСО-А'!$H$9</f>
        <v>1593.7199999999998</v>
      </c>
      <c r="R442" s="119">
        <f>VLOOKUP($A442+ROUND((COLUMN()-2)/24,5),АТС!$A$41:$F$784,6)+'Иные услуги '!$C$5+'РСТ РСО-А'!$L$7+'РСТ РСО-А'!$H$9</f>
        <v>1594.67</v>
      </c>
      <c r="S442" s="119">
        <f>VLOOKUP($A442+ROUND((COLUMN()-2)/24,5),АТС!$A$41:$F$784,6)+'Иные услуги '!$C$5+'РСТ РСО-А'!$L$7+'РСТ РСО-А'!$H$9</f>
        <v>1607.9099999999999</v>
      </c>
      <c r="T442" s="119">
        <f>VLOOKUP($A442+ROUND((COLUMN()-2)/24,5),АТС!$A$41:$F$784,6)+'Иные услуги '!$C$5+'РСТ РСО-А'!$L$7+'РСТ РСО-А'!$H$9</f>
        <v>1605.02</v>
      </c>
      <c r="U442" s="119">
        <f>VLOOKUP($A442+ROUND((COLUMN()-2)/24,5),АТС!$A$41:$F$784,6)+'Иные услуги '!$C$5+'РСТ РСО-А'!$L$7+'РСТ РСО-А'!$H$9</f>
        <v>1653.6599999999999</v>
      </c>
      <c r="V442" s="119">
        <f>VLOOKUP($A442+ROUND((COLUMN()-2)/24,5),АТС!$A$41:$F$784,6)+'Иные услуги '!$C$5+'РСТ РСО-А'!$L$7+'РСТ РСО-А'!$H$9</f>
        <v>1606.71</v>
      </c>
      <c r="W442" s="119">
        <f>VLOOKUP($A442+ROUND((COLUMN()-2)/24,5),АТС!$A$41:$F$784,6)+'Иные услуги '!$C$5+'РСТ РСО-А'!$L$7+'РСТ РСО-А'!$H$9</f>
        <v>1686.9</v>
      </c>
      <c r="X442" s="119">
        <f>VLOOKUP($A442+ROUND((COLUMN()-2)/24,5),АТС!$A$41:$F$784,6)+'Иные услуги '!$C$5+'РСТ РСО-А'!$L$7+'РСТ РСО-А'!$H$9</f>
        <v>1796.8200000000002</v>
      </c>
      <c r="Y442" s="119">
        <f>VLOOKUP($A442+ROUND((COLUMN()-2)/24,5),АТС!$A$41:$F$784,6)+'Иные услуги '!$C$5+'РСТ РСО-А'!$L$7+'РСТ РСО-А'!$H$9</f>
        <v>1740.8</v>
      </c>
    </row>
    <row r="443" spans="1:25" x14ac:dyDescent="0.2">
      <c r="A443" s="66">
        <f t="shared" si="14"/>
        <v>43359</v>
      </c>
      <c r="B443" s="119">
        <f>VLOOKUP($A443+ROUND((COLUMN()-2)/24,5),АТС!$A$41:$F$784,6)+'Иные услуги '!$C$5+'РСТ РСО-А'!$L$7+'РСТ РСО-А'!$H$9</f>
        <v>1629.54</v>
      </c>
      <c r="C443" s="119">
        <f>VLOOKUP($A443+ROUND((COLUMN()-2)/24,5),АТС!$A$41:$F$784,6)+'Иные услуги '!$C$5+'РСТ РСО-А'!$L$7+'РСТ РСО-А'!$H$9</f>
        <v>1583.28</v>
      </c>
      <c r="D443" s="119">
        <f>VLOOKUP($A443+ROUND((COLUMN()-2)/24,5),АТС!$A$41:$F$784,6)+'Иные услуги '!$C$5+'РСТ РСО-А'!$L$7+'РСТ РСО-А'!$H$9</f>
        <v>1598.84</v>
      </c>
      <c r="E443" s="119">
        <f>VLOOKUP($A443+ROUND((COLUMN()-2)/24,5),АТС!$A$41:$F$784,6)+'Иные услуги '!$C$5+'РСТ РСО-А'!$L$7+'РСТ РСО-А'!$H$9</f>
        <v>1615.36</v>
      </c>
      <c r="F443" s="119">
        <f>VLOOKUP($A443+ROUND((COLUMN()-2)/24,5),АТС!$A$41:$F$784,6)+'Иные услуги '!$C$5+'РСТ РСО-А'!$L$7+'РСТ РСО-А'!$H$9</f>
        <v>1615.52</v>
      </c>
      <c r="G443" s="119">
        <f>VLOOKUP($A443+ROUND((COLUMN()-2)/24,5),АТС!$A$41:$F$784,6)+'Иные услуги '!$C$5+'РСТ РСО-А'!$L$7+'РСТ РСО-А'!$H$9</f>
        <v>1653.4299999999998</v>
      </c>
      <c r="H443" s="119">
        <f>VLOOKUP($A443+ROUND((COLUMN()-2)/24,5),АТС!$A$41:$F$784,6)+'Иные услуги '!$C$5+'РСТ РСО-А'!$L$7+'РСТ РСО-А'!$H$9</f>
        <v>1830.13</v>
      </c>
      <c r="I443" s="119">
        <f>VLOOKUP($A443+ROUND((COLUMN()-2)/24,5),АТС!$A$41:$F$784,6)+'Иные услуги '!$C$5+'РСТ РСО-А'!$L$7+'РСТ РСО-А'!$H$9</f>
        <v>1622.12</v>
      </c>
      <c r="J443" s="119">
        <f>VLOOKUP($A443+ROUND((COLUMN()-2)/24,5),АТС!$A$41:$F$784,6)+'Иные услуги '!$C$5+'РСТ РСО-А'!$L$7+'РСТ РСО-А'!$H$9</f>
        <v>1832.9099999999999</v>
      </c>
      <c r="K443" s="119">
        <f>VLOOKUP($A443+ROUND((COLUMN()-2)/24,5),АТС!$A$41:$F$784,6)+'Иные услуги '!$C$5+'РСТ РСО-А'!$L$7+'РСТ РСО-А'!$H$9</f>
        <v>1672.9099999999999</v>
      </c>
      <c r="L443" s="119">
        <f>VLOOKUP($A443+ROUND((COLUMN()-2)/24,5),АТС!$A$41:$F$784,6)+'Иные услуги '!$C$5+'РСТ РСО-А'!$L$7+'РСТ РСО-А'!$H$9</f>
        <v>1595.8</v>
      </c>
      <c r="M443" s="119">
        <f>VLOOKUP($A443+ROUND((COLUMN()-2)/24,5),АТС!$A$41:$F$784,6)+'Иные услуги '!$C$5+'РСТ РСО-А'!$L$7+'РСТ РСО-А'!$H$9</f>
        <v>1596.1799999999998</v>
      </c>
      <c r="N443" s="119">
        <f>VLOOKUP($A443+ROUND((COLUMN()-2)/24,5),АТС!$A$41:$F$784,6)+'Иные услуги '!$C$5+'РСТ РСО-А'!$L$7+'РСТ РСО-А'!$H$9</f>
        <v>1595.83</v>
      </c>
      <c r="O443" s="119">
        <f>VLOOKUP($A443+ROUND((COLUMN()-2)/24,5),АТС!$A$41:$F$784,6)+'Иные услуги '!$C$5+'РСТ РСО-А'!$L$7+'РСТ РСО-А'!$H$9</f>
        <v>1611.7399999999998</v>
      </c>
      <c r="P443" s="119">
        <f>VLOOKUP($A443+ROUND((COLUMN()-2)/24,5),АТС!$A$41:$F$784,6)+'Иные услуги '!$C$5+'РСТ РСО-А'!$L$7+'РСТ РСО-А'!$H$9</f>
        <v>1627.4099999999999</v>
      </c>
      <c r="Q443" s="119">
        <f>VLOOKUP($A443+ROUND((COLUMN()-2)/24,5),АТС!$A$41:$F$784,6)+'Иные услуги '!$C$5+'РСТ РСО-А'!$L$7+'РСТ РСО-А'!$H$9</f>
        <v>1627.4</v>
      </c>
      <c r="R443" s="119">
        <f>VLOOKUP($A443+ROUND((COLUMN()-2)/24,5),АТС!$A$41:$F$784,6)+'Иные услуги '!$C$5+'РСТ РСО-А'!$L$7+'РСТ РСО-А'!$H$9</f>
        <v>1627.37</v>
      </c>
      <c r="S443" s="119">
        <f>VLOOKUP($A443+ROUND((COLUMN()-2)/24,5),АТС!$A$41:$F$784,6)+'Иные услуги '!$C$5+'РСТ РСО-А'!$L$7+'РСТ РСО-А'!$H$9</f>
        <v>1612.85</v>
      </c>
      <c r="T443" s="119">
        <f>VLOOKUP($A443+ROUND((COLUMN()-2)/24,5),АТС!$A$41:$F$784,6)+'Иные услуги '!$C$5+'РСТ РСО-А'!$L$7+'РСТ РСО-А'!$H$9</f>
        <v>1603.8799999999999</v>
      </c>
      <c r="U443" s="119">
        <f>VLOOKUP($A443+ROUND((COLUMN()-2)/24,5),АТС!$A$41:$F$784,6)+'Иные услуги '!$C$5+'РСТ РСО-А'!$L$7+'РСТ РСО-А'!$H$9</f>
        <v>1649.67</v>
      </c>
      <c r="V443" s="119">
        <f>VLOOKUP($A443+ROUND((COLUMN()-2)/24,5),АТС!$A$41:$F$784,6)+'Иные услуги '!$C$5+'РСТ РСО-А'!$L$7+'РСТ РСО-А'!$H$9</f>
        <v>1596.6999999999998</v>
      </c>
      <c r="W443" s="119">
        <f>VLOOKUP($A443+ROUND((COLUMN()-2)/24,5),АТС!$A$41:$F$784,6)+'Иные услуги '!$C$5+'РСТ РСО-А'!$L$7+'РСТ РСО-А'!$H$9</f>
        <v>1684.1599999999999</v>
      </c>
      <c r="X443" s="119">
        <f>VLOOKUP($A443+ROUND((COLUMN()-2)/24,5),АТС!$A$41:$F$784,6)+'Иные услуги '!$C$5+'РСТ РСО-А'!$L$7+'РСТ РСО-А'!$H$9</f>
        <v>1959.08</v>
      </c>
      <c r="Y443" s="119">
        <f>VLOOKUP($A443+ROUND((COLUMN()-2)/24,5),АТС!$A$41:$F$784,6)+'Иные услуги '!$C$5+'РСТ РСО-А'!$L$7+'РСТ РСО-А'!$H$9</f>
        <v>1689.29</v>
      </c>
    </row>
    <row r="444" spans="1:25" x14ac:dyDescent="0.2">
      <c r="A444" s="66">
        <f t="shared" si="14"/>
        <v>43360</v>
      </c>
      <c r="B444" s="119">
        <f>VLOOKUP($A444+ROUND((COLUMN()-2)/24,5),АТС!$A$41:$F$784,6)+'Иные услуги '!$C$5+'РСТ РСО-А'!$L$7+'РСТ РСО-А'!$H$9</f>
        <v>1599.46</v>
      </c>
      <c r="C444" s="119">
        <f>VLOOKUP($A444+ROUND((COLUMN()-2)/24,5),АТС!$A$41:$F$784,6)+'Иные услуги '!$C$5+'РСТ РСО-А'!$L$7+'РСТ РСО-А'!$H$9</f>
        <v>1599.52</v>
      </c>
      <c r="D444" s="119">
        <f>VLOOKUP($A444+ROUND((COLUMN()-2)/24,5),АТС!$A$41:$F$784,6)+'Иные услуги '!$C$5+'РСТ РСО-А'!$L$7+'РСТ РСО-А'!$H$9</f>
        <v>1599.82</v>
      </c>
      <c r="E444" s="119">
        <f>VLOOKUP($A444+ROUND((COLUMN()-2)/24,5),АТС!$A$41:$F$784,6)+'Иные услуги '!$C$5+'РСТ РСО-А'!$L$7+'РСТ РСО-А'!$H$9</f>
        <v>1599.52</v>
      </c>
      <c r="F444" s="119">
        <f>VLOOKUP($A444+ROUND((COLUMN()-2)/24,5),АТС!$A$41:$F$784,6)+'Иные услуги '!$C$5+'РСТ РСО-А'!$L$7+'РСТ РСО-А'!$H$9</f>
        <v>1599.3899999999999</v>
      </c>
      <c r="G444" s="119">
        <f>VLOOKUP($A444+ROUND((COLUMN()-2)/24,5),АТС!$A$41:$F$784,6)+'Иные услуги '!$C$5+'РСТ РСО-А'!$L$7+'РСТ РСО-А'!$H$9</f>
        <v>1626.4899999999998</v>
      </c>
      <c r="H444" s="119">
        <f>VLOOKUP($A444+ROUND((COLUMN()-2)/24,5),АТС!$A$41:$F$784,6)+'Иные услуги '!$C$5+'РСТ РСО-А'!$L$7+'РСТ РСО-А'!$H$9</f>
        <v>1622.3799999999999</v>
      </c>
      <c r="I444" s="119">
        <f>VLOOKUP($A444+ROUND((COLUMN()-2)/24,5),АТС!$A$41:$F$784,6)+'Иные услуги '!$C$5+'РСТ РСО-А'!$L$7+'РСТ РСО-А'!$H$9</f>
        <v>1707.76</v>
      </c>
      <c r="J444" s="119">
        <f>VLOOKUP($A444+ROUND((COLUMN()-2)/24,5),АТС!$A$41:$F$784,6)+'Иные услуги '!$C$5+'РСТ РСО-А'!$L$7+'РСТ РСО-А'!$H$9</f>
        <v>1603.96</v>
      </c>
      <c r="K444" s="119">
        <f>VLOOKUP($A444+ROUND((COLUMN()-2)/24,5),АТС!$A$41:$F$784,6)+'Иные услуги '!$C$5+'РСТ РСО-А'!$L$7+'РСТ РСО-А'!$H$9</f>
        <v>1586.76</v>
      </c>
      <c r="L444" s="119">
        <f>VLOOKUP($A444+ROUND((COLUMN()-2)/24,5),АТС!$A$41:$F$784,6)+'Иные услуги '!$C$5+'РСТ РСО-А'!$L$7+'РСТ РСО-А'!$H$9</f>
        <v>1621.33</v>
      </c>
      <c r="M444" s="119">
        <f>VLOOKUP($A444+ROUND((COLUMN()-2)/24,5),АТС!$A$41:$F$784,6)+'Иные услуги '!$C$5+'РСТ РСО-А'!$L$7+'РСТ РСО-А'!$H$9</f>
        <v>1604.2199999999998</v>
      </c>
      <c r="N444" s="119">
        <f>VLOOKUP($A444+ROUND((COLUMN()-2)/24,5),АТС!$A$41:$F$784,6)+'Иные услуги '!$C$5+'РСТ РСО-А'!$L$7+'РСТ РСО-А'!$H$9</f>
        <v>1586.36</v>
      </c>
      <c r="O444" s="119">
        <f>VLOOKUP($A444+ROUND((COLUMN()-2)/24,5),АТС!$A$41:$F$784,6)+'Иные услуги '!$C$5+'РСТ РСО-А'!$L$7+'РСТ РСО-А'!$H$9</f>
        <v>1586.53</v>
      </c>
      <c r="P444" s="119">
        <f>VLOOKUP($A444+ROUND((COLUMN()-2)/24,5),АТС!$A$41:$F$784,6)+'Иные услуги '!$C$5+'РСТ РСО-А'!$L$7+'РСТ РСО-А'!$H$9</f>
        <v>1586.7199999999998</v>
      </c>
      <c r="Q444" s="119">
        <f>VLOOKUP($A444+ROUND((COLUMN()-2)/24,5),АТС!$A$41:$F$784,6)+'Иные услуги '!$C$5+'РСТ РСО-А'!$L$7+'РСТ РСО-А'!$H$9</f>
        <v>1604.59</v>
      </c>
      <c r="R444" s="119">
        <f>VLOOKUP($A444+ROUND((COLUMN()-2)/24,5),АТС!$A$41:$F$784,6)+'Иные услуги '!$C$5+'РСТ РСО-А'!$L$7+'РСТ РСО-А'!$H$9</f>
        <v>1586.65</v>
      </c>
      <c r="S444" s="119">
        <f>VLOOKUP($A444+ROUND((COLUMN()-2)/24,5),АТС!$A$41:$F$784,6)+'Иные услуги '!$C$5+'РСТ РСО-А'!$L$7+'РСТ РСО-А'!$H$9</f>
        <v>1586.59</v>
      </c>
      <c r="T444" s="119">
        <f>VLOOKUP($A444+ROUND((COLUMN()-2)/24,5),АТС!$A$41:$F$784,6)+'Иные услуги '!$C$5+'РСТ РСО-А'!$L$7+'РСТ РСО-А'!$H$9</f>
        <v>1660.37</v>
      </c>
      <c r="U444" s="119">
        <f>VLOOKUP($A444+ROUND((COLUMN()-2)/24,5),АТС!$A$41:$F$784,6)+'Иные услуги '!$C$5+'РСТ РСО-А'!$L$7+'РСТ РСО-А'!$H$9</f>
        <v>1741.04</v>
      </c>
      <c r="V444" s="119">
        <f>VLOOKUP($A444+ROUND((COLUMN()-2)/24,5),АТС!$A$41:$F$784,6)+'Иные услуги '!$C$5+'РСТ РСО-А'!$L$7+'РСТ РСО-А'!$H$9</f>
        <v>1650.62</v>
      </c>
      <c r="W444" s="119">
        <f>VLOOKUP($A444+ROUND((COLUMN()-2)/24,5),АТС!$A$41:$F$784,6)+'Иные услуги '!$C$5+'РСТ РСО-А'!$L$7+'РСТ РСО-А'!$H$9</f>
        <v>1597.34</v>
      </c>
      <c r="X444" s="119">
        <f>VLOOKUP($A444+ROUND((COLUMN()-2)/24,5),АТС!$A$41:$F$784,6)+'Иные услуги '!$C$5+'РСТ РСО-А'!$L$7+'РСТ РСО-А'!$H$9</f>
        <v>1764.4699999999998</v>
      </c>
      <c r="Y444" s="119">
        <f>VLOOKUP($A444+ROUND((COLUMN()-2)/24,5),АТС!$A$41:$F$784,6)+'Иные услуги '!$C$5+'РСТ РСО-А'!$L$7+'РСТ РСО-А'!$H$9</f>
        <v>1717.33</v>
      </c>
    </row>
    <row r="445" spans="1:25" x14ac:dyDescent="0.2">
      <c r="A445" s="66">
        <f t="shared" si="14"/>
        <v>43361</v>
      </c>
      <c r="B445" s="119">
        <f>VLOOKUP($A445+ROUND((COLUMN()-2)/24,5),АТС!$A$41:$F$784,6)+'Иные услуги '!$C$5+'РСТ РСО-А'!$L$7+'РСТ РСО-А'!$H$9</f>
        <v>1613.1599999999999</v>
      </c>
      <c r="C445" s="119">
        <f>VLOOKUP($A445+ROUND((COLUMN()-2)/24,5),АТС!$A$41:$F$784,6)+'Иные услуги '!$C$5+'РСТ РСО-А'!$L$7+'РСТ РСО-А'!$H$9</f>
        <v>1600.65</v>
      </c>
      <c r="D445" s="119">
        <f>VLOOKUP($A445+ROUND((COLUMN()-2)/24,5),АТС!$A$41:$F$784,6)+'Иные услуги '!$C$5+'РСТ РСО-А'!$L$7+'РСТ РСО-А'!$H$9</f>
        <v>1600.23</v>
      </c>
      <c r="E445" s="119">
        <f>VLOOKUP($A445+ROUND((COLUMN()-2)/24,5),АТС!$A$41:$F$784,6)+'Иные услуги '!$C$5+'РСТ РСО-А'!$L$7+'РСТ РСО-А'!$H$9</f>
        <v>1600.03</v>
      </c>
      <c r="F445" s="119">
        <f>VLOOKUP($A445+ROUND((COLUMN()-2)/24,5),АТС!$A$41:$F$784,6)+'Иные услуги '!$C$5+'РСТ РСО-А'!$L$7+'РСТ РСО-А'!$H$9</f>
        <v>1600.11</v>
      </c>
      <c r="G445" s="119">
        <f>VLOOKUP($A445+ROUND((COLUMN()-2)/24,5),АТС!$A$41:$F$784,6)+'Иные услуги '!$C$5+'РСТ РСО-А'!$L$7+'РСТ РСО-А'!$H$9</f>
        <v>1600.65</v>
      </c>
      <c r="H445" s="119">
        <f>VLOOKUP($A445+ROUND((COLUMN()-2)/24,5),АТС!$A$41:$F$784,6)+'Иные услуги '!$C$5+'РСТ РСО-А'!$L$7+'РСТ РСО-А'!$H$9</f>
        <v>1622.54</v>
      </c>
      <c r="I445" s="119">
        <f>VLOOKUP($A445+ROUND((COLUMN()-2)/24,5),АТС!$A$41:$F$784,6)+'Иные услуги '!$C$5+'РСТ РСО-А'!$L$7+'РСТ РСО-А'!$H$9</f>
        <v>1748.11</v>
      </c>
      <c r="J445" s="119">
        <f>VLOOKUP($A445+ROUND((COLUMN()-2)/24,5),АТС!$A$41:$F$784,6)+'Иные услуги '!$C$5+'РСТ РСО-А'!$L$7+'РСТ РСО-А'!$H$9</f>
        <v>1585.4499999999998</v>
      </c>
      <c r="K445" s="119">
        <f>VLOOKUP($A445+ROUND((COLUMN()-2)/24,5),АТС!$A$41:$F$784,6)+'Иные услуги '!$C$5+'РСТ РСО-А'!$L$7+'РСТ РСО-А'!$H$9</f>
        <v>1585.04</v>
      </c>
      <c r="L445" s="119">
        <f>VLOOKUP($A445+ROUND((COLUMN()-2)/24,5),АТС!$A$41:$F$784,6)+'Иные услуги '!$C$5+'РСТ РСО-А'!$L$7+'РСТ РСО-А'!$H$9</f>
        <v>1616.8799999999999</v>
      </c>
      <c r="M445" s="119">
        <f>VLOOKUP($A445+ROUND((COLUMN()-2)/24,5),АТС!$A$41:$F$784,6)+'Иные услуги '!$C$5+'РСТ РСО-А'!$L$7+'РСТ РСО-А'!$H$9</f>
        <v>1616.77</v>
      </c>
      <c r="N445" s="119">
        <f>VLOOKUP($A445+ROUND((COLUMN()-2)/24,5),АТС!$A$41:$F$784,6)+'Иные услуги '!$C$5+'РСТ РСО-А'!$L$7+'РСТ РСО-А'!$H$9</f>
        <v>1600.83</v>
      </c>
      <c r="O445" s="119">
        <f>VLOOKUP($A445+ROUND((COLUMN()-2)/24,5),АТС!$A$41:$F$784,6)+'Иные услуги '!$C$5+'РСТ РСО-А'!$L$7+'РСТ РСО-А'!$H$9</f>
        <v>1601.1599999999999</v>
      </c>
      <c r="P445" s="119">
        <f>VLOOKUP($A445+ROUND((COLUMN()-2)/24,5),АТС!$A$41:$F$784,6)+'Иные услуги '!$C$5+'РСТ РСО-А'!$L$7+'РСТ РСО-А'!$H$9</f>
        <v>1601.34</v>
      </c>
      <c r="Q445" s="119">
        <f>VLOOKUP($A445+ROUND((COLUMN()-2)/24,5),АТС!$A$41:$F$784,6)+'Иные услуги '!$C$5+'РСТ РСО-А'!$L$7+'РСТ РСО-А'!$H$9</f>
        <v>1601.4699999999998</v>
      </c>
      <c r="R445" s="119">
        <f>VLOOKUP($A445+ROUND((COLUMN()-2)/24,5),АТС!$A$41:$F$784,6)+'Иные услуги '!$C$5+'РСТ РСО-А'!$L$7+'РСТ РСО-А'!$H$9</f>
        <v>1600.78</v>
      </c>
      <c r="S445" s="119">
        <f>VLOOKUP($A445+ROUND((COLUMN()-2)/24,5),АТС!$A$41:$F$784,6)+'Иные услуги '!$C$5+'РСТ РСО-А'!$L$7+'РСТ РСО-А'!$H$9</f>
        <v>1583.29</v>
      </c>
      <c r="T445" s="119">
        <f>VLOOKUP($A445+ROUND((COLUMN()-2)/24,5),АТС!$A$41:$F$784,6)+'Иные услуги '!$C$5+'РСТ РСО-А'!$L$7+'РСТ РСО-А'!$H$9</f>
        <v>1654.9499999999998</v>
      </c>
      <c r="U445" s="119">
        <f>VLOOKUP($A445+ROUND((COLUMN()-2)/24,5),АТС!$A$41:$F$784,6)+'Иные услуги '!$C$5+'РСТ РСО-А'!$L$7+'РСТ РСО-А'!$H$9</f>
        <v>1735.1399999999999</v>
      </c>
      <c r="V445" s="119">
        <f>VLOOKUP($A445+ROUND((COLUMN()-2)/24,5),АТС!$A$41:$F$784,6)+'Иные услуги '!$C$5+'РСТ РСО-А'!$L$7+'РСТ РСО-А'!$H$9</f>
        <v>1646.85</v>
      </c>
      <c r="W445" s="119">
        <f>VLOOKUP($A445+ROUND((COLUMN()-2)/24,5),АТС!$A$41:$F$784,6)+'Иные услуги '!$C$5+'РСТ РСО-А'!$L$7+'РСТ РСО-А'!$H$9</f>
        <v>1598.31</v>
      </c>
      <c r="X445" s="119">
        <f>VLOOKUP($A445+ROUND((COLUMN()-2)/24,5),АТС!$A$41:$F$784,6)+'Иные услуги '!$C$5+'РСТ РСО-А'!$L$7+'РСТ РСО-А'!$H$9</f>
        <v>1764.4</v>
      </c>
      <c r="Y445" s="119">
        <f>VLOOKUP($A445+ROUND((COLUMN()-2)/24,5),АТС!$A$41:$F$784,6)+'Иные услуги '!$C$5+'РСТ РСО-А'!$L$7+'РСТ РСО-А'!$H$9</f>
        <v>1733.17</v>
      </c>
    </row>
    <row r="446" spans="1:25" x14ac:dyDescent="0.2">
      <c r="A446" s="66">
        <f t="shared" si="14"/>
        <v>43362</v>
      </c>
      <c r="B446" s="119">
        <f>VLOOKUP($A446+ROUND((COLUMN()-2)/24,5),АТС!$A$41:$F$784,6)+'Иные услуги '!$C$5+'РСТ РСО-А'!$L$7+'РСТ РСО-А'!$H$9</f>
        <v>1606.3799999999999</v>
      </c>
      <c r="C446" s="119">
        <f>VLOOKUP($A446+ROUND((COLUMN()-2)/24,5),АТС!$A$41:$F$784,6)+'Иные услуги '!$C$5+'РСТ РСО-А'!$L$7+'РСТ РСО-А'!$H$9</f>
        <v>1601.1399999999999</v>
      </c>
      <c r="D446" s="119">
        <f>VLOOKUP($A446+ROUND((COLUMN()-2)/24,5),АТС!$A$41:$F$784,6)+'Иные услуги '!$C$5+'РСТ РСО-А'!$L$7+'РСТ РСО-А'!$H$9</f>
        <v>1600.82</v>
      </c>
      <c r="E446" s="119">
        <f>VLOOKUP($A446+ROUND((COLUMN()-2)/24,5),АТС!$A$41:$F$784,6)+'Иные услуги '!$C$5+'РСТ РСО-А'!$L$7+'РСТ РСО-А'!$H$9</f>
        <v>1600.9099999999999</v>
      </c>
      <c r="F446" s="119">
        <f>VLOOKUP($A446+ROUND((COLUMN()-2)/24,5),АТС!$A$41:$F$784,6)+'Иные услуги '!$C$5+'РСТ РСО-А'!$L$7+'РСТ РСО-А'!$H$9</f>
        <v>1601.33</v>
      </c>
      <c r="G446" s="119">
        <f>VLOOKUP($A446+ROUND((COLUMN()-2)/24,5),АТС!$A$41:$F$784,6)+'Иные услуги '!$C$5+'РСТ РСО-А'!$L$7+'РСТ РСО-А'!$H$9</f>
        <v>1601.9</v>
      </c>
      <c r="H446" s="119">
        <f>VLOOKUP($A446+ROUND((COLUMN()-2)/24,5),АТС!$A$41:$F$784,6)+'Иные услуги '!$C$5+'РСТ РСО-А'!$L$7+'РСТ РСО-А'!$H$9</f>
        <v>1625.73</v>
      </c>
      <c r="I446" s="119">
        <f>VLOOKUP($A446+ROUND((COLUMN()-2)/24,5),АТС!$A$41:$F$784,6)+'Иные услуги '!$C$5+'РСТ РСО-А'!$L$7+'РСТ РСО-А'!$H$9</f>
        <v>1765.7600000000002</v>
      </c>
      <c r="J446" s="119">
        <f>VLOOKUP($A446+ROUND((COLUMN()-2)/24,5),АТС!$A$41:$F$784,6)+'Иные услуги '!$C$5+'РСТ РСО-А'!$L$7+'РСТ РСО-А'!$H$9</f>
        <v>1588.01</v>
      </c>
      <c r="K446" s="119">
        <f>VLOOKUP($A446+ROUND((COLUMN()-2)/24,5),АТС!$A$41:$F$784,6)+'Иные услуги '!$C$5+'РСТ РСО-А'!$L$7+'РСТ РСО-А'!$H$9</f>
        <v>1585.8899999999999</v>
      </c>
      <c r="L446" s="119">
        <f>VLOOKUP($A446+ROUND((COLUMN()-2)/24,5),АТС!$A$41:$F$784,6)+'Иные услуги '!$C$5+'РСТ РСО-А'!$L$7+'РСТ РСО-А'!$H$9</f>
        <v>1619.9</v>
      </c>
      <c r="M446" s="119">
        <f>VLOOKUP($A446+ROUND((COLUMN()-2)/24,5),АТС!$A$41:$F$784,6)+'Иные услуги '!$C$5+'РСТ РСО-А'!$L$7+'РСТ РСО-А'!$H$9</f>
        <v>1619.53</v>
      </c>
      <c r="N446" s="119">
        <f>VLOOKUP($A446+ROUND((COLUMN()-2)/24,5),АТС!$A$41:$F$784,6)+'Иные услуги '!$C$5+'РСТ РСО-А'!$L$7+'РСТ РСО-А'!$H$9</f>
        <v>1602.6599999999999</v>
      </c>
      <c r="O446" s="119">
        <f>VLOOKUP($A446+ROUND((COLUMN()-2)/24,5),АТС!$A$41:$F$784,6)+'Иные услуги '!$C$5+'РСТ РСО-А'!$L$7+'РСТ РСО-А'!$H$9</f>
        <v>1603.44</v>
      </c>
      <c r="P446" s="119">
        <f>VLOOKUP($A446+ROUND((COLUMN()-2)/24,5),АТС!$A$41:$F$784,6)+'Иные услуги '!$C$5+'РСТ РСО-А'!$L$7+'РСТ РСО-А'!$H$9</f>
        <v>1603.59</v>
      </c>
      <c r="Q446" s="119">
        <f>VLOOKUP($A446+ROUND((COLUMN()-2)/24,5),АТС!$A$41:$F$784,6)+'Иные услуги '!$C$5+'РСТ РСО-А'!$L$7+'РСТ РСО-А'!$H$9</f>
        <v>1603.6599999999999</v>
      </c>
      <c r="R446" s="119">
        <f>VLOOKUP($A446+ROUND((COLUMN()-2)/24,5),АТС!$A$41:$F$784,6)+'Иные услуги '!$C$5+'РСТ РСО-А'!$L$7+'РСТ РСО-А'!$H$9</f>
        <v>1603.57</v>
      </c>
      <c r="S446" s="119">
        <f>VLOOKUP($A446+ROUND((COLUMN()-2)/24,5),АТС!$A$41:$F$784,6)+'Иные услуги '!$C$5+'РСТ РСО-А'!$L$7+'РСТ РСО-А'!$H$9</f>
        <v>1617.9699999999998</v>
      </c>
      <c r="T446" s="119">
        <f>VLOOKUP($A446+ROUND((COLUMN()-2)/24,5),АТС!$A$41:$F$784,6)+'Иные услуги '!$C$5+'РСТ РСО-А'!$L$7+'РСТ РСО-А'!$H$9</f>
        <v>1722.51</v>
      </c>
      <c r="U446" s="119">
        <f>VLOOKUP($A446+ROUND((COLUMN()-2)/24,5),АТС!$A$41:$F$784,6)+'Иные услуги '!$C$5+'РСТ РСО-А'!$L$7+'РСТ РСО-А'!$H$9</f>
        <v>1738.01</v>
      </c>
      <c r="V446" s="119">
        <f>VLOOKUP($A446+ROUND((COLUMN()-2)/24,5),АТС!$A$41:$F$784,6)+'Иные услуги '!$C$5+'РСТ РСО-А'!$L$7+'РСТ РСО-А'!$H$9</f>
        <v>1648.79</v>
      </c>
      <c r="W446" s="119">
        <f>VLOOKUP($A446+ROUND((COLUMN()-2)/24,5),АТС!$A$41:$F$784,6)+'Иные услуги '!$C$5+'РСТ РСО-А'!$L$7+'РСТ РСО-А'!$H$9</f>
        <v>1600.03</v>
      </c>
      <c r="X446" s="119">
        <f>VLOOKUP($A446+ROUND((COLUMN()-2)/24,5),АТС!$A$41:$F$784,6)+'Иные услуги '!$C$5+'РСТ РСО-А'!$L$7+'РСТ РСО-А'!$H$9</f>
        <v>1769.52</v>
      </c>
      <c r="Y446" s="119">
        <f>VLOOKUP($A446+ROUND((COLUMN()-2)/24,5),АТС!$A$41:$F$784,6)+'Иные услуги '!$C$5+'РСТ РСО-А'!$L$7+'РСТ РСО-А'!$H$9</f>
        <v>1737.09</v>
      </c>
    </row>
    <row r="447" spans="1:25" x14ac:dyDescent="0.2">
      <c r="A447" s="66">
        <f t="shared" si="14"/>
        <v>43363</v>
      </c>
      <c r="B447" s="119">
        <f>VLOOKUP($A447+ROUND((COLUMN()-2)/24,5),АТС!$A$41:$F$784,6)+'Иные услуги '!$C$5+'РСТ РСО-А'!$L$7+'РСТ РСО-А'!$H$9</f>
        <v>1612.35</v>
      </c>
      <c r="C447" s="119">
        <f>VLOOKUP($A447+ROUND((COLUMN()-2)/24,5),АТС!$A$41:$F$784,6)+'Иные услуги '!$C$5+'РСТ РСО-А'!$L$7+'РСТ РСО-А'!$H$9</f>
        <v>1613.6799999999998</v>
      </c>
      <c r="D447" s="119">
        <f>VLOOKUP($A447+ROUND((COLUMN()-2)/24,5),АТС!$A$41:$F$784,6)+'Иные услуги '!$C$5+'РСТ РСО-А'!$L$7+'РСТ РСО-А'!$H$9</f>
        <v>1613.1599999999999</v>
      </c>
      <c r="E447" s="119">
        <f>VLOOKUP($A447+ROUND((COLUMN()-2)/24,5),АТС!$A$41:$F$784,6)+'Иные услуги '!$C$5+'РСТ РСО-А'!$L$7+'РСТ РСО-А'!$H$9</f>
        <v>1612.62</v>
      </c>
      <c r="F447" s="119">
        <f>VLOOKUP($A447+ROUND((COLUMN()-2)/24,5),АТС!$A$41:$F$784,6)+'Иные услуги '!$C$5+'РСТ РСО-А'!$L$7+'РСТ РСО-А'!$H$9</f>
        <v>1612.9499999999998</v>
      </c>
      <c r="G447" s="119">
        <f>VLOOKUP($A447+ROUND((COLUMN()-2)/24,5),АТС!$A$41:$F$784,6)+'Иные услуги '!$C$5+'РСТ РСО-А'!$L$7+'РСТ РСО-А'!$H$9</f>
        <v>1614.1799999999998</v>
      </c>
      <c r="H447" s="119">
        <f>VLOOKUP($A447+ROUND((COLUMN()-2)/24,5),АТС!$A$41:$F$784,6)+'Иные услуги '!$C$5+'РСТ РСО-А'!$L$7+'РСТ РСО-А'!$H$9</f>
        <v>1646.9699999999998</v>
      </c>
      <c r="I447" s="119">
        <f>VLOOKUP($A447+ROUND((COLUMN()-2)/24,5),АТС!$A$41:$F$784,6)+'Иные услуги '!$C$5+'РСТ РСО-А'!$L$7+'РСТ РСО-А'!$H$9</f>
        <v>1751.28</v>
      </c>
      <c r="J447" s="119">
        <f>VLOOKUP($A447+ROUND((COLUMN()-2)/24,5),АТС!$A$41:$F$784,6)+'Иные услуги '!$C$5+'РСТ РСО-А'!$L$7+'РСТ РСО-А'!$H$9</f>
        <v>1596.9899999999998</v>
      </c>
      <c r="K447" s="119">
        <f>VLOOKUP($A447+ROUND((COLUMN()-2)/24,5),АТС!$A$41:$F$784,6)+'Иные услуги '!$C$5+'РСТ РСО-А'!$L$7+'РСТ РСО-А'!$H$9</f>
        <v>1591.65</v>
      </c>
      <c r="L447" s="119">
        <f>VLOOKUP($A447+ROUND((COLUMN()-2)/24,5),АТС!$A$41:$F$784,6)+'Иные услуги '!$C$5+'РСТ РСО-А'!$L$7+'РСТ РСО-А'!$H$9</f>
        <v>1609.19</v>
      </c>
      <c r="M447" s="119">
        <f>VLOOKUP($A447+ROUND((COLUMN()-2)/24,5),АТС!$A$41:$F$784,6)+'Иные услуги '!$C$5+'РСТ РСО-А'!$L$7+'РСТ РСО-А'!$H$9</f>
        <v>1609.3899999999999</v>
      </c>
      <c r="N447" s="119">
        <f>VLOOKUP($A447+ROUND((COLUMN()-2)/24,5),АТС!$A$41:$F$784,6)+'Иные услуги '!$C$5+'РСТ РСО-А'!$L$7+'РСТ РСО-А'!$H$9</f>
        <v>1593.27</v>
      </c>
      <c r="O447" s="119">
        <f>VLOOKUP($A447+ROUND((COLUMN()-2)/24,5),АТС!$A$41:$F$784,6)+'Иные услуги '!$C$5+'РСТ РСО-А'!$L$7+'РСТ РСО-А'!$H$9</f>
        <v>1593.4099999999999</v>
      </c>
      <c r="P447" s="119">
        <f>VLOOKUP($A447+ROUND((COLUMN()-2)/24,5),АТС!$A$41:$F$784,6)+'Иные услуги '!$C$5+'РСТ РСО-А'!$L$7+'РСТ РСО-А'!$H$9</f>
        <v>1593.71</v>
      </c>
      <c r="Q447" s="119">
        <f>VLOOKUP($A447+ROUND((COLUMN()-2)/24,5),АТС!$A$41:$F$784,6)+'Иные услуги '!$C$5+'РСТ РСО-А'!$L$7+'РСТ РСО-А'!$H$9</f>
        <v>1593.54</v>
      </c>
      <c r="R447" s="119">
        <f>VLOOKUP($A447+ROUND((COLUMN()-2)/24,5),АТС!$A$41:$F$784,6)+'Иные услуги '!$C$5+'РСТ РСО-А'!$L$7+'РСТ РСО-А'!$H$9</f>
        <v>1593.61</v>
      </c>
      <c r="S447" s="119">
        <f>VLOOKUP($A447+ROUND((COLUMN()-2)/24,5),АТС!$A$41:$F$784,6)+'Иные услуги '!$C$5+'РСТ РСО-А'!$L$7+'РСТ РСО-А'!$H$9</f>
        <v>1608.57</v>
      </c>
      <c r="T447" s="119">
        <f>VLOOKUP($A447+ROUND((COLUMN()-2)/24,5),АТС!$A$41:$F$784,6)+'Иные услуги '!$C$5+'РСТ РСО-А'!$L$7+'РСТ РСО-А'!$H$9</f>
        <v>1716.8</v>
      </c>
      <c r="U447" s="119">
        <f>VLOOKUP($A447+ROUND((COLUMN()-2)/24,5),АТС!$A$41:$F$784,6)+'Иные услуги '!$C$5+'РСТ РСО-А'!$L$7+'РСТ РСО-А'!$H$9</f>
        <v>1725.75</v>
      </c>
      <c r="V447" s="119">
        <f>VLOOKUP($A447+ROUND((COLUMN()-2)/24,5),АТС!$A$41:$F$784,6)+'Иные услуги '!$C$5+'РСТ РСО-А'!$L$7+'РСТ РСО-А'!$H$9</f>
        <v>1635.28</v>
      </c>
      <c r="W447" s="119">
        <f>VLOOKUP($A447+ROUND((COLUMN()-2)/24,5),АТС!$A$41:$F$784,6)+'Иные услуги '!$C$5+'РСТ РСО-А'!$L$7+'РСТ РСО-А'!$H$9</f>
        <v>1618.3899999999999</v>
      </c>
      <c r="X447" s="119">
        <f>VLOOKUP($A447+ROUND((COLUMN()-2)/24,5),АТС!$A$41:$F$784,6)+'Иные услуги '!$C$5+'РСТ РСО-А'!$L$7+'РСТ РСО-А'!$H$9</f>
        <v>1793.0700000000002</v>
      </c>
      <c r="Y447" s="119">
        <f>VLOOKUP($A447+ROUND((COLUMN()-2)/24,5),АТС!$A$41:$F$784,6)+'Иные услуги '!$C$5+'РСТ РСО-А'!$L$7+'РСТ РСО-А'!$H$9</f>
        <v>1730.7399999999998</v>
      </c>
    </row>
    <row r="448" spans="1:25" x14ac:dyDescent="0.2">
      <c r="A448" s="66">
        <f t="shared" si="14"/>
        <v>43364</v>
      </c>
      <c r="B448" s="119">
        <f>VLOOKUP($A448+ROUND((COLUMN()-2)/24,5),АТС!$A$41:$F$784,6)+'Иные услуги '!$C$5+'РСТ РСО-А'!$L$7+'РСТ РСО-А'!$H$9</f>
        <v>1602.44</v>
      </c>
      <c r="C448" s="119">
        <f>VLOOKUP($A448+ROUND((COLUMN()-2)/24,5),АТС!$A$41:$F$784,6)+'Иные услуги '!$C$5+'РСТ РСО-А'!$L$7+'РСТ РСО-А'!$H$9</f>
        <v>1641.7399999999998</v>
      </c>
      <c r="D448" s="119">
        <f>VLOOKUP($A448+ROUND((COLUMN()-2)/24,5),АТС!$A$41:$F$784,6)+'Иные услуги '!$C$5+'РСТ РСО-А'!$L$7+'РСТ РСО-А'!$H$9</f>
        <v>1640.07</v>
      </c>
      <c r="E448" s="119">
        <f>VLOOKUP($A448+ROUND((COLUMN()-2)/24,5),АТС!$A$41:$F$784,6)+'Иные услуги '!$C$5+'РСТ РСО-А'!$L$7+'РСТ РСО-А'!$H$9</f>
        <v>1638.81</v>
      </c>
      <c r="F448" s="119">
        <f>VLOOKUP($A448+ROUND((COLUMN()-2)/24,5),АТС!$A$41:$F$784,6)+'Иные услуги '!$C$5+'РСТ РСО-А'!$L$7+'РСТ РСО-А'!$H$9</f>
        <v>1641.09</v>
      </c>
      <c r="G448" s="119">
        <f>VLOOKUP($A448+ROUND((COLUMN()-2)/24,5),АТС!$A$41:$F$784,6)+'Иные услуги '!$C$5+'РСТ РСО-А'!$L$7+'РСТ РСО-А'!$H$9</f>
        <v>1641.9</v>
      </c>
      <c r="H448" s="119">
        <f>VLOOKUP($A448+ROUND((COLUMN()-2)/24,5),АТС!$A$41:$F$784,6)+'Иные услуги '!$C$5+'РСТ РСО-А'!$L$7+'РСТ РСО-А'!$H$9</f>
        <v>1704.4099999999999</v>
      </c>
      <c r="I448" s="119">
        <f>VLOOKUP($A448+ROUND((COLUMN()-2)/24,5),АТС!$A$41:$F$784,6)+'Иные услуги '!$C$5+'РСТ РСО-А'!$L$7+'РСТ РСО-А'!$H$9</f>
        <v>1754.1599999999999</v>
      </c>
      <c r="J448" s="119">
        <f>VLOOKUP($A448+ROUND((COLUMN()-2)/24,5),АТС!$A$41:$F$784,6)+'Иные услуги '!$C$5+'РСТ РСО-А'!$L$7+'РСТ РСО-А'!$H$9</f>
        <v>1623.32</v>
      </c>
      <c r="K448" s="119">
        <f>VLOOKUP($A448+ROUND((COLUMN()-2)/24,5),АТС!$A$41:$F$784,6)+'Иные услуги '!$C$5+'РСТ РСО-А'!$L$7+'РСТ РСО-А'!$H$9</f>
        <v>1615.69</v>
      </c>
      <c r="L448" s="119">
        <f>VLOOKUP($A448+ROUND((COLUMN()-2)/24,5),АТС!$A$41:$F$784,6)+'Иные услуги '!$C$5+'РСТ РСО-А'!$L$7+'РСТ РСО-А'!$H$9</f>
        <v>1603.4299999999998</v>
      </c>
      <c r="M448" s="119">
        <f>VLOOKUP($A448+ROUND((COLUMN()-2)/24,5),АТС!$A$41:$F$784,6)+'Иные услуги '!$C$5+'РСТ РСО-А'!$L$7+'РСТ РСО-А'!$H$9</f>
        <v>1623.3899999999999</v>
      </c>
      <c r="N448" s="119">
        <f>VLOOKUP($A448+ROUND((COLUMN()-2)/24,5),АТС!$A$41:$F$784,6)+'Иные услуги '!$C$5+'РСТ РСО-А'!$L$7+'РСТ РСО-А'!$H$9</f>
        <v>1625</v>
      </c>
      <c r="O448" s="119">
        <f>VLOOKUP($A448+ROUND((COLUMN()-2)/24,5),АТС!$A$41:$F$784,6)+'Иные услуги '!$C$5+'РСТ РСО-А'!$L$7+'РСТ РСО-А'!$H$9</f>
        <v>1624.25</v>
      </c>
      <c r="P448" s="119">
        <f>VLOOKUP($A448+ROUND((COLUMN()-2)/24,5),АТС!$A$41:$F$784,6)+'Иные услуги '!$C$5+'РСТ РСО-А'!$L$7+'РСТ РСО-А'!$H$9</f>
        <v>1618.34</v>
      </c>
      <c r="Q448" s="119">
        <f>VLOOKUP($A448+ROUND((COLUMN()-2)/24,5),АТС!$A$41:$F$784,6)+'Иные услуги '!$C$5+'РСТ РСО-А'!$L$7+'РСТ РСО-А'!$H$9</f>
        <v>1618.76</v>
      </c>
      <c r="R448" s="119">
        <f>VLOOKUP($A448+ROUND((COLUMN()-2)/24,5),АТС!$A$41:$F$784,6)+'Иные услуги '!$C$5+'РСТ РСО-А'!$L$7+'РСТ РСО-А'!$H$9</f>
        <v>1616.44</v>
      </c>
      <c r="S448" s="119">
        <f>VLOOKUP($A448+ROUND((COLUMN()-2)/24,5),АТС!$A$41:$F$784,6)+'Иные услуги '!$C$5+'РСТ РСО-А'!$L$7+'РСТ РСО-А'!$H$9</f>
        <v>1613.44</v>
      </c>
      <c r="T448" s="119">
        <f>VLOOKUP($A448+ROUND((COLUMN()-2)/24,5),АТС!$A$41:$F$784,6)+'Иные услуги '!$C$5+'РСТ РСО-А'!$L$7+'РСТ РСО-А'!$H$9</f>
        <v>1677.1299999999999</v>
      </c>
      <c r="U448" s="119">
        <f>VLOOKUP($A448+ROUND((COLUMN()-2)/24,5),АТС!$A$41:$F$784,6)+'Иные услуги '!$C$5+'РСТ РСО-А'!$L$7+'РСТ РСО-А'!$H$9</f>
        <v>1708.7399999999998</v>
      </c>
      <c r="V448" s="119">
        <f>VLOOKUP($A448+ROUND((COLUMN()-2)/24,5),АТС!$A$41:$F$784,6)+'Иные услуги '!$C$5+'РСТ РСО-А'!$L$7+'РСТ РСО-А'!$H$9</f>
        <v>1624.6999999999998</v>
      </c>
      <c r="W448" s="119">
        <f>VLOOKUP($A448+ROUND((COLUMN()-2)/24,5),АТС!$A$41:$F$784,6)+'Иные услуги '!$C$5+'РСТ РСО-А'!$L$7+'РСТ РСО-А'!$H$9</f>
        <v>1667.4699999999998</v>
      </c>
      <c r="X448" s="119">
        <f>VLOOKUP($A448+ROUND((COLUMN()-2)/24,5),АТС!$A$41:$F$784,6)+'Иные услуги '!$C$5+'РСТ РСО-А'!$L$7+'РСТ РСО-А'!$H$9</f>
        <v>1840.6</v>
      </c>
      <c r="Y448" s="119">
        <f>VLOOKUP($A448+ROUND((COLUMN()-2)/24,5),АТС!$A$41:$F$784,6)+'Иные услуги '!$C$5+'РСТ РСО-А'!$L$7+'РСТ РСО-А'!$H$9</f>
        <v>1736.4099999999999</v>
      </c>
    </row>
    <row r="449" spans="1:25" x14ac:dyDescent="0.2">
      <c r="A449" s="66">
        <f t="shared" si="14"/>
        <v>43365</v>
      </c>
      <c r="B449" s="119">
        <f>VLOOKUP($A449+ROUND((COLUMN()-2)/24,5),АТС!$A$41:$F$784,6)+'Иные услуги '!$C$5+'РСТ РСО-А'!$L$7+'РСТ РСО-А'!$H$9</f>
        <v>1609.3899999999999</v>
      </c>
      <c r="C449" s="119">
        <f>VLOOKUP($A449+ROUND((COLUMN()-2)/24,5),АТС!$A$41:$F$784,6)+'Иные услуги '!$C$5+'РСТ РСО-А'!$L$7+'РСТ РСО-А'!$H$9</f>
        <v>1598.84</v>
      </c>
      <c r="D449" s="119">
        <f>VLOOKUP($A449+ROUND((COLUMN()-2)/24,5),АТС!$A$41:$F$784,6)+'Иные услуги '!$C$5+'РСТ РСО-А'!$L$7+'РСТ РСО-А'!$H$9</f>
        <v>1595.8899999999999</v>
      </c>
      <c r="E449" s="119">
        <f>VLOOKUP($A449+ROUND((COLUMN()-2)/24,5),АТС!$A$41:$F$784,6)+'Иные услуги '!$C$5+'РСТ РСО-А'!$L$7+'РСТ РСО-А'!$H$9</f>
        <v>1612.1299999999999</v>
      </c>
      <c r="F449" s="119">
        <f>VLOOKUP($A449+ROUND((COLUMN()-2)/24,5),АТС!$A$41:$F$784,6)+'Иные услуги '!$C$5+'РСТ РСО-А'!$L$7+'РСТ РСО-А'!$H$9</f>
        <v>1613.7399999999998</v>
      </c>
      <c r="G449" s="119">
        <f>VLOOKUP($A449+ROUND((COLUMN()-2)/24,5),АТС!$A$41:$F$784,6)+'Иные услуги '!$C$5+'РСТ РСО-А'!$L$7+'РСТ РСО-А'!$H$9</f>
        <v>1596.17</v>
      </c>
      <c r="H449" s="119">
        <f>VLOOKUP($A449+ROUND((COLUMN()-2)/24,5),АТС!$A$41:$F$784,6)+'Иные услуги '!$C$5+'РСТ РСО-А'!$L$7+'РСТ РСО-А'!$H$9</f>
        <v>1650</v>
      </c>
      <c r="I449" s="119">
        <f>VLOOKUP($A449+ROUND((COLUMN()-2)/24,5),АТС!$A$41:$F$784,6)+'Иные услуги '!$C$5+'РСТ РСО-А'!$L$7+'РСТ РСО-А'!$H$9</f>
        <v>1626.5</v>
      </c>
      <c r="J449" s="119">
        <f>VLOOKUP($A449+ROUND((COLUMN()-2)/24,5),АТС!$A$41:$F$784,6)+'Иные услуги '!$C$5+'РСТ РСО-А'!$L$7+'РСТ РСО-А'!$H$9</f>
        <v>1694.01</v>
      </c>
      <c r="K449" s="119">
        <f>VLOOKUP($A449+ROUND((COLUMN()-2)/24,5),АТС!$A$41:$F$784,6)+'Иные услуги '!$C$5+'РСТ РСО-А'!$L$7+'РСТ РСО-А'!$H$9</f>
        <v>1631.4899999999998</v>
      </c>
      <c r="L449" s="119">
        <f>VLOOKUP($A449+ROUND((COLUMN()-2)/24,5),АТС!$A$41:$F$784,6)+'Иные услуги '!$C$5+'РСТ РСО-А'!$L$7+'РСТ РСО-А'!$H$9</f>
        <v>1603.82</v>
      </c>
      <c r="M449" s="119">
        <f>VLOOKUP($A449+ROUND((COLUMN()-2)/24,5),АТС!$A$41:$F$784,6)+'Иные услуги '!$C$5+'РСТ РСО-А'!$L$7+'РСТ РСО-А'!$H$9</f>
        <v>1603.23</v>
      </c>
      <c r="N449" s="119">
        <f>VLOOKUP($A449+ROUND((COLUMN()-2)/24,5),АТС!$A$41:$F$784,6)+'Иные услуги '!$C$5+'РСТ РСО-А'!$L$7+'РСТ РСО-А'!$H$9</f>
        <v>1602.07</v>
      </c>
      <c r="O449" s="119">
        <f>VLOOKUP($A449+ROUND((COLUMN()-2)/24,5),АТС!$A$41:$F$784,6)+'Иные услуги '!$C$5+'РСТ РСО-А'!$L$7+'РСТ РСО-А'!$H$9</f>
        <v>1603.55</v>
      </c>
      <c r="P449" s="119">
        <f>VLOOKUP($A449+ROUND((COLUMN()-2)/24,5),АТС!$A$41:$F$784,6)+'Иные услуги '!$C$5+'РСТ РСО-А'!$L$7+'РСТ РСО-А'!$H$9</f>
        <v>1601.19</v>
      </c>
      <c r="Q449" s="119">
        <f>VLOOKUP($A449+ROUND((COLUMN()-2)/24,5),АТС!$A$41:$F$784,6)+'Иные услуги '!$C$5+'РСТ РСО-А'!$L$7+'РСТ РСО-А'!$H$9</f>
        <v>1600.55</v>
      </c>
      <c r="R449" s="119">
        <f>VLOOKUP($A449+ROUND((COLUMN()-2)/24,5),АТС!$A$41:$F$784,6)+'Иные услуги '!$C$5+'РСТ РСО-А'!$L$7+'РСТ РСО-А'!$H$9</f>
        <v>1598.11</v>
      </c>
      <c r="S449" s="119">
        <f>VLOOKUP($A449+ROUND((COLUMN()-2)/24,5),АТС!$A$41:$F$784,6)+'Иные услуги '!$C$5+'РСТ РСО-А'!$L$7+'РСТ РСО-А'!$H$9</f>
        <v>1591.58</v>
      </c>
      <c r="T449" s="119">
        <f>VLOOKUP($A449+ROUND((COLUMN()-2)/24,5),АТС!$A$41:$F$784,6)+'Иные услуги '!$C$5+'РСТ РСО-А'!$L$7+'РСТ РСО-А'!$H$9</f>
        <v>1706.2199999999998</v>
      </c>
      <c r="U449" s="119">
        <f>VLOOKUP($A449+ROUND((COLUMN()-2)/24,5),АТС!$A$41:$F$784,6)+'Иные услуги '!$C$5+'РСТ РСО-А'!$L$7+'РСТ РСО-А'!$H$9</f>
        <v>1725.8899999999999</v>
      </c>
      <c r="V449" s="119">
        <f>VLOOKUP($A449+ROUND((COLUMN()-2)/24,5),АТС!$A$41:$F$784,6)+'Иные услуги '!$C$5+'РСТ РСО-А'!$L$7+'РСТ РСО-А'!$H$9</f>
        <v>1651.29</v>
      </c>
      <c r="W449" s="119">
        <f>VLOOKUP($A449+ROUND((COLUMN()-2)/24,5),АТС!$A$41:$F$784,6)+'Иные услуги '!$C$5+'РСТ РСО-А'!$L$7+'РСТ РСО-А'!$H$9</f>
        <v>1631.09</v>
      </c>
      <c r="X449" s="119">
        <f>VLOOKUP($A449+ROUND((COLUMN()-2)/24,5),АТС!$A$41:$F$784,6)+'Иные услуги '!$C$5+'РСТ РСО-А'!$L$7+'РСТ РСО-А'!$H$9</f>
        <v>1908.8200000000002</v>
      </c>
      <c r="Y449" s="119">
        <f>VLOOKUP($A449+ROUND((COLUMN()-2)/24,5),АТС!$A$41:$F$784,6)+'Иные услуги '!$C$5+'РСТ РСО-А'!$L$7+'РСТ РСО-А'!$H$9</f>
        <v>1705.81</v>
      </c>
    </row>
    <row r="450" spans="1:25" x14ac:dyDescent="0.2">
      <c r="A450" s="66">
        <f t="shared" si="14"/>
        <v>43366</v>
      </c>
      <c r="B450" s="119">
        <f>VLOOKUP($A450+ROUND((COLUMN()-2)/24,5),АТС!$A$41:$F$784,6)+'Иные услуги '!$C$5+'РСТ РСО-А'!$L$7+'РСТ РСО-А'!$H$9</f>
        <v>1601.81</v>
      </c>
      <c r="C450" s="119">
        <f>VLOOKUP($A450+ROUND((COLUMN()-2)/24,5),АТС!$A$41:$F$784,6)+'Иные услуги '!$C$5+'РСТ РСО-А'!$L$7+'РСТ РСО-А'!$H$9</f>
        <v>1597.81</v>
      </c>
      <c r="D450" s="119">
        <f>VLOOKUP($A450+ROUND((COLUMN()-2)/24,5),АТС!$A$41:$F$784,6)+'Иные услуги '!$C$5+'РСТ РСО-А'!$L$7+'РСТ РСО-А'!$H$9</f>
        <v>1595.35</v>
      </c>
      <c r="E450" s="119">
        <f>VLOOKUP($A450+ROUND((COLUMN()-2)/24,5),АТС!$A$41:$F$784,6)+'Иные услуги '!$C$5+'РСТ РСО-А'!$L$7+'РСТ РСО-А'!$H$9</f>
        <v>1610.35</v>
      </c>
      <c r="F450" s="119">
        <f>VLOOKUP($A450+ROUND((COLUMN()-2)/24,5),АТС!$A$41:$F$784,6)+'Иные услуги '!$C$5+'РСТ РСО-А'!$L$7+'РСТ РСО-А'!$H$9</f>
        <v>1613.51</v>
      </c>
      <c r="G450" s="119">
        <f>VLOOKUP($A450+ROUND((COLUMN()-2)/24,5),АТС!$A$41:$F$784,6)+'Иные услуги '!$C$5+'РСТ РСО-А'!$L$7+'РСТ РСО-А'!$H$9</f>
        <v>1612.73</v>
      </c>
      <c r="H450" s="119">
        <f>VLOOKUP($A450+ROUND((COLUMN()-2)/24,5),АТС!$A$41:$F$784,6)+'Иные услуги '!$C$5+'РСТ РСО-А'!$L$7+'РСТ РСО-А'!$H$9</f>
        <v>1637.61</v>
      </c>
      <c r="I450" s="119">
        <f>VLOOKUP($A450+ROUND((COLUMN()-2)/24,5),АТС!$A$41:$F$784,6)+'Иные услуги '!$C$5+'РСТ РСО-А'!$L$7+'РСТ РСО-А'!$H$9</f>
        <v>1611.2399999999998</v>
      </c>
      <c r="J450" s="119">
        <f>VLOOKUP($A450+ROUND((COLUMN()-2)/24,5),АТС!$A$41:$F$784,6)+'Иные услуги '!$C$5+'РСТ РСО-А'!$L$7+'РСТ РСО-А'!$H$9</f>
        <v>1782.96</v>
      </c>
      <c r="K450" s="119">
        <f>VLOOKUP($A450+ROUND((COLUMN()-2)/24,5),АТС!$A$41:$F$784,6)+'Иные услуги '!$C$5+'РСТ РСО-А'!$L$7+'РСТ РСО-А'!$H$9</f>
        <v>1642.61</v>
      </c>
      <c r="L450" s="119">
        <f>VLOOKUP($A450+ROUND((COLUMN()-2)/24,5),АТС!$A$41:$F$784,6)+'Иные услуги '!$C$5+'РСТ РСО-А'!$L$7+'РСТ РСО-А'!$H$9</f>
        <v>1640.09</v>
      </c>
      <c r="M450" s="119">
        <f>VLOOKUP($A450+ROUND((COLUMN()-2)/24,5),АТС!$A$41:$F$784,6)+'Иные услуги '!$C$5+'РСТ РСО-А'!$L$7+'РСТ РСО-А'!$H$9</f>
        <v>1609.94</v>
      </c>
      <c r="N450" s="119">
        <f>VLOOKUP($A450+ROUND((COLUMN()-2)/24,5),АТС!$A$41:$F$784,6)+'Иные услуги '!$C$5+'РСТ РСО-А'!$L$7+'РСТ РСО-А'!$H$9</f>
        <v>1641.9099999999999</v>
      </c>
      <c r="O450" s="119">
        <f>VLOOKUP($A450+ROUND((COLUMN()-2)/24,5),АТС!$A$41:$F$784,6)+'Иные услуги '!$C$5+'РСТ РСО-А'!$L$7+'РСТ РСО-А'!$H$9</f>
        <v>1642.1599999999999</v>
      </c>
      <c r="P450" s="119">
        <f>VLOOKUP($A450+ROUND((COLUMN()-2)/24,5),АТС!$A$41:$F$784,6)+'Иные услуги '!$C$5+'РСТ РСО-А'!$L$7+'РСТ РСО-А'!$H$9</f>
        <v>1641.1799999999998</v>
      </c>
      <c r="Q450" s="119">
        <f>VLOOKUP($A450+ROUND((COLUMN()-2)/24,5),АТС!$A$41:$F$784,6)+'Иные услуги '!$C$5+'РСТ РСО-А'!$L$7+'РСТ РСО-А'!$H$9</f>
        <v>1641.34</v>
      </c>
      <c r="R450" s="119">
        <f>VLOOKUP($A450+ROUND((COLUMN()-2)/24,5),АТС!$A$41:$F$784,6)+'Иные услуги '!$C$5+'РСТ РСО-А'!$L$7+'РСТ РСО-А'!$H$9</f>
        <v>1641.23</v>
      </c>
      <c r="S450" s="119">
        <f>VLOOKUP($A450+ROUND((COLUMN()-2)/24,5),АТС!$A$41:$F$784,6)+'Иные услуги '!$C$5+'РСТ РСО-А'!$L$7+'РСТ РСО-А'!$H$9</f>
        <v>1636.98</v>
      </c>
      <c r="T450" s="119">
        <f>VLOOKUP($A450+ROUND((COLUMN()-2)/24,5),АТС!$A$41:$F$784,6)+'Иные услуги '!$C$5+'РСТ РСО-А'!$L$7+'РСТ РСО-А'!$H$9</f>
        <v>1614.52</v>
      </c>
      <c r="U450" s="119">
        <f>VLOOKUP($A450+ROUND((COLUMN()-2)/24,5),АТС!$A$41:$F$784,6)+'Иные услуги '!$C$5+'РСТ РСО-А'!$L$7+'РСТ РСО-А'!$H$9</f>
        <v>1632.55</v>
      </c>
      <c r="V450" s="119">
        <f>VLOOKUP($A450+ROUND((COLUMN()-2)/24,5),АТС!$A$41:$F$784,6)+'Иные услуги '!$C$5+'РСТ РСО-А'!$L$7+'РСТ РСО-А'!$H$9</f>
        <v>1621.23</v>
      </c>
      <c r="W450" s="119">
        <f>VLOOKUP($A450+ROUND((COLUMN()-2)/24,5),АТС!$A$41:$F$784,6)+'Иные услуги '!$C$5+'РСТ РСО-А'!$L$7+'РСТ РСО-А'!$H$9</f>
        <v>1650.51</v>
      </c>
      <c r="X450" s="119">
        <f>VLOOKUP($A450+ROUND((COLUMN()-2)/24,5),АТС!$A$41:$F$784,6)+'Иные услуги '!$C$5+'РСТ РСО-А'!$L$7+'РСТ РСО-А'!$H$9</f>
        <v>1900.5100000000002</v>
      </c>
      <c r="Y450" s="119">
        <f>VLOOKUP($A450+ROUND((COLUMN()-2)/24,5),АТС!$A$41:$F$784,6)+'Иные услуги '!$C$5+'РСТ РСО-А'!$L$7+'РСТ РСО-А'!$H$9</f>
        <v>1672.58</v>
      </c>
    </row>
    <row r="451" spans="1:25" x14ac:dyDescent="0.2">
      <c r="A451" s="66">
        <f t="shared" si="14"/>
        <v>43367</v>
      </c>
      <c r="B451" s="119">
        <f>VLOOKUP($A451+ROUND((COLUMN()-2)/24,5),АТС!$A$41:$F$784,6)+'Иные услуги '!$C$5+'РСТ РСО-А'!$L$7+'РСТ РСО-А'!$H$9</f>
        <v>1600.4099999999999</v>
      </c>
      <c r="C451" s="119">
        <f>VLOOKUP($A451+ROUND((COLUMN()-2)/24,5),АТС!$A$41:$F$784,6)+'Иные услуги '!$C$5+'РСТ РСО-А'!$L$7+'РСТ РСО-А'!$H$9</f>
        <v>1597.28</v>
      </c>
      <c r="D451" s="119">
        <f>VLOOKUP($A451+ROUND((COLUMN()-2)/24,5),АТС!$A$41:$F$784,6)+'Иные услуги '!$C$5+'РСТ РСО-А'!$L$7+'РСТ РСО-А'!$H$9</f>
        <v>1595.6399999999999</v>
      </c>
      <c r="E451" s="119">
        <f>VLOOKUP($A451+ROUND((COLUMN()-2)/24,5),АТС!$A$41:$F$784,6)+'Иные услуги '!$C$5+'РСТ РСО-А'!$L$7+'РСТ РСО-А'!$H$9</f>
        <v>1612.26</v>
      </c>
      <c r="F451" s="119">
        <f>VLOOKUP($A451+ROUND((COLUMN()-2)/24,5),АТС!$A$41:$F$784,6)+'Иные услуги '!$C$5+'РСТ РСО-А'!$L$7+'РСТ РСО-А'!$H$9</f>
        <v>1614.4899999999998</v>
      </c>
      <c r="G451" s="119">
        <f>VLOOKUP($A451+ROUND((COLUMN()-2)/24,5),АТС!$A$41:$F$784,6)+'Иные услуги '!$C$5+'РСТ РСО-А'!$L$7+'РСТ РСО-А'!$H$9</f>
        <v>1599.25</v>
      </c>
      <c r="H451" s="119">
        <f>VLOOKUP($A451+ROUND((COLUMN()-2)/24,5),АТС!$A$41:$F$784,6)+'Иные услуги '!$C$5+'РСТ РСО-А'!$L$7+'РСТ РСО-А'!$H$9</f>
        <v>1656.6299999999999</v>
      </c>
      <c r="I451" s="119">
        <f>VLOOKUP($A451+ROUND((COLUMN()-2)/24,5),АТС!$A$41:$F$784,6)+'Иные услуги '!$C$5+'РСТ РСО-А'!$L$7+'РСТ РСО-А'!$H$9</f>
        <v>1638.4299999999998</v>
      </c>
      <c r="J451" s="119">
        <f>VLOOKUP($A451+ROUND((COLUMN()-2)/24,5),АТС!$A$41:$F$784,6)+'Иные услуги '!$C$5+'РСТ РСО-А'!$L$7+'РСТ РСО-А'!$H$9</f>
        <v>1684.83</v>
      </c>
      <c r="K451" s="119">
        <f>VLOOKUP($A451+ROUND((COLUMN()-2)/24,5),АТС!$A$41:$F$784,6)+'Иные услуги '!$C$5+'РСТ РСО-А'!$L$7+'РСТ РСО-А'!$H$9</f>
        <v>1616.25</v>
      </c>
      <c r="L451" s="119">
        <f>VLOOKUP($A451+ROUND((COLUMN()-2)/24,5),АТС!$A$41:$F$784,6)+'Иные услуги '!$C$5+'РСТ РСО-А'!$L$7+'РСТ РСО-А'!$H$9</f>
        <v>1600.36</v>
      </c>
      <c r="M451" s="119">
        <f>VLOOKUP($A451+ROUND((COLUMN()-2)/24,5),АТС!$A$41:$F$784,6)+'Иные услуги '!$C$5+'РСТ РСО-А'!$L$7+'РСТ РСО-А'!$H$9</f>
        <v>1590.1599999999999</v>
      </c>
      <c r="N451" s="119">
        <f>VLOOKUP($A451+ROUND((COLUMN()-2)/24,5),АТС!$A$41:$F$784,6)+'Иные услуги '!$C$5+'РСТ РСО-А'!$L$7+'РСТ РСО-А'!$H$9</f>
        <v>1591.6799999999998</v>
      </c>
      <c r="O451" s="119">
        <f>VLOOKUP($A451+ROUND((COLUMN()-2)/24,5),АТС!$A$41:$F$784,6)+'Иные услуги '!$C$5+'РСТ РСО-А'!$L$7+'РСТ РСО-А'!$H$9</f>
        <v>1590.4299999999998</v>
      </c>
      <c r="P451" s="119">
        <f>VLOOKUP($A451+ROUND((COLUMN()-2)/24,5),АТС!$A$41:$F$784,6)+'Иные услуги '!$C$5+'РСТ РСО-А'!$L$7+'РСТ РСО-А'!$H$9</f>
        <v>1588.48</v>
      </c>
      <c r="Q451" s="119">
        <f>VLOOKUP($A451+ROUND((COLUMN()-2)/24,5),АТС!$A$41:$F$784,6)+'Иные услуги '!$C$5+'РСТ РСО-А'!$L$7+'РСТ РСО-А'!$H$9</f>
        <v>1588.9099999999999</v>
      </c>
      <c r="R451" s="119">
        <f>VLOOKUP($A451+ROUND((COLUMN()-2)/24,5),АТС!$A$41:$F$784,6)+'Иные услуги '!$C$5+'РСТ РСО-А'!$L$7+'РСТ РСО-А'!$H$9</f>
        <v>1589.29</v>
      </c>
      <c r="S451" s="119">
        <f>VLOOKUP($A451+ROUND((COLUMN()-2)/24,5),АТС!$A$41:$F$784,6)+'Иные услуги '!$C$5+'РСТ РСО-А'!$L$7+'РСТ РСО-А'!$H$9</f>
        <v>1594.6299999999999</v>
      </c>
      <c r="T451" s="119">
        <f>VLOOKUP($A451+ROUND((COLUMN()-2)/24,5),АТС!$A$41:$F$784,6)+'Иные услуги '!$C$5+'РСТ РСО-А'!$L$7+'РСТ РСО-А'!$H$9</f>
        <v>1695.83</v>
      </c>
      <c r="U451" s="119">
        <f>VLOOKUP($A451+ROUND((COLUMN()-2)/24,5),АТС!$A$41:$F$784,6)+'Иные услуги '!$C$5+'РСТ РСО-А'!$L$7+'РСТ РСО-А'!$H$9</f>
        <v>1710.3899999999999</v>
      </c>
      <c r="V451" s="119">
        <f>VLOOKUP($A451+ROUND((COLUMN()-2)/24,5),АТС!$A$41:$F$784,6)+'Иные услуги '!$C$5+'РСТ РСО-А'!$L$7+'РСТ РСО-А'!$H$9</f>
        <v>1641.1999999999998</v>
      </c>
      <c r="W451" s="119">
        <f>VLOOKUP($A451+ROUND((COLUMN()-2)/24,5),АТС!$A$41:$F$784,6)+'Иные услуги '!$C$5+'РСТ РСО-А'!$L$7+'РСТ РСО-А'!$H$9</f>
        <v>1627.3899999999999</v>
      </c>
      <c r="X451" s="119">
        <f>VLOOKUP($A451+ROUND((COLUMN()-2)/24,5),АТС!$A$41:$F$784,6)+'Иные услуги '!$C$5+'РСТ РСО-А'!$L$7+'РСТ РСО-А'!$H$9</f>
        <v>1891.2200000000003</v>
      </c>
      <c r="Y451" s="119">
        <f>VLOOKUP($A451+ROUND((COLUMN()-2)/24,5),АТС!$A$41:$F$784,6)+'Иные услуги '!$C$5+'РСТ РСО-А'!$L$7+'РСТ РСО-А'!$H$9</f>
        <v>1712.54</v>
      </c>
    </row>
    <row r="452" spans="1:25" x14ac:dyDescent="0.2">
      <c r="A452" s="66">
        <f t="shared" si="14"/>
        <v>43368</v>
      </c>
      <c r="B452" s="119">
        <f>VLOOKUP($A452+ROUND((COLUMN()-2)/24,5),АТС!$A$41:$F$784,6)+'Иные услуги '!$C$5+'РСТ РСО-А'!$L$7+'РСТ РСО-А'!$H$9</f>
        <v>1615.4499999999998</v>
      </c>
      <c r="C452" s="119">
        <f>VLOOKUP($A452+ROUND((COLUMN()-2)/24,5),АТС!$A$41:$F$784,6)+'Иные услуги '!$C$5+'РСТ РСО-А'!$L$7+'РСТ РСО-А'!$H$9</f>
        <v>1585.76</v>
      </c>
      <c r="D452" s="119">
        <f>VLOOKUP($A452+ROUND((COLUMN()-2)/24,5),АТС!$A$41:$F$784,6)+'Иные услуги '!$C$5+'РСТ РСО-А'!$L$7+'РСТ РСО-А'!$H$9</f>
        <v>1578.34</v>
      </c>
      <c r="E452" s="119">
        <f>VLOOKUP($A452+ROUND((COLUMN()-2)/24,5),АТС!$A$41:$F$784,6)+'Иные услуги '!$C$5+'РСТ РСО-А'!$L$7+'РСТ РСО-А'!$H$9</f>
        <v>1592.05</v>
      </c>
      <c r="F452" s="119">
        <f>VLOOKUP($A452+ROUND((COLUMN()-2)/24,5),АТС!$A$41:$F$784,6)+'Иные услуги '!$C$5+'РСТ РСО-А'!$L$7+'РСТ РСО-А'!$H$9</f>
        <v>1593.7399999999998</v>
      </c>
      <c r="G452" s="119">
        <f>VLOOKUP($A452+ROUND((COLUMN()-2)/24,5),АТС!$A$41:$F$784,6)+'Иные услуги '!$C$5+'РСТ РСО-А'!$L$7+'РСТ РСО-А'!$H$9</f>
        <v>1580.81</v>
      </c>
      <c r="H452" s="119">
        <f>VLOOKUP($A452+ROUND((COLUMN()-2)/24,5),АТС!$A$41:$F$784,6)+'Иные услуги '!$C$5+'РСТ РСО-А'!$L$7+'РСТ РСО-А'!$H$9</f>
        <v>1617.25</v>
      </c>
      <c r="I452" s="119">
        <f>VLOOKUP($A452+ROUND((COLUMN()-2)/24,5),АТС!$A$41:$F$784,6)+'Иные услуги '!$C$5+'РСТ РСО-А'!$L$7+'РСТ РСО-А'!$H$9</f>
        <v>1725.9899999999998</v>
      </c>
      <c r="J452" s="119">
        <f>VLOOKUP($A452+ROUND((COLUMN()-2)/24,5),АТС!$A$41:$F$784,6)+'Иные услуги '!$C$5+'РСТ РСО-А'!$L$7+'РСТ РСО-А'!$H$9</f>
        <v>1636.1799999999998</v>
      </c>
      <c r="K452" s="119">
        <f>VLOOKUP($A452+ROUND((COLUMN()-2)/24,5),АТС!$A$41:$F$784,6)+'Иные услуги '!$C$5+'РСТ РСО-А'!$L$7+'РСТ РСО-А'!$H$9</f>
        <v>1604.1299999999999</v>
      </c>
      <c r="L452" s="119">
        <f>VLOOKUP($A452+ROUND((COLUMN()-2)/24,5),АТС!$A$41:$F$784,6)+'Иные услуги '!$C$5+'РСТ РСО-А'!$L$7+'РСТ РСО-А'!$H$9</f>
        <v>1635.46</v>
      </c>
      <c r="M452" s="119">
        <f>VLOOKUP($A452+ROUND((COLUMN()-2)/24,5),АТС!$A$41:$F$784,6)+'Иные услуги '!$C$5+'РСТ РСО-А'!$L$7+'РСТ РСО-А'!$H$9</f>
        <v>1634.76</v>
      </c>
      <c r="N452" s="119">
        <f>VLOOKUP($A452+ROUND((COLUMN()-2)/24,5),АТС!$A$41:$F$784,6)+'Иные услуги '!$C$5+'РСТ РСО-А'!$L$7+'РСТ РСО-А'!$H$9</f>
        <v>1603.36</v>
      </c>
      <c r="O452" s="119">
        <f>VLOOKUP($A452+ROUND((COLUMN()-2)/24,5),АТС!$A$41:$F$784,6)+'Иные услуги '!$C$5+'РСТ РСО-А'!$L$7+'РСТ РСО-А'!$H$9</f>
        <v>1592.42</v>
      </c>
      <c r="P452" s="119">
        <f>VLOOKUP($A452+ROUND((COLUMN()-2)/24,5),АТС!$A$41:$F$784,6)+'Иные услуги '!$C$5+'РСТ РСО-А'!$L$7+'РСТ РСО-А'!$H$9</f>
        <v>1604.15</v>
      </c>
      <c r="Q452" s="119">
        <f>VLOOKUP($A452+ROUND((COLUMN()-2)/24,5),АТС!$A$41:$F$784,6)+'Иные услуги '!$C$5+'РСТ РСО-А'!$L$7+'РСТ РСО-А'!$H$9</f>
        <v>1604.4499999999998</v>
      </c>
      <c r="R452" s="119">
        <f>VLOOKUP($A452+ROUND((COLUMN()-2)/24,5),АТС!$A$41:$F$784,6)+'Иные услуги '!$C$5+'РСТ РСО-А'!$L$7+'РСТ РСО-А'!$H$9</f>
        <v>1603.29</v>
      </c>
      <c r="S452" s="119">
        <f>VLOOKUP($A452+ROUND((COLUMN()-2)/24,5),АТС!$A$41:$F$784,6)+'Иные услуги '!$C$5+'РСТ РСО-А'!$L$7+'РСТ РСО-А'!$H$9</f>
        <v>1590.6399999999999</v>
      </c>
      <c r="T452" s="119">
        <f>VLOOKUP($A452+ROUND((COLUMN()-2)/24,5),АТС!$A$41:$F$784,6)+'Иные услуги '!$C$5+'РСТ РСО-А'!$L$7+'РСТ РСО-А'!$H$9</f>
        <v>1720.3</v>
      </c>
      <c r="U452" s="119">
        <f>VLOOKUP($A452+ROUND((COLUMN()-2)/24,5),АТС!$A$41:$F$784,6)+'Иные услуги '!$C$5+'РСТ РСО-А'!$L$7+'РСТ РСО-А'!$H$9</f>
        <v>1744.04</v>
      </c>
      <c r="V452" s="119">
        <f>VLOOKUP($A452+ROUND((COLUMN()-2)/24,5),АТС!$A$41:$F$784,6)+'Иные услуги '!$C$5+'РСТ РСО-А'!$L$7+'РСТ РСО-А'!$H$9</f>
        <v>1669.8799999999999</v>
      </c>
      <c r="W452" s="119">
        <f>VLOOKUP($A452+ROUND((COLUMN()-2)/24,5),АТС!$A$41:$F$784,6)+'Иные услуги '!$C$5+'РСТ РСО-А'!$L$7+'РСТ РСО-А'!$H$9</f>
        <v>1626.6999999999998</v>
      </c>
      <c r="X452" s="119">
        <f>VLOOKUP($A452+ROUND((COLUMN()-2)/24,5),АТС!$A$41:$F$784,6)+'Иные услуги '!$C$5+'РСТ РСО-А'!$L$7+'РСТ РСО-А'!$H$9</f>
        <v>1753.12</v>
      </c>
      <c r="Y452" s="119">
        <f>VLOOKUP($A452+ROUND((COLUMN()-2)/24,5),АТС!$A$41:$F$784,6)+'Иные услуги '!$C$5+'РСТ РСО-А'!$L$7+'РСТ РСО-А'!$H$9</f>
        <v>1731.03</v>
      </c>
    </row>
    <row r="453" spans="1:25" x14ac:dyDescent="0.2">
      <c r="A453" s="66">
        <f t="shared" si="14"/>
        <v>43369</v>
      </c>
      <c r="B453" s="119">
        <f>VLOOKUP($A453+ROUND((COLUMN()-2)/24,5),АТС!$A$41:$F$784,6)+'Иные услуги '!$C$5+'РСТ РСО-А'!$L$7+'РСТ РСО-А'!$H$9</f>
        <v>1606.04</v>
      </c>
      <c r="C453" s="119">
        <f>VLOOKUP($A453+ROUND((COLUMN()-2)/24,5),АТС!$A$41:$F$784,6)+'Иные услуги '!$C$5+'РСТ РСО-А'!$L$7+'РСТ РСО-А'!$H$9</f>
        <v>1585.1399999999999</v>
      </c>
      <c r="D453" s="119">
        <f>VLOOKUP($A453+ROUND((COLUMN()-2)/24,5),АТС!$A$41:$F$784,6)+'Иные услуги '!$C$5+'РСТ РСО-А'!$L$7+'РСТ РСО-А'!$H$9</f>
        <v>1576.9099999999999</v>
      </c>
      <c r="E453" s="119">
        <f>VLOOKUP($A453+ROUND((COLUMN()-2)/24,5),АТС!$A$41:$F$784,6)+'Иные услуги '!$C$5+'РСТ РСО-А'!$L$7+'РСТ РСО-А'!$H$9</f>
        <v>1576.82</v>
      </c>
      <c r="F453" s="119">
        <f>VLOOKUP($A453+ROUND((COLUMN()-2)/24,5),АТС!$A$41:$F$784,6)+'Иные услуги '!$C$5+'РСТ РСО-А'!$L$7+'РСТ РСО-А'!$H$9</f>
        <v>1577.09</v>
      </c>
      <c r="G453" s="119">
        <f>VLOOKUP($A453+ROUND((COLUMN()-2)/24,5),АТС!$A$41:$F$784,6)+'Иные услуги '!$C$5+'РСТ РСО-А'!$L$7+'РСТ РСО-А'!$H$9</f>
        <v>1579.4299999999998</v>
      </c>
      <c r="H453" s="119">
        <f>VLOOKUP($A453+ROUND((COLUMN()-2)/24,5),АТС!$A$41:$F$784,6)+'Иные услуги '!$C$5+'РСТ РСО-А'!$L$7+'РСТ РСО-А'!$H$9</f>
        <v>1599.92</v>
      </c>
      <c r="I453" s="119">
        <f>VLOOKUP($A453+ROUND((COLUMN()-2)/24,5),АТС!$A$41:$F$784,6)+'Иные услуги '!$C$5+'РСТ РСО-А'!$L$7+'РСТ РСО-А'!$H$9</f>
        <v>1774.7000000000003</v>
      </c>
      <c r="J453" s="119">
        <f>VLOOKUP($A453+ROUND((COLUMN()-2)/24,5),АТС!$A$41:$F$784,6)+'Иные услуги '!$C$5+'РСТ РСО-А'!$L$7+'РСТ РСО-А'!$H$9</f>
        <v>1588.32</v>
      </c>
      <c r="K453" s="119">
        <f>VLOOKUP($A453+ROUND((COLUMN()-2)/24,5),АТС!$A$41:$F$784,6)+'Иные услуги '!$C$5+'РСТ РСО-А'!$L$7+'РСТ РСО-А'!$H$9</f>
        <v>1619.25</v>
      </c>
      <c r="L453" s="119">
        <f>VLOOKUP($A453+ROUND((COLUMN()-2)/24,5),АТС!$A$41:$F$784,6)+'Иные услуги '!$C$5+'РСТ РСО-А'!$L$7+'РСТ РСО-А'!$H$9</f>
        <v>1634.29</v>
      </c>
      <c r="M453" s="119">
        <f>VLOOKUP($A453+ROUND((COLUMN()-2)/24,5),АТС!$A$41:$F$784,6)+'Иные услуги '!$C$5+'РСТ РСО-А'!$L$7+'РСТ РСО-А'!$H$9</f>
        <v>1633.4</v>
      </c>
      <c r="N453" s="119">
        <f>VLOOKUP($A453+ROUND((COLUMN()-2)/24,5),АТС!$A$41:$F$784,6)+'Иные услуги '!$C$5+'РСТ РСО-А'!$L$7+'РСТ РСО-А'!$H$9</f>
        <v>1616.9</v>
      </c>
      <c r="O453" s="119">
        <f>VLOOKUP($A453+ROUND((COLUMN()-2)/24,5),АТС!$A$41:$F$784,6)+'Иные услуги '!$C$5+'РСТ РСО-А'!$L$7+'РСТ РСО-А'!$H$9</f>
        <v>1618.5</v>
      </c>
      <c r="P453" s="119">
        <f>VLOOKUP($A453+ROUND((COLUMN()-2)/24,5),АТС!$A$41:$F$784,6)+'Иные услуги '!$C$5+'РСТ РСО-А'!$L$7+'РСТ РСО-А'!$H$9</f>
        <v>1616.9899999999998</v>
      </c>
      <c r="Q453" s="119">
        <f>VLOOKUP($A453+ROUND((COLUMN()-2)/24,5),АТС!$A$41:$F$784,6)+'Иные услуги '!$C$5+'РСТ РСО-А'!$L$7+'РСТ РСО-А'!$H$9</f>
        <v>1616.56</v>
      </c>
      <c r="R453" s="119">
        <f>VLOOKUP($A453+ROUND((COLUMN()-2)/24,5),АТС!$A$41:$F$784,6)+'Иные услуги '!$C$5+'РСТ РСО-А'!$L$7+'РСТ РСО-А'!$H$9</f>
        <v>1616.01</v>
      </c>
      <c r="S453" s="119">
        <f>VLOOKUP($A453+ROUND((COLUMN()-2)/24,5),АТС!$A$41:$F$784,6)+'Иные услуги '!$C$5+'РСТ РСО-А'!$L$7+'РСТ РСО-А'!$H$9</f>
        <v>1590.8899999999999</v>
      </c>
      <c r="T453" s="119">
        <f>VLOOKUP($A453+ROUND((COLUMN()-2)/24,5),АТС!$A$41:$F$784,6)+'Иные услуги '!$C$5+'РСТ РСО-А'!$L$7+'РСТ РСО-А'!$H$9</f>
        <v>1725.34</v>
      </c>
      <c r="U453" s="119">
        <f>VLOOKUP($A453+ROUND((COLUMN()-2)/24,5),АТС!$A$41:$F$784,6)+'Иные услуги '!$C$5+'РСТ РСО-А'!$L$7+'РСТ РСО-А'!$H$9</f>
        <v>1783.33</v>
      </c>
      <c r="V453" s="119">
        <f>VLOOKUP($A453+ROUND((COLUMN()-2)/24,5),АТС!$A$41:$F$784,6)+'Иные услуги '!$C$5+'РСТ РСО-А'!$L$7+'РСТ РСО-А'!$H$9</f>
        <v>1693.11</v>
      </c>
      <c r="W453" s="119">
        <f>VLOOKUP($A453+ROUND((COLUMN()-2)/24,5),АТС!$A$41:$F$784,6)+'Иные услуги '!$C$5+'РСТ РСО-А'!$L$7+'РСТ РСО-А'!$H$9</f>
        <v>1621.61</v>
      </c>
      <c r="X453" s="119">
        <f>VLOOKUP($A453+ROUND((COLUMN()-2)/24,5),АТС!$A$41:$F$784,6)+'Иные услуги '!$C$5+'РСТ РСО-А'!$L$7+'РСТ РСО-А'!$H$9</f>
        <v>1752.53</v>
      </c>
      <c r="Y453" s="119">
        <f>VLOOKUP($A453+ROUND((COLUMN()-2)/24,5),АТС!$A$41:$F$784,6)+'Иные услуги '!$C$5+'РСТ РСО-А'!$L$7+'РСТ РСО-А'!$H$9</f>
        <v>1735.98</v>
      </c>
    </row>
    <row r="454" spans="1:25" x14ac:dyDescent="0.2">
      <c r="A454" s="66">
        <f t="shared" si="14"/>
        <v>43370</v>
      </c>
      <c r="B454" s="119">
        <f>VLOOKUP($A454+ROUND((COLUMN()-2)/24,5),АТС!$A$41:$F$784,6)+'Иные услуги '!$C$5+'РСТ РСО-А'!$L$7+'РСТ РСО-А'!$H$9</f>
        <v>1602.4099999999999</v>
      </c>
      <c r="C454" s="119">
        <f>VLOOKUP($A454+ROUND((COLUMN()-2)/24,5),АТС!$A$41:$F$784,6)+'Иные услуги '!$C$5+'РСТ РСО-А'!$L$7+'РСТ РСО-А'!$H$9</f>
        <v>1582.85</v>
      </c>
      <c r="D454" s="119">
        <f>VLOOKUP($A454+ROUND((COLUMN()-2)/24,5),АТС!$A$41:$F$784,6)+'Иные услуги '!$C$5+'РСТ РСО-А'!$L$7+'РСТ РСО-А'!$H$9</f>
        <v>1573.05</v>
      </c>
      <c r="E454" s="119">
        <f>VLOOKUP($A454+ROUND((COLUMN()-2)/24,5),АТС!$A$41:$F$784,6)+'Иные услуги '!$C$5+'РСТ РСО-А'!$L$7+'РСТ РСО-А'!$H$9</f>
        <v>1572.92</v>
      </c>
      <c r="F454" s="119">
        <f>VLOOKUP($A454+ROUND((COLUMN()-2)/24,5),АТС!$A$41:$F$784,6)+'Иные услуги '!$C$5+'РСТ РСО-А'!$L$7+'РСТ РСО-А'!$H$9</f>
        <v>1576.23</v>
      </c>
      <c r="G454" s="119">
        <f>VLOOKUP($A454+ROUND((COLUMN()-2)/24,5),АТС!$A$41:$F$784,6)+'Иные услуги '!$C$5+'РСТ РСО-А'!$L$7+'РСТ РСО-А'!$H$9</f>
        <v>1578.83</v>
      </c>
      <c r="H454" s="119">
        <f>VLOOKUP($A454+ROUND((COLUMN()-2)/24,5),АТС!$A$41:$F$784,6)+'Иные услуги '!$C$5+'РСТ РСО-А'!$L$7+'РСТ РСО-А'!$H$9</f>
        <v>1599.25</v>
      </c>
      <c r="I454" s="119">
        <f>VLOOKUP($A454+ROUND((COLUMN()-2)/24,5),АТС!$A$41:$F$784,6)+'Иные услуги '!$C$5+'РСТ РСО-А'!$L$7+'РСТ РСО-А'!$H$9</f>
        <v>1771.56</v>
      </c>
      <c r="J454" s="119">
        <f>VLOOKUP($A454+ROUND((COLUMN()-2)/24,5),АТС!$A$41:$F$784,6)+'Иные услуги '!$C$5+'РСТ РСО-А'!$L$7+'РСТ РСО-А'!$H$9</f>
        <v>1632.27</v>
      </c>
      <c r="K454" s="119">
        <f>VLOOKUP($A454+ROUND((COLUMN()-2)/24,5),АТС!$A$41:$F$784,6)+'Иные услуги '!$C$5+'РСТ РСО-А'!$L$7+'РСТ РСО-А'!$H$9</f>
        <v>1585.29</v>
      </c>
      <c r="L454" s="119">
        <f>VLOOKUP($A454+ROUND((COLUMN()-2)/24,5),АТС!$A$41:$F$784,6)+'Иные услуги '!$C$5+'РСТ РСО-А'!$L$7+'РСТ РСО-А'!$H$9</f>
        <v>1689.85</v>
      </c>
      <c r="M454" s="119">
        <f>VLOOKUP($A454+ROUND((COLUMN()-2)/24,5),АТС!$A$41:$F$784,6)+'Иные услуги '!$C$5+'РСТ РСО-А'!$L$7+'РСТ РСО-А'!$H$9</f>
        <v>1676.61</v>
      </c>
      <c r="N454" s="119">
        <f>VLOOKUP($A454+ROUND((COLUMN()-2)/24,5),АТС!$A$41:$F$784,6)+'Иные услуги '!$C$5+'РСТ РСО-А'!$L$7+'РСТ РСО-А'!$H$9</f>
        <v>1671</v>
      </c>
      <c r="O454" s="119">
        <f>VLOOKUP($A454+ROUND((COLUMN()-2)/24,5),АТС!$A$41:$F$784,6)+'Иные услуги '!$C$5+'РСТ РСО-А'!$L$7+'РСТ РСО-А'!$H$9</f>
        <v>1633.86</v>
      </c>
      <c r="P454" s="119">
        <f>VLOOKUP($A454+ROUND((COLUMN()-2)/24,5),АТС!$A$41:$F$784,6)+'Иные услуги '!$C$5+'РСТ РСО-А'!$L$7+'РСТ РСО-А'!$H$9</f>
        <v>1637.21</v>
      </c>
      <c r="Q454" s="119">
        <f>VLOOKUP($A454+ROUND((COLUMN()-2)/24,5),АТС!$A$41:$F$784,6)+'Иные услуги '!$C$5+'РСТ РСО-А'!$L$7+'РСТ РСО-А'!$H$9</f>
        <v>1635.73</v>
      </c>
      <c r="R454" s="119">
        <f>VLOOKUP($A454+ROUND((COLUMN()-2)/24,5),АТС!$A$41:$F$784,6)+'Иные услуги '!$C$5+'РСТ РСО-А'!$L$7+'РСТ РСО-А'!$H$9</f>
        <v>1619.1</v>
      </c>
      <c r="S454" s="119">
        <f>VLOOKUP($A454+ROUND((COLUMN()-2)/24,5),АТС!$A$41:$F$784,6)+'Иные услуги '!$C$5+'РСТ РСО-А'!$L$7+'РСТ РСО-А'!$H$9</f>
        <v>1596.8899999999999</v>
      </c>
      <c r="T454" s="119">
        <f>VLOOKUP($A454+ROUND((COLUMN()-2)/24,5),АТС!$A$41:$F$784,6)+'Иные услуги '!$C$5+'РСТ РСО-А'!$L$7+'РСТ РСО-А'!$H$9</f>
        <v>1721.76</v>
      </c>
      <c r="U454" s="119">
        <f>VLOOKUP($A454+ROUND((COLUMN()-2)/24,5),АТС!$A$41:$F$784,6)+'Иные услуги '!$C$5+'РСТ РСО-А'!$L$7+'РСТ РСО-А'!$H$9</f>
        <v>1788.87</v>
      </c>
      <c r="V454" s="119">
        <f>VLOOKUP($A454+ROUND((COLUMN()-2)/24,5),АТС!$A$41:$F$784,6)+'Иные услуги '!$C$5+'РСТ РСО-А'!$L$7+'РСТ РСО-А'!$H$9</f>
        <v>1786.98</v>
      </c>
      <c r="W454" s="119">
        <f>VLOOKUP($A454+ROUND((COLUMN()-2)/24,5),АТС!$A$41:$F$784,6)+'Иные услуги '!$C$5+'РСТ РСО-А'!$L$7+'РСТ РСО-А'!$H$9</f>
        <v>1677.7399999999998</v>
      </c>
      <c r="X454" s="119">
        <f>VLOOKUP($A454+ROUND((COLUMN()-2)/24,5),АТС!$A$41:$F$784,6)+'Иные услуги '!$C$5+'РСТ РСО-А'!$L$7+'РСТ РСО-А'!$H$9</f>
        <v>1753.65</v>
      </c>
      <c r="Y454" s="119">
        <f>VLOOKUP($A454+ROUND((COLUMN()-2)/24,5),АТС!$A$41:$F$784,6)+'Иные услуги '!$C$5+'РСТ РСО-А'!$L$7+'РСТ РСО-А'!$H$9</f>
        <v>1765.9899999999998</v>
      </c>
    </row>
    <row r="455" spans="1:25" x14ac:dyDescent="0.2">
      <c r="A455" s="66">
        <f t="shared" si="14"/>
        <v>43371</v>
      </c>
      <c r="B455" s="119">
        <f>VLOOKUP($A455+ROUND((COLUMN()-2)/24,5),АТС!$A$41:$F$784,6)+'Иные услуги '!$C$5+'РСТ РСО-А'!$L$7+'РСТ РСО-А'!$H$9</f>
        <v>1608.1599999999999</v>
      </c>
      <c r="C455" s="119">
        <f>VLOOKUP($A455+ROUND((COLUMN()-2)/24,5),АТС!$A$41:$F$784,6)+'Иные услуги '!$C$5+'РСТ РСО-А'!$L$7+'РСТ РСО-А'!$H$9</f>
        <v>1578.37</v>
      </c>
      <c r="D455" s="119">
        <f>VLOOKUP($A455+ROUND((COLUMN()-2)/24,5),АТС!$A$41:$F$784,6)+'Иные услуги '!$C$5+'РСТ РСО-А'!$L$7+'РСТ РСО-А'!$H$9</f>
        <v>1585.6599999999999</v>
      </c>
      <c r="E455" s="119">
        <f>VLOOKUP($A455+ROUND((COLUMN()-2)/24,5),АТС!$A$41:$F$784,6)+'Иные услуги '!$C$5+'РСТ РСО-А'!$L$7+'РСТ РСО-А'!$H$9</f>
        <v>1585.6299999999999</v>
      </c>
      <c r="F455" s="119">
        <f>VLOOKUP($A455+ROUND((COLUMN()-2)/24,5),АТС!$A$41:$F$784,6)+'Иные услуги '!$C$5+'РСТ РСО-А'!$L$7+'РСТ РСО-А'!$H$9</f>
        <v>1583.7399999999998</v>
      </c>
      <c r="G455" s="119">
        <f>VLOOKUP($A455+ROUND((COLUMN()-2)/24,5),АТС!$A$41:$F$784,6)+'Иные услуги '!$C$5+'РСТ РСО-А'!$L$7+'РСТ РСО-А'!$H$9</f>
        <v>1580.31</v>
      </c>
      <c r="H455" s="119">
        <f>VLOOKUP($A455+ROUND((COLUMN()-2)/24,5),АТС!$A$41:$F$784,6)+'Иные услуги '!$C$5+'РСТ РСО-А'!$L$7+'РСТ РСО-А'!$H$9</f>
        <v>1606.6299999999999</v>
      </c>
      <c r="I455" s="119">
        <f>VLOOKUP($A455+ROUND((COLUMN()-2)/24,5),АТС!$A$41:$F$784,6)+'Иные услуги '!$C$5+'РСТ РСО-А'!$L$7+'РСТ РСО-А'!$H$9</f>
        <v>1813.2400000000002</v>
      </c>
      <c r="J455" s="119">
        <f>VLOOKUP($A455+ROUND((COLUMN()-2)/24,5),АТС!$A$41:$F$784,6)+'Иные услуги '!$C$5+'РСТ РСО-А'!$L$7+'РСТ РСО-А'!$H$9</f>
        <v>1633.57</v>
      </c>
      <c r="K455" s="119">
        <f>VLOOKUP($A455+ROUND((COLUMN()-2)/24,5),АТС!$A$41:$F$784,6)+'Иные услуги '!$C$5+'РСТ РСО-А'!$L$7+'РСТ РСО-А'!$H$9</f>
        <v>1587.8899999999999</v>
      </c>
      <c r="L455" s="119">
        <f>VLOOKUP($A455+ROUND((COLUMN()-2)/24,5),АТС!$A$41:$F$784,6)+'Иные услуги '!$C$5+'РСТ РСО-А'!$L$7+'РСТ РСО-А'!$H$9</f>
        <v>1668.59</v>
      </c>
      <c r="M455" s="119">
        <f>VLOOKUP($A455+ROUND((COLUMN()-2)/24,5),АТС!$A$41:$F$784,6)+'Иные услуги '!$C$5+'РСТ РСО-А'!$L$7+'РСТ РСО-А'!$H$9</f>
        <v>1668.4499999999998</v>
      </c>
      <c r="N455" s="119">
        <f>VLOOKUP($A455+ROUND((COLUMN()-2)/24,5),АТС!$A$41:$F$784,6)+'Иные услуги '!$C$5+'РСТ РСО-А'!$L$7+'РСТ РСО-А'!$H$9</f>
        <v>1668.17</v>
      </c>
      <c r="O455" s="119">
        <f>VLOOKUP($A455+ROUND((COLUMN()-2)/24,5),АТС!$A$41:$F$784,6)+'Иные услуги '!$C$5+'РСТ РСО-А'!$L$7+'РСТ РСО-А'!$H$9</f>
        <v>1642.6599999999999</v>
      </c>
      <c r="P455" s="119">
        <f>VLOOKUP($A455+ROUND((COLUMN()-2)/24,5),АТС!$A$41:$F$784,6)+'Иные услуги '!$C$5+'РСТ РСО-А'!$L$7+'РСТ РСО-А'!$H$9</f>
        <v>1642.7199999999998</v>
      </c>
      <c r="Q455" s="119">
        <f>VLOOKUP($A455+ROUND((COLUMN()-2)/24,5),АТС!$A$41:$F$784,6)+'Иные услуги '!$C$5+'РСТ РСО-А'!$L$7+'РСТ РСО-А'!$H$9</f>
        <v>1642.6399999999999</v>
      </c>
      <c r="R455" s="119">
        <f>VLOOKUP($A455+ROUND((COLUMN()-2)/24,5),АТС!$A$41:$F$784,6)+'Иные услуги '!$C$5+'РСТ РСО-А'!$L$7+'РСТ РСО-А'!$H$9</f>
        <v>1640.1999999999998</v>
      </c>
      <c r="S455" s="119">
        <f>VLOOKUP($A455+ROUND((COLUMN()-2)/24,5),АТС!$A$41:$F$784,6)+'Иные услуги '!$C$5+'РСТ РСО-А'!$L$7+'РСТ РСО-А'!$H$9</f>
        <v>1676.69</v>
      </c>
      <c r="T455" s="119">
        <f>VLOOKUP($A455+ROUND((COLUMN()-2)/24,5),АТС!$A$41:$F$784,6)+'Иные услуги '!$C$5+'РСТ РСО-А'!$L$7+'РСТ РСО-А'!$H$9</f>
        <v>1785.9700000000003</v>
      </c>
      <c r="U455" s="119">
        <f>VLOOKUP($A455+ROUND((COLUMN()-2)/24,5),АТС!$A$41:$F$784,6)+'Иные услуги '!$C$5+'РСТ РСО-А'!$L$7+'РСТ РСО-А'!$H$9</f>
        <v>1814.25</v>
      </c>
      <c r="V455" s="119">
        <f>VLOOKUP($A455+ROUND((COLUMN()-2)/24,5),АТС!$A$41:$F$784,6)+'Иные услуги '!$C$5+'РСТ РСО-А'!$L$7+'РСТ РСО-А'!$H$9</f>
        <v>1761.55</v>
      </c>
      <c r="W455" s="119">
        <f>VLOOKUP($A455+ROUND((COLUMN()-2)/24,5),АТС!$A$41:$F$784,6)+'Иные услуги '!$C$5+'РСТ РСО-А'!$L$7+'РСТ РСО-А'!$H$9</f>
        <v>1635.94</v>
      </c>
      <c r="X455" s="119">
        <f>VLOOKUP($A455+ROUND((COLUMN()-2)/24,5),АТС!$A$41:$F$784,6)+'Иные услуги '!$C$5+'РСТ РСО-А'!$L$7+'РСТ РСО-А'!$H$9</f>
        <v>1779.92</v>
      </c>
      <c r="Y455" s="119">
        <f>VLOOKUP($A455+ROUND((COLUMN()-2)/24,5),АТС!$A$41:$F$784,6)+'Иные услуги '!$C$5+'РСТ РСО-А'!$L$7+'РСТ РСО-А'!$H$9</f>
        <v>1775.0500000000002</v>
      </c>
    </row>
    <row r="456" spans="1:25" x14ac:dyDescent="0.2">
      <c r="A456" s="66">
        <f t="shared" si="14"/>
        <v>43372</v>
      </c>
      <c r="B456" s="119">
        <f>VLOOKUP($A456+ROUND((COLUMN()-2)/24,5),АТС!$A$41:$F$784,6)+'Иные услуги '!$C$5+'РСТ РСО-А'!$L$7+'РСТ РСО-А'!$H$9</f>
        <v>1643.7199999999998</v>
      </c>
      <c r="C456" s="119">
        <f>VLOOKUP($A456+ROUND((COLUMN()-2)/24,5),АТС!$A$41:$F$784,6)+'Иные услуги '!$C$5+'РСТ РСО-А'!$L$7+'РСТ РСО-А'!$H$9</f>
        <v>1598.09</v>
      </c>
      <c r="D456" s="119">
        <f>VLOOKUP($A456+ROUND((COLUMN()-2)/24,5),АТС!$A$41:$F$784,6)+'Иные услуги '!$C$5+'РСТ РСО-А'!$L$7+'РСТ РСО-А'!$H$9</f>
        <v>1609.65</v>
      </c>
      <c r="E456" s="119">
        <f>VLOOKUP($A456+ROUND((COLUMN()-2)/24,5),АТС!$A$41:$F$784,6)+'Иные услуги '!$C$5+'РСТ РСО-А'!$L$7+'РСТ РСО-А'!$H$9</f>
        <v>1608.2199999999998</v>
      </c>
      <c r="F456" s="119">
        <f>VLOOKUP($A456+ROUND((COLUMN()-2)/24,5),АТС!$A$41:$F$784,6)+'Иные услуги '!$C$5+'РСТ РСО-А'!$L$7+'РСТ РСО-А'!$H$9</f>
        <v>1610.3</v>
      </c>
      <c r="G456" s="119">
        <f>VLOOKUP($A456+ROUND((COLUMN()-2)/24,5),АТС!$A$41:$F$784,6)+'Иные услуги '!$C$5+'РСТ РСО-А'!$L$7+'РСТ РСО-А'!$H$9</f>
        <v>1606.48</v>
      </c>
      <c r="H456" s="119">
        <f>VLOOKUP($A456+ROUND((COLUMN()-2)/24,5),АТС!$A$41:$F$784,6)+'Иные услуги '!$C$5+'РСТ РСО-А'!$L$7+'РСТ РСО-А'!$H$9</f>
        <v>1629.03</v>
      </c>
      <c r="I456" s="119">
        <f>VLOOKUP($A456+ROUND((COLUMN()-2)/24,5),АТС!$A$41:$F$784,6)+'Иные услуги '!$C$5+'РСТ РСО-А'!$L$7+'РСТ РСО-А'!$H$9</f>
        <v>1667.6399999999999</v>
      </c>
      <c r="J456" s="119">
        <f>VLOOKUP($A456+ROUND((COLUMN()-2)/24,5),АТС!$A$41:$F$784,6)+'Иные услуги '!$C$5+'РСТ РСО-А'!$L$7+'РСТ РСО-А'!$H$9</f>
        <v>1750.92</v>
      </c>
      <c r="K456" s="119">
        <f>VLOOKUP($A456+ROUND((COLUMN()-2)/24,5),АТС!$A$41:$F$784,6)+'Иные услуги '!$C$5+'РСТ РСО-А'!$L$7+'РСТ РСО-А'!$H$9</f>
        <v>1659.84</v>
      </c>
      <c r="L456" s="119">
        <f>VLOOKUP($A456+ROUND((COLUMN()-2)/24,5),АТС!$A$41:$F$784,6)+'Иные услуги '!$C$5+'РСТ РСО-А'!$L$7+'РСТ РСО-А'!$H$9</f>
        <v>1627.4499999999998</v>
      </c>
      <c r="M456" s="119">
        <f>VLOOKUP($A456+ROUND((COLUMN()-2)/24,5),АТС!$A$41:$F$784,6)+'Иные услуги '!$C$5+'РСТ РСО-А'!$L$7+'РСТ РСО-А'!$H$9</f>
        <v>1629.1399999999999</v>
      </c>
      <c r="N456" s="119">
        <f>VLOOKUP($A456+ROUND((COLUMN()-2)/24,5),АТС!$A$41:$F$784,6)+'Иные услуги '!$C$5+'РСТ РСО-А'!$L$7+'РСТ РСО-А'!$H$9</f>
        <v>1631.07</v>
      </c>
      <c r="O456" s="119">
        <f>VLOOKUP($A456+ROUND((COLUMN()-2)/24,5),АТС!$A$41:$F$784,6)+'Иные услуги '!$C$5+'РСТ РСО-А'!$L$7+'РСТ РСО-А'!$H$9</f>
        <v>1631.55</v>
      </c>
      <c r="P456" s="119">
        <f>VLOOKUP($A456+ROUND((COLUMN()-2)/24,5),АТС!$A$41:$F$784,6)+'Иные услуги '!$C$5+'РСТ РСО-А'!$L$7+'РСТ РСО-А'!$H$9</f>
        <v>1629.19</v>
      </c>
      <c r="Q456" s="119">
        <f>VLOOKUP($A456+ROUND((COLUMN()-2)/24,5),АТС!$A$41:$F$784,6)+'Иные услуги '!$C$5+'РСТ РСО-А'!$L$7+'РСТ РСО-А'!$H$9</f>
        <v>1628.9699999999998</v>
      </c>
      <c r="R456" s="119">
        <f>VLOOKUP($A456+ROUND((COLUMN()-2)/24,5),АТС!$A$41:$F$784,6)+'Иные услуги '!$C$5+'РСТ РСО-А'!$L$7+'РСТ РСО-А'!$H$9</f>
        <v>1625.76</v>
      </c>
      <c r="S456" s="119">
        <f>VLOOKUP($A456+ROUND((COLUMN()-2)/24,5),АТС!$A$41:$F$784,6)+'Иные услуги '!$C$5+'РСТ РСО-А'!$L$7+'РСТ РСО-А'!$H$9</f>
        <v>1619.85</v>
      </c>
      <c r="T456" s="119">
        <f>VLOOKUP($A456+ROUND((COLUMN()-2)/24,5),АТС!$A$41:$F$784,6)+'Иные услуги '!$C$5+'РСТ РСО-А'!$L$7+'РСТ РСО-А'!$H$9</f>
        <v>1725.9099999999999</v>
      </c>
      <c r="U456" s="119">
        <f>VLOOKUP($A456+ROUND((COLUMN()-2)/24,5),АТС!$A$41:$F$784,6)+'Иные услуги '!$C$5+'РСТ РСО-А'!$L$7+'РСТ РСО-А'!$H$9</f>
        <v>1718.42</v>
      </c>
      <c r="V456" s="119">
        <f>VLOOKUP($A456+ROUND((COLUMN()-2)/24,5),АТС!$A$41:$F$784,6)+'Иные услуги '!$C$5+'РСТ РСО-А'!$L$7+'РСТ РСО-А'!$H$9</f>
        <v>1629.37</v>
      </c>
      <c r="W456" s="119">
        <f>VLOOKUP($A456+ROUND((COLUMN()-2)/24,5),АТС!$A$41:$F$784,6)+'Иные услуги '!$C$5+'РСТ РСО-А'!$L$7+'РСТ РСО-А'!$H$9</f>
        <v>1647.9899999999998</v>
      </c>
      <c r="X456" s="119">
        <f>VLOOKUP($A456+ROUND((COLUMN()-2)/24,5),АТС!$A$41:$F$784,6)+'Иные услуги '!$C$5+'РСТ РСО-А'!$L$7+'РСТ РСО-А'!$H$9</f>
        <v>1746.81</v>
      </c>
      <c r="Y456" s="119">
        <f>VLOOKUP($A456+ROUND((COLUMN()-2)/24,5),АТС!$A$41:$F$784,6)+'Иные услуги '!$C$5+'РСТ РСО-А'!$L$7+'РСТ РСО-А'!$H$9</f>
        <v>1721.08</v>
      </c>
    </row>
    <row r="457" spans="1:25" x14ac:dyDescent="0.2">
      <c r="A457" s="66">
        <f t="shared" si="14"/>
        <v>43373</v>
      </c>
      <c r="B457" s="119">
        <f>VLOOKUP($A457+ROUND((COLUMN()-2)/24,5),АТС!$A$41:$F$784,6)+'Иные услуги '!$C$5+'РСТ РСО-А'!$L$7+'РСТ РСО-А'!$H$9</f>
        <v>1640.8</v>
      </c>
      <c r="C457" s="119">
        <f>VLOOKUP($A457+ROUND((COLUMN()-2)/24,5),АТС!$A$41:$F$784,6)+'Иные услуги '!$C$5+'РСТ РСО-А'!$L$7+'РСТ РСО-А'!$H$9</f>
        <v>1585.1</v>
      </c>
      <c r="D457" s="119">
        <f>VLOOKUP($A457+ROUND((COLUMN()-2)/24,5),АТС!$A$41:$F$784,6)+'Иные услуги '!$C$5+'РСТ РСО-А'!$L$7+'РСТ РСО-А'!$H$9</f>
        <v>1579.4499999999998</v>
      </c>
      <c r="E457" s="119">
        <f>VLOOKUP($A457+ROUND((COLUMN()-2)/24,5),АТС!$A$41:$F$784,6)+'Иные услуги '!$C$5+'РСТ РСО-А'!$L$7+'РСТ РСО-А'!$H$9</f>
        <v>1595.59</v>
      </c>
      <c r="F457" s="119">
        <f>VLOOKUP($A457+ROUND((COLUMN()-2)/24,5),АТС!$A$41:$F$784,6)+'Иные услуги '!$C$5+'РСТ РСО-А'!$L$7+'РСТ РСО-А'!$H$9</f>
        <v>1595.61</v>
      </c>
      <c r="G457" s="119">
        <f>VLOOKUP($A457+ROUND((COLUMN()-2)/24,5),АТС!$A$41:$F$784,6)+'Иные услуги '!$C$5+'РСТ РСО-А'!$L$7+'РСТ РСО-А'!$H$9</f>
        <v>1592.28</v>
      </c>
      <c r="H457" s="119">
        <f>VLOOKUP($A457+ROUND((COLUMN()-2)/24,5),АТС!$A$41:$F$784,6)+'Иные услуги '!$C$5+'РСТ РСО-А'!$L$7+'РСТ РСО-А'!$H$9</f>
        <v>1636.76</v>
      </c>
      <c r="I457" s="119">
        <f>VLOOKUP($A457+ROUND((COLUMN()-2)/24,5),АТС!$A$41:$F$784,6)+'Иные услуги '!$C$5+'РСТ РСО-А'!$L$7+'РСТ РСО-А'!$H$9</f>
        <v>1605.19</v>
      </c>
      <c r="J457" s="119">
        <f>VLOOKUP($A457+ROUND((COLUMN()-2)/24,5),АТС!$A$41:$F$784,6)+'Иные услуги '!$C$5+'РСТ РСО-А'!$L$7+'РСТ РСО-А'!$H$9</f>
        <v>1824.02</v>
      </c>
      <c r="K457" s="119">
        <f>VLOOKUP($A457+ROUND((COLUMN()-2)/24,5),АТС!$A$41:$F$784,6)+'Иные услуги '!$C$5+'РСТ РСО-А'!$L$7+'РСТ РСО-А'!$H$9</f>
        <v>1686.53</v>
      </c>
      <c r="L457" s="119">
        <f>VLOOKUP($A457+ROUND((COLUMN()-2)/24,5),АТС!$A$41:$F$784,6)+'Иные услуги '!$C$5+'РСТ РСО-А'!$L$7+'РСТ РСО-А'!$H$9</f>
        <v>1625.6</v>
      </c>
      <c r="M457" s="119">
        <f>VLOOKUP($A457+ROUND((COLUMN()-2)/24,5),АТС!$A$41:$F$784,6)+'Иные услуги '!$C$5+'РСТ РСО-А'!$L$7+'РСТ РСО-А'!$H$9</f>
        <v>1610.03</v>
      </c>
      <c r="N457" s="119">
        <f>VLOOKUP($A457+ROUND((COLUMN()-2)/24,5),АТС!$A$41:$F$784,6)+'Иные услуги '!$C$5+'РСТ РСО-А'!$L$7+'РСТ РСО-А'!$H$9</f>
        <v>1642.75</v>
      </c>
      <c r="O457" s="119">
        <f>VLOOKUP($A457+ROUND((COLUMN()-2)/24,5),АТС!$A$41:$F$784,6)+'Иные услуги '!$C$5+'РСТ РСО-А'!$L$7+'РСТ РСО-А'!$H$9</f>
        <v>1640.9</v>
      </c>
      <c r="P457" s="119">
        <f>VLOOKUP($A457+ROUND((COLUMN()-2)/24,5),АТС!$A$41:$F$784,6)+'Иные услуги '!$C$5+'РСТ РСО-А'!$L$7+'РСТ РСО-А'!$H$9</f>
        <v>1640.67</v>
      </c>
      <c r="Q457" s="119">
        <f>VLOOKUP($A457+ROUND((COLUMN()-2)/24,5),АТС!$A$41:$F$784,6)+'Иные услуги '!$C$5+'РСТ РСО-А'!$L$7+'РСТ РСО-А'!$H$9</f>
        <v>1640.57</v>
      </c>
      <c r="R457" s="119">
        <f>VLOOKUP($A457+ROUND((COLUMN()-2)/24,5),АТС!$A$41:$F$784,6)+'Иные услуги '!$C$5+'РСТ РСО-А'!$L$7+'РСТ РСО-А'!$H$9</f>
        <v>1637.84</v>
      </c>
      <c r="S457" s="119">
        <f>VLOOKUP($A457+ROUND((COLUMN()-2)/24,5),АТС!$A$41:$F$784,6)+'Иные услуги '!$C$5+'РСТ РСО-А'!$L$7+'РСТ РСО-А'!$H$9</f>
        <v>1629.6</v>
      </c>
      <c r="T457" s="119">
        <f>VLOOKUP($A457+ROUND((COLUMN()-2)/24,5),АТС!$A$41:$F$784,6)+'Иные услуги '!$C$5+'РСТ РСО-А'!$L$7+'РСТ РСО-А'!$H$9</f>
        <v>1728.7199999999998</v>
      </c>
      <c r="U457" s="119">
        <f>VLOOKUP($A457+ROUND((COLUMN()-2)/24,5),АТС!$A$41:$F$784,6)+'Иные услуги '!$C$5+'РСТ РСО-А'!$L$7+'РСТ РСО-А'!$H$9</f>
        <v>1782</v>
      </c>
      <c r="V457" s="119">
        <f>VLOOKUP($A457+ROUND((COLUMN()-2)/24,5),АТС!$A$41:$F$784,6)+'Иные услуги '!$C$5+'РСТ РСО-А'!$L$7+'РСТ РСО-А'!$H$9</f>
        <v>1729.1299999999999</v>
      </c>
      <c r="W457" s="119">
        <f>VLOOKUP($A457+ROUND((COLUMN()-2)/24,5),АТС!$A$41:$F$784,6)+'Иные услуги '!$C$5+'РСТ РСО-А'!$L$7+'РСТ РСО-А'!$H$9</f>
        <v>1610.85</v>
      </c>
      <c r="X457" s="119">
        <f>VLOOKUP($A457+ROUND((COLUMN()-2)/24,5),АТС!$A$41:$F$784,6)+'Иные услуги '!$C$5+'РСТ РСО-А'!$L$7+'РСТ РСО-А'!$H$9</f>
        <v>1791.81</v>
      </c>
      <c r="Y457" s="119">
        <f>VLOOKUP($A457+ROUND((COLUMN()-2)/24,5),АТС!$A$41:$F$784,6)+'Иные услуги '!$C$5+'РСТ РСО-А'!$L$7+'РСТ РСО-А'!$H$9</f>
        <v>1712.48</v>
      </c>
    </row>
    <row r="458" spans="1:25" hidden="1" x14ac:dyDescent="0.2">
      <c r="A458" s="66">
        <f t="shared" si="14"/>
        <v>43374</v>
      </c>
      <c r="B458" s="119">
        <f>VLOOKUP($A458+ROUND((COLUMN()-2)/24,5),АТС!$A$41:$F$784,6)+'Иные услуги '!$C$5+'РСТ РСО-А'!$L$7+'РСТ РСО-А'!$H$9</f>
        <v>742.56999999999994</v>
      </c>
      <c r="C458" s="119">
        <f>VLOOKUP($A458+ROUND((COLUMN()-2)/24,5),АТС!$A$41:$F$784,6)+'Иные услуги '!$C$5+'РСТ РСО-А'!$L$7+'РСТ РСО-А'!$H$9</f>
        <v>742.56999999999994</v>
      </c>
      <c r="D458" s="119">
        <f>VLOOKUP($A458+ROUND((COLUMN()-2)/24,5),АТС!$A$41:$F$784,6)+'Иные услуги '!$C$5+'РСТ РСО-А'!$L$7+'РСТ РСО-А'!$H$9</f>
        <v>742.56999999999994</v>
      </c>
      <c r="E458" s="119">
        <f>VLOOKUP($A458+ROUND((COLUMN()-2)/24,5),АТС!$A$41:$F$784,6)+'Иные услуги '!$C$5+'РСТ РСО-А'!$L$7+'РСТ РСО-А'!$H$9</f>
        <v>742.56999999999994</v>
      </c>
      <c r="F458" s="119">
        <f>VLOOKUP($A458+ROUND((COLUMN()-2)/24,5),АТС!$A$41:$F$784,6)+'Иные услуги '!$C$5+'РСТ РСО-А'!$L$7+'РСТ РСО-А'!$H$9</f>
        <v>742.56999999999994</v>
      </c>
      <c r="G458" s="119">
        <f>VLOOKUP($A458+ROUND((COLUMN()-2)/24,5),АТС!$A$41:$F$784,6)+'Иные услуги '!$C$5+'РСТ РСО-А'!$L$7+'РСТ РСО-А'!$H$9</f>
        <v>742.56999999999994</v>
      </c>
      <c r="H458" s="119">
        <f>VLOOKUP($A458+ROUND((COLUMN()-2)/24,5),АТС!$A$41:$F$784,6)+'Иные услуги '!$C$5+'РСТ РСО-А'!$L$7+'РСТ РСО-А'!$H$9</f>
        <v>742.56999999999994</v>
      </c>
      <c r="I458" s="119">
        <f>VLOOKUP($A458+ROUND((COLUMN()-2)/24,5),АТС!$A$41:$F$784,6)+'Иные услуги '!$C$5+'РСТ РСО-А'!$L$7+'РСТ РСО-А'!$H$9</f>
        <v>742.56999999999994</v>
      </c>
      <c r="J458" s="119">
        <f>VLOOKUP($A458+ROUND((COLUMN()-2)/24,5),АТС!$A$41:$F$784,6)+'Иные услуги '!$C$5+'РСТ РСО-А'!$L$7+'РСТ РСО-А'!$H$9</f>
        <v>742.56999999999994</v>
      </c>
      <c r="K458" s="119">
        <f>VLOOKUP($A458+ROUND((COLUMN()-2)/24,5),АТС!$A$41:$F$784,6)+'Иные услуги '!$C$5+'РСТ РСО-А'!$L$7+'РСТ РСО-А'!$H$9</f>
        <v>742.56999999999994</v>
      </c>
      <c r="L458" s="119">
        <f>VLOOKUP($A458+ROUND((COLUMN()-2)/24,5),АТС!$A$41:$F$784,6)+'Иные услуги '!$C$5+'РСТ РСО-А'!$L$7+'РСТ РСО-А'!$H$9</f>
        <v>742.56999999999994</v>
      </c>
      <c r="M458" s="119">
        <f>VLOOKUP($A458+ROUND((COLUMN()-2)/24,5),АТС!$A$41:$F$784,6)+'Иные услуги '!$C$5+'РСТ РСО-А'!$L$7+'РСТ РСО-А'!$H$9</f>
        <v>742.56999999999994</v>
      </c>
      <c r="N458" s="119">
        <f>VLOOKUP($A458+ROUND((COLUMN()-2)/24,5),АТС!$A$41:$F$784,6)+'Иные услуги '!$C$5+'РСТ РСО-А'!$L$7+'РСТ РСО-А'!$H$9</f>
        <v>742.56999999999994</v>
      </c>
      <c r="O458" s="119">
        <f>VLOOKUP($A458+ROUND((COLUMN()-2)/24,5),АТС!$A$41:$F$784,6)+'Иные услуги '!$C$5+'РСТ РСО-А'!$L$7+'РСТ РСО-А'!$H$9</f>
        <v>742.56999999999994</v>
      </c>
      <c r="P458" s="119">
        <f>VLOOKUP($A458+ROUND((COLUMN()-2)/24,5),АТС!$A$41:$F$784,6)+'Иные услуги '!$C$5+'РСТ РСО-А'!$L$7+'РСТ РСО-А'!$H$9</f>
        <v>742.56999999999994</v>
      </c>
      <c r="Q458" s="119">
        <f>VLOOKUP($A458+ROUND((COLUMN()-2)/24,5),АТС!$A$41:$F$784,6)+'Иные услуги '!$C$5+'РСТ РСО-А'!$L$7+'РСТ РСО-А'!$H$9</f>
        <v>742.56999999999994</v>
      </c>
      <c r="R458" s="119">
        <f>VLOOKUP($A458+ROUND((COLUMN()-2)/24,5),АТС!$A$41:$F$784,6)+'Иные услуги '!$C$5+'РСТ РСО-А'!$L$7+'РСТ РСО-А'!$H$9</f>
        <v>742.56999999999994</v>
      </c>
      <c r="S458" s="119">
        <f>VLOOKUP($A458+ROUND((COLUMN()-2)/24,5),АТС!$A$41:$F$784,6)+'Иные услуги '!$C$5+'РСТ РСО-А'!$L$7+'РСТ РСО-А'!$H$9</f>
        <v>742.56999999999994</v>
      </c>
      <c r="T458" s="119">
        <f>VLOOKUP($A458+ROUND((COLUMN()-2)/24,5),АТС!$A$41:$F$784,6)+'Иные услуги '!$C$5+'РСТ РСО-А'!$L$7+'РСТ РСО-А'!$H$9</f>
        <v>742.56999999999994</v>
      </c>
      <c r="U458" s="119">
        <f>VLOOKUP($A458+ROUND((COLUMN()-2)/24,5),АТС!$A$41:$F$784,6)+'Иные услуги '!$C$5+'РСТ РСО-А'!$L$7+'РСТ РСО-А'!$H$9</f>
        <v>742.56999999999994</v>
      </c>
      <c r="V458" s="119">
        <f>VLOOKUP($A458+ROUND((COLUMN()-2)/24,5),АТС!$A$41:$F$784,6)+'Иные услуги '!$C$5+'РСТ РСО-А'!$L$7+'РСТ РСО-А'!$H$9</f>
        <v>742.56999999999994</v>
      </c>
      <c r="W458" s="119">
        <f>VLOOKUP($A458+ROUND((COLUMN()-2)/24,5),АТС!$A$41:$F$784,6)+'Иные услуги '!$C$5+'РСТ РСО-А'!$L$7+'РСТ РСО-А'!$H$9</f>
        <v>742.56999999999994</v>
      </c>
      <c r="X458" s="119">
        <f>VLOOKUP($A458+ROUND((COLUMN()-2)/24,5),АТС!$A$41:$F$784,6)+'Иные услуги '!$C$5+'РСТ РСО-А'!$L$7+'РСТ РСО-А'!$H$9</f>
        <v>742.56999999999994</v>
      </c>
      <c r="Y458" s="119">
        <f>VLOOKUP($A458+ROUND((COLUMN()-2)/24,5),АТС!$A$41:$F$784,6)+'Иные услуги '!$C$5+'РСТ РСО-А'!$L$7+'РСТ РСО-А'!$H$9</f>
        <v>742.56999999999994</v>
      </c>
    </row>
    <row r="460" spans="1:25" x14ac:dyDescent="0.2">
      <c r="A460" s="161" t="s">
        <v>134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131</v>
      </c>
      <c r="Q460" s="162"/>
      <c r="R460" s="162" t="s">
        <v>132</v>
      </c>
      <c r="S460" s="162"/>
      <c r="T460" s="162" t="s">
        <v>133</v>
      </c>
      <c r="U460" s="162"/>
      <c r="V460" s="75"/>
      <c r="W460" s="75"/>
      <c r="X460" s="75"/>
      <c r="Y460" s="75"/>
    </row>
    <row r="461" spans="1:25" ht="59.25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419824.79</v>
      </c>
      <c r="O462" s="160"/>
      <c r="P462" s="159">
        <f>АТС!$B$24</f>
        <v>419824.79</v>
      </c>
      <c r="Q462" s="160"/>
      <c r="R462" s="159">
        <f>АТС!$B$24</f>
        <v>419824.79</v>
      </c>
      <c r="S462" s="160"/>
      <c r="T462" s="159">
        <f>АТС!$B$24</f>
        <v>419824.79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1226372.21</v>
      </c>
      <c r="O466" s="172"/>
      <c r="P466" s="172">
        <f>'РСТ РСО-А'!J8</f>
        <v>1914143.81</v>
      </c>
      <c r="Q466" s="172"/>
      <c r="R466" s="159">
        <f>'РСТ РСО-А'!K8</f>
        <v>1431174.24</v>
      </c>
      <c r="S466" s="160"/>
      <c r="T466" s="159">
        <f>'РСТ РСО-А'!L8</f>
        <v>1470588.15</v>
      </c>
      <c r="U466" s="160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A45" sqref="A45:XFD45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сентябре 2018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4.25" customHeight="1" x14ac:dyDescent="0.2">
      <c r="A15" s="66">
        <f>АТС!A41</f>
        <v>43344</v>
      </c>
      <c r="B15" s="70">
        <f>VLOOKUP($A15+ROUND((COLUMN()-2)/24,5),АТС!$A$41:$F$784,3)+'Иные услуги '!$C$5+'РСТ РСО-А'!$I$6+'РСТ РСО-А'!$F$9</f>
        <v>3102.4100000000003</v>
      </c>
      <c r="C15" s="119">
        <f>VLOOKUP($A15+ROUND((COLUMN()-2)/24,5),АТС!$A$41:$F$784,3)+'Иные услуги '!$C$5+'РСТ РСО-А'!$I$6+'РСТ РСО-А'!$F$9</f>
        <v>3117.18</v>
      </c>
      <c r="D15" s="119">
        <f>VLOOKUP($A15+ROUND((COLUMN()-2)/24,5),АТС!$A$41:$F$784,3)+'Иные услуги '!$C$5+'РСТ РСО-А'!$I$6+'РСТ РСО-А'!$F$9</f>
        <v>3116.73</v>
      </c>
      <c r="E15" s="119">
        <f>VLOOKUP($A15+ROUND((COLUMN()-2)/24,5),АТС!$A$41:$F$784,3)+'Иные услуги '!$C$5+'РСТ РСО-А'!$I$6+'РСТ РСО-А'!$F$9</f>
        <v>3143.32</v>
      </c>
      <c r="F15" s="119">
        <f>VLOOKUP($A15+ROUND((COLUMN()-2)/24,5),АТС!$A$41:$F$784,3)+'Иные услуги '!$C$5+'РСТ РСО-А'!$I$6+'РСТ РСО-А'!$F$9</f>
        <v>3143.72</v>
      </c>
      <c r="G15" s="119">
        <f>VLOOKUP($A15+ROUND((COLUMN()-2)/24,5),АТС!$A$41:$F$784,3)+'Иные услуги '!$C$5+'РСТ РСО-А'!$I$6+'РСТ РСО-А'!$F$9</f>
        <v>3173.67</v>
      </c>
      <c r="H15" s="119">
        <f>VLOOKUP($A15+ROUND((COLUMN()-2)/24,5),АТС!$A$41:$F$784,3)+'Иные услуги '!$C$5+'РСТ РСО-А'!$I$6+'РСТ РСО-А'!$F$9</f>
        <v>3193.87</v>
      </c>
      <c r="I15" s="119">
        <f>VLOOKUP($A15+ROUND((COLUMN()-2)/24,5),АТС!$A$41:$F$784,3)+'Иные услуги '!$C$5+'РСТ РСО-А'!$I$6+'РСТ РСО-А'!$F$9</f>
        <v>3109.58</v>
      </c>
      <c r="J15" s="119">
        <f>VLOOKUP($A15+ROUND((COLUMN()-2)/24,5),АТС!$A$41:$F$784,3)+'Иные услуги '!$C$5+'РСТ РСО-А'!$I$6+'РСТ РСО-А'!$F$9</f>
        <v>3290.62</v>
      </c>
      <c r="K15" s="119">
        <f>VLOOKUP($A15+ROUND((COLUMN()-2)/24,5),АТС!$A$41:$F$784,3)+'Иные услуги '!$C$5+'РСТ РСО-А'!$I$6+'РСТ РСО-А'!$F$9</f>
        <v>3113.59</v>
      </c>
      <c r="L15" s="119">
        <f>VLOOKUP($A15+ROUND((COLUMN()-2)/24,5),АТС!$A$41:$F$784,3)+'Иные услуги '!$C$5+'РСТ РСО-А'!$I$6+'РСТ РСО-А'!$F$9</f>
        <v>3113.31</v>
      </c>
      <c r="M15" s="119">
        <f>VLOOKUP($A15+ROUND((COLUMN()-2)/24,5),АТС!$A$41:$F$784,3)+'Иные услуги '!$C$5+'РСТ РСО-А'!$I$6+'РСТ РСО-А'!$F$9</f>
        <v>3113.38</v>
      </c>
      <c r="N15" s="119">
        <f>VLOOKUP($A15+ROUND((COLUMN()-2)/24,5),АТС!$A$41:$F$784,3)+'Иные услуги '!$C$5+'РСТ РСО-А'!$I$6+'РСТ РСО-А'!$F$9</f>
        <v>3113.7000000000003</v>
      </c>
      <c r="O15" s="119">
        <f>VLOOKUP($A15+ROUND((COLUMN()-2)/24,5),АТС!$A$41:$F$784,3)+'Иные услуги '!$C$5+'РСТ РСО-А'!$I$6+'РСТ РСО-А'!$F$9</f>
        <v>3113.69</v>
      </c>
      <c r="P15" s="119">
        <f>VLOOKUP($A15+ROUND((COLUMN()-2)/24,5),АТС!$A$41:$F$784,3)+'Иные услуги '!$C$5+'РСТ РСО-А'!$I$6+'РСТ РСО-А'!$F$9</f>
        <v>3112.4900000000002</v>
      </c>
      <c r="Q15" s="119">
        <f>VLOOKUP($A15+ROUND((COLUMN()-2)/24,5),АТС!$A$41:$F$784,3)+'Иные услуги '!$C$5+'РСТ РСО-А'!$I$6+'РСТ РСО-А'!$F$9</f>
        <v>3110.75</v>
      </c>
      <c r="R15" s="119">
        <f>VLOOKUP($A15+ROUND((COLUMN()-2)/24,5),АТС!$A$41:$F$784,3)+'Иные услуги '!$C$5+'РСТ РСО-А'!$I$6+'РСТ РСО-А'!$F$9</f>
        <v>3108.7000000000003</v>
      </c>
      <c r="S15" s="119">
        <f>VLOOKUP($A15+ROUND((COLUMN()-2)/24,5),АТС!$A$41:$F$784,3)+'Иные услуги '!$C$5+'РСТ РСО-А'!$I$6+'РСТ РСО-А'!$F$9</f>
        <v>3095.67</v>
      </c>
      <c r="T15" s="119">
        <f>VLOOKUP($A15+ROUND((COLUMN()-2)/24,5),АТС!$A$41:$F$784,3)+'Иные услуги '!$C$5+'РСТ РСО-А'!$I$6+'РСТ РСО-А'!$F$9</f>
        <v>3106.27</v>
      </c>
      <c r="U15" s="119">
        <f>VLOOKUP($A15+ROUND((COLUMN()-2)/24,5),АТС!$A$41:$F$784,3)+'Иные услуги '!$C$5+'РСТ РСО-А'!$I$6+'РСТ РСО-А'!$F$9</f>
        <v>3113.2599999999998</v>
      </c>
      <c r="V15" s="119">
        <f>VLOOKUP($A15+ROUND((COLUMN()-2)/24,5),АТС!$A$41:$F$784,3)+'Иные услуги '!$C$5+'РСТ РСО-А'!$I$6+'РСТ РСО-А'!$F$9</f>
        <v>3113.55</v>
      </c>
      <c r="W15" s="119">
        <f>VLOOKUP($A15+ROUND((COLUMN()-2)/24,5),АТС!$A$41:$F$784,3)+'Иные услуги '!$C$5+'РСТ РСО-А'!$I$6+'РСТ РСО-А'!$F$9</f>
        <v>3114.39</v>
      </c>
      <c r="X15" s="119">
        <f>VLOOKUP($A15+ROUND((COLUMN()-2)/24,5),АТС!$A$41:$F$784,3)+'Иные услуги '!$C$5+'РСТ РСО-А'!$I$6+'РСТ РСО-А'!$F$9</f>
        <v>3383.6600000000003</v>
      </c>
      <c r="Y15" s="119">
        <f>VLOOKUP($A15+ROUND((COLUMN()-2)/24,5),АТС!$A$41:$F$784,3)+'Иные услуги '!$C$5+'РСТ РСО-А'!$I$6+'РСТ РСО-А'!$F$9</f>
        <v>3183.94</v>
      </c>
      <c r="AA15" s="67"/>
    </row>
    <row r="16" spans="1:27" x14ac:dyDescent="0.2">
      <c r="A16" s="66">
        <f>A15+1</f>
        <v>43345</v>
      </c>
      <c r="B16" s="119">
        <f>VLOOKUP($A16+ROUND((COLUMN()-2)/24,5),АТС!$A$41:$F$784,3)+'Иные услуги '!$C$5+'РСТ РСО-А'!$I$6+'РСТ РСО-А'!$F$9</f>
        <v>3110.04</v>
      </c>
      <c r="C16" s="119">
        <f>VLOOKUP($A16+ROUND((COLUMN()-2)/24,5),АТС!$A$41:$F$784,3)+'Иные услуги '!$C$5+'РСТ РСО-А'!$I$6+'РСТ РСО-А'!$F$9</f>
        <v>3117.85</v>
      </c>
      <c r="D16" s="119">
        <f>VLOOKUP($A16+ROUND((COLUMN()-2)/24,5),АТС!$A$41:$F$784,3)+'Иные услуги '!$C$5+'РСТ РСО-А'!$I$6+'РСТ РСО-А'!$F$9</f>
        <v>3116.7000000000003</v>
      </c>
      <c r="E16" s="119">
        <f>VLOOKUP($A16+ROUND((COLUMN()-2)/24,5),АТС!$A$41:$F$784,3)+'Иные услуги '!$C$5+'РСТ РСО-А'!$I$6+'РСТ РСО-А'!$F$9</f>
        <v>3143.04</v>
      </c>
      <c r="F16" s="119">
        <f>VLOOKUP($A16+ROUND((COLUMN()-2)/24,5),АТС!$A$41:$F$784,3)+'Иные услуги '!$C$5+'РСТ РСО-А'!$I$6+'РСТ РСО-А'!$F$9</f>
        <v>3142.31</v>
      </c>
      <c r="G16" s="119">
        <f>VLOOKUP($A16+ROUND((COLUMN()-2)/24,5),АТС!$A$41:$F$784,3)+'Иные услуги '!$C$5+'РСТ РСО-А'!$I$6+'РСТ РСО-А'!$F$9</f>
        <v>3181.94</v>
      </c>
      <c r="H16" s="119">
        <f>VLOOKUP($A16+ROUND((COLUMN()-2)/24,5),АТС!$A$41:$F$784,3)+'Иные услуги '!$C$5+'РСТ РСО-А'!$I$6+'РСТ РСО-А'!$F$9</f>
        <v>3229.05</v>
      </c>
      <c r="I16" s="119">
        <f>VLOOKUP($A16+ROUND((COLUMN()-2)/24,5),АТС!$A$41:$F$784,3)+'Иные услуги '!$C$5+'РСТ РСО-А'!$I$6+'РСТ РСО-А'!$F$9</f>
        <v>3110.4</v>
      </c>
      <c r="J16" s="119">
        <f>VLOOKUP($A16+ROUND((COLUMN()-2)/24,5),АТС!$A$41:$F$784,3)+'Иные услуги '!$C$5+'РСТ РСО-А'!$I$6+'РСТ РСО-А'!$F$9</f>
        <v>3366.6</v>
      </c>
      <c r="K16" s="119">
        <f>VLOOKUP($A16+ROUND((COLUMN()-2)/24,5),АТС!$A$41:$F$784,3)+'Иные услуги '!$C$5+'РСТ РСО-А'!$I$6+'РСТ РСО-А'!$F$9</f>
        <v>3240.4500000000003</v>
      </c>
      <c r="L16" s="119">
        <f>VLOOKUP($A16+ROUND((COLUMN()-2)/24,5),АТС!$A$41:$F$784,3)+'Иные услуги '!$C$5+'РСТ РСО-А'!$I$6+'РСТ РСО-А'!$F$9</f>
        <v>3164.82</v>
      </c>
      <c r="M16" s="119">
        <f>VLOOKUP($A16+ROUND((COLUMN()-2)/24,5),АТС!$A$41:$F$784,3)+'Иные услуги '!$C$5+'РСТ РСО-А'!$I$6+'РСТ РСО-А'!$F$9</f>
        <v>3148.05</v>
      </c>
      <c r="N16" s="119">
        <f>VLOOKUP($A16+ROUND((COLUMN()-2)/24,5),АТС!$A$41:$F$784,3)+'Иные услуги '!$C$5+'РСТ РСО-А'!$I$6+'РСТ РСО-А'!$F$9</f>
        <v>3165.21</v>
      </c>
      <c r="O16" s="119">
        <f>VLOOKUP($A16+ROUND((COLUMN()-2)/24,5),АТС!$A$41:$F$784,3)+'Иные услуги '!$C$5+'РСТ РСО-А'!$I$6+'РСТ РСО-А'!$F$9</f>
        <v>3165.19</v>
      </c>
      <c r="P16" s="119">
        <f>VLOOKUP($A16+ROUND((COLUMN()-2)/24,5),АТС!$A$41:$F$784,3)+'Иные услуги '!$C$5+'РСТ РСО-А'!$I$6+'РСТ РСО-А'!$F$9</f>
        <v>3163.57</v>
      </c>
      <c r="Q16" s="119">
        <f>VLOOKUP($A16+ROUND((COLUMN()-2)/24,5),АТС!$A$41:$F$784,3)+'Иные услуги '!$C$5+'РСТ РСО-А'!$I$6+'РСТ РСО-А'!$F$9</f>
        <v>3161.58</v>
      </c>
      <c r="R16" s="119">
        <f>VLOOKUP($A16+ROUND((COLUMN()-2)/24,5),АТС!$A$41:$F$784,3)+'Иные услуги '!$C$5+'РСТ РСО-А'!$I$6+'РСТ РСО-А'!$F$9</f>
        <v>3161.35</v>
      </c>
      <c r="S16" s="119">
        <f>VLOOKUP($A16+ROUND((COLUMN()-2)/24,5),АТС!$A$41:$F$784,3)+'Иные услуги '!$C$5+'РСТ РСО-А'!$I$6+'РСТ РСО-А'!$F$9</f>
        <v>3162.27</v>
      </c>
      <c r="T16" s="119">
        <f>VLOOKUP($A16+ROUND((COLUMN()-2)/24,5),АТС!$A$41:$F$784,3)+'Иные услуги '!$C$5+'РСТ РСО-А'!$I$6+'РСТ РСО-А'!$F$9</f>
        <v>3147.87</v>
      </c>
      <c r="U16" s="119">
        <f>VLOOKUP($A16+ROUND((COLUMN()-2)/24,5),АТС!$A$41:$F$784,3)+'Иные услуги '!$C$5+'РСТ РСО-А'!$I$6+'РСТ РСО-А'!$F$9</f>
        <v>3140.58</v>
      </c>
      <c r="V16" s="119">
        <f>VLOOKUP($A16+ROUND((COLUMN()-2)/24,5),АТС!$A$41:$F$784,3)+'Иные услуги '!$C$5+'РСТ РСО-А'!$I$6+'РСТ РСО-А'!$F$9</f>
        <v>3140.05</v>
      </c>
      <c r="W16" s="119">
        <f>VLOOKUP($A16+ROUND((COLUMN()-2)/24,5),АТС!$A$41:$F$784,3)+'Иные услуги '!$C$5+'РСТ РСО-А'!$I$6+'РСТ РСО-А'!$F$9</f>
        <v>3140.19</v>
      </c>
      <c r="X16" s="119">
        <f>VLOOKUP($A16+ROUND((COLUMN()-2)/24,5),АТС!$A$41:$F$784,3)+'Иные услуги '!$C$5+'РСТ РСО-А'!$I$6+'РСТ РСО-А'!$F$9</f>
        <v>3388.61</v>
      </c>
      <c r="Y16" s="119">
        <f>VLOOKUP($A16+ROUND((COLUMN()-2)/24,5),АТС!$A$41:$F$784,3)+'Иные услуги '!$C$5+'РСТ РСО-А'!$I$6+'РСТ РСО-А'!$F$9</f>
        <v>3176.7000000000003</v>
      </c>
    </row>
    <row r="17" spans="1:25" x14ac:dyDescent="0.2">
      <c r="A17" s="66">
        <f t="shared" ref="A17:A45" si="0">A16+1</f>
        <v>43346</v>
      </c>
      <c r="B17" s="119">
        <f>VLOOKUP($A17+ROUND((COLUMN()-2)/24,5),АТС!$A$41:$F$784,3)+'Иные услуги '!$C$5+'РСТ РСО-А'!$I$6+'РСТ РСО-А'!$F$9</f>
        <v>3097.44</v>
      </c>
      <c r="C17" s="119">
        <f>VLOOKUP($A17+ROUND((COLUMN()-2)/24,5),АТС!$A$41:$F$784,3)+'Иные услуги '!$C$5+'РСТ РСО-А'!$I$6+'РСТ РСО-А'!$F$9</f>
        <v>3120.47</v>
      </c>
      <c r="D17" s="119">
        <f>VLOOKUP($A17+ROUND((COLUMN()-2)/24,5),АТС!$A$41:$F$784,3)+'Иные услуги '!$C$5+'РСТ РСО-А'!$I$6+'РСТ РСО-А'!$F$9</f>
        <v>3119.7000000000003</v>
      </c>
      <c r="E17" s="119">
        <f>VLOOKUP($A17+ROUND((COLUMN()-2)/24,5),АТС!$A$41:$F$784,3)+'Иные услуги '!$C$5+'РСТ РСО-А'!$I$6+'РСТ РСО-А'!$F$9</f>
        <v>3147.18</v>
      </c>
      <c r="F17" s="119">
        <f>VLOOKUP($A17+ROUND((COLUMN()-2)/24,5),АТС!$A$41:$F$784,3)+'Иные услуги '!$C$5+'РСТ РСО-А'!$I$6+'РСТ РСО-А'!$F$9</f>
        <v>3147.36</v>
      </c>
      <c r="G17" s="119">
        <f>VLOOKUP($A17+ROUND((COLUMN()-2)/24,5),АТС!$A$41:$F$784,3)+'Иные услуги '!$C$5+'РСТ РСО-А'!$I$6+'РСТ РСО-А'!$F$9</f>
        <v>3177.68</v>
      </c>
      <c r="H17" s="119">
        <f>VLOOKUP($A17+ROUND((COLUMN()-2)/24,5),АТС!$A$41:$F$784,3)+'Иные услуги '!$C$5+'РСТ РСО-А'!$I$6+'РСТ РСО-А'!$F$9</f>
        <v>3202.0099999999998</v>
      </c>
      <c r="I17" s="119">
        <f>VLOOKUP($A17+ROUND((COLUMN()-2)/24,5),АТС!$A$41:$F$784,3)+'Иные услуги '!$C$5+'РСТ РСО-А'!$I$6+'РСТ РСО-А'!$F$9</f>
        <v>3122.11</v>
      </c>
      <c r="J17" s="119">
        <f>VLOOKUP($A17+ROUND((COLUMN()-2)/24,5),АТС!$A$41:$F$784,3)+'Иные услуги '!$C$5+'РСТ РСО-А'!$I$6+'РСТ РСО-А'!$F$9</f>
        <v>3177.5099999999998</v>
      </c>
      <c r="K17" s="119">
        <f>VLOOKUP($A17+ROUND((COLUMN()-2)/24,5),АТС!$A$41:$F$784,3)+'Иные услуги '!$C$5+'РСТ РСО-А'!$I$6+'РСТ РСО-А'!$F$9</f>
        <v>3113.03</v>
      </c>
      <c r="L17" s="119">
        <f>VLOOKUP($A17+ROUND((COLUMN()-2)/24,5),АТС!$A$41:$F$784,3)+'Иные услуги '!$C$5+'РСТ РСО-А'!$I$6+'РСТ РСО-А'!$F$9</f>
        <v>3111.55</v>
      </c>
      <c r="M17" s="119">
        <f>VLOOKUP($A17+ROUND((COLUMN()-2)/24,5),АТС!$A$41:$F$784,3)+'Иные услуги '!$C$5+'РСТ РСО-А'!$I$6+'РСТ РСО-А'!$F$9</f>
        <v>3111.52</v>
      </c>
      <c r="N17" s="119">
        <f>VLOOKUP($A17+ROUND((COLUMN()-2)/24,5),АТС!$A$41:$F$784,3)+'Иные услуги '!$C$5+'РСТ РСО-А'!$I$6+'РСТ РСО-А'!$F$9</f>
        <v>3110.48</v>
      </c>
      <c r="O17" s="119">
        <f>VLOOKUP($A17+ROUND((COLUMN()-2)/24,5),АТС!$A$41:$F$784,3)+'Иные услуги '!$C$5+'РСТ РСО-А'!$I$6+'РСТ РСО-А'!$F$9</f>
        <v>3127.68</v>
      </c>
      <c r="P17" s="119">
        <f>VLOOKUP($A17+ROUND((COLUMN()-2)/24,5),АТС!$A$41:$F$784,3)+'Иные услуги '!$C$5+'РСТ РСО-А'!$I$6+'РСТ РСО-А'!$F$9</f>
        <v>3145.9500000000003</v>
      </c>
      <c r="Q17" s="119">
        <f>VLOOKUP($A17+ROUND((COLUMN()-2)/24,5),АТС!$A$41:$F$784,3)+'Иные услуги '!$C$5+'РСТ РСО-А'!$I$6+'РСТ РСО-А'!$F$9</f>
        <v>3146.7000000000003</v>
      </c>
      <c r="R17" s="119">
        <f>VLOOKUP($A17+ROUND((COLUMN()-2)/24,5),АТС!$A$41:$F$784,3)+'Иные услуги '!$C$5+'РСТ РСО-А'!$I$6+'РСТ РСО-А'!$F$9</f>
        <v>3144.79</v>
      </c>
      <c r="S17" s="119">
        <f>VLOOKUP($A17+ROUND((COLUMN()-2)/24,5),АТС!$A$41:$F$784,3)+'Иные услуги '!$C$5+'РСТ РСО-А'!$I$6+'РСТ РСО-А'!$F$9</f>
        <v>3110.3</v>
      </c>
      <c r="T17" s="119">
        <f>VLOOKUP($A17+ROUND((COLUMN()-2)/24,5),АТС!$A$41:$F$784,3)+'Иные услуги '!$C$5+'РСТ РСО-А'!$I$6+'РСТ РСО-А'!$F$9</f>
        <v>3106.1600000000003</v>
      </c>
      <c r="U17" s="119">
        <f>VLOOKUP($A17+ROUND((COLUMN()-2)/24,5),АТС!$A$41:$F$784,3)+'Иные услуги '!$C$5+'РСТ РСО-А'!$I$6+'РСТ РСО-А'!$F$9</f>
        <v>3151.0099999999998</v>
      </c>
      <c r="V17" s="119">
        <f>VLOOKUP($A17+ROUND((COLUMN()-2)/24,5),АТС!$A$41:$F$784,3)+'Иные услуги '!$C$5+'РСТ РСО-А'!$I$6+'РСТ РСО-А'!$F$9</f>
        <v>3154.71</v>
      </c>
      <c r="W17" s="119">
        <f>VLOOKUP($A17+ROUND((COLUMN()-2)/24,5),АТС!$A$41:$F$784,3)+'Иные услуги '!$C$5+'РСТ РСО-А'!$I$6+'РСТ РСО-А'!$F$9</f>
        <v>3134.3</v>
      </c>
      <c r="X17" s="119">
        <f>VLOOKUP($A17+ROUND((COLUMN()-2)/24,5),АТС!$A$41:$F$784,3)+'Иные услуги '!$C$5+'РСТ РСО-А'!$I$6+'РСТ РСО-А'!$F$9</f>
        <v>3226</v>
      </c>
      <c r="Y17" s="119">
        <f>VLOOKUP($A17+ROUND((COLUMN()-2)/24,5),АТС!$A$41:$F$784,3)+'Иные услуги '!$C$5+'РСТ РСО-А'!$I$6+'РСТ РСО-А'!$F$9</f>
        <v>3240.23</v>
      </c>
    </row>
    <row r="18" spans="1:25" x14ac:dyDescent="0.2">
      <c r="A18" s="66">
        <f t="shared" si="0"/>
        <v>43347</v>
      </c>
      <c r="B18" s="119">
        <f>VLOOKUP($A18+ROUND((COLUMN()-2)/24,5),АТС!$A$41:$F$784,3)+'Иные услуги '!$C$5+'РСТ РСО-А'!$I$6+'РСТ РСО-А'!$F$9</f>
        <v>3103.42</v>
      </c>
      <c r="C18" s="119">
        <f>VLOOKUP($A18+ROUND((COLUMN()-2)/24,5),АТС!$A$41:$F$784,3)+'Иные услуги '!$C$5+'РСТ РСО-А'!$I$6+'РСТ РСО-А'!$F$9</f>
        <v>3086.82</v>
      </c>
      <c r="D18" s="119">
        <f>VLOOKUP($A18+ROUND((COLUMN()-2)/24,5),АТС!$A$41:$F$784,3)+'Иные услуги '!$C$5+'РСТ РСО-А'!$I$6+'РСТ РСО-А'!$F$9</f>
        <v>3102.29</v>
      </c>
      <c r="E18" s="119">
        <f>VLOOKUP($A18+ROUND((COLUMN()-2)/24,5),АТС!$A$41:$F$784,3)+'Иные услуги '!$C$5+'РСТ РСО-А'!$I$6+'РСТ РСО-А'!$F$9</f>
        <v>3101.79</v>
      </c>
      <c r="F18" s="119">
        <f>VLOOKUP($A18+ROUND((COLUMN()-2)/24,5),АТС!$A$41:$F$784,3)+'Иные услуги '!$C$5+'РСТ РСО-А'!$I$6+'РСТ РСО-А'!$F$9</f>
        <v>3118.77</v>
      </c>
      <c r="G18" s="119">
        <f>VLOOKUP($A18+ROUND((COLUMN()-2)/24,5),АТС!$A$41:$F$784,3)+'Иные услуги '!$C$5+'РСТ РСО-А'!$I$6+'РСТ РСО-А'!$F$9</f>
        <v>3156.07</v>
      </c>
      <c r="H18" s="119">
        <f>VLOOKUP($A18+ROUND((COLUMN()-2)/24,5),АТС!$A$41:$F$784,3)+'Иные услуги '!$C$5+'РСТ РСО-А'!$I$6+'РСТ РСО-А'!$F$9</f>
        <v>3204.12</v>
      </c>
      <c r="I18" s="119">
        <f>VLOOKUP($A18+ROUND((COLUMN()-2)/24,5),АТС!$A$41:$F$784,3)+'Иные услуги '!$C$5+'РСТ РСО-А'!$I$6+'РСТ РСО-А'!$F$9</f>
        <v>3116.98</v>
      </c>
      <c r="J18" s="119">
        <f>VLOOKUP($A18+ROUND((COLUMN()-2)/24,5),АТС!$A$41:$F$784,3)+'Иные услуги '!$C$5+'РСТ РСО-А'!$I$6+'РСТ РСО-А'!$F$9</f>
        <v>3228.62</v>
      </c>
      <c r="K18" s="119">
        <f>VLOOKUP($A18+ROUND((COLUMN()-2)/24,5),АТС!$A$41:$F$784,3)+'Иные услуги '!$C$5+'РСТ РСО-А'!$I$6+'РСТ РСО-А'!$F$9</f>
        <v>3098.9500000000003</v>
      </c>
      <c r="L18" s="119">
        <f>VLOOKUP($A18+ROUND((COLUMN()-2)/24,5),АТС!$A$41:$F$784,3)+'Иные услуги '!$C$5+'РСТ РСО-А'!$I$6+'РСТ РСО-А'!$F$9</f>
        <v>3174.7400000000002</v>
      </c>
      <c r="M18" s="119">
        <f>VLOOKUP($A18+ROUND((COLUMN()-2)/24,5),АТС!$A$41:$F$784,3)+'Иные услуги '!$C$5+'РСТ РСО-А'!$I$6+'РСТ РСО-А'!$F$9</f>
        <v>3174.46</v>
      </c>
      <c r="N18" s="119">
        <f>VLOOKUP($A18+ROUND((COLUMN()-2)/24,5),АТС!$A$41:$F$784,3)+'Иные услуги '!$C$5+'РСТ РСО-А'!$I$6+'РСТ РСО-А'!$F$9</f>
        <v>3205.1</v>
      </c>
      <c r="O18" s="119">
        <f>VLOOKUP($A18+ROUND((COLUMN()-2)/24,5),АТС!$A$41:$F$784,3)+'Иные услуги '!$C$5+'РСТ РСО-А'!$I$6+'РСТ РСО-А'!$F$9</f>
        <v>3195.38</v>
      </c>
      <c r="P18" s="119">
        <f>VLOOKUP($A18+ROUND((COLUMN()-2)/24,5),АТС!$A$41:$F$784,3)+'Иные услуги '!$C$5+'РСТ РСО-А'!$I$6+'РСТ РСО-А'!$F$9</f>
        <v>3195.5</v>
      </c>
      <c r="Q18" s="119">
        <f>VLOOKUP($A18+ROUND((COLUMN()-2)/24,5),АТС!$A$41:$F$784,3)+'Иные услуги '!$C$5+'РСТ РСО-А'!$I$6+'РСТ РСО-А'!$F$9</f>
        <v>3094.3</v>
      </c>
      <c r="R18" s="119">
        <f>VLOOKUP($A18+ROUND((COLUMN()-2)/24,5),АТС!$A$41:$F$784,3)+'Иные услуги '!$C$5+'РСТ РСО-А'!$I$6+'РСТ РСО-А'!$F$9</f>
        <v>3095.71</v>
      </c>
      <c r="S18" s="119">
        <f>VLOOKUP($A18+ROUND((COLUMN()-2)/24,5),АТС!$A$41:$F$784,3)+'Иные услуги '!$C$5+'РСТ РСО-А'!$I$6+'РСТ РСО-А'!$F$9</f>
        <v>3106.88</v>
      </c>
      <c r="T18" s="119">
        <f>VLOOKUP($A18+ROUND((COLUMN()-2)/24,5),АТС!$A$41:$F$784,3)+'Иные услуги '!$C$5+'РСТ РСО-А'!$I$6+'РСТ РСО-А'!$F$9</f>
        <v>3144.17</v>
      </c>
      <c r="U18" s="119">
        <f>VLOOKUP($A18+ROUND((COLUMN()-2)/24,5),АТС!$A$41:$F$784,3)+'Иные услуги '!$C$5+'РСТ РСО-А'!$I$6+'РСТ РСО-А'!$F$9</f>
        <v>3145.23</v>
      </c>
      <c r="V18" s="119">
        <f>VLOOKUP($A18+ROUND((COLUMN()-2)/24,5),АТС!$A$41:$F$784,3)+'Иные услуги '!$C$5+'РСТ РСО-А'!$I$6+'РСТ РСО-А'!$F$9</f>
        <v>3147.53</v>
      </c>
      <c r="W18" s="119">
        <f>VLOOKUP($A18+ROUND((COLUMN()-2)/24,5),АТС!$A$41:$F$784,3)+'Иные услуги '!$C$5+'РСТ РСО-А'!$I$6+'РСТ РСО-А'!$F$9</f>
        <v>3129.35</v>
      </c>
      <c r="X18" s="119">
        <f>VLOOKUP($A18+ROUND((COLUMN()-2)/24,5),АТС!$A$41:$F$784,3)+'Иные услуги '!$C$5+'РСТ РСО-А'!$I$6+'РСТ РСО-А'!$F$9</f>
        <v>3304.9100000000003</v>
      </c>
      <c r="Y18" s="119">
        <f>VLOOKUP($A18+ROUND((COLUMN()-2)/24,5),АТС!$A$41:$F$784,3)+'Иные услуги '!$C$5+'РСТ РСО-А'!$I$6+'РСТ РСО-А'!$F$9</f>
        <v>3184.08</v>
      </c>
    </row>
    <row r="19" spans="1:25" x14ac:dyDescent="0.2">
      <c r="A19" s="66">
        <f t="shared" si="0"/>
        <v>43348</v>
      </c>
      <c r="B19" s="119">
        <f>VLOOKUP($A19+ROUND((COLUMN()-2)/24,5),АТС!$A$41:$F$784,3)+'Иные услуги '!$C$5+'РСТ РСО-А'!$I$6+'РСТ РСО-А'!$F$9</f>
        <v>3122.4900000000002</v>
      </c>
      <c r="C19" s="119">
        <f>VLOOKUP($A19+ROUND((COLUMN()-2)/24,5),АТС!$A$41:$F$784,3)+'Иные услуги '!$C$5+'РСТ РСО-А'!$I$6+'РСТ РСО-А'!$F$9</f>
        <v>3093.96</v>
      </c>
      <c r="D19" s="119">
        <f>VLOOKUP($A19+ROUND((COLUMN()-2)/24,5),АТС!$A$41:$F$784,3)+'Иные услуги '!$C$5+'РСТ РСО-А'!$I$6+'РСТ РСО-А'!$F$9</f>
        <v>3108.32</v>
      </c>
      <c r="E19" s="119">
        <f>VLOOKUP($A19+ROUND((COLUMN()-2)/24,5),АТС!$A$41:$F$784,3)+'Иные услуги '!$C$5+'РСТ РСО-А'!$I$6+'РСТ РСО-А'!$F$9</f>
        <v>3108.13</v>
      </c>
      <c r="F19" s="119">
        <f>VLOOKUP($A19+ROUND((COLUMN()-2)/24,5),АТС!$A$41:$F$784,3)+'Иные услуги '!$C$5+'РСТ РСО-А'!$I$6+'РСТ РСО-А'!$F$9</f>
        <v>3126</v>
      </c>
      <c r="G19" s="119">
        <f>VLOOKUP($A19+ROUND((COLUMN()-2)/24,5),АТС!$A$41:$F$784,3)+'Иные услуги '!$C$5+'РСТ РСО-А'!$I$6+'РСТ РСО-А'!$F$9</f>
        <v>3161.67</v>
      </c>
      <c r="H19" s="119">
        <f>VLOOKUP($A19+ROUND((COLUMN()-2)/24,5),АТС!$A$41:$F$784,3)+'Иные услуги '!$C$5+'РСТ РСО-А'!$I$6+'РСТ РСО-А'!$F$9</f>
        <v>3210.35</v>
      </c>
      <c r="I19" s="119">
        <f>VLOOKUP($A19+ROUND((COLUMN()-2)/24,5),АТС!$A$41:$F$784,3)+'Иные услуги '!$C$5+'РСТ РСО-А'!$I$6+'РСТ РСО-А'!$F$9</f>
        <v>3118.14</v>
      </c>
      <c r="J19" s="119">
        <f>VLOOKUP($A19+ROUND((COLUMN()-2)/24,5),АТС!$A$41:$F$784,3)+'Иные услуги '!$C$5+'РСТ РСО-А'!$I$6+'РСТ РСО-А'!$F$9</f>
        <v>3215.14</v>
      </c>
      <c r="K19" s="119">
        <f>VLOOKUP($A19+ROUND((COLUMN()-2)/24,5),АТС!$A$41:$F$784,3)+'Иные услуги '!$C$5+'РСТ РСО-А'!$I$6+'РСТ РСО-А'!$F$9</f>
        <v>3092.42</v>
      </c>
      <c r="L19" s="119">
        <f>VLOOKUP($A19+ROUND((COLUMN()-2)/24,5),АТС!$A$41:$F$784,3)+'Иные услуги '!$C$5+'РСТ РСО-А'!$I$6+'РСТ РСО-А'!$F$9</f>
        <v>3173.68</v>
      </c>
      <c r="M19" s="119">
        <f>VLOOKUP($A19+ROUND((COLUMN()-2)/24,5),АТС!$A$41:$F$784,3)+'Иные услуги '!$C$5+'РСТ РСО-А'!$I$6+'РСТ РСО-А'!$F$9</f>
        <v>3176.09</v>
      </c>
      <c r="N19" s="119">
        <f>VLOOKUP($A19+ROUND((COLUMN()-2)/24,5),АТС!$A$41:$F$784,3)+'Иные услуги '!$C$5+'РСТ РСО-А'!$I$6+'РСТ РСО-А'!$F$9</f>
        <v>3206.04</v>
      </c>
      <c r="O19" s="119">
        <f>VLOOKUP($A19+ROUND((COLUMN()-2)/24,5),АТС!$A$41:$F$784,3)+'Иные услуги '!$C$5+'РСТ РСО-А'!$I$6+'РСТ РСО-А'!$F$9</f>
        <v>3204.43</v>
      </c>
      <c r="P19" s="119">
        <f>VLOOKUP($A19+ROUND((COLUMN()-2)/24,5),АТС!$A$41:$F$784,3)+'Иные услуги '!$C$5+'РСТ РСО-А'!$I$6+'РСТ РСО-А'!$F$9</f>
        <v>3205.1600000000003</v>
      </c>
      <c r="Q19" s="119">
        <f>VLOOKUP($A19+ROUND((COLUMN()-2)/24,5),АТС!$A$41:$F$784,3)+'Иные услуги '!$C$5+'РСТ РСО-А'!$I$6+'РСТ РСО-А'!$F$9</f>
        <v>3092.7400000000002</v>
      </c>
      <c r="R19" s="119">
        <f>VLOOKUP($A19+ROUND((COLUMN()-2)/24,5),АТС!$A$41:$F$784,3)+'Иные услуги '!$C$5+'РСТ РСО-А'!$I$6+'РСТ РСО-А'!$F$9</f>
        <v>3092.85</v>
      </c>
      <c r="S19" s="119">
        <f>VLOOKUP($A19+ROUND((COLUMN()-2)/24,5),АТС!$A$41:$F$784,3)+'Иные услуги '!$C$5+'РСТ РСО-А'!$I$6+'РСТ РСО-А'!$F$9</f>
        <v>3109.72</v>
      </c>
      <c r="T19" s="119">
        <f>VLOOKUP($A19+ROUND((COLUMN()-2)/24,5),АТС!$A$41:$F$784,3)+'Иные услуги '!$C$5+'РСТ РСО-А'!$I$6+'РСТ РСО-А'!$F$9</f>
        <v>3143</v>
      </c>
      <c r="U19" s="119">
        <f>VLOOKUP($A19+ROUND((COLUMN()-2)/24,5),АТС!$A$41:$F$784,3)+'Иные услуги '!$C$5+'РСТ РСО-А'!$I$6+'РСТ РСО-А'!$F$9</f>
        <v>3144.4900000000002</v>
      </c>
      <c r="V19" s="119">
        <f>VLOOKUP($A19+ROUND((COLUMN()-2)/24,5),АТС!$A$41:$F$784,3)+'Иные услуги '!$C$5+'РСТ РСО-А'!$I$6+'РСТ РСО-А'!$F$9</f>
        <v>3153.48</v>
      </c>
      <c r="W19" s="119">
        <f>VLOOKUP($A19+ROUND((COLUMN()-2)/24,5),АТС!$A$41:$F$784,3)+'Иные услуги '!$C$5+'РСТ РСО-А'!$I$6+'РСТ РСО-А'!$F$9</f>
        <v>3132.84</v>
      </c>
      <c r="X19" s="119">
        <f>VLOOKUP($A19+ROUND((COLUMN()-2)/24,5),АТС!$A$41:$F$784,3)+'Иные услуги '!$C$5+'РСТ РСО-А'!$I$6+'РСТ РСО-А'!$F$9</f>
        <v>3305.72</v>
      </c>
      <c r="Y19" s="119">
        <f>VLOOKUP($A19+ROUND((COLUMN()-2)/24,5),АТС!$A$41:$F$784,3)+'Иные услуги '!$C$5+'РСТ РСО-А'!$I$6+'РСТ РСО-А'!$F$9</f>
        <v>3194.84</v>
      </c>
    </row>
    <row r="20" spans="1:25" x14ac:dyDescent="0.2">
      <c r="A20" s="66">
        <f t="shared" si="0"/>
        <v>43349</v>
      </c>
      <c r="B20" s="119">
        <f>VLOOKUP($A20+ROUND((COLUMN()-2)/24,5),АТС!$A$41:$F$784,3)+'Иные услуги '!$C$5+'РСТ РСО-А'!$I$6+'РСТ РСО-А'!$F$9</f>
        <v>3092.27</v>
      </c>
      <c r="C20" s="119">
        <f>VLOOKUP($A20+ROUND((COLUMN()-2)/24,5),АТС!$A$41:$F$784,3)+'Иные услуги '!$C$5+'РСТ РСО-А'!$I$6+'РСТ РСО-А'!$F$9</f>
        <v>3119.11</v>
      </c>
      <c r="D20" s="119">
        <f>VLOOKUP($A20+ROUND((COLUMN()-2)/24,5),АТС!$A$41:$F$784,3)+'Иные услуги '!$C$5+'РСТ РСО-А'!$I$6+'РСТ РСО-А'!$F$9</f>
        <v>3118.55</v>
      </c>
      <c r="E20" s="119">
        <f>VLOOKUP($A20+ROUND((COLUMN()-2)/24,5),АТС!$A$41:$F$784,3)+'Иные услуги '!$C$5+'РСТ РСО-А'!$I$6+'РСТ РСО-А'!$F$9</f>
        <v>3118.7000000000003</v>
      </c>
      <c r="F20" s="119">
        <f>VLOOKUP($A20+ROUND((COLUMN()-2)/24,5),АТС!$A$41:$F$784,3)+'Иные услуги '!$C$5+'РСТ РСО-А'!$I$6+'РСТ РСО-А'!$F$9</f>
        <v>3118.82</v>
      </c>
      <c r="G20" s="119">
        <f>VLOOKUP($A20+ROUND((COLUMN()-2)/24,5),АТС!$A$41:$F$784,3)+'Иные услуги '!$C$5+'РСТ РСО-А'!$I$6+'РСТ РСО-А'!$F$9</f>
        <v>3119.7400000000002</v>
      </c>
      <c r="H20" s="119">
        <f>VLOOKUP($A20+ROUND((COLUMN()-2)/24,5),АТС!$A$41:$F$784,3)+'Иные услуги '!$C$5+'РСТ РСО-А'!$I$6+'РСТ РСО-А'!$F$9</f>
        <v>3144.61</v>
      </c>
      <c r="I20" s="119">
        <f>VLOOKUP($A20+ROUND((COLUMN()-2)/24,5),АТС!$A$41:$F$784,3)+'Иные услуги '!$C$5+'РСТ РСО-А'!$I$6+'РСТ РСО-А'!$F$9</f>
        <v>3149.05</v>
      </c>
      <c r="J20" s="119">
        <f>VLOOKUP($A20+ROUND((COLUMN()-2)/24,5),АТС!$A$41:$F$784,3)+'Иные услуги '!$C$5+'РСТ РСО-А'!$I$6+'РСТ РСО-А'!$F$9</f>
        <v>3200.79</v>
      </c>
      <c r="K20" s="119">
        <f>VLOOKUP($A20+ROUND((COLUMN()-2)/24,5),АТС!$A$41:$F$784,3)+'Иные услуги '!$C$5+'РСТ РСО-А'!$I$6+'РСТ РСО-А'!$F$9</f>
        <v>3124.78</v>
      </c>
      <c r="L20" s="119">
        <f>VLOOKUP($A20+ROUND((COLUMN()-2)/24,5),АТС!$A$41:$F$784,3)+'Иные услуги '!$C$5+'РСТ РСО-А'!$I$6+'РСТ РСО-А'!$F$9</f>
        <v>3100.13</v>
      </c>
      <c r="M20" s="119">
        <f>VLOOKUP($A20+ROUND((COLUMN()-2)/24,5),АТС!$A$41:$F$784,3)+'Иные услуги '!$C$5+'РСТ РСО-А'!$I$6+'РСТ РСО-А'!$F$9</f>
        <v>3100.06</v>
      </c>
      <c r="N20" s="119">
        <f>VLOOKUP($A20+ROUND((COLUMN()-2)/24,5),АТС!$A$41:$F$784,3)+'Иные услуги '!$C$5+'РСТ РСО-А'!$I$6+'РСТ РСО-А'!$F$9</f>
        <v>3101</v>
      </c>
      <c r="O20" s="119">
        <f>VLOOKUP($A20+ROUND((COLUMN()-2)/24,5),АТС!$A$41:$F$784,3)+'Иные услуги '!$C$5+'РСТ РСО-А'!$I$6+'РСТ РСО-А'!$F$9</f>
        <v>3099.9900000000002</v>
      </c>
      <c r="P20" s="119">
        <f>VLOOKUP($A20+ROUND((COLUMN()-2)/24,5),АТС!$A$41:$F$784,3)+'Иные услуги '!$C$5+'РСТ РСО-А'!$I$6+'РСТ РСО-А'!$F$9</f>
        <v>3099.42</v>
      </c>
      <c r="Q20" s="119">
        <f>VLOOKUP($A20+ROUND((COLUMN()-2)/24,5),АТС!$A$41:$F$784,3)+'Иные услуги '!$C$5+'РСТ РСО-А'!$I$6+'РСТ РСО-А'!$F$9</f>
        <v>3105.27</v>
      </c>
      <c r="R20" s="119">
        <f>VLOOKUP($A20+ROUND((COLUMN()-2)/24,5),АТС!$A$41:$F$784,3)+'Иные услуги '!$C$5+'РСТ РСО-А'!$I$6+'РСТ РСО-А'!$F$9</f>
        <v>3107.03</v>
      </c>
      <c r="S20" s="119">
        <f>VLOOKUP($A20+ROUND((COLUMN()-2)/24,5),АТС!$A$41:$F$784,3)+'Иные услуги '!$C$5+'РСТ РСО-А'!$I$6+'РСТ РСО-А'!$F$9</f>
        <v>3107.96</v>
      </c>
      <c r="T20" s="119">
        <f>VLOOKUP($A20+ROUND((COLUMN()-2)/24,5),АТС!$A$41:$F$784,3)+'Иные услуги '!$C$5+'РСТ РСО-А'!$I$6+'РСТ РСО-А'!$F$9</f>
        <v>3105.92</v>
      </c>
      <c r="U20" s="119">
        <f>VLOOKUP($A20+ROUND((COLUMN()-2)/24,5),АТС!$A$41:$F$784,3)+'Иные услуги '!$C$5+'РСТ РСО-А'!$I$6+'РСТ РСО-А'!$F$9</f>
        <v>3122.54</v>
      </c>
      <c r="V20" s="119">
        <f>VLOOKUP($A20+ROUND((COLUMN()-2)/24,5),АТС!$A$41:$F$784,3)+'Иные услуги '!$C$5+'РСТ РСО-А'!$I$6+'РСТ РСО-А'!$F$9</f>
        <v>3122.18</v>
      </c>
      <c r="W20" s="119">
        <f>VLOOKUP($A20+ROUND((COLUMN()-2)/24,5),АТС!$A$41:$F$784,3)+'Иные услуги '!$C$5+'РСТ РСО-А'!$I$6+'РСТ РСО-А'!$F$9</f>
        <v>3123.34</v>
      </c>
      <c r="X20" s="119">
        <f>VLOOKUP($A20+ROUND((COLUMN()-2)/24,5),АТС!$A$41:$F$784,3)+'Иные услуги '!$C$5+'РСТ РСО-А'!$I$6+'РСТ РСО-А'!$F$9</f>
        <v>3353.03</v>
      </c>
      <c r="Y20" s="119">
        <f>VLOOKUP($A20+ROUND((COLUMN()-2)/24,5),АТС!$A$41:$F$784,3)+'Иные услуги '!$C$5+'РСТ РСО-А'!$I$6+'РСТ РСО-А'!$F$9</f>
        <v>3180.78</v>
      </c>
    </row>
    <row r="21" spans="1:25" x14ac:dyDescent="0.2">
      <c r="A21" s="66">
        <f t="shared" si="0"/>
        <v>43350</v>
      </c>
      <c r="B21" s="119">
        <f>VLOOKUP($A21+ROUND((COLUMN()-2)/24,5),АТС!$A$41:$F$784,3)+'Иные услуги '!$C$5+'РСТ РСО-А'!$I$6+'РСТ РСО-А'!$F$9</f>
        <v>3084.98</v>
      </c>
      <c r="C21" s="119">
        <f>VLOOKUP($A21+ROUND((COLUMN()-2)/24,5),АТС!$A$41:$F$784,3)+'Иные услуги '!$C$5+'РСТ РСО-А'!$I$6+'РСТ РСО-А'!$F$9</f>
        <v>3121.7000000000003</v>
      </c>
      <c r="D21" s="119">
        <f>VLOOKUP($A21+ROUND((COLUMN()-2)/24,5),АТС!$A$41:$F$784,3)+'Иные услуги '!$C$5+'РСТ РСО-А'!$I$6+'РСТ РСО-А'!$F$9</f>
        <v>3120.98</v>
      </c>
      <c r="E21" s="119">
        <f>VLOOKUP($A21+ROUND((COLUMN()-2)/24,5),АТС!$A$41:$F$784,3)+'Иные услуги '!$C$5+'РСТ РСО-А'!$I$6+'РСТ РСО-А'!$F$9</f>
        <v>3120.79</v>
      </c>
      <c r="F21" s="119">
        <f>VLOOKUP($A21+ROUND((COLUMN()-2)/24,5),АТС!$A$41:$F$784,3)+'Иные услуги '!$C$5+'РСТ РСО-А'!$I$6+'РСТ РСО-А'!$F$9</f>
        <v>3120.81</v>
      </c>
      <c r="G21" s="119">
        <f>VLOOKUP($A21+ROUND((COLUMN()-2)/24,5),АТС!$A$41:$F$784,3)+'Иные услуги '!$C$5+'РСТ РСО-А'!$I$6+'РСТ РСО-А'!$F$9</f>
        <v>3147.38</v>
      </c>
      <c r="H21" s="119">
        <f>VLOOKUP($A21+ROUND((COLUMN()-2)/24,5),АТС!$A$41:$F$784,3)+'Иные услуги '!$C$5+'РСТ РСО-А'!$I$6+'РСТ РСО-А'!$F$9</f>
        <v>3147.6</v>
      </c>
      <c r="I21" s="119">
        <f>VLOOKUP($A21+ROUND((COLUMN()-2)/24,5),АТС!$A$41:$F$784,3)+'Иные услуги '!$C$5+'РСТ РСО-А'!$I$6+'РСТ РСО-А'!$F$9</f>
        <v>3157.33</v>
      </c>
      <c r="J21" s="119">
        <f>VLOOKUP($A21+ROUND((COLUMN()-2)/24,5),АТС!$A$41:$F$784,3)+'Иные услуги '!$C$5+'РСТ РСО-А'!$I$6+'РСТ РСО-А'!$F$9</f>
        <v>3201.57</v>
      </c>
      <c r="K21" s="119">
        <f>VLOOKUP($A21+ROUND((COLUMN()-2)/24,5),АТС!$A$41:$F$784,3)+'Иные услуги '!$C$5+'РСТ РСО-А'!$I$6+'РСТ РСО-А'!$F$9</f>
        <v>3100.62</v>
      </c>
      <c r="L21" s="119">
        <f>VLOOKUP($A21+ROUND((COLUMN()-2)/24,5),АТС!$A$41:$F$784,3)+'Иные услуги '!$C$5+'РСТ РСО-А'!$I$6+'РСТ РСО-А'!$F$9</f>
        <v>3100.54</v>
      </c>
      <c r="M21" s="119">
        <f>VLOOKUP($A21+ROUND((COLUMN()-2)/24,5),АТС!$A$41:$F$784,3)+'Иные услуги '!$C$5+'РСТ РСО-А'!$I$6+'РСТ РСО-А'!$F$9</f>
        <v>3100.2599999999998</v>
      </c>
      <c r="N21" s="119">
        <f>VLOOKUP($A21+ROUND((COLUMN()-2)/24,5),АТС!$A$41:$F$784,3)+'Иные услуги '!$C$5+'РСТ РСО-А'!$I$6+'РСТ РСО-А'!$F$9</f>
        <v>3101.13</v>
      </c>
      <c r="O21" s="119">
        <f>VLOOKUP($A21+ROUND((COLUMN()-2)/24,5),АТС!$A$41:$F$784,3)+'Иные услуги '!$C$5+'РСТ РСО-А'!$I$6+'РСТ РСО-А'!$F$9</f>
        <v>3100.7400000000002</v>
      </c>
      <c r="P21" s="119">
        <f>VLOOKUP($A21+ROUND((COLUMN()-2)/24,5),АТС!$A$41:$F$784,3)+'Иные услуги '!$C$5+'РСТ РСО-А'!$I$6+'РСТ РСО-А'!$F$9</f>
        <v>3100.46</v>
      </c>
      <c r="Q21" s="119">
        <f>VLOOKUP($A21+ROUND((COLUMN()-2)/24,5),АТС!$A$41:$F$784,3)+'Иные услуги '!$C$5+'РСТ РСО-А'!$I$6+'РСТ РСО-А'!$F$9</f>
        <v>3098.43</v>
      </c>
      <c r="R21" s="119">
        <f>VLOOKUP($A21+ROUND((COLUMN()-2)/24,5),АТС!$A$41:$F$784,3)+'Иные услуги '!$C$5+'РСТ РСО-А'!$I$6+'РСТ РСО-А'!$F$9</f>
        <v>3098.47</v>
      </c>
      <c r="S21" s="119">
        <f>VLOOKUP($A21+ROUND((COLUMN()-2)/24,5),АТС!$A$41:$F$784,3)+'Иные услуги '!$C$5+'РСТ РСО-А'!$I$6+'РСТ РСО-А'!$F$9</f>
        <v>3098.96</v>
      </c>
      <c r="T21" s="119">
        <f>VLOOKUP($A21+ROUND((COLUMN()-2)/24,5),АТС!$A$41:$F$784,3)+'Иные услуги '!$C$5+'РСТ РСО-А'!$I$6+'РСТ РСО-А'!$F$9</f>
        <v>3105.31</v>
      </c>
      <c r="U21" s="119">
        <f>VLOOKUP($A21+ROUND((COLUMN()-2)/24,5),АТС!$A$41:$F$784,3)+'Иные услуги '!$C$5+'РСТ РСО-А'!$I$6+'РСТ РСО-А'!$F$9</f>
        <v>3097.6600000000003</v>
      </c>
      <c r="V21" s="119">
        <f>VLOOKUP($A21+ROUND((COLUMN()-2)/24,5),АТС!$A$41:$F$784,3)+'Иные услуги '!$C$5+'РСТ РСО-А'!$I$6+'РСТ РСО-А'!$F$9</f>
        <v>3121.27</v>
      </c>
      <c r="W21" s="119">
        <f>VLOOKUP($A21+ROUND((COLUMN()-2)/24,5),АТС!$A$41:$F$784,3)+'Иные услуги '!$C$5+'РСТ РСО-А'!$I$6+'РСТ РСО-А'!$F$9</f>
        <v>3124.08</v>
      </c>
      <c r="X21" s="119">
        <f>VLOOKUP($A21+ROUND((COLUMN()-2)/24,5),АТС!$A$41:$F$784,3)+'Иные услуги '!$C$5+'РСТ РСО-А'!$I$6+'РСТ РСО-А'!$F$9</f>
        <v>3393.67</v>
      </c>
      <c r="Y21" s="119">
        <f>VLOOKUP($A21+ROUND((COLUMN()-2)/24,5),АТС!$A$41:$F$784,3)+'Иные услуги '!$C$5+'РСТ РСО-А'!$I$6+'РСТ РСО-А'!$F$9</f>
        <v>3164.15</v>
      </c>
    </row>
    <row r="22" spans="1:25" x14ac:dyDescent="0.2">
      <c r="A22" s="66">
        <f t="shared" si="0"/>
        <v>43351</v>
      </c>
      <c r="B22" s="119">
        <f>VLOOKUP($A22+ROUND((COLUMN()-2)/24,5),АТС!$A$41:$F$784,3)+'Иные услуги '!$C$5+'РСТ РСО-А'!$I$6+'РСТ РСО-А'!$F$9</f>
        <v>3090.7599999999998</v>
      </c>
      <c r="C22" s="119">
        <f>VLOOKUP($A22+ROUND((COLUMN()-2)/24,5),АТС!$A$41:$F$784,3)+'Иные услуги '!$C$5+'РСТ РСО-А'!$I$6+'РСТ РСО-А'!$F$9</f>
        <v>3120.73</v>
      </c>
      <c r="D22" s="119">
        <f>VLOOKUP($A22+ROUND((COLUMN()-2)/24,5),АТС!$A$41:$F$784,3)+'Иные услуги '!$C$5+'РСТ РСО-А'!$I$6+'РСТ РСО-А'!$F$9</f>
        <v>3119.04</v>
      </c>
      <c r="E22" s="119">
        <f>VLOOKUP($A22+ROUND((COLUMN()-2)/24,5),АТС!$A$41:$F$784,3)+'Иные услуги '!$C$5+'РСТ РСО-А'!$I$6+'РСТ РСО-А'!$F$9</f>
        <v>3118.69</v>
      </c>
      <c r="F22" s="119">
        <f>VLOOKUP($A22+ROUND((COLUMN()-2)/24,5),АТС!$A$41:$F$784,3)+'Иные услуги '!$C$5+'РСТ РСО-А'!$I$6+'РСТ РСО-А'!$F$9</f>
        <v>3118.88</v>
      </c>
      <c r="G22" s="119">
        <f>VLOOKUP($A22+ROUND((COLUMN()-2)/24,5),АТС!$A$41:$F$784,3)+'Иные услуги '!$C$5+'РСТ РСО-А'!$I$6+'РСТ РСО-А'!$F$9</f>
        <v>3146.62</v>
      </c>
      <c r="H22" s="119">
        <f>VLOOKUP($A22+ROUND((COLUMN()-2)/24,5),АТС!$A$41:$F$784,3)+'Иные услуги '!$C$5+'РСТ РСО-А'!$I$6+'РСТ РСО-А'!$F$9</f>
        <v>3238.09</v>
      </c>
      <c r="I22" s="119">
        <f>VLOOKUP($A22+ROUND((COLUMN()-2)/24,5),АТС!$A$41:$F$784,3)+'Иные услуги '!$C$5+'РСТ РСО-А'!$I$6+'РСТ РСО-А'!$F$9</f>
        <v>3117.22</v>
      </c>
      <c r="J22" s="119">
        <f>VLOOKUP($A22+ROUND((COLUMN()-2)/24,5),АТС!$A$41:$F$784,3)+'Иные услуги '!$C$5+'РСТ РСО-А'!$I$6+'РСТ РСО-А'!$F$9</f>
        <v>3241.1</v>
      </c>
      <c r="K22" s="119">
        <f>VLOOKUP($A22+ROUND((COLUMN()-2)/24,5),АТС!$A$41:$F$784,3)+'Иные услуги '!$C$5+'РСТ РСО-А'!$I$6+'РСТ РСО-А'!$F$9</f>
        <v>3148.07</v>
      </c>
      <c r="L22" s="119">
        <f>VLOOKUP($A22+ROUND((COLUMN()-2)/24,5),АТС!$A$41:$F$784,3)+'Иные услуги '!$C$5+'РСТ РСО-А'!$I$6+'РСТ РСО-А'!$F$9</f>
        <v>3148</v>
      </c>
      <c r="M22" s="119">
        <f>VLOOKUP($A22+ROUND((COLUMN()-2)/24,5),АТС!$A$41:$F$784,3)+'Иные услуги '!$C$5+'РСТ РСО-А'!$I$6+'РСТ РСО-А'!$F$9</f>
        <v>3148.42</v>
      </c>
      <c r="N22" s="119">
        <f>VLOOKUP($A22+ROUND((COLUMN()-2)/24,5),АТС!$A$41:$F$784,3)+'Иные услуги '!$C$5+'РСТ РСО-А'!$I$6+'РСТ РСО-А'!$F$9</f>
        <v>3148.4</v>
      </c>
      <c r="O22" s="119">
        <f>VLOOKUP($A22+ROUND((COLUMN()-2)/24,5),АТС!$A$41:$F$784,3)+'Иные услуги '!$C$5+'РСТ РСО-А'!$I$6+'РСТ РСО-А'!$F$9</f>
        <v>3131.88</v>
      </c>
      <c r="P22" s="119">
        <f>VLOOKUP($A22+ROUND((COLUMN()-2)/24,5),АТС!$A$41:$F$784,3)+'Иные услуги '!$C$5+'РСТ РСО-А'!$I$6+'РСТ РСО-А'!$F$9</f>
        <v>3131.73</v>
      </c>
      <c r="Q22" s="119">
        <f>VLOOKUP($A22+ROUND((COLUMN()-2)/24,5),АТС!$A$41:$F$784,3)+'Иные услуги '!$C$5+'РСТ РСО-А'!$I$6+'РСТ РСО-А'!$F$9</f>
        <v>3129.79</v>
      </c>
      <c r="R22" s="119">
        <f>VLOOKUP($A22+ROUND((COLUMN()-2)/24,5),АТС!$A$41:$F$784,3)+'Иные услуги '!$C$5+'РСТ РСО-А'!$I$6+'РСТ РСО-А'!$F$9</f>
        <v>3146.32</v>
      </c>
      <c r="S22" s="119">
        <f>VLOOKUP($A22+ROUND((COLUMN()-2)/24,5),АТС!$A$41:$F$784,3)+'Иные услуги '!$C$5+'РСТ РСО-А'!$I$6+'РСТ РСО-А'!$F$9</f>
        <v>3146.6600000000003</v>
      </c>
      <c r="T22" s="119">
        <f>VLOOKUP($A22+ROUND((COLUMN()-2)/24,5),АТС!$A$41:$F$784,3)+'Иные услуги '!$C$5+'РСТ РСО-А'!$I$6+'РСТ РСО-А'!$F$9</f>
        <v>3119.29</v>
      </c>
      <c r="U22" s="119">
        <f>VLOOKUP($A22+ROUND((COLUMN()-2)/24,5),АТС!$A$41:$F$784,3)+'Иные услуги '!$C$5+'РСТ РСО-А'!$I$6+'РСТ РСО-А'!$F$9</f>
        <v>3122.15</v>
      </c>
      <c r="V22" s="119">
        <f>VLOOKUP($A22+ROUND((COLUMN()-2)/24,5),АТС!$A$41:$F$784,3)+'Иные услуги '!$C$5+'РСТ РСО-А'!$I$6+'РСТ РСО-А'!$F$9</f>
        <v>3121.92</v>
      </c>
      <c r="W22" s="119">
        <f>VLOOKUP($A22+ROUND((COLUMN()-2)/24,5),АТС!$A$41:$F$784,3)+'Иные услуги '!$C$5+'РСТ РСО-А'!$I$6+'РСТ РСО-А'!$F$9</f>
        <v>3146.6600000000003</v>
      </c>
      <c r="X22" s="119">
        <f>VLOOKUP($A22+ROUND((COLUMN()-2)/24,5),АТС!$A$41:$F$784,3)+'Иные услуги '!$C$5+'РСТ РСО-А'!$I$6+'РСТ РСО-А'!$F$9</f>
        <v>3392.78</v>
      </c>
      <c r="Y22" s="119">
        <f>VLOOKUP($A22+ROUND((COLUMN()-2)/24,5),АТС!$A$41:$F$784,3)+'Иные услуги '!$C$5+'РСТ РСО-А'!$I$6+'РСТ РСО-А'!$F$9</f>
        <v>3164.08</v>
      </c>
    </row>
    <row r="23" spans="1:25" x14ac:dyDescent="0.2">
      <c r="A23" s="66">
        <f t="shared" si="0"/>
        <v>43352</v>
      </c>
      <c r="B23" s="119">
        <f>VLOOKUP($A23+ROUND((COLUMN()-2)/24,5),АТС!$A$41:$F$784,3)+'Иные услуги '!$C$5+'РСТ РСО-А'!$I$6+'РСТ РСО-А'!$F$9</f>
        <v>3094.0099999999998</v>
      </c>
      <c r="C23" s="119">
        <f>VLOOKUP($A23+ROUND((COLUMN()-2)/24,5),АТС!$A$41:$F$784,3)+'Иные услуги '!$C$5+'РСТ РСО-А'!$I$6+'РСТ РСО-А'!$F$9</f>
        <v>3123.89</v>
      </c>
      <c r="D23" s="119">
        <f>VLOOKUP($A23+ROUND((COLUMN()-2)/24,5),АТС!$A$41:$F$784,3)+'Иные услуги '!$C$5+'РСТ РСО-А'!$I$6+'РСТ РСО-А'!$F$9</f>
        <v>3122.84</v>
      </c>
      <c r="E23" s="119">
        <f>VLOOKUP($A23+ROUND((COLUMN()-2)/24,5),АТС!$A$41:$F$784,3)+'Иные услуги '!$C$5+'РСТ РСО-А'!$I$6+'РСТ РСО-А'!$F$9</f>
        <v>3149.88</v>
      </c>
      <c r="F23" s="119">
        <f>VLOOKUP($A23+ROUND((COLUMN()-2)/24,5),АТС!$A$41:$F$784,3)+'Иные услуги '!$C$5+'РСТ РСО-А'!$I$6+'РСТ РСО-А'!$F$9</f>
        <v>3150</v>
      </c>
      <c r="G23" s="119">
        <f>VLOOKUP($A23+ROUND((COLUMN()-2)/24,5),АТС!$A$41:$F$784,3)+'Иные услуги '!$C$5+'РСТ РСО-А'!$I$6+'РСТ РСО-А'!$F$9</f>
        <v>3201.18</v>
      </c>
      <c r="H23" s="119">
        <f>VLOOKUP($A23+ROUND((COLUMN()-2)/24,5),АТС!$A$41:$F$784,3)+'Иные услуги '!$C$5+'РСТ РСО-А'!$I$6+'РСТ РСО-А'!$F$9</f>
        <v>3438.8</v>
      </c>
      <c r="I23" s="119">
        <f>VLOOKUP($A23+ROUND((COLUMN()-2)/24,5),АТС!$A$41:$F$784,3)+'Иные услуги '!$C$5+'РСТ РСО-А'!$I$6+'РСТ РСО-А'!$F$9</f>
        <v>3208.85</v>
      </c>
      <c r="J23" s="119">
        <f>VLOOKUP($A23+ROUND((COLUMN()-2)/24,5),АТС!$A$41:$F$784,3)+'Иные услуги '!$C$5+'РСТ РСО-А'!$I$6+'РСТ РСО-А'!$F$9</f>
        <v>3358.98</v>
      </c>
      <c r="K23" s="119">
        <f>VLOOKUP($A23+ROUND((COLUMN()-2)/24,5),АТС!$A$41:$F$784,3)+'Иные услуги '!$C$5+'РСТ РСО-А'!$I$6+'РСТ РСО-А'!$F$9</f>
        <v>3244.1600000000003</v>
      </c>
      <c r="L23" s="119">
        <f>VLOOKUP($A23+ROUND((COLUMN()-2)/24,5),АТС!$A$41:$F$784,3)+'Иные услуги '!$C$5+'РСТ РСО-А'!$I$6+'РСТ РСО-А'!$F$9</f>
        <v>3194.27</v>
      </c>
      <c r="M23" s="119">
        <f>VLOOKUP($A23+ROUND((COLUMN()-2)/24,5),АТС!$A$41:$F$784,3)+'Иные услуги '!$C$5+'РСТ РСО-А'!$I$6+'РСТ РСО-А'!$F$9</f>
        <v>3194.18</v>
      </c>
      <c r="N23" s="119">
        <f>VLOOKUP($A23+ROUND((COLUMN()-2)/24,5),АТС!$A$41:$F$784,3)+'Иные услуги '!$C$5+'РСТ РСО-А'!$I$6+'РСТ РСО-А'!$F$9</f>
        <v>3194.05</v>
      </c>
      <c r="O23" s="119">
        <f>VLOOKUP($A23+ROUND((COLUMN()-2)/24,5),АТС!$A$41:$F$784,3)+'Иные услуги '!$C$5+'РСТ РСО-А'!$I$6+'РСТ РСО-А'!$F$9</f>
        <v>3194.14</v>
      </c>
      <c r="P23" s="119">
        <f>VLOOKUP($A23+ROUND((COLUMN()-2)/24,5),АТС!$A$41:$F$784,3)+'Иные услуги '!$C$5+'РСТ РСО-А'!$I$6+'РСТ РСО-А'!$F$9</f>
        <v>3194.27</v>
      </c>
      <c r="Q23" s="119">
        <f>VLOOKUP($A23+ROUND((COLUMN()-2)/24,5),АТС!$A$41:$F$784,3)+'Иные услуги '!$C$5+'РСТ РСО-А'!$I$6+'РСТ РСО-А'!$F$9</f>
        <v>3191.48</v>
      </c>
      <c r="R23" s="119">
        <f>VLOOKUP($A23+ROUND((COLUMN()-2)/24,5),АТС!$A$41:$F$784,3)+'Иные услуги '!$C$5+'РСТ РСО-А'!$I$6+'РСТ РСО-А'!$F$9</f>
        <v>3191.4900000000002</v>
      </c>
      <c r="S23" s="119">
        <f>VLOOKUP($A23+ROUND((COLUMN()-2)/24,5),АТС!$A$41:$F$784,3)+'Иные услуги '!$C$5+'РСТ РСО-А'!$I$6+'РСТ РСО-А'!$F$9</f>
        <v>3191.9900000000002</v>
      </c>
      <c r="T23" s="119">
        <f>VLOOKUP($A23+ROUND((COLUMN()-2)/24,5),АТС!$A$41:$F$784,3)+'Иные услуги '!$C$5+'РСТ РСО-А'!$I$6+'РСТ РСО-А'!$F$9</f>
        <v>3117.21</v>
      </c>
      <c r="U23" s="119">
        <f>VLOOKUP($A23+ROUND((COLUMN()-2)/24,5),АТС!$A$41:$F$784,3)+'Иные услуги '!$C$5+'РСТ РСО-А'!$I$6+'РСТ РСО-А'!$F$9</f>
        <v>3118.17</v>
      </c>
      <c r="V23" s="119">
        <f>VLOOKUP($A23+ROUND((COLUMN()-2)/24,5),АТС!$A$41:$F$784,3)+'Иные услуги '!$C$5+'РСТ РСО-А'!$I$6+'РСТ РСО-А'!$F$9</f>
        <v>3122.88</v>
      </c>
      <c r="W23" s="119">
        <f>VLOOKUP($A23+ROUND((COLUMN()-2)/24,5),АТС!$A$41:$F$784,3)+'Иные услуги '!$C$5+'РСТ РСО-А'!$I$6+'РСТ РСО-А'!$F$9</f>
        <v>3148.6600000000003</v>
      </c>
      <c r="X23" s="119">
        <f>VLOOKUP($A23+ROUND((COLUMN()-2)/24,5),АТС!$A$41:$F$784,3)+'Иные услуги '!$C$5+'РСТ РСО-А'!$I$6+'РСТ РСО-А'!$F$9</f>
        <v>3393.7000000000003</v>
      </c>
      <c r="Y23" s="119">
        <f>VLOOKUP($A23+ROUND((COLUMN()-2)/24,5),АТС!$A$41:$F$784,3)+'Иные услуги '!$C$5+'РСТ РСО-А'!$I$6+'РСТ РСО-А'!$F$9</f>
        <v>3157.77</v>
      </c>
    </row>
    <row r="24" spans="1:25" x14ac:dyDescent="0.2">
      <c r="A24" s="66">
        <f t="shared" si="0"/>
        <v>43353</v>
      </c>
      <c r="B24" s="119">
        <f>VLOOKUP($A24+ROUND((COLUMN()-2)/24,5),АТС!$A$41:$F$784,3)+'Иные услуги '!$C$5+'РСТ РСО-А'!$I$6+'РСТ РСО-А'!$F$9</f>
        <v>3089.4</v>
      </c>
      <c r="C24" s="119">
        <f>VLOOKUP($A24+ROUND((COLUMN()-2)/24,5),АТС!$A$41:$F$784,3)+'Иные услуги '!$C$5+'РСТ РСО-А'!$I$6+'РСТ РСО-А'!$F$9</f>
        <v>3125.1600000000003</v>
      </c>
      <c r="D24" s="119">
        <f>VLOOKUP($A24+ROUND((COLUMN()-2)/24,5),АТС!$A$41:$F$784,3)+'Иные услуги '!$C$5+'РСТ РСО-А'!$I$6+'РСТ РСО-А'!$F$9</f>
        <v>3123.98</v>
      </c>
      <c r="E24" s="119">
        <f>VLOOKUP($A24+ROUND((COLUMN()-2)/24,5),АТС!$A$41:$F$784,3)+'Иные услуги '!$C$5+'РСТ РСО-А'!$I$6+'РСТ РСО-А'!$F$9</f>
        <v>3123.88</v>
      </c>
      <c r="F24" s="119">
        <f>VLOOKUP($A24+ROUND((COLUMN()-2)/24,5),АТС!$A$41:$F$784,3)+'Иные услуги '!$C$5+'РСТ РСО-А'!$I$6+'РСТ РСО-А'!$F$9</f>
        <v>3123.79</v>
      </c>
      <c r="G24" s="119">
        <f>VLOOKUP($A24+ROUND((COLUMN()-2)/24,5),АТС!$A$41:$F$784,3)+'Иные услуги '!$C$5+'РСТ РСО-А'!$I$6+'РСТ РСО-А'!$F$9</f>
        <v>3152.72</v>
      </c>
      <c r="H24" s="119">
        <f>VLOOKUP($A24+ROUND((COLUMN()-2)/24,5),АТС!$A$41:$F$784,3)+'Иные услуги '!$C$5+'РСТ РСО-А'!$I$6+'РСТ РСО-А'!$F$9</f>
        <v>3159.06</v>
      </c>
      <c r="I24" s="119">
        <f>VLOOKUP($A24+ROUND((COLUMN()-2)/24,5),АТС!$A$41:$F$784,3)+'Иные услуги '!$C$5+'РСТ РСО-А'!$I$6+'РСТ РСО-А'!$F$9</f>
        <v>3120.43</v>
      </c>
      <c r="J24" s="119">
        <f>VLOOKUP($A24+ROUND((COLUMN()-2)/24,5),АТС!$A$41:$F$784,3)+'Иные услуги '!$C$5+'РСТ РСО-А'!$I$6+'РСТ РСО-А'!$F$9</f>
        <v>3237.1</v>
      </c>
      <c r="K24" s="119">
        <f>VLOOKUP($A24+ROUND((COLUMN()-2)/24,5),АТС!$A$41:$F$784,3)+'Иные услуги '!$C$5+'РСТ РСО-А'!$I$6+'РСТ РСО-А'!$F$9</f>
        <v>3098.71</v>
      </c>
      <c r="L24" s="119">
        <f>VLOOKUP($A24+ROUND((COLUMN()-2)/24,5),АТС!$A$41:$F$784,3)+'Иные услуги '!$C$5+'РСТ РСО-А'!$I$6+'РСТ РСО-А'!$F$9</f>
        <v>3099.56</v>
      </c>
      <c r="M24" s="119">
        <f>VLOOKUP($A24+ROUND((COLUMN()-2)/24,5),АТС!$A$41:$F$784,3)+'Иные услуги '!$C$5+'РСТ РСО-А'!$I$6+'РСТ РСО-А'!$F$9</f>
        <v>3099.4100000000003</v>
      </c>
      <c r="N24" s="119">
        <f>VLOOKUP($A24+ROUND((COLUMN()-2)/24,5),АТС!$A$41:$F$784,3)+'Иные услуги '!$C$5+'РСТ РСО-А'!$I$6+'РСТ РСО-А'!$F$9</f>
        <v>3099.2000000000003</v>
      </c>
      <c r="O24" s="119">
        <f>VLOOKUP($A24+ROUND((COLUMN()-2)/24,5),АТС!$A$41:$F$784,3)+'Иные услуги '!$C$5+'РСТ РСО-А'!$I$6+'РСТ РСО-А'!$F$9</f>
        <v>3099.7000000000003</v>
      </c>
      <c r="P24" s="119">
        <f>VLOOKUP($A24+ROUND((COLUMN()-2)/24,5),АТС!$A$41:$F$784,3)+'Иные услуги '!$C$5+'РСТ РСО-А'!$I$6+'РСТ РСО-А'!$F$9</f>
        <v>3101.5099999999998</v>
      </c>
      <c r="Q24" s="119">
        <f>VLOOKUP($A24+ROUND((COLUMN()-2)/24,5),АТС!$A$41:$F$784,3)+'Иные услуги '!$C$5+'РСТ РСО-А'!$I$6+'РСТ РСО-А'!$F$9</f>
        <v>3100.42</v>
      </c>
      <c r="R24" s="119">
        <f>VLOOKUP($A24+ROUND((COLUMN()-2)/24,5),АТС!$A$41:$F$784,3)+'Иные услуги '!$C$5+'РСТ РСО-А'!$I$6+'РСТ РСО-А'!$F$9</f>
        <v>3100.46</v>
      </c>
      <c r="S24" s="119">
        <f>VLOOKUP($A24+ROUND((COLUMN()-2)/24,5),АТС!$A$41:$F$784,3)+'Иные услуги '!$C$5+'РСТ РСО-А'!$I$6+'РСТ РСО-А'!$F$9</f>
        <v>3100.15</v>
      </c>
      <c r="T24" s="119">
        <f>VLOOKUP($A24+ROUND((COLUMN()-2)/24,5),АТС!$A$41:$F$784,3)+'Иные услуги '!$C$5+'РСТ РСО-А'!$I$6+'РСТ РСО-А'!$F$9</f>
        <v>3087.23</v>
      </c>
      <c r="U24" s="119">
        <f>VLOOKUP($A24+ROUND((COLUMN()-2)/24,5),АТС!$A$41:$F$784,3)+'Иные услуги '!$C$5+'РСТ РСО-А'!$I$6+'РСТ РСО-А'!$F$9</f>
        <v>3099.57</v>
      </c>
      <c r="V24" s="119">
        <f>VLOOKUP($A24+ROUND((COLUMN()-2)/24,5),АТС!$A$41:$F$784,3)+'Иные услуги '!$C$5+'РСТ РСО-А'!$I$6+'РСТ РСО-А'!$F$9</f>
        <v>3122.17</v>
      </c>
      <c r="W24" s="119">
        <f>VLOOKUP($A24+ROUND((COLUMN()-2)/24,5),АТС!$A$41:$F$784,3)+'Иные услуги '!$C$5+'РСТ РСО-А'!$I$6+'РСТ РСО-А'!$F$9</f>
        <v>3151.29</v>
      </c>
      <c r="X24" s="119">
        <f>VLOOKUP($A24+ROUND((COLUMN()-2)/24,5),АТС!$A$41:$F$784,3)+'Иные услуги '!$C$5+'РСТ РСО-А'!$I$6+'РСТ РСО-А'!$F$9</f>
        <v>3398.67</v>
      </c>
      <c r="Y24" s="119">
        <f>VLOOKUP($A24+ROUND((COLUMN()-2)/24,5),АТС!$A$41:$F$784,3)+'Иные услуги '!$C$5+'РСТ РСО-А'!$I$6+'РСТ РСО-А'!$F$9</f>
        <v>3160.23</v>
      </c>
    </row>
    <row r="25" spans="1:25" x14ac:dyDescent="0.2">
      <c r="A25" s="66">
        <f t="shared" si="0"/>
        <v>43354</v>
      </c>
      <c r="B25" s="119">
        <f>VLOOKUP($A25+ROUND((COLUMN()-2)/24,5),АТС!$A$41:$F$784,3)+'Иные услуги '!$C$5+'РСТ РСО-А'!$I$6+'РСТ РСО-А'!$F$9</f>
        <v>3087.69</v>
      </c>
      <c r="C25" s="119">
        <f>VLOOKUP($A25+ROUND((COLUMN()-2)/24,5),АТС!$A$41:$F$784,3)+'Иные услуги '!$C$5+'РСТ РСО-А'!$I$6+'РСТ РСО-А'!$F$9</f>
        <v>3125.7599999999998</v>
      </c>
      <c r="D25" s="119">
        <f>VLOOKUP($A25+ROUND((COLUMN()-2)/24,5),АТС!$A$41:$F$784,3)+'Иные услуги '!$C$5+'РСТ РСО-А'!$I$6+'РСТ РСО-А'!$F$9</f>
        <v>3124.4</v>
      </c>
      <c r="E25" s="119">
        <f>VLOOKUP($A25+ROUND((COLUMN()-2)/24,5),АТС!$A$41:$F$784,3)+'Иные услуги '!$C$5+'РСТ РСО-А'!$I$6+'РСТ РСО-А'!$F$9</f>
        <v>3122.84</v>
      </c>
      <c r="F25" s="119">
        <f>VLOOKUP($A25+ROUND((COLUMN()-2)/24,5),АТС!$A$41:$F$784,3)+'Иные услуги '!$C$5+'РСТ РСО-А'!$I$6+'РСТ РСО-А'!$F$9</f>
        <v>3122.78</v>
      </c>
      <c r="G25" s="119">
        <f>VLOOKUP($A25+ROUND((COLUMN()-2)/24,5),АТС!$A$41:$F$784,3)+'Иные услуги '!$C$5+'РСТ РСО-А'!$I$6+'РСТ РСО-А'!$F$9</f>
        <v>3148.85</v>
      </c>
      <c r="H25" s="119">
        <f>VLOOKUP($A25+ROUND((COLUMN()-2)/24,5),АТС!$A$41:$F$784,3)+'Иные услуги '!$C$5+'РСТ РСО-А'!$I$6+'РСТ РСО-А'!$F$9</f>
        <v>3147.19</v>
      </c>
      <c r="I25" s="119">
        <f>VLOOKUP($A25+ROUND((COLUMN()-2)/24,5),АТС!$A$41:$F$784,3)+'Иные услуги '!$C$5+'РСТ РСО-А'!$I$6+'РСТ РСО-А'!$F$9</f>
        <v>3160.7400000000002</v>
      </c>
      <c r="J25" s="119">
        <f>VLOOKUP($A25+ROUND((COLUMN()-2)/24,5),АТС!$A$41:$F$784,3)+'Иные услуги '!$C$5+'РСТ РСО-А'!$I$6+'РСТ РСО-А'!$F$9</f>
        <v>3233.35</v>
      </c>
      <c r="K25" s="119">
        <f>VLOOKUP($A25+ROUND((COLUMN()-2)/24,5),АТС!$A$41:$F$784,3)+'Иные услуги '!$C$5+'РСТ РСО-А'!$I$6+'РСТ РСО-А'!$F$9</f>
        <v>3096.69</v>
      </c>
      <c r="L25" s="119">
        <f>VLOOKUP($A25+ROUND((COLUMN()-2)/24,5),АТС!$A$41:$F$784,3)+'Иные услуги '!$C$5+'РСТ РСО-А'!$I$6+'РСТ РСО-А'!$F$9</f>
        <v>3097.1</v>
      </c>
      <c r="M25" s="119">
        <f>VLOOKUP($A25+ROUND((COLUMN()-2)/24,5),АТС!$A$41:$F$784,3)+'Иные услуги '!$C$5+'РСТ РСО-А'!$I$6+'РСТ РСО-А'!$F$9</f>
        <v>3097.78</v>
      </c>
      <c r="N25" s="119">
        <f>VLOOKUP($A25+ROUND((COLUMN()-2)/24,5),АТС!$A$41:$F$784,3)+'Иные услуги '!$C$5+'РСТ РСО-А'!$I$6+'РСТ РСО-А'!$F$9</f>
        <v>3096.83</v>
      </c>
      <c r="O25" s="119">
        <f>VLOOKUP($A25+ROUND((COLUMN()-2)/24,5),АТС!$A$41:$F$784,3)+'Иные услуги '!$C$5+'РСТ РСО-А'!$I$6+'РСТ РСО-А'!$F$9</f>
        <v>3097.21</v>
      </c>
      <c r="P25" s="119">
        <f>VLOOKUP($A25+ROUND((COLUMN()-2)/24,5),АТС!$A$41:$F$784,3)+'Иные услуги '!$C$5+'РСТ РСО-А'!$I$6+'РСТ РСО-А'!$F$9</f>
        <v>3098.14</v>
      </c>
      <c r="Q25" s="119">
        <f>VLOOKUP($A25+ROUND((COLUMN()-2)/24,5),АТС!$A$41:$F$784,3)+'Иные услуги '!$C$5+'РСТ РСО-А'!$I$6+'РСТ РСО-А'!$F$9</f>
        <v>3097.75</v>
      </c>
      <c r="R25" s="119">
        <f>VLOOKUP($A25+ROUND((COLUMN()-2)/24,5),АТС!$A$41:$F$784,3)+'Иные услуги '!$C$5+'РСТ РСО-А'!$I$6+'РСТ РСО-А'!$F$9</f>
        <v>3096.54</v>
      </c>
      <c r="S25" s="119">
        <f>VLOOKUP($A25+ROUND((COLUMN()-2)/24,5),АТС!$A$41:$F$784,3)+'Иные услуги '!$C$5+'РСТ РСО-А'!$I$6+'РСТ РСО-А'!$F$9</f>
        <v>3098.6600000000003</v>
      </c>
      <c r="T25" s="119">
        <f>VLOOKUP($A25+ROUND((COLUMN()-2)/24,5),АТС!$A$41:$F$784,3)+'Иные услуги '!$C$5+'РСТ РСО-А'!$I$6+'РСТ РСО-А'!$F$9</f>
        <v>3130.8</v>
      </c>
      <c r="U25" s="119">
        <f>VLOOKUP($A25+ROUND((COLUMN()-2)/24,5),АТС!$A$41:$F$784,3)+'Иные услуги '!$C$5+'РСТ РСО-А'!$I$6+'РСТ РСО-А'!$F$9</f>
        <v>3120.64</v>
      </c>
      <c r="V25" s="119">
        <f>VLOOKUP($A25+ROUND((COLUMN()-2)/24,5),АТС!$A$41:$F$784,3)+'Иные услуги '!$C$5+'РСТ РСО-А'!$I$6+'РСТ РСО-А'!$F$9</f>
        <v>3100.4900000000002</v>
      </c>
      <c r="W25" s="119">
        <f>VLOOKUP($A25+ROUND((COLUMN()-2)/24,5),АТС!$A$41:$F$784,3)+'Иные услуги '!$C$5+'РСТ РСО-А'!$I$6+'РСТ РСО-А'!$F$9</f>
        <v>3147.17</v>
      </c>
      <c r="X25" s="119">
        <f>VLOOKUP($A25+ROUND((COLUMN()-2)/24,5),АТС!$A$41:$F$784,3)+'Иные услуги '!$C$5+'РСТ РСО-А'!$I$6+'РСТ РСО-А'!$F$9</f>
        <v>3390.84</v>
      </c>
      <c r="Y25" s="119">
        <f>VLOOKUP($A25+ROUND((COLUMN()-2)/24,5),АТС!$A$41:$F$784,3)+'Иные услуги '!$C$5+'РСТ РСО-А'!$I$6+'РСТ РСО-А'!$F$9</f>
        <v>3178.48</v>
      </c>
    </row>
    <row r="26" spans="1:25" x14ac:dyDescent="0.2">
      <c r="A26" s="66">
        <f t="shared" si="0"/>
        <v>43355</v>
      </c>
      <c r="B26" s="119">
        <f>VLOOKUP($A26+ROUND((COLUMN()-2)/24,5),АТС!$A$41:$F$784,3)+'Иные услуги '!$C$5+'РСТ РСО-А'!$I$6+'РСТ РСО-А'!$F$9</f>
        <v>3088.44</v>
      </c>
      <c r="C26" s="119">
        <f>VLOOKUP($A26+ROUND((COLUMN()-2)/24,5),АТС!$A$41:$F$784,3)+'Иные услуги '!$C$5+'РСТ РСО-А'!$I$6+'РСТ РСО-А'!$F$9</f>
        <v>3121.89</v>
      </c>
      <c r="D26" s="119">
        <f>VLOOKUP($A26+ROUND((COLUMN()-2)/24,5),АТС!$A$41:$F$784,3)+'Иные услуги '!$C$5+'РСТ РСО-А'!$I$6+'РСТ РСО-А'!$F$9</f>
        <v>3119.9500000000003</v>
      </c>
      <c r="E26" s="119">
        <f>VLOOKUP($A26+ROUND((COLUMN()-2)/24,5),АТС!$A$41:$F$784,3)+'Иные услуги '!$C$5+'РСТ РСО-А'!$I$6+'РСТ РСО-А'!$F$9</f>
        <v>3120.03</v>
      </c>
      <c r="F26" s="119">
        <f>VLOOKUP($A26+ROUND((COLUMN()-2)/24,5),АТС!$A$41:$F$784,3)+'Иные услуги '!$C$5+'РСТ РСО-А'!$I$6+'РСТ РСО-А'!$F$9</f>
        <v>3120.09</v>
      </c>
      <c r="G26" s="119">
        <f>VLOOKUP($A26+ROUND((COLUMN()-2)/24,5),АТС!$A$41:$F$784,3)+'Иные услуги '!$C$5+'РСТ РСО-А'!$I$6+'РСТ РСО-А'!$F$9</f>
        <v>3149.82</v>
      </c>
      <c r="H26" s="119">
        <f>VLOOKUP($A26+ROUND((COLUMN()-2)/24,5),АТС!$A$41:$F$784,3)+'Иные услуги '!$C$5+'РСТ РСО-А'!$I$6+'РСТ РСО-А'!$F$9</f>
        <v>3149.93</v>
      </c>
      <c r="I26" s="119">
        <f>VLOOKUP($A26+ROUND((COLUMN()-2)/24,5),АТС!$A$41:$F$784,3)+'Иные услуги '!$C$5+'РСТ РСО-А'!$I$6+'РСТ РСО-А'!$F$9</f>
        <v>3171.85</v>
      </c>
      <c r="J26" s="119">
        <f>VLOOKUP($A26+ROUND((COLUMN()-2)/24,5),АТС!$A$41:$F$784,3)+'Иные услуги '!$C$5+'РСТ РСО-А'!$I$6+'РСТ РСО-А'!$F$9</f>
        <v>3144.48</v>
      </c>
      <c r="K26" s="119">
        <f>VLOOKUP($A26+ROUND((COLUMN()-2)/24,5),АТС!$A$41:$F$784,3)+'Иные услуги '!$C$5+'РСТ РСО-А'!$I$6+'РСТ РСО-А'!$F$9</f>
        <v>3095.5</v>
      </c>
      <c r="L26" s="119">
        <f>VLOOKUP($A26+ROUND((COLUMN()-2)/24,5),АТС!$A$41:$F$784,3)+'Иные услуги '!$C$5+'РСТ РСО-А'!$I$6+'РСТ РСО-А'!$F$9</f>
        <v>3095.22</v>
      </c>
      <c r="M26" s="119">
        <f>VLOOKUP($A26+ROUND((COLUMN()-2)/24,5),АТС!$A$41:$F$784,3)+'Иные услуги '!$C$5+'РСТ РСО-А'!$I$6+'РСТ РСО-А'!$F$9</f>
        <v>3097.98</v>
      </c>
      <c r="N26" s="119">
        <f>VLOOKUP($A26+ROUND((COLUMN()-2)/24,5),АТС!$A$41:$F$784,3)+'Иные услуги '!$C$5+'РСТ РСО-А'!$I$6+'РСТ РСО-А'!$F$9</f>
        <v>3097.8</v>
      </c>
      <c r="O26" s="119">
        <f>VLOOKUP($A26+ROUND((COLUMN()-2)/24,5),АТС!$A$41:$F$784,3)+'Иные услуги '!$C$5+'РСТ РСО-А'!$I$6+'РСТ РСО-А'!$F$9</f>
        <v>3097.8</v>
      </c>
      <c r="P26" s="119">
        <f>VLOOKUP($A26+ROUND((COLUMN()-2)/24,5),АТС!$A$41:$F$784,3)+'Иные услуги '!$C$5+'РСТ РСО-А'!$I$6+'РСТ РСО-А'!$F$9</f>
        <v>3097.89</v>
      </c>
      <c r="Q26" s="119">
        <f>VLOOKUP($A26+ROUND((COLUMN()-2)/24,5),АТС!$A$41:$F$784,3)+'Иные услуги '!$C$5+'РСТ РСО-А'!$I$6+'РСТ РСО-А'!$F$9</f>
        <v>3091.56</v>
      </c>
      <c r="R26" s="119">
        <f>VLOOKUP($A26+ROUND((COLUMN()-2)/24,5),АТС!$A$41:$F$784,3)+'Иные услуги '!$C$5+'РСТ РСО-А'!$I$6+'РСТ РСО-А'!$F$9</f>
        <v>3097.97</v>
      </c>
      <c r="S26" s="119">
        <f>VLOOKUP($A26+ROUND((COLUMN()-2)/24,5),АТС!$A$41:$F$784,3)+'Иные услуги '!$C$5+'РСТ РСО-А'!$I$6+'РСТ РСО-А'!$F$9</f>
        <v>3096.72</v>
      </c>
      <c r="T26" s="119">
        <f>VLOOKUP($A26+ROUND((COLUMN()-2)/24,5),АТС!$A$41:$F$784,3)+'Иные услуги '!$C$5+'РСТ РСО-А'!$I$6+'РСТ РСО-А'!$F$9</f>
        <v>3189.8</v>
      </c>
      <c r="U26" s="119">
        <f>VLOOKUP($A26+ROUND((COLUMN()-2)/24,5),АТС!$A$41:$F$784,3)+'Иные услуги '!$C$5+'РСТ РСО-А'!$I$6+'РСТ РСО-А'!$F$9</f>
        <v>3190.2599999999998</v>
      </c>
      <c r="V26" s="119">
        <f>VLOOKUP($A26+ROUND((COLUMN()-2)/24,5),АТС!$A$41:$F$784,3)+'Иные услуги '!$C$5+'РСТ РСО-А'!$I$6+'РСТ РСО-А'!$F$9</f>
        <v>3099.72</v>
      </c>
      <c r="W26" s="119">
        <f>VLOOKUP($A26+ROUND((COLUMN()-2)/24,5),АТС!$A$41:$F$784,3)+'Иные услуги '!$C$5+'РСТ РСО-А'!$I$6+'РСТ РСО-А'!$F$9</f>
        <v>3138.64</v>
      </c>
      <c r="X26" s="119">
        <f>VLOOKUP($A26+ROUND((COLUMN()-2)/24,5),АТС!$A$41:$F$784,3)+'Иные услуги '!$C$5+'РСТ РСО-А'!$I$6+'РСТ РСО-А'!$F$9</f>
        <v>3383.55</v>
      </c>
      <c r="Y26" s="119">
        <f>VLOOKUP($A26+ROUND((COLUMN()-2)/24,5),АТС!$A$41:$F$784,3)+'Иные услуги '!$C$5+'РСТ РСО-А'!$I$6+'РСТ РСО-А'!$F$9</f>
        <v>3189.15</v>
      </c>
    </row>
    <row r="27" spans="1:25" x14ac:dyDescent="0.2">
      <c r="A27" s="66">
        <f t="shared" si="0"/>
        <v>43356</v>
      </c>
      <c r="B27" s="119">
        <f>VLOOKUP($A27+ROUND((COLUMN()-2)/24,5),АТС!$A$41:$F$784,3)+'Иные услуги '!$C$5+'РСТ РСО-А'!$I$6+'РСТ РСО-А'!$F$9</f>
        <v>3109.65</v>
      </c>
      <c r="C27" s="119">
        <f>VLOOKUP($A27+ROUND((COLUMN()-2)/24,5),АТС!$A$41:$F$784,3)+'Иные услуги '!$C$5+'РСТ РСО-А'!$I$6+'РСТ РСО-А'!$F$9</f>
        <v>3104.42</v>
      </c>
      <c r="D27" s="119">
        <f>VLOOKUP($A27+ROUND((COLUMN()-2)/24,5),АТС!$A$41:$F$784,3)+'Иные услуги '!$C$5+'РСТ РСО-А'!$I$6+'РСТ РСО-А'!$F$9</f>
        <v>3102.87</v>
      </c>
      <c r="E27" s="119">
        <f>VLOOKUP($A27+ROUND((COLUMN()-2)/24,5),АТС!$A$41:$F$784,3)+'Иные услуги '!$C$5+'РСТ РСО-А'!$I$6+'РСТ РСО-А'!$F$9</f>
        <v>3102.46</v>
      </c>
      <c r="F27" s="119">
        <f>VLOOKUP($A27+ROUND((COLUMN()-2)/24,5),АТС!$A$41:$F$784,3)+'Иные услуги '!$C$5+'РСТ РСО-А'!$I$6+'РСТ РСО-А'!$F$9</f>
        <v>3102.86</v>
      </c>
      <c r="G27" s="119">
        <f>VLOOKUP($A27+ROUND((COLUMN()-2)/24,5),АТС!$A$41:$F$784,3)+'Иные услуги '!$C$5+'РСТ РСО-А'!$I$6+'РСТ РСО-А'!$F$9</f>
        <v>3133.86</v>
      </c>
      <c r="H27" s="119">
        <f>VLOOKUP($A27+ROUND((COLUMN()-2)/24,5),АТС!$A$41:$F$784,3)+'Иные услуги '!$C$5+'РСТ РСО-А'!$I$6+'РСТ РСО-А'!$F$9</f>
        <v>3129.96</v>
      </c>
      <c r="I27" s="119">
        <f>VLOOKUP($A27+ROUND((COLUMN()-2)/24,5),АТС!$A$41:$F$784,3)+'Иные услуги '!$C$5+'РСТ РСО-А'!$I$6+'РСТ РСО-А'!$F$9</f>
        <v>3197.12</v>
      </c>
      <c r="J27" s="119">
        <f>VLOOKUP($A27+ROUND((COLUMN()-2)/24,5),АТС!$A$41:$F$784,3)+'Иные услуги '!$C$5+'РСТ РСО-А'!$I$6+'РСТ РСО-А'!$F$9</f>
        <v>3103.7000000000003</v>
      </c>
      <c r="K27" s="119">
        <f>VLOOKUP($A27+ROUND((COLUMN()-2)/24,5),АТС!$A$41:$F$784,3)+'Иные услуги '!$C$5+'РСТ РСО-А'!$I$6+'РСТ РСО-А'!$F$9</f>
        <v>3107.86</v>
      </c>
      <c r="L27" s="119">
        <f>VLOOKUP($A27+ROUND((COLUMN()-2)/24,5),АТС!$A$41:$F$784,3)+'Иные услуги '!$C$5+'РСТ РСО-А'!$I$6+'РСТ РСО-А'!$F$9</f>
        <v>3090.86</v>
      </c>
      <c r="M27" s="119">
        <f>VLOOKUP($A27+ROUND((COLUMN()-2)/24,5),АТС!$A$41:$F$784,3)+'Иные услуги '!$C$5+'РСТ РСО-А'!$I$6+'РСТ РСО-А'!$F$9</f>
        <v>3090.32</v>
      </c>
      <c r="N27" s="119">
        <f>VLOOKUP($A27+ROUND((COLUMN()-2)/24,5),АТС!$A$41:$F$784,3)+'Иные услуги '!$C$5+'РСТ РСО-А'!$I$6+'РСТ РСО-А'!$F$9</f>
        <v>3093.2000000000003</v>
      </c>
      <c r="O27" s="119">
        <f>VLOOKUP($A27+ROUND((COLUMN()-2)/24,5),АТС!$A$41:$F$784,3)+'Иные услуги '!$C$5+'РСТ РСО-А'!$I$6+'РСТ РСО-А'!$F$9</f>
        <v>3091.7599999999998</v>
      </c>
      <c r="P27" s="119">
        <f>VLOOKUP($A27+ROUND((COLUMN()-2)/24,5),АТС!$A$41:$F$784,3)+'Иные услуги '!$C$5+'РСТ РСО-А'!$I$6+'РСТ РСО-А'!$F$9</f>
        <v>3091.5</v>
      </c>
      <c r="Q27" s="119">
        <f>VLOOKUP($A27+ROUND((COLUMN()-2)/24,5),АТС!$A$41:$F$784,3)+'Иные услуги '!$C$5+'РСТ РСО-А'!$I$6+'РСТ РСО-А'!$F$9</f>
        <v>3107.94</v>
      </c>
      <c r="R27" s="119">
        <f>VLOOKUP($A27+ROUND((COLUMN()-2)/24,5),АТС!$A$41:$F$784,3)+'Иные услуги '!$C$5+'РСТ РСО-А'!$I$6+'РСТ РСО-А'!$F$9</f>
        <v>3091.05</v>
      </c>
      <c r="S27" s="119">
        <f>VLOOKUP($A27+ROUND((COLUMN()-2)/24,5),АТС!$A$41:$F$784,3)+'Иные услуги '!$C$5+'РСТ РСО-А'!$I$6+'РСТ РСО-А'!$F$9</f>
        <v>3090.98</v>
      </c>
      <c r="T27" s="119">
        <f>VLOOKUP($A27+ROUND((COLUMN()-2)/24,5),АТС!$A$41:$F$784,3)+'Иные услуги '!$C$5+'РСТ РСО-А'!$I$6+'РСТ РСО-А'!$F$9</f>
        <v>3185.79</v>
      </c>
      <c r="U27" s="119">
        <f>VLOOKUP($A27+ROUND((COLUMN()-2)/24,5),АТС!$A$41:$F$784,3)+'Иные услуги '!$C$5+'РСТ РСО-А'!$I$6+'РСТ РСО-А'!$F$9</f>
        <v>3229.36</v>
      </c>
      <c r="V27" s="119">
        <f>VLOOKUP($A27+ROUND((COLUMN()-2)/24,5),АТС!$A$41:$F$784,3)+'Иные услуги '!$C$5+'РСТ РСО-А'!$I$6+'РСТ РСО-А'!$F$9</f>
        <v>3154.14</v>
      </c>
      <c r="W27" s="119">
        <f>VLOOKUP($A27+ROUND((COLUMN()-2)/24,5),АТС!$A$41:$F$784,3)+'Иные услуги '!$C$5+'РСТ РСО-А'!$I$6+'РСТ РСО-А'!$F$9</f>
        <v>3104.19</v>
      </c>
      <c r="X27" s="119">
        <f>VLOOKUP($A27+ROUND((COLUMN()-2)/24,5),АТС!$A$41:$F$784,3)+'Иные услуги '!$C$5+'РСТ РСО-А'!$I$6+'РСТ РСО-А'!$F$9</f>
        <v>3290.59</v>
      </c>
      <c r="Y27" s="119">
        <f>VLOOKUP($A27+ROUND((COLUMN()-2)/24,5),АТС!$A$41:$F$784,3)+'Иные услуги '!$C$5+'РСТ РСО-А'!$I$6+'РСТ РСО-А'!$F$9</f>
        <v>3218.28</v>
      </c>
    </row>
    <row r="28" spans="1:25" x14ac:dyDescent="0.2">
      <c r="A28" s="66">
        <f t="shared" si="0"/>
        <v>43357</v>
      </c>
      <c r="B28" s="119">
        <f>VLOOKUP($A28+ROUND((COLUMN()-2)/24,5),АТС!$A$41:$F$784,3)+'Иные услуги '!$C$5+'РСТ РСО-А'!$I$6+'РСТ РСО-А'!$F$9</f>
        <v>3116.71</v>
      </c>
      <c r="C28" s="119">
        <f>VLOOKUP($A28+ROUND((COLUMN()-2)/24,5),АТС!$A$41:$F$784,3)+'Иные услуги '!$C$5+'РСТ РСО-А'!$I$6+'РСТ РСО-А'!$F$9</f>
        <v>3104.2599999999998</v>
      </c>
      <c r="D28" s="119">
        <f>VLOOKUP($A28+ROUND((COLUMN()-2)/24,5),АТС!$A$41:$F$784,3)+'Иные услуги '!$C$5+'РСТ РСО-А'!$I$6+'РСТ РСО-А'!$F$9</f>
        <v>3103.42</v>
      </c>
      <c r="E28" s="119">
        <f>VLOOKUP($A28+ROUND((COLUMN()-2)/24,5),АТС!$A$41:$F$784,3)+'Иные услуги '!$C$5+'РСТ РСО-А'!$I$6+'РСТ РСО-А'!$F$9</f>
        <v>3102.9900000000002</v>
      </c>
      <c r="F28" s="119">
        <f>VLOOKUP($A28+ROUND((COLUMN()-2)/24,5),АТС!$A$41:$F$784,3)+'Иные услуги '!$C$5+'РСТ РСО-А'!$I$6+'РСТ РСО-А'!$F$9</f>
        <v>3103</v>
      </c>
      <c r="G28" s="119">
        <f>VLOOKUP($A28+ROUND((COLUMN()-2)/24,5),АТС!$A$41:$F$784,3)+'Иные услуги '!$C$5+'РСТ РСО-А'!$I$6+'РСТ РСО-А'!$F$9</f>
        <v>3133.72</v>
      </c>
      <c r="H28" s="119">
        <f>VLOOKUP($A28+ROUND((COLUMN()-2)/24,5),АТС!$A$41:$F$784,3)+'Иные услуги '!$C$5+'РСТ РСО-А'!$I$6+'РСТ РСО-А'!$F$9</f>
        <v>3126.4900000000002</v>
      </c>
      <c r="I28" s="119">
        <f>VLOOKUP($A28+ROUND((COLUMN()-2)/24,5),АТС!$A$41:$F$784,3)+'Иные услуги '!$C$5+'РСТ РСО-А'!$I$6+'РСТ РСО-А'!$F$9</f>
        <v>3202.28</v>
      </c>
      <c r="J28" s="119">
        <f>VLOOKUP($A28+ROUND((COLUMN()-2)/24,5),АТС!$A$41:$F$784,3)+'Иные услуги '!$C$5+'РСТ РСО-А'!$I$6+'РСТ РСО-А'!$F$9</f>
        <v>3104.59</v>
      </c>
      <c r="K28" s="119">
        <f>VLOOKUP($A28+ROUND((COLUMN()-2)/24,5),АТС!$A$41:$F$784,3)+'Иные услуги '!$C$5+'РСТ РСО-А'!$I$6+'РСТ РСО-А'!$F$9</f>
        <v>3105.59</v>
      </c>
      <c r="L28" s="119">
        <f>VLOOKUP($A28+ROUND((COLUMN()-2)/24,5),АТС!$A$41:$F$784,3)+'Иные услуги '!$C$5+'РСТ РСО-А'!$I$6+'РСТ РСО-А'!$F$9</f>
        <v>3090.09</v>
      </c>
      <c r="M28" s="119">
        <f>VLOOKUP($A28+ROUND((COLUMN()-2)/24,5),АТС!$A$41:$F$784,3)+'Иные услуги '!$C$5+'РСТ РСО-А'!$I$6+'РСТ РСО-А'!$F$9</f>
        <v>3090.12</v>
      </c>
      <c r="N28" s="119">
        <f>VLOOKUP($A28+ROUND((COLUMN()-2)/24,5),АТС!$A$41:$F$784,3)+'Иные услуги '!$C$5+'РСТ РСО-А'!$I$6+'РСТ РСО-А'!$F$9</f>
        <v>3090.2000000000003</v>
      </c>
      <c r="O28" s="119">
        <f>VLOOKUP($A28+ROUND((COLUMN()-2)/24,5),АТС!$A$41:$F$784,3)+'Иные услуги '!$C$5+'РСТ РСО-А'!$I$6+'РСТ РСО-А'!$F$9</f>
        <v>3090.12</v>
      </c>
      <c r="P28" s="119">
        <f>VLOOKUP($A28+ROUND((COLUMN()-2)/24,5),АТС!$A$41:$F$784,3)+'Иные услуги '!$C$5+'РСТ РСО-А'!$I$6+'РСТ РСО-А'!$F$9</f>
        <v>3090.1</v>
      </c>
      <c r="Q28" s="119">
        <f>VLOOKUP($A28+ROUND((COLUMN()-2)/24,5),АТС!$A$41:$F$784,3)+'Иные услуги '!$C$5+'РСТ РСО-А'!$I$6+'РСТ РСО-А'!$F$9</f>
        <v>3105.8</v>
      </c>
      <c r="R28" s="119">
        <f>VLOOKUP($A28+ROUND((COLUMN()-2)/24,5),АТС!$A$41:$F$784,3)+'Иные услуги '!$C$5+'РСТ РСО-А'!$I$6+'РСТ РСО-А'!$F$9</f>
        <v>3090.28</v>
      </c>
      <c r="S28" s="119">
        <f>VLOOKUP($A28+ROUND((COLUMN()-2)/24,5),АТС!$A$41:$F$784,3)+'Иные услуги '!$C$5+'РСТ РСО-А'!$I$6+'РСТ РСО-А'!$F$9</f>
        <v>3090.43</v>
      </c>
      <c r="T28" s="119">
        <f>VLOOKUP($A28+ROUND((COLUMN()-2)/24,5),АТС!$A$41:$F$784,3)+'Иные услуги '!$C$5+'РСТ РСО-А'!$I$6+'РСТ РСО-А'!$F$9</f>
        <v>3174.63</v>
      </c>
      <c r="U28" s="119">
        <f>VLOOKUP($A28+ROUND((COLUMN()-2)/24,5),АТС!$A$41:$F$784,3)+'Иные услуги '!$C$5+'РСТ РСО-А'!$I$6+'РСТ РСО-А'!$F$9</f>
        <v>3221.73</v>
      </c>
      <c r="V28" s="119">
        <f>VLOOKUP($A28+ROUND((COLUMN()-2)/24,5),АТС!$A$41:$F$784,3)+'Иные услуги '!$C$5+'РСТ РСО-А'!$I$6+'РСТ РСО-А'!$F$9</f>
        <v>3153.85</v>
      </c>
      <c r="W28" s="119">
        <f>VLOOKUP($A28+ROUND((COLUMN()-2)/24,5),АТС!$A$41:$F$784,3)+'Иные услуги '!$C$5+'РСТ РСО-А'!$I$6+'РСТ РСО-А'!$F$9</f>
        <v>3102.6600000000003</v>
      </c>
      <c r="X28" s="119">
        <f>VLOOKUP($A28+ROUND((COLUMN()-2)/24,5),АТС!$A$41:$F$784,3)+'Иные услуги '!$C$5+'РСТ РСО-А'!$I$6+'РСТ РСО-А'!$F$9</f>
        <v>3262.15</v>
      </c>
      <c r="Y28" s="119">
        <f>VLOOKUP($A28+ROUND((COLUMN()-2)/24,5),АТС!$A$41:$F$784,3)+'Иные услуги '!$C$5+'РСТ РСО-А'!$I$6+'РСТ РСО-А'!$F$9</f>
        <v>3221.04</v>
      </c>
    </row>
    <row r="29" spans="1:25" x14ac:dyDescent="0.2">
      <c r="A29" s="66">
        <f t="shared" si="0"/>
        <v>43358</v>
      </c>
      <c r="B29" s="119">
        <f>VLOOKUP($A29+ROUND((COLUMN()-2)/24,5),АТС!$A$41:$F$784,3)+'Иные услуги '!$C$5+'РСТ РСО-А'!$I$6+'РСТ РСО-А'!$F$9</f>
        <v>3134.4100000000003</v>
      </c>
      <c r="C29" s="119">
        <f>VLOOKUP($A29+ROUND((COLUMN()-2)/24,5),АТС!$A$41:$F$784,3)+'Иные услуги '!$C$5+'РСТ РСО-А'!$I$6+'РСТ РСО-А'!$F$9</f>
        <v>3093.55</v>
      </c>
      <c r="D29" s="119">
        <f>VLOOKUP($A29+ROUND((COLUMN()-2)/24,5),АТС!$A$41:$F$784,3)+'Иные услуги '!$C$5+'РСТ РСО-А'!$I$6+'РСТ РСО-А'!$F$9</f>
        <v>3109.75</v>
      </c>
      <c r="E29" s="119">
        <f>VLOOKUP($A29+ROUND((COLUMN()-2)/24,5),АТС!$A$41:$F$784,3)+'Иные услуги '!$C$5+'РСТ РСО-А'!$I$6+'РСТ РСО-А'!$F$9</f>
        <v>3108.77</v>
      </c>
      <c r="F29" s="119">
        <f>VLOOKUP($A29+ROUND((COLUMN()-2)/24,5),АТС!$A$41:$F$784,3)+'Иные услуги '!$C$5+'РСТ РСО-А'!$I$6+'РСТ РСО-А'!$F$9</f>
        <v>3108.35</v>
      </c>
      <c r="G29" s="119">
        <f>VLOOKUP($A29+ROUND((COLUMN()-2)/24,5),АТС!$A$41:$F$784,3)+'Иные услуги '!$C$5+'РСТ РСО-А'!$I$6+'РСТ РСО-А'!$F$9</f>
        <v>3108.55</v>
      </c>
      <c r="H29" s="119">
        <f>VLOOKUP($A29+ROUND((COLUMN()-2)/24,5),АТС!$A$41:$F$784,3)+'Иные услуги '!$C$5+'РСТ РСО-А'!$I$6+'РСТ РСО-А'!$F$9</f>
        <v>3094.22</v>
      </c>
      <c r="I29" s="119">
        <f>VLOOKUP($A29+ROUND((COLUMN()-2)/24,5),АТС!$A$41:$F$784,3)+'Иные услуги '!$C$5+'РСТ РСО-А'!$I$6+'РСТ РСО-А'!$F$9</f>
        <v>3095.61</v>
      </c>
      <c r="J29" s="119">
        <f>VLOOKUP($A29+ROUND((COLUMN()-2)/24,5),АТС!$A$41:$F$784,3)+'Иные услуги '!$C$5+'РСТ РСО-А'!$I$6+'РСТ РСО-А'!$F$9</f>
        <v>3277.48</v>
      </c>
      <c r="K29" s="119">
        <f>VLOOKUP($A29+ROUND((COLUMN()-2)/24,5),АТС!$A$41:$F$784,3)+'Иные услуги '!$C$5+'РСТ РСО-А'!$I$6+'РСТ РСО-А'!$F$9</f>
        <v>3132.9500000000003</v>
      </c>
      <c r="L29" s="119">
        <f>VLOOKUP($A29+ROUND((COLUMN()-2)/24,5),АТС!$A$41:$F$784,3)+'Иные услуги '!$C$5+'РСТ РСО-А'!$I$6+'РСТ РСО-А'!$F$9</f>
        <v>3099.17</v>
      </c>
      <c r="M29" s="119">
        <f>VLOOKUP($A29+ROUND((COLUMN()-2)/24,5),АТС!$A$41:$F$784,3)+'Иные услуги '!$C$5+'РСТ РСО-А'!$I$6+'РСТ РСО-А'!$F$9</f>
        <v>3100.08</v>
      </c>
      <c r="N29" s="119">
        <f>VLOOKUP($A29+ROUND((COLUMN()-2)/24,5),АТС!$A$41:$F$784,3)+'Иные услуги '!$C$5+'РСТ РСО-А'!$I$6+'РСТ РСО-А'!$F$9</f>
        <v>3100.53</v>
      </c>
      <c r="O29" s="119">
        <f>VLOOKUP($A29+ROUND((COLUMN()-2)/24,5),АТС!$A$41:$F$784,3)+'Иные услуги '!$C$5+'РСТ РСО-А'!$I$6+'РСТ РСО-А'!$F$9</f>
        <v>3100.2599999999998</v>
      </c>
      <c r="P29" s="119">
        <f>VLOOKUP($A29+ROUND((COLUMN()-2)/24,5),АТС!$A$41:$F$784,3)+'Иные услуги '!$C$5+'РСТ РСО-А'!$I$6+'РСТ РСО-А'!$F$9</f>
        <v>3100.19</v>
      </c>
      <c r="Q29" s="119">
        <f>VLOOKUP($A29+ROUND((COLUMN()-2)/24,5),АТС!$A$41:$F$784,3)+'Иные услуги '!$C$5+'РСТ РСО-А'!$I$6+'РСТ РСО-А'!$F$9</f>
        <v>3100.09</v>
      </c>
      <c r="R29" s="119">
        <f>VLOOKUP($A29+ROUND((COLUMN()-2)/24,5),АТС!$A$41:$F$784,3)+'Иные услуги '!$C$5+'РСТ РСО-А'!$I$6+'РСТ РСО-А'!$F$9</f>
        <v>3101.04</v>
      </c>
      <c r="S29" s="119">
        <f>VLOOKUP($A29+ROUND((COLUMN()-2)/24,5),АТС!$A$41:$F$784,3)+'Иные услуги '!$C$5+'РСТ РСО-А'!$I$6+'РСТ РСО-А'!$F$9</f>
        <v>3114.28</v>
      </c>
      <c r="T29" s="119">
        <f>VLOOKUP($A29+ROUND((COLUMN()-2)/24,5),АТС!$A$41:$F$784,3)+'Иные услуги '!$C$5+'РСТ РСО-А'!$I$6+'РСТ РСО-А'!$F$9</f>
        <v>3111.39</v>
      </c>
      <c r="U29" s="119">
        <f>VLOOKUP($A29+ROUND((COLUMN()-2)/24,5),АТС!$A$41:$F$784,3)+'Иные услуги '!$C$5+'РСТ РСО-А'!$I$6+'РСТ РСО-А'!$F$9</f>
        <v>3160.03</v>
      </c>
      <c r="V29" s="119">
        <f>VLOOKUP($A29+ROUND((COLUMN()-2)/24,5),АТС!$A$41:$F$784,3)+'Иные услуги '!$C$5+'РСТ РСО-А'!$I$6+'РСТ РСО-А'!$F$9</f>
        <v>3113.08</v>
      </c>
      <c r="W29" s="119">
        <f>VLOOKUP($A29+ROUND((COLUMN()-2)/24,5),АТС!$A$41:$F$784,3)+'Иные услуги '!$C$5+'РСТ РСО-А'!$I$6+'РСТ РСО-А'!$F$9</f>
        <v>3193.27</v>
      </c>
      <c r="X29" s="119">
        <f>VLOOKUP($A29+ROUND((COLUMN()-2)/24,5),АТС!$A$41:$F$784,3)+'Иные услуги '!$C$5+'РСТ РСО-А'!$I$6+'РСТ РСО-А'!$F$9</f>
        <v>3303.19</v>
      </c>
      <c r="Y29" s="119">
        <f>VLOOKUP($A29+ROUND((COLUMN()-2)/24,5),АТС!$A$41:$F$784,3)+'Иные услуги '!$C$5+'РСТ РСО-А'!$I$6+'РСТ РСО-А'!$F$9</f>
        <v>3247.17</v>
      </c>
    </row>
    <row r="30" spans="1:25" x14ac:dyDescent="0.2">
      <c r="A30" s="66">
        <f t="shared" si="0"/>
        <v>43359</v>
      </c>
      <c r="B30" s="119">
        <f>VLOOKUP($A30+ROUND((COLUMN()-2)/24,5),АТС!$A$41:$F$784,3)+'Иные услуги '!$C$5+'РСТ РСО-А'!$I$6+'РСТ РСО-А'!$F$9</f>
        <v>3135.9100000000003</v>
      </c>
      <c r="C30" s="119">
        <f>VLOOKUP($A30+ROUND((COLUMN()-2)/24,5),АТС!$A$41:$F$784,3)+'Иные услуги '!$C$5+'РСТ РСО-А'!$I$6+'РСТ РСО-А'!$F$9</f>
        <v>3089.65</v>
      </c>
      <c r="D30" s="119">
        <f>VLOOKUP($A30+ROUND((COLUMN()-2)/24,5),АТС!$A$41:$F$784,3)+'Иные услуги '!$C$5+'РСТ РСО-А'!$I$6+'РСТ РСО-А'!$F$9</f>
        <v>3105.21</v>
      </c>
      <c r="E30" s="119">
        <f>VLOOKUP($A30+ROUND((COLUMN()-2)/24,5),АТС!$A$41:$F$784,3)+'Иные услуги '!$C$5+'РСТ РСО-А'!$I$6+'РСТ РСО-А'!$F$9</f>
        <v>3121.73</v>
      </c>
      <c r="F30" s="119">
        <f>VLOOKUP($A30+ROUND((COLUMN()-2)/24,5),АТС!$A$41:$F$784,3)+'Иные услуги '!$C$5+'РСТ РСО-А'!$I$6+'РСТ РСО-А'!$F$9</f>
        <v>3121.89</v>
      </c>
      <c r="G30" s="119">
        <f>VLOOKUP($A30+ROUND((COLUMN()-2)/24,5),АТС!$A$41:$F$784,3)+'Иные услуги '!$C$5+'РСТ РСО-А'!$I$6+'РСТ РСО-А'!$F$9</f>
        <v>3159.8</v>
      </c>
      <c r="H30" s="119">
        <f>VLOOKUP($A30+ROUND((COLUMN()-2)/24,5),АТС!$A$41:$F$784,3)+'Иные услуги '!$C$5+'РСТ РСО-А'!$I$6+'РСТ РСО-А'!$F$9</f>
        <v>3336.5000000000005</v>
      </c>
      <c r="I30" s="119">
        <f>VLOOKUP($A30+ROUND((COLUMN()-2)/24,5),АТС!$A$41:$F$784,3)+'Иные услуги '!$C$5+'РСТ РСО-А'!$I$6+'РСТ РСО-А'!$F$9</f>
        <v>3128.4900000000002</v>
      </c>
      <c r="J30" s="119">
        <f>VLOOKUP($A30+ROUND((COLUMN()-2)/24,5),АТС!$A$41:$F$784,3)+'Иные услуги '!$C$5+'РСТ РСО-А'!$I$6+'РСТ РСО-А'!$F$9</f>
        <v>3339.28</v>
      </c>
      <c r="K30" s="119">
        <f>VLOOKUP($A30+ROUND((COLUMN()-2)/24,5),АТС!$A$41:$F$784,3)+'Иные услуги '!$C$5+'РСТ РСО-А'!$I$6+'РСТ РСО-А'!$F$9</f>
        <v>3179.28</v>
      </c>
      <c r="L30" s="119">
        <f>VLOOKUP($A30+ROUND((COLUMN()-2)/24,5),АТС!$A$41:$F$784,3)+'Иные услуги '!$C$5+'РСТ РСО-А'!$I$6+'РСТ РСО-А'!$F$9</f>
        <v>3102.17</v>
      </c>
      <c r="M30" s="119">
        <f>VLOOKUP($A30+ROUND((COLUMN()-2)/24,5),АТС!$A$41:$F$784,3)+'Иные услуги '!$C$5+'РСТ РСО-А'!$I$6+'РСТ РСО-А'!$F$9</f>
        <v>3102.55</v>
      </c>
      <c r="N30" s="119">
        <f>VLOOKUP($A30+ROUND((COLUMN()-2)/24,5),АТС!$A$41:$F$784,3)+'Иные услуги '!$C$5+'РСТ РСО-А'!$I$6+'РСТ РСО-А'!$F$9</f>
        <v>3102.2000000000003</v>
      </c>
      <c r="O30" s="119">
        <f>VLOOKUP($A30+ROUND((COLUMN()-2)/24,5),АТС!$A$41:$F$784,3)+'Иные услуги '!$C$5+'РСТ РСО-А'!$I$6+'РСТ РСО-А'!$F$9</f>
        <v>3118.11</v>
      </c>
      <c r="P30" s="119">
        <f>VLOOKUP($A30+ROUND((COLUMN()-2)/24,5),АТС!$A$41:$F$784,3)+'Иные услуги '!$C$5+'РСТ РСО-А'!$I$6+'РСТ РСО-А'!$F$9</f>
        <v>3133.78</v>
      </c>
      <c r="Q30" s="119">
        <f>VLOOKUP($A30+ROUND((COLUMN()-2)/24,5),АТС!$A$41:$F$784,3)+'Иные услуги '!$C$5+'РСТ РСО-А'!$I$6+'РСТ РСО-А'!$F$9</f>
        <v>3133.77</v>
      </c>
      <c r="R30" s="119">
        <f>VLOOKUP($A30+ROUND((COLUMN()-2)/24,5),АТС!$A$41:$F$784,3)+'Иные услуги '!$C$5+'РСТ РСО-А'!$I$6+'РСТ РСО-А'!$F$9</f>
        <v>3133.7400000000002</v>
      </c>
      <c r="S30" s="119">
        <f>VLOOKUP($A30+ROUND((COLUMN()-2)/24,5),АТС!$A$41:$F$784,3)+'Иные услуги '!$C$5+'РСТ РСО-А'!$I$6+'РСТ РСО-А'!$F$9</f>
        <v>3119.22</v>
      </c>
      <c r="T30" s="119">
        <f>VLOOKUP($A30+ROUND((COLUMN()-2)/24,5),АТС!$A$41:$F$784,3)+'Иные услуги '!$C$5+'РСТ РСО-А'!$I$6+'РСТ РСО-А'!$F$9</f>
        <v>3110.25</v>
      </c>
      <c r="U30" s="119">
        <f>VLOOKUP($A30+ROUND((COLUMN()-2)/24,5),АТС!$A$41:$F$784,3)+'Иные услуги '!$C$5+'РСТ РСО-А'!$I$6+'РСТ РСО-А'!$F$9</f>
        <v>3156.04</v>
      </c>
      <c r="V30" s="119">
        <f>VLOOKUP($A30+ROUND((COLUMN()-2)/24,5),АТС!$A$41:$F$784,3)+'Иные услуги '!$C$5+'РСТ РСО-А'!$I$6+'РСТ РСО-А'!$F$9</f>
        <v>3103.07</v>
      </c>
      <c r="W30" s="119">
        <f>VLOOKUP($A30+ROUND((COLUMN()-2)/24,5),АТС!$A$41:$F$784,3)+'Иные услуги '!$C$5+'РСТ РСО-А'!$I$6+'РСТ РСО-А'!$F$9</f>
        <v>3190.53</v>
      </c>
      <c r="X30" s="119">
        <f>VLOOKUP($A30+ROUND((COLUMN()-2)/24,5),АТС!$A$41:$F$784,3)+'Иные услуги '!$C$5+'РСТ РСО-А'!$I$6+'РСТ РСО-А'!$F$9</f>
        <v>3465.4500000000003</v>
      </c>
      <c r="Y30" s="119">
        <f>VLOOKUP($A30+ROUND((COLUMN()-2)/24,5),АТС!$A$41:$F$784,3)+'Иные услуги '!$C$5+'РСТ РСО-А'!$I$6+'РСТ РСО-А'!$F$9</f>
        <v>3195.6600000000003</v>
      </c>
    </row>
    <row r="31" spans="1:25" x14ac:dyDescent="0.2">
      <c r="A31" s="66">
        <f t="shared" si="0"/>
        <v>43360</v>
      </c>
      <c r="B31" s="119">
        <f>VLOOKUP($A31+ROUND((COLUMN()-2)/24,5),АТС!$A$41:$F$784,3)+'Иные услуги '!$C$5+'РСТ РСО-А'!$I$6+'РСТ РСО-А'!$F$9</f>
        <v>3105.83</v>
      </c>
      <c r="C31" s="119">
        <f>VLOOKUP($A31+ROUND((COLUMN()-2)/24,5),АТС!$A$41:$F$784,3)+'Иные услуги '!$C$5+'РСТ РСО-А'!$I$6+'РСТ РСО-А'!$F$9</f>
        <v>3105.89</v>
      </c>
      <c r="D31" s="119">
        <f>VLOOKUP($A31+ROUND((COLUMN()-2)/24,5),АТС!$A$41:$F$784,3)+'Иные услуги '!$C$5+'РСТ РСО-А'!$I$6+'РСТ РСО-А'!$F$9</f>
        <v>3106.19</v>
      </c>
      <c r="E31" s="119">
        <f>VLOOKUP($A31+ROUND((COLUMN()-2)/24,5),АТС!$A$41:$F$784,3)+'Иные услуги '!$C$5+'РСТ РСО-А'!$I$6+'РСТ РСО-А'!$F$9</f>
        <v>3105.89</v>
      </c>
      <c r="F31" s="119">
        <f>VLOOKUP($A31+ROUND((COLUMN()-2)/24,5),АТС!$A$41:$F$784,3)+'Иные услуги '!$C$5+'РСТ РСО-А'!$I$6+'РСТ РСО-А'!$F$9</f>
        <v>3105.7599999999998</v>
      </c>
      <c r="G31" s="119">
        <f>VLOOKUP($A31+ROUND((COLUMN()-2)/24,5),АТС!$A$41:$F$784,3)+'Иные услуги '!$C$5+'РСТ РСО-А'!$I$6+'РСТ РСО-А'!$F$9</f>
        <v>3132.86</v>
      </c>
      <c r="H31" s="119">
        <f>VLOOKUP($A31+ROUND((COLUMN()-2)/24,5),АТС!$A$41:$F$784,3)+'Иные услуги '!$C$5+'РСТ РСО-А'!$I$6+'РСТ РСО-А'!$F$9</f>
        <v>3128.75</v>
      </c>
      <c r="I31" s="119">
        <f>VLOOKUP($A31+ROUND((COLUMN()-2)/24,5),АТС!$A$41:$F$784,3)+'Иные услуги '!$C$5+'РСТ РСО-А'!$I$6+'РСТ РСО-А'!$F$9</f>
        <v>3214.13</v>
      </c>
      <c r="J31" s="119">
        <f>VLOOKUP($A31+ROUND((COLUMN()-2)/24,5),АТС!$A$41:$F$784,3)+'Иные услуги '!$C$5+'РСТ РСО-А'!$I$6+'РСТ РСО-А'!$F$9</f>
        <v>3110.33</v>
      </c>
      <c r="K31" s="119">
        <f>VLOOKUP($A31+ROUND((COLUMN()-2)/24,5),АТС!$A$41:$F$784,3)+'Иные услуги '!$C$5+'РСТ РСО-А'!$I$6+'РСТ РСО-А'!$F$9</f>
        <v>3093.13</v>
      </c>
      <c r="L31" s="119">
        <f>VLOOKUP($A31+ROUND((COLUMN()-2)/24,5),АТС!$A$41:$F$784,3)+'Иные услуги '!$C$5+'РСТ РСО-А'!$I$6+'РСТ РСО-А'!$F$9</f>
        <v>3127.7000000000003</v>
      </c>
      <c r="M31" s="119">
        <f>VLOOKUP($A31+ROUND((COLUMN()-2)/24,5),АТС!$A$41:$F$784,3)+'Иные услуги '!$C$5+'РСТ РСО-А'!$I$6+'РСТ РСО-А'!$F$9</f>
        <v>3110.59</v>
      </c>
      <c r="N31" s="119">
        <f>VLOOKUP($A31+ROUND((COLUMN()-2)/24,5),АТС!$A$41:$F$784,3)+'Иные услуги '!$C$5+'РСТ РСО-А'!$I$6+'РСТ РСО-А'!$F$9</f>
        <v>3092.73</v>
      </c>
      <c r="O31" s="119">
        <f>VLOOKUP($A31+ROUND((COLUMN()-2)/24,5),АТС!$A$41:$F$784,3)+'Иные услуги '!$C$5+'РСТ РСО-А'!$I$6+'РСТ РСО-А'!$F$9</f>
        <v>3092.9</v>
      </c>
      <c r="P31" s="119">
        <f>VLOOKUP($A31+ROUND((COLUMN()-2)/24,5),АТС!$A$41:$F$784,3)+'Иные услуги '!$C$5+'РСТ РСО-А'!$I$6+'РСТ РСО-А'!$F$9</f>
        <v>3093.09</v>
      </c>
      <c r="Q31" s="119">
        <f>VLOOKUP($A31+ROUND((COLUMN()-2)/24,5),АТС!$A$41:$F$784,3)+'Иные услуги '!$C$5+'РСТ РСО-А'!$I$6+'РСТ РСО-А'!$F$9</f>
        <v>3110.96</v>
      </c>
      <c r="R31" s="119">
        <f>VLOOKUP($A31+ROUND((COLUMN()-2)/24,5),АТС!$A$41:$F$784,3)+'Иные услуги '!$C$5+'РСТ РСО-А'!$I$6+'РСТ РСО-А'!$F$9</f>
        <v>3093.02</v>
      </c>
      <c r="S31" s="119">
        <f>VLOOKUP($A31+ROUND((COLUMN()-2)/24,5),АТС!$A$41:$F$784,3)+'Иные услуги '!$C$5+'РСТ РСО-А'!$I$6+'РСТ РСО-А'!$F$9</f>
        <v>3092.96</v>
      </c>
      <c r="T31" s="119">
        <f>VLOOKUP($A31+ROUND((COLUMN()-2)/24,5),АТС!$A$41:$F$784,3)+'Иные услуги '!$C$5+'РСТ РСО-А'!$I$6+'РСТ РСО-А'!$F$9</f>
        <v>3166.7400000000002</v>
      </c>
      <c r="U31" s="119">
        <f>VLOOKUP($A31+ROUND((COLUMN()-2)/24,5),АТС!$A$41:$F$784,3)+'Иные услуги '!$C$5+'РСТ РСО-А'!$I$6+'РСТ РСО-А'!$F$9</f>
        <v>3247.4100000000003</v>
      </c>
      <c r="V31" s="119">
        <f>VLOOKUP($A31+ROUND((COLUMN()-2)/24,5),АТС!$A$41:$F$784,3)+'Иные услуги '!$C$5+'РСТ РСО-А'!$I$6+'РСТ РСО-А'!$F$9</f>
        <v>3156.9900000000002</v>
      </c>
      <c r="W31" s="119">
        <f>VLOOKUP($A31+ROUND((COLUMN()-2)/24,5),АТС!$A$41:$F$784,3)+'Иные услуги '!$C$5+'РСТ РСО-А'!$I$6+'РСТ РСО-А'!$F$9</f>
        <v>3103.71</v>
      </c>
      <c r="X31" s="119">
        <f>VLOOKUP($A31+ROUND((COLUMN()-2)/24,5),АТС!$A$41:$F$784,3)+'Иные услуги '!$C$5+'РСТ РСО-А'!$I$6+'РСТ РСО-А'!$F$9</f>
        <v>3270.84</v>
      </c>
      <c r="Y31" s="119">
        <f>VLOOKUP($A31+ROUND((COLUMN()-2)/24,5),АТС!$A$41:$F$784,3)+'Иные услуги '!$C$5+'РСТ РСО-А'!$I$6+'РСТ РСО-А'!$F$9</f>
        <v>3223.7000000000003</v>
      </c>
    </row>
    <row r="32" spans="1:25" x14ac:dyDescent="0.2">
      <c r="A32" s="66">
        <f t="shared" si="0"/>
        <v>43361</v>
      </c>
      <c r="B32" s="119">
        <f>VLOOKUP($A32+ROUND((COLUMN()-2)/24,5),АТС!$A$41:$F$784,3)+'Иные услуги '!$C$5+'РСТ РСО-А'!$I$6+'РСТ РСО-А'!$F$9</f>
        <v>3119.53</v>
      </c>
      <c r="C32" s="119">
        <f>VLOOKUP($A32+ROUND((COLUMN()-2)/24,5),АТС!$A$41:$F$784,3)+'Иные услуги '!$C$5+'РСТ РСО-А'!$I$6+'РСТ РСО-А'!$F$9</f>
        <v>3107.02</v>
      </c>
      <c r="D32" s="119">
        <f>VLOOKUP($A32+ROUND((COLUMN()-2)/24,5),АТС!$A$41:$F$784,3)+'Иные услуги '!$C$5+'РСТ РСО-А'!$I$6+'РСТ РСО-А'!$F$9</f>
        <v>3106.6</v>
      </c>
      <c r="E32" s="119">
        <f>VLOOKUP($A32+ROUND((COLUMN()-2)/24,5),АТС!$A$41:$F$784,3)+'Иные услуги '!$C$5+'РСТ РСО-А'!$I$6+'РСТ РСО-А'!$F$9</f>
        <v>3106.4</v>
      </c>
      <c r="F32" s="119">
        <f>VLOOKUP($A32+ROUND((COLUMN()-2)/24,5),АТС!$A$41:$F$784,3)+'Иные услуги '!$C$5+'РСТ РСО-А'!$I$6+'РСТ РСО-А'!$F$9</f>
        <v>3106.48</v>
      </c>
      <c r="G32" s="119">
        <f>VLOOKUP($A32+ROUND((COLUMN()-2)/24,5),АТС!$A$41:$F$784,3)+'Иные услуги '!$C$5+'РСТ РСО-А'!$I$6+'РСТ РСО-А'!$F$9</f>
        <v>3107.02</v>
      </c>
      <c r="H32" s="119">
        <f>VLOOKUP($A32+ROUND((COLUMN()-2)/24,5),АТС!$A$41:$F$784,3)+'Иные услуги '!$C$5+'РСТ РСО-А'!$I$6+'РСТ РСО-А'!$F$9</f>
        <v>3128.9100000000003</v>
      </c>
      <c r="I32" s="119">
        <f>VLOOKUP($A32+ROUND((COLUMN()-2)/24,5),АТС!$A$41:$F$784,3)+'Иные услуги '!$C$5+'РСТ РСО-А'!$I$6+'РСТ РСО-А'!$F$9</f>
        <v>3254.48</v>
      </c>
      <c r="J32" s="119">
        <f>VLOOKUP($A32+ROUND((COLUMN()-2)/24,5),АТС!$A$41:$F$784,3)+'Иные услуги '!$C$5+'РСТ РСО-А'!$I$6+'РСТ РСО-А'!$F$9</f>
        <v>3091.82</v>
      </c>
      <c r="K32" s="119">
        <f>VLOOKUP($A32+ROUND((COLUMN()-2)/24,5),АТС!$A$41:$F$784,3)+'Иные услуги '!$C$5+'РСТ РСО-А'!$I$6+'РСТ РСО-А'!$F$9</f>
        <v>3091.4100000000003</v>
      </c>
      <c r="L32" s="119">
        <f>VLOOKUP($A32+ROUND((COLUMN()-2)/24,5),АТС!$A$41:$F$784,3)+'Иные услуги '!$C$5+'РСТ РСО-А'!$I$6+'РСТ РСО-А'!$F$9</f>
        <v>3123.25</v>
      </c>
      <c r="M32" s="119">
        <f>VLOOKUP($A32+ROUND((COLUMN()-2)/24,5),АТС!$A$41:$F$784,3)+'Иные услуги '!$C$5+'РСТ РСО-А'!$I$6+'РСТ РСО-А'!$F$9</f>
        <v>3123.14</v>
      </c>
      <c r="N32" s="119">
        <f>VLOOKUP($A32+ROUND((COLUMN()-2)/24,5),АТС!$A$41:$F$784,3)+'Иные услуги '!$C$5+'РСТ РСО-А'!$I$6+'РСТ РСО-А'!$F$9</f>
        <v>3107.2000000000003</v>
      </c>
      <c r="O32" s="119">
        <f>VLOOKUP($A32+ROUND((COLUMN()-2)/24,5),АТС!$A$41:$F$784,3)+'Иные услуги '!$C$5+'РСТ РСО-А'!$I$6+'РСТ РСО-А'!$F$9</f>
        <v>3107.53</v>
      </c>
      <c r="P32" s="119">
        <f>VLOOKUP($A32+ROUND((COLUMN()-2)/24,5),АТС!$A$41:$F$784,3)+'Иные услуги '!$C$5+'РСТ РСО-А'!$I$6+'РСТ РСО-А'!$F$9</f>
        <v>3107.71</v>
      </c>
      <c r="Q32" s="119">
        <f>VLOOKUP($A32+ROUND((COLUMN()-2)/24,5),АТС!$A$41:$F$784,3)+'Иные услуги '!$C$5+'РСТ РСО-А'!$I$6+'РСТ РСО-А'!$F$9</f>
        <v>3107.84</v>
      </c>
      <c r="R32" s="119">
        <f>VLOOKUP($A32+ROUND((COLUMN()-2)/24,5),АТС!$A$41:$F$784,3)+'Иные услуги '!$C$5+'РСТ РСО-А'!$I$6+'РСТ РСО-А'!$F$9</f>
        <v>3107.15</v>
      </c>
      <c r="S32" s="119">
        <f>VLOOKUP($A32+ROUND((COLUMN()-2)/24,5),АТС!$A$41:$F$784,3)+'Иные услуги '!$C$5+'РСТ РСО-А'!$I$6+'РСТ РСО-А'!$F$9</f>
        <v>3089.6600000000003</v>
      </c>
      <c r="T32" s="119">
        <f>VLOOKUP($A32+ROUND((COLUMN()-2)/24,5),АТС!$A$41:$F$784,3)+'Иные услуги '!$C$5+'РСТ РСО-А'!$I$6+'РСТ РСО-А'!$F$9</f>
        <v>3161.32</v>
      </c>
      <c r="U32" s="119">
        <f>VLOOKUP($A32+ROUND((COLUMN()-2)/24,5),АТС!$A$41:$F$784,3)+'Иные услуги '!$C$5+'РСТ РСО-А'!$I$6+'РСТ РСО-А'!$F$9</f>
        <v>3241.5099999999998</v>
      </c>
      <c r="V32" s="119">
        <f>VLOOKUP($A32+ROUND((COLUMN()-2)/24,5),АТС!$A$41:$F$784,3)+'Иные услуги '!$C$5+'РСТ РСО-А'!$I$6+'РСТ РСО-А'!$F$9</f>
        <v>3153.22</v>
      </c>
      <c r="W32" s="119">
        <f>VLOOKUP($A32+ROUND((COLUMN()-2)/24,5),АТС!$A$41:$F$784,3)+'Иные услуги '!$C$5+'РСТ РСО-А'!$I$6+'РСТ РСО-А'!$F$9</f>
        <v>3104.68</v>
      </c>
      <c r="X32" s="119">
        <f>VLOOKUP($A32+ROUND((COLUMN()-2)/24,5),АТС!$A$41:$F$784,3)+'Иные услуги '!$C$5+'РСТ РСО-А'!$I$6+'РСТ РСО-А'!$F$9</f>
        <v>3270.77</v>
      </c>
      <c r="Y32" s="119">
        <f>VLOOKUP($A32+ROUND((COLUMN()-2)/24,5),АТС!$A$41:$F$784,3)+'Иные услуги '!$C$5+'РСТ РСО-А'!$I$6+'РСТ РСО-А'!$F$9</f>
        <v>3239.54</v>
      </c>
    </row>
    <row r="33" spans="1:25" x14ac:dyDescent="0.2">
      <c r="A33" s="66">
        <f t="shared" si="0"/>
        <v>43362</v>
      </c>
      <c r="B33" s="119">
        <f>VLOOKUP($A33+ROUND((COLUMN()-2)/24,5),АТС!$A$41:$F$784,3)+'Иные услуги '!$C$5+'РСТ РСО-А'!$I$6+'РСТ РСО-А'!$F$9</f>
        <v>3112.75</v>
      </c>
      <c r="C33" s="119">
        <f>VLOOKUP($A33+ROUND((COLUMN()-2)/24,5),АТС!$A$41:$F$784,3)+'Иные услуги '!$C$5+'РСТ РСО-А'!$I$6+'РСТ РСО-А'!$F$9</f>
        <v>3107.5099999999998</v>
      </c>
      <c r="D33" s="119">
        <f>VLOOKUP($A33+ROUND((COLUMN()-2)/24,5),АТС!$A$41:$F$784,3)+'Иные услуги '!$C$5+'РСТ РСО-А'!$I$6+'РСТ РСО-А'!$F$9</f>
        <v>3107.19</v>
      </c>
      <c r="E33" s="119">
        <f>VLOOKUP($A33+ROUND((COLUMN()-2)/24,5),АТС!$A$41:$F$784,3)+'Иные услуги '!$C$5+'РСТ РСО-А'!$I$6+'РСТ РСО-А'!$F$9</f>
        <v>3107.28</v>
      </c>
      <c r="F33" s="119">
        <f>VLOOKUP($A33+ROUND((COLUMN()-2)/24,5),АТС!$A$41:$F$784,3)+'Иные услуги '!$C$5+'РСТ РСО-А'!$I$6+'РСТ РСО-А'!$F$9</f>
        <v>3107.7000000000003</v>
      </c>
      <c r="G33" s="119">
        <f>VLOOKUP($A33+ROUND((COLUMN()-2)/24,5),АТС!$A$41:$F$784,3)+'Иные услуги '!$C$5+'РСТ РСО-А'!$I$6+'РСТ РСО-А'!$F$9</f>
        <v>3108.27</v>
      </c>
      <c r="H33" s="119">
        <f>VLOOKUP($A33+ROUND((COLUMN()-2)/24,5),АТС!$A$41:$F$784,3)+'Иные услуги '!$C$5+'РСТ РСО-А'!$I$6+'РСТ РСО-А'!$F$9</f>
        <v>3132.1</v>
      </c>
      <c r="I33" s="119">
        <f>VLOOKUP($A33+ROUND((COLUMN()-2)/24,5),АТС!$A$41:$F$784,3)+'Иные услуги '!$C$5+'РСТ РСО-А'!$I$6+'РСТ РСО-А'!$F$9</f>
        <v>3272.13</v>
      </c>
      <c r="J33" s="119">
        <f>VLOOKUP($A33+ROUND((COLUMN()-2)/24,5),АТС!$A$41:$F$784,3)+'Иные услуги '!$C$5+'РСТ РСО-А'!$I$6+'РСТ РСО-А'!$F$9</f>
        <v>3094.38</v>
      </c>
      <c r="K33" s="119">
        <f>VLOOKUP($A33+ROUND((COLUMN()-2)/24,5),АТС!$A$41:$F$784,3)+'Иные услуги '!$C$5+'РСТ РСО-А'!$I$6+'РСТ РСО-А'!$F$9</f>
        <v>3092.2599999999998</v>
      </c>
      <c r="L33" s="119">
        <f>VLOOKUP($A33+ROUND((COLUMN()-2)/24,5),АТС!$A$41:$F$784,3)+'Иные услуги '!$C$5+'РСТ РСО-А'!$I$6+'РСТ РСО-А'!$F$9</f>
        <v>3126.27</v>
      </c>
      <c r="M33" s="119">
        <f>VLOOKUP($A33+ROUND((COLUMN()-2)/24,5),АТС!$A$41:$F$784,3)+'Иные услуги '!$C$5+'РСТ РСО-А'!$I$6+'РСТ РСО-А'!$F$9</f>
        <v>3125.9</v>
      </c>
      <c r="N33" s="119">
        <f>VLOOKUP($A33+ROUND((COLUMN()-2)/24,5),АТС!$A$41:$F$784,3)+'Иные услуги '!$C$5+'РСТ РСО-А'!$I$6+'РСТ РСО-А'!$F$9</f>
        <v>3109.03</v>
      </c>
      <c r="O33" s="119">
        <f>VLOOKUP($A33+ROUND((COLUMN()-2)/24,5),АТС!$A$41:$F$784,3)+'Иные услуги '!$C$5+'РСТ РСО-А'!$I$6+'РСТ РСО-А'!$F$9</f>
        <v>3109.81</v>
      </c>
      <c r="P33" s="119">
        <f>VLOOKUP($A33+ROUND((COLUMN()-2)/24,5),АТС!$A$41:$F$784,3)+'Иные услуги '!$C$5+'РСТ РСО-А'!$I$6+'РСТ РСО-А'!$F$9</f>
        <v>3109.96</v>
      </c>
      <c r="Q33" s="119">
        <f>VLOOKUP($A33+ROUND((COLUMN()-2)/24,5),АТС!$A$41:$F$784,3)+'Иные услуги '!$C$5+'РСТ РСО-А'!$I$6+'РСТ РСО-А'!$F$9</f>
        <v>3110.03</v>
      </c>
      <c r="R33" s="119">
        <f>VLOOKUP($A33+ROUND((COLUMN()-2)/24,5),АТС!$A$41:$F$784,3)+'Иные услуги '!$C$5+'РСТ РСО-А'!$I$6+'РСТ РСО-А'!$F$9</f>
        <v>3109.94</v>
      </c>
      <c r="S33" s="119">
        <f>VLOOKUP($A33+ROUND((COLUMN()-2)/24,5),АТС!$A$41:$F$784,3)+'Иные услуги '!$C$5+'РСТ РСО-А'!$I$6+'РСТ РСО-А'!$F$9</f>
        <v>3124.34</v>
      </c>
      <c r="T33" s="119">
        <f>VLOOKUP($A33+ROUND((COLUMN()-2)/24,5),АТС!$A$41:$F$784,3)+'Иные услуги '!$C$5+'РСТ РСО-А'!$I$6+'РСТ РСО-А'!$F$9</f>
        <v>3228.88</v>
      </c>
      <c r="U33" s="119">
        <f>VLOOKUP($A33+ROUND((COLUMN()-2)/24,5),АТС!$A$41:$F$784,3)+'Иные услуги '!$C$5+'РСТ РСО-А'!$I$6+'РСТ РСО-А'!$F$9</f>
        <v>3244.38</v>
      </c>
      <c r="V33" s="119">
        <f>VLOOKUP($A33+ROUND((COLUMN()-2)/24,5),АТС!$A$41:$F$784,3)+'Иные услуги '!$C$5+'РСТ РСО-А'!$I$6+'РСТ РСО-А'!$F$9</f>
        <v>3155.1600000000003</v>
      </c>
      <c r="W33" s="119">
        <f>VLOOKUP($A33+ROUND((COLUMN()-2)/24,5),АТС!$A$41:$F$784,3)+'Иные услуги '!$C$5+'РСТ РСО-А'!$I$6+'РСТ РСО-А'!$F$9</f>
        <v>3106.4</v>
      </c>
      <c r="X33" s="119">
        <f>VLOOKUP($A33+ROUND((COLUMN()-2)/24,5),АТС!$A$41:$F$784,3)+'Иные услуги '!$C$5+'РСТ РСО-А'!$I$6+'РСТ РСО-А'!$F$9</f>
        <v>3275.89</v>
      </c>
      <c r="Y33" s="119">
        <f>VLOOKUP($A33+ROUND((COLUMN()-2)/24,5),АТС!$A$41:$F$784,3)+'Иные услуги '!$C$5+'РСТ РСО-А'!$I$6+'РСТ РСО-А'!$F$9</f>
        <v>3243.46</v>
      </c>
    </row>
    <row r="34" spans="1:25" x14ac:dyDescent="0.2">
      <c r="A34" s="66">
        <f t="shared" si="0"/>
        <v>43363</v>
      </c>
      <c r="B34" s="119">
        <f>VLOOKUP($A34+ROUND((COLUMN()-2)/24,5),АТС!$A$41:$F$784,3)+'Иные услуги '!$C$5+'РСТ РСО-А'!$I$6+'РСТ РСО-А'!$F$9</f>
        <v>3118.72</v>
      </c>
      <c r="C34" s="119">
        <f>VLOOKUP($A34+ROUND((COLUMN()-2)/24,5),АТС!$A$41:$F$784,3)+'Иные услуги '!$C$5+'РСТ РСО-А'!$I$6+'РСТ РСО-А'!$F$9</f>
        <v>3120.05</v>
      </c>
      <c r="D34" s="119">
        <f>VLOOKUP($A34+ROUND((COLUMN()-2)/24,5),АТС!$A$41:$F$784,3)+'Иные услуги '!$C$5+'РСТ РСО-А'!$I$6+'РСТ РСО-А'!$F$9</f>
        <v>3119.53</v>
      </c>
      <c r="E34" s="119">
        <f>VLOOKUP($A34+ROUND((COLUMN()-2)/24,5),АТС!$A$41:$F$784,3)+'Иные услуги '!$C$5+'РСТ РСО-А'!$I$6+'РСТ РСО-А'!$F$9</f>
        <v>3118.9900000000002</v>
      </c>
      <c r="F34" s="119">
        <f>VLOOKUP($A34+ROUND((COLUMN()-2)/24,5),АТС!$A$41:$F$784,3)+'Иные услуги '!$C$5+'РСТ РСО-А'!$I$6+'РСТ РСО-А'!$F$9</f>
        <v>3119.32</v>
      </c>
      <c r="G34" s="119">
        <f>VLOOKUP($A34+ROUND((COLUMN()-2)/24,5),АТС!$A$41:$F$784,3)+'Иные услуги '!$C$5+'РСТ РСО-А'!$I$6+'РСТ РСО-А'!$F$9</f>
        <v>3120.55</v>
      </c>
      <c r="H34" s="119">
        <f>VLOOKUP($A34+ROUND((COLUMN()-2)/24,5),АТС!$A$41:$F$784,3)+'Иные услуги '!$C$5+'РСТ РСО-А'!$I$6+'РСТ РСО-А'!$F$9</f>
        <v>3153.34</v>
      </c>
      <c r="I34" s="119">
        <f>VLOOKUP($A34+ROUND((COLUMN()-2)/24,5),АТС!$A$41:$F$784,3)+'Иные услуги '!$C$5+'РСТ РСО-А'!$I$6+'РСТ РСО-А'!$F$9</f>
        <v>3257.65</v>
      </c>
      <c r="J34" s="119">
        <f>VLOOKUP($A34+ROUND((COLUMN()-2)/24,5),АТС!$A$41:$F$784,3)+'Иные услуги '!$C$5+'РСТ РСО-А'!$I$6+'РСТ РСО-А'!$F$9</f>
        <v>3103.36</v>
      </c>
      <c r="K34" s="119">
        <f>VLOOKUP($A34+ROUND((COLUMN()-2)/24,5),АТС!$A$41:$F$784,3)+'Иные услуги '!$C$5+'РСТ РСО-А'!$I$6+'РСТ РСО-А'!$F$9</f>
        <v>3098.02</v>
      </c>
      <c r="L34" s="119">
        <f>VLOOKUP($A34+ROUND((COLUMN()-2)/24,5),АТС!$A$41:$F$784,3)+'Иные услуги '!$C$5+'РСТ РСО-А'!$I$6+'РСТ РСО-А'!$F$9</f>
        <v>3115.56</v>
      </c>
      <c r="M34" s="119">
        <f>VLOOKUP($A34+ROUND((COLUMN()-2)/24,5),АТС!$A$41:$F$784,3)+'Иные услуги '!$C$5+'РСТ РСО-А'!$I$6+'РСТ РСО-А'!$F$9</f>
        <v>3115.7599999999998</v>
      </c>
      <c r="N34" s="119">
        <f>VLOOKUP($A34+ROUND((COLUMN()-2)/24,5),АТС!$A$41:$F$784,3)+'Иные услуги '!$C$5+'РСТ РСО-А'!$I$6+'РСТ РСО-А'!$F$9</f>
        <v>3099.64</v>
      </c>
      <c r="O34" s="119">
        <f>VLOOKUP($A34+ROUND((COLUMN()-2)/24,5),АТС!$A$41:$F$784,3)+'Иные услуги '!$C$5+'РСТ РСО-А'!$I$6+'РСТ РСО-А'!$F$9</f>
        <v>3099.78</v>
      </c>
      <c r="P34" s="119">
        <f>VLOOKUP($A34+ROUND((COLUMN()-2)/24,5),АТС!$A$41:$F$784,3)+'Иные услуги '!$C$5+'РСТ РСО-А'!$I$6+'РСТ РСО-А'!$F$9</f>
        <v>3100.08</v>
      </c>
      <c r="Q34" s="119">
        <f>VLOOKUP($A34+ROUND((COLUMN()-2)/24,5),АТС!$A$41:$F$784,3)+'Иные услуги '!$C$5+'РСТ РСО-А'!$I$6+'РСТ РСО-А'!$F$9</f>
        <v>3099.9100000000003</v>
      </c>
      <c r="R34" s="119">
        <f>VLOOKUP($A34+ROUND((COLUMN()-2)/24,5),АТС!$A$41:$F$784,3)+'Иные услуги '!$C$5+'РСТ РСО-А'!$I$6+'РСТ РСО-А'!$F$9</f>
        <v>3099.98</v>
      </c>
      <c r="S34" s="119">
        <f>VLOOKUP($A34+ROUND((COLUMN()-2)/24,5),АТС!$A$41:$F$784,3)+'Иные услуги '!$C$5+'РСТ РСО-А'!$I$6+'РСТ РСО-А'!$F$9</f>
        <v>3114.94</v>
      </c>
      <c r="T34" s="119">
        <f>VLOOKUP($A34+ROUND((COLUMN()-2)/24,5),АТС!$A$41:$F$784,3)+'Иные услуги '!$C$5+'РСТ РСО-А'!$I$6+'РСТ РСО-А'!$F$9</f>
        <v>3223.17</v>
      </c>
      <c r="U34" s="119">
        <f>VLOOKUP($A34+ROUND((COLUMN()-2)/24,5),АТС!$A$41:$F$784,3)+'Иные услуги '!$C$5+'РСТ РСО-А'!$I$6+'РСТ РСО-А'!$F$9</f>
        <v>3232.12</v>
      </c>
      <c r="V34" s="119">
        <f>VLOOKUP($A34+ROUND((COLUMN()-2)/24,5),АТС!$A$41:$F$784,3)+'Иные услуги '!$C$5+'РСТ РСО-А'!$I$6+'РСТ РСО-А'!$F$9</f>
        <v>3141.65</v>
      </c>
      <c r="W34" s="119">
        <f>VLOOKUP($A34+ROUND((COLUMN()-2)/24,5),АТС!$A$41:$F$784,3)+'Иные услуги '!$C$5+'РСТ РСО-А'!$I$6+'РСТ РСО-А'!$F$9</f>
        <v>3124.7599999999998</v>
      </c>
      <c r="X34" s="119">
        <f>VLOOKUP($A34+ROUND((COLUMN()-2)/24,5),АТС!$A$41:$F$784,3)+'Иные услуги '!$C$5+'РСТ РСО-А'!$I$6+'РСТ РСО-А'!$F$9</f>
        <v>3299.44</v>
      </c>
      <c r="Y34" s="119">
        <f>VLOOKUP($A34+ROUND((COLUMN()-2)/24,5),АТС!$A$41:$F$784,3)+'Иные услуги '!$C$5+'РСТ РСО-А'!$I$6+'РСТ РСО-А'!$F$9</f>
        <v>3237.11</v>
      </c>
    </row>
    <row r="35" spans="1:25" x14ac:dyDescent="0.2">
      <c r="A35" s="66">
        <f t="shared" si="0"/>
        <v>43364</v>
      </c>
      <c r="B35" s="119">
        <f>VLOOKUP($A35+ROUND((COLUMN()-2)/24,5),АТС!$A$41:$F$784,3)+'Иные услуги '!$C$5+'РСТ РСО-А'!$I$6+'РСТ РСО-А'!$F$9</f>
        <v>3108.81</v>
      </c>
      <c r="C35" s="119">
        <f>VLOOKUP($A35+ROUND((COLUMN()-2)/24,5),АТС!$A$41:$F$784,3)+'Иные услуги '!$C$5+'РСТ РСО-А'!$I$6+'РСТ РСО-А'!$F$9</f>
        <v>3148.11</v>
      </c>
      <c r="D35" s="119">
        <f>VLOOKUP($A35+ROUND((COLUMN()-2)/24,5),АТС!$A$41:$F$784,3)+'Иные услуги '!$C$5+'РСТ РСО-А'!$I$6+'РСТ РСО-А'!$F$9</f>
        <v>3146.44</v>
      </c>
      <c r="E35" s="119">
        <f>VLOOKUP($A35+ROUND((COLUMN()-2)/24,5),АТС!$A$41:$F$784,3)+'Иные услуги '!$C$5+'РСТ РСО-А'!$I$6+'РСТ РСО-А'!$F$9</f>
        <v>3145.18</v>
      </c>
      <c r="F35" s="119">
        <f>VLOOKUP($A35+ROUND((COLUMN()-2)/24,5),АТС!$A$41:$F$784,3)+'Иные услуги '!$C$5+'РСТ РСО-А'!$I$6+'РСТ РСО-А'!$F$9</f>
        <v>3147.46</v>
      </c>
      <c r="G35" s="119">
        <f>VLOOKUP($A35+ROUND((COLUMN()-2)/24,5),АТС!$A$41:$F$784,3)+'Иные услуги '!$C$5+'РСТ РСО-А'!$I$6+'РСТ РСО-А'!$F$9</f>
        <v>3148.27</v>
      </c>
      <c r="H35" s="119">
        <f>VLOOKUP($A35+ROUND((COLUMN()-2)/24,5),АТС!$A$41:$F$784,3)+'Иные услуги '!$C$5+'РСТ РСО-А'!$I$6+'РСТ РСО-А'!$F$9</f>
        <v>3210.78</v>
      </c>
      <c r="I35" s="119">
        <f>VLOOKUP($A35+ROUND((COLUMN()-2)/24,5),АТС!$A$41:$F$784,3)+'Иные услуги '!$C$5+'РСТ РСО-А'!$I$6+'РСТ РСО-А'!$F$9</f>
        <v>3260.53</v>
      </c>
      <c r="J35" s="119">
        <f>VLOOKUP($A35+ROUND((COLUMN()-2)/24,5),АТС!$A$41:$F$784,3)+'Иные услуги '!$C$5+'РСТ РСО-А'!$I$6+'РСТ РСО-А'!$F$9</f>
        <v>3129.69</v>
      </c>
      <c r="K35" s="119">
        <f>VLOOKUP($A35+ROUND((COLUMN()-2)/24,5),АТС!$A$41:$F$784,3)+'Иные услуги '!$C$5+'РСТ РСО-А'!$I$6+'РСТ РСО-А'!$F$9</f>
        <v>3122.06</v>
      </c>
      <c r="L35" s="119">
        <f>VLOOKUP($A35+ROUND((COLUMN()-2)/24,5),АТС!$A$41:$F$784,3)+'Иные услуги '!$C$5+'РСТ РСО-А'!$I$6+'РСТ РСО-А'!$F$9</f>
        <v>3109.8</v>
      </c>
      <c r="M35" s="119">
        <f>VLOOKUP($A35+ROUND((COLUMN()-2)/24,5),АТС!$A$41:$F$784,3)+'Иные услуги '!$C$5+'РСТ РСО-А'!$I$6+'РСТ РСО-А'!$F$9</f>
        <v>3129.7599999999998</v>
      </c>
      <c r="N35" s="119">
        <f>VLOOKUP($A35+ROUND((COLUMN()-2)/24,5),АТС!$A$41:$F$784,3)+'Иные услуги '!$C$5+'РСТ РСО-А'!$I$6+'РСТ РСО-А'!$F$9</f>
        <v>3131.37</v>
      </c>
      <c r="O35" s="119">
        <f>VLOOKUP($A35+ROUND((COLUMN()-2)/24,5),АТС!$A$41:$F$784,3)+'Иные услуги '!$C$5+'РСТ РСО-А'!$I$6+'РСТ РСО-А'!$F$9</f>
        <v>3130.62</v>
      </c>
      <c r="P35" s="119">
        <f>VLOOKUP($A35+ROUND((COLUMN()-2)/24,5),АТС!$A$41:$F$784,3)+'Иные услуги '!$C$5+'РСТ РСО-А'!$I$6+'РСТ РСО-А'!$F$9</f>
        <v>3124.71</v>
      </c>
      <c r="Q35" s="119">
        <f>VLOOKUP($A35+ROUND((COLUMN()-2)/24,5),АТС!$A$41:$F$784,3)+'Иные услуги '!$C$5+'РСТ РСО-А'!$I$6+'РСТ РСО-А'!$F$9</f>
        <v>3125.13</v>
      </c>
      <c r="R35" s="119">
        <f>VLOOKUP($A35+ROUND((COLUMN()-2)/24,5),АТС!$A$41:$F$784,3)+'Иные услуги '!$C$5+'РСТ РСО-А'!$I$6+'РСТ РСО-А'!$F$9</f>
        <v>3122.81</v>
      </c>
      <c r="S35" s="119">
        <f>VLOOKUP($A35+ROUND((COLUMN()-2)/24,5),АТС!$A$41:$F$784,3)+'Иные услуги '!$C$5+'РСТ РСО-А'!$I$6+'РСТ РСО-А'!$F$9</f>
        <v>3119.81</v>
      </c>
      <c r="T35" s="119">
        <f>VLOOKUP($A35+ROUND((COLUMN()-2)/24,5),АТС!$A$41:$F$784,3)+'Иные услуги '!$C$5+'РСТ РСО-А'!$I$6+'РСТ РСО-А'!$F$9</f>
        <v>3183.5</v>
      </c>
      <c r="U35" s="119">
        <f>VLOOKUP($A35+ROUND((COLUMN()-2)/24,5),АТС!$A$41:$F$784,3)+'Иные услуги '!$C$5+'РСТ РСО-А'!$I$6+'РСТ РСО-А'!$F$9</f>
        <v>3215.11</v>
      </c>
      <c r="V35" s="119">
        <f>VLOOKUP($A35+ROUND((COLUMN()-2)/24,5),АТС!$A$41:$F$784,3)+'Иные услуги '!$C$5+'РСТ РСО-А'!$I$6+'РСТ РСО-А'!$F$9</f>
        <v>3131.07</v>
      </c>
      <c r="W35" s="119">
        <f>VLOOKUP($A35+ROUND((COLUMN()-2)/24,5),АТС!$A$41:$F$784,3)+'Иные услуги '!$C$5+'РСТ РСО-А'!$I$6+'РСТ РСО-А'!$F$9</f>
        <v>3173.84</v>
      </c>
      <c r="X35" s="119">
        <f>VLOOKUP($A35+ROUND((COLUMN()-2)/24,5),АТС!$A$41:$F$784,3)+'Иные услуги '!$C$5+'РСТ РСО-А'!$I$6+'РСТ РСО-А'!$F$9</f>
        <v>3346.9700000000003</v>
      </c>
      <c r="Y35" s="119">
        <f>VLOOKUP($A35+ROUND((COLUMN()-2)/24,5),АТС!$A$41:$F$784,3)+'Иные услуги '!$C$5+'РСТ РСО-А'!$I$6+'РСТ РСО-А'!$F$9</f>
        <v>3242.78</v>
      </c>
    </row>
    <row r="36" spans="1:25" x14ac:dyDescent="0.2">
      <c r="A36" s="66">
        <f t="shared" si="0"/>
        <v>43365</v>
      </c>
      <c r="B36" s="119">
        <f>VLOOKUP($A36+ROUND((COLUMN()-2)/24,5),АТС!$A$41:$F$784,3)+'Иные услуги '!$C$5+'РСТ РСО-А'!$I$6+'РСТ РСО-А'!$F$9</f>
        <v>3115.7599999999998</v>
      </c>
      <c r="C36" s="119">
        <f>VLOOKUP($A36+ROUND((COLUMN()-2)/24,5),АТС!$A$41:$F$784,3)+'Иные услуги '!$C$5+'РСТ РСО-А'!$I$6+'РСТ РСО-А'!$F$9</f>
        <v>3105.21</v>
      </c>
      <c r="D36" s="119">
        <f>VLOOKUP($A36+ROUND((COLUMN()-2)/24,5),АТС!$A$41:$F$784,3)+'Иные услуги '!$C$5+'РСТ РСО-А'!$I$6+'РСТ РСО-А'!$F$9</f>
        <v>3102.2599999999998</v>
      </c>
      <c r="E36" s="119">
        <f>VLOOKUP($A36+ROUND((COLUMN()-2)/24,5),АТС!$A$41:$F$784,3)+'Иные услуги '!$C$5+'РСТ РСО-А'!$I$6+'РСТ РСО-А'!$F$9</f>
        <v>3118.5</v>
      </c>
      <c r="F36" s="119">
        <f>VLOOKUP($A36+ROUND((COLUMN()-2)/24,5),АТС!$A$41:$F$784,3)+'Иные услуги '!$C$5+'РСТ РСО-А'!$I$6+'РСТ РСО-А'!$F$9</f>
        <v>3120.11</v>
      </c>
      <c r="G36" s="119">
        <f>VLOOKUP($A36+ROUND((COLUMN()-2)/24,5),АТС!$A$41:$F$784,3)+'Иные услуги '!$C$5+'РСТ РСО-А'!$I$6+'РСТ РСО-А'!$F$9</f>
        <v>3102.54</v>
      </c>
      <c r="H36" s="119">
        <f>VLOOKUP($A36+ROUND((COLUMN()-2)/24,5),АТС!$A$41:$F$784,3)+'Иные услуги '!$C$5+'РСТ РСО-А'!$I$6+'РСТ РСО-А'!$F$9</f>
        <v>3156.37</v>
      </c>
      <c r="I36" s="119">
        <f>VLOOKUP($A36+ROUND((COLUMN()-2)/24,5),АТС!$A$41:$F$784,3)+'Иные услуги '!$C$5+'РСТ РСО-А'!$I$6+'РСТ РСО-А'!$F$9</f>
        <v>3132.87</v>
      </c>
      <c r="J36" s="119">
        <f>VLOOKUP($A36+ROUND((COLUMN()-2)/24,5),АТС!$A$41:$F$784,3)+'Иные услуги '!$C$5+'РСТ РСО-А'!$I$6+'РСТ РСО-А'!$F$9</f>
        <v>3200.38</v>
      </c>
      <c r="K36" s="119">
        <f>VLOOKUP($A36+ROUND((COLUMN()-2)/24,5),АТС!$A$41:$F$784,3)+'Иные услуги '!$C$5+'РСТ РСО-А'!$I$6+'РСТ РСО-А'!$F$9</f>
        <v>3137.86</v>
      </c>
      <c r="L36" s="119">
        <f>VLOOKUP($A36+ROUND((COLUMN()-2)/24,5),АТС!$A$41:$F$784,3)+'Иные услуги '!$C$5+'РСТ РСО-А'!$I$6+'РСТ РСО-А'!$F$9</f>
        <v>3110.19</v>
      </c>
      <c r="M36" s="119">
        <f>VLOOKUP($A36+ROUND((COLUMN()-2)/24,5),АТС!$A$41:$F$784,3)+'Иные услуги '!$C$5+'РСТ РСО-А'!$I$6+'РСТ РСО-А'!$F$9</f>
        <v>3109.6</v>
      </c>
      <c r="N36" s="119">
        <f>VLOOKUP($A36+ROUND((COLUMN()-2)/24,5),АТС!$A$41:$F$784,3)+'Иные услуги '!$C$5+'РСТ РСО-А'!$I$6+'РСТ РСО-А'!$F$9</f>
        <v>3108.44</v>
      </c>
      <c r="O36" s="119">
        <f>VLOOKUP($A36+ROUND((COLUMN()-2)/24,5),АТС!$A$41:$F$784,3)+'Иные услуги '!$C$5+'РСТ РСО-А'!$I$6+'РСТ РСО-А'!$F$9</f>
        <v>3109.92</v>
      </c>
      <c r="P36" s="119">
        <f>VLOOKUP($A36+ROUND((COLUMN()-2)/24,5),АТС!$A$41:$F$784,3)+'Иные услуги '!$C$5+'РСТ РСО-А'!$I$6+'РСТ РСО-А'!$F$9</f>
        <v>3107.56</v>
      </c>
      <c r="Q36" s="119">
        <f>VLOOKUP($A36+ROUND((COLUMN()-2)/24,5),АТС!$A$41:$F$784,3)+'Иные услуги '!$C$5+'РСТ РСО-А'!$I$6+'РСТ РСО-А'!$F$9</f>
        <v>3106.92</v>
      </c>
      <c r="R36" s="119">
        <f>VLOOKUP($A36+ROUND((COLUMN()-2)/24,5),АТС!$A$41:$F$784,3)+'Иные услуги '!$C$5+'РСТ РСО-А'!$I$6+'РСТ РСО-А'!$F$9</f>
        <v>3104.48</v>
      </c>
      <c r="S36" s="119">
        <f>VLOOKUP($A36+ROUND((COLUMN()-2)/24,5),АТС!$A$41:$F$784,3)+'Иные услуги '!$C$5+'РСТ РСО-А'!$I$6+'РСТ РСО-А'!$F$9</f>
        <v>3097.9500000000003</v>
      </c>
      <c r="T36" s="119">
        <f>VLOOKUP($A36+ROUND((COLUMN()-2)/24,5),АТС!$A$41:$F$784,3)+'Иные услуги '!$C$5+'РСТ РСО-А'!$I$6+'РСТ РСО-А'!$F$9</f>
        <v>3212.59</v>
      </c>
      <c r="U36" s="119">
        <f>VLOOKUP($A36+ROUND((COLUMN()-2)/24,5),АТС!$A$41:$F$784,3)+'Иные услуги '!$C$5+'РСТ РСО-А'!$I$6+'РСТ РСО-А'!$F$9</f>
        <v>3232.2599999999998</v>
      </c>
      <c r="V36" s="119">
        <f>VLOOKUP($A36+ROUND((COLUMN()-2)/24,5),АТС!$A$41:$F$784,3)+'Иные услуги '!$C$5+'РСТ РСО-А'!$I$6+'РСТ РСО-А'!$F$9</f>
        <v>3157.6600000000003</v>
      </c>
      <c r="W36" s="119">
        <f>VLOOKUP($A36+ROUND((COLUMN()-2)/24,5),АТС!$A$41:$F$784,3)+'Иные услуги '!$C$5+'РСТ РСО-А'!$I$6+'РСТ РСО-А'!$F$9</f>
        <v>3137.46</v>
      </c>
      <c r="X36" s="119">
        <f>VLOOKUP($A36+ROUND((COLUMN()-2)/24,5),АТС!$A$41:$F$784,3)+'Иные услуги '!$C$5+'РСТ РСО-А'!$I$6+'РСТ РСО-А'!$F$9</f>
        <v>3415.19</v>
      </c>
      <c r="Y36" s="119">
        <f>VLOOKUP($A36+ROUND((COLUMN()-2)/24,5),АТС!$A$41:$F$784,3)+'Иные услуги '!$C$5+'РСТ РСО-А'!$I$6+'РСТ РСО-А'!$F$9</f>
        <v>3212.18</v>
      </c>
    </row>
    <row r="37" spans="1:25" x14ac:dyDescent="0.2">
      <c r="A37" s="66">
        <f t="shared" si="0"/>
        <v>43366</v>
      </c>
      <c r="B37" s="119">
        <f>VLOOKUP($A37+ROUND((COLUMN()-2)/24,5),АТС!$A$41:$F$784,3)+'Иные услуги '!$C$5+'РСТ РСО-А'!$I$6+'РСТ РСО-А'!$F$9</f>
        <v>3108.18</v>
      </c>
      <c r="C37" s="119">
        <f>VLOOKUP($A37+ROUND((COLUMN()-2)/24,5),АТС!$A$41:$F$784,3)+'Иные услуги '!$C$5+'РСТ РСО-А'!$I$6+'РСТ РСО-А'!$F$9</f>
        <v>3104.18</v>
      </c>
      <c r="D37" s="119">
        <f>VLOOKUP($A37+ROUND((COLUMN()-2)/24,5),АТС!$A$41:$F$784,3)+'Иные услуги '!$C$5+'РСТ РСО-А'!$I$6+'РСТ РСО-А'!$F$9</f>
        <v>3101.72</v>
      </c>
      <c r="E37" s="119">
        <f>VLOOKUP($A37+ROUND((COLUMN()-2)/24,5),АТС!$A$41:$F$784,3)+'Иные услуги '!$C$5+'РСТ РСО-А'!$I$6+'РСТ РСО-А'!$F$9</f>
        <v>3116.72</v>
      </c>
      <c r="F37" s="119">
        <f>VLOOKUP($A37+ROUND((COLUMN()-2)/24,5),АТС!$A$41:$F$784,3)+'Иные услуги '!$C$5+'РСТ РСО-А'!$I$6+'РСТ РСО-А'!$F$9</f>
        <v>3119.88</v>
      </c>
      <c r="G37" s="119">
        <f>VLOOKUP($A37+ROUND((COLUMN()-2)/24,5),АТС!$A$41:$F$784,3)+'Иные услуги '!$C$5+'РСТ РСО-А'!$I$6+'РСТ РСО-А'!$F$9</f>
        <v>3119.1</v>
      </c>
      <c r="H37" s="119">
        <f>VLOOKUP($A37+ROUND((COLUMN()-2)/24,5),АТС!$A$41:$F$784,3)+'Иные услуги '!$C$5+'РСТ РСО-А'!$I$6+'РСТ РСО-А'!$F$9</f>
        <v>3143.98</v>
      </c>
      <c r="I37" s="119">
        <f>VLOOKUP($A37+ROUND((COLUMN()-2)/24,5),АТС!$A$41:$F$784,3)+'Иные услуги '!$C$5+'РСТ РСО-А'!$I$6+'РСТ РСО-А'!$F$9</f>
        <v>3117.61</v>
      </c>
      <c r="J37" s="119">
        <f>VLOOKUP($A37+ROUND((COLUMN()-2)/24,5),АТС!$A$41:$F$784,3)+'Иные услуги '!$C$5+'РСТ РСО-А'!$I$6+'РСТ РСО-А'!$F$9</f>
        <v>3289.33</v>
      </c>
      <c r="K37" s="119">
        <f>VLOOKUP($A37+ROUND((COLUMN()-2)/24,5),АТС!$A$41:$F$784,3)+'Иные услуги '!$C$5+'РСТ РСО-А'!$I$6+'РСТ РСО-А'!$F$9</f>
        <v>3148.98</v>
      </c>
      <c r="L37" s="119">
        <f>VLOOKUP($A37+ROUND((COLUMN()-2)/24,5),АТС!$A$41:$F$784,3)+'Иные услуги '!$C$5+'РСТ РСО-А'!$I$6+'РСТ РСО-А'!$F$9</f>
        <v>3146.46</v>
      </c>
      <c r="M37" s="119">
        <f>VLOOKUP($A37+ROUND((COLUMN()-2)/24,5),АТС!$A$41:$F$784,3)+'Иные услуги '!$C$5+'РСТ РСО-А'!$I$6+'РСТ РСО-А'!$F$9</f>
        <v>3116.31</v>
      </c>
      <c r="N37" s="119">
        <f>VLOOKUP($A37+ROUND((COLUMN()-2)/24,5),АТС!$A$41:$F$784,3)+'Иные услуги '!$C$5+'РСТ РСО-А'!$I$6+'РСТ РСО-А'!$F$9</f>
        <v>3148.28</v>
      </c>
      <c r="O37" s="119">
        <f>VLOOKUP($A37+ROUND((COLUMN()-2)/24,5),АТС!$A$41:$F$784,3)+'Иные услуги '!$C$5+'РСТ РСО-А'!$I$6+'РСТ РСО-А'!$F$9</f>
        <v>3148.53</v>
      </c>
      <c r="P37" s="119">
        <f>VLOOKUP($A37+ROUND((COLUMN()-2)/24,5),АТС!$A$41:$F$784,3)+'Иные услуги '!$C$5+'РСТ РСО-А'!$I$6+'РСТ РСО-А'!$F$9</f>
        <v>3147.55</v>
      </c>
      <c r="Q37" s="119">
        <f>VLOOKUP($A37+ROUND((COLUMN()-2)/24,5),АТС!$A$41:$F$784,3)+'Иные услуги '!$C$5+'РСТ РСО-А'!$I$6+'РСТ РСО-А'!$F$9</f>
        <v>3147.71</v>
      </c>
      <c r="R37" s="119">
        <f>VLOOKUP($A37+ROUND((COLUMN()-2)/24,5),АТС!$A$41:$F$784,3)+'Иные услуги '!$C$5+'РСТ РСО-А'!$I$6+'РСТ РСО-А'!$F$9</f>
        <v>3147.6</v>
      </c>
      <c r="S37" s="119">
        <f>VLOOKUP($A37+ROUND((COLUMN()-2)/24,5),АТС!$A$41:$F$784,3)+'Иные услуги '!$C$5+'РСТ РСО-А'!$I$6+'РСТ РСО-А'!$F$9</f>
        <v>3143.35</v>
      </c>
      <c r="T37" s="119">
        <f>VLOOKUP($A37+ROUND((COLUMN()-2)/24,5),АТС!$A$41:$F$784,3)+'Иные услуги '!$C$5+'РСТ РСО-А'!$I$6+'РСТ РСО-А'!$F$9</f>
        <v>3120.89</v>
      </c>
      <c r="U37" s="119">
        <f>VLOOKUP($A37+ROUND((COLUMN()-2)/24,5),АТС!$A$41:$F$784,3)+'Иные услуги '!$C$5+'РСТ РСО-А'!$I$6+'РСТ РСО-А'!$F$9</f>
        <v>3138.92</v>
      </c>
      <c r="V37" s="119">
        <f>VLOOKUP($A37+ROUND((COLUMN()-2)/24,5),АТС!$A$41:$F$784,3)+'Иные услуги '!$C$5+'РСТ РСО-А'!$I$6+'РСТ РСО-А'!$F$9</f>
        <v>3127.6</v>
      </c>
      <c r="W37" s="119">
        <f>VLOOKUP($A37+ROUND((COLUMN()-2)/24,5),АТС!$A$41:$F$784,3)+'Иные услуги '!$C$5+'РСТ РСО-А'!$I$6+'РСТ РСО-А'!$F$9</f>
        <v>3156.88</v>
      </c>
      <c r="X37" s="119">
        <f>VLOOKUP($A37+ROUND((COLUMN()-2)/24,5),АТС!$A$41:$F$784,3)+'Иные услуги '!$C$5+'РСТ РСО-А'!$I$6+'РСТ РСО-А'!$F$9</f>
        <v>3406.88</v>
      </c>
      <c r="Y37" s="119">
        <f>VLOOKUP($A37+ROUND((COLUMN()-2)/24,5),АТС!$A$41:$F$784,3)+'Иные услуги '!$C$5+'РСТ РСО-А'!$I$6+'РСТ РСО-А'!$F$9</f>
        <v>3178.9500000000003</v>
      </c>
    </row>
    <row r="38" spans="1:25" x14ac:dyDescent="0.2">
      <c r="A38" s="66">
        <f t="shared" si="0"/>
        <v>43367</v>
      </c>
      <c r="B38" s="119">
        <f>VLOOKUP($A38+ROUND((COLUMN()-2)/24,5),АТС!$A$41:$F$784,3)+'Иные услуги '!$C$5+'РСТ РСО-А'!$I$6+'РСТ РСО-А'!$F$9</f>
        <v>3106.78</v>
      </c>
      <c r="C38" s="119">
        <f>VLOOKUP($A38+ROUND((COLUMN()-2)/24,5),АТС!$A$41:$F$784,3)+'Иные услуги '!$C$5+'РСТ РСО-А'!$I$6+'РСТ РСО-А'!$F$9</f>
        <v>3103.65</v>
      </c>
      <c r="D38" s="119">
        <f>VLOOKUP($A38+ROUND((COLUMN()-2)/24,5),АТС!$A$41:$F$784,3)+'Иные услуги '!$C$5+'РСТ РСО-А'!$I$6+'РСТ РСО-А'!$F$9</f>
        <v>3102.0099999999998</v>
      </c>
      <c r="E38" s="119">
        <f>VLOOKUP($A38+ROUND((COLUMN()-2)/24,5),АТС!$A$41:$F$784,3)+'Иные услуги '!$C$5+'РСТ РСО-А'!$I$6+'РСТ РСО-А'!$F$9</f>
        <v>3118.63</v>
      </c>
      <c r="F38" s="119">
        <f>VLOOKUP($A38+ROUND((COLUMN()-2)/24,5),АТС!$A$41:$F$784,3)+'Иные услуги '!$C$5+'РСТ РСО-А'!$I$6+'РСТ РСО-А'!$F$9</f>
        <v>3120.86</v>
      </c>
      <c r="G38" s="119">
        <f>VLOOKUP($A38+ROUND((COLUMN()-2)/24,5),АТС!$A$41:$F$784,3)+'Иные услуги '!$C$5+'РСТ РСО-А'!$I$6+'РСТ РСО-А'!$F$9</f>
        <v>3105.62</v>
      </c>
      <c r="H38" s="119">
        <f>VLOOKUP($A38+ROUND((COLUMN()-2)/24,5),АТС!$A$41:$F$784,3)+'Иные услуги '!$C$5+'РСТ РСО-А'!$I$6+'РСТ РСО-А'!$F$9</f>
        <v>3163</v>
      </c>
      <c r="I38" s="119">
        <f>VLOOKUP($A38+ROUND((COLUMN()-2)/24,5),АТС!$A$41:$F$784,3)+'Иные услуги '!$C$5+'РСТ РСО-А'!$I$6+'РСТ РСО-А'!$F$9</f>
        <v>3144.8</v>
      </c>
      <c r="J38" s="119">
        <f>VLOOKUP($A38+ROUND((COLUMN()-2)/24,5),АТС!$A$41:$F$784,3)+'Иные услуги '!$C$5+'РСТ РСО-А'!$I$6+'РСТ РСО-А'!$F$9</f>
        <v>3191.2000000000003</v>
      </c>
      <c r="K38" s="119">
        <f>VLOOKUP($A38+ROUND((COLUMN()-2)/24,5),АТС!$A$41:$F$784,3)+'Иные услуги '!$C$5+'РСТ РСО-А'!$I$6+'РСТ РСО-А'!$F$9</f>
        <v>3122.62</v>
      </c>
      <c r="L38" s="119">
        <f>VLOOKUP($A38+ROUND((COLUMN()-2)/24,5),АТС!$A$41:$F$784,3)+'Иные услуги '!$C$5+'РСТ РСО-А'!$I$6+'РСТ РСО-А'!$F$9</f>
        <v>3106.73</v>
      </c>
      <c r="M38" s="119">
        <f>VLOOKUP($A38+ROUND((COLUMN()-2)/24,5),АТС!$A$41:$F$784,3)+'Иные услуги '!$C$5+'РСТ РСО-А'!$I$6+'РСТ РСО-А'!$F$9</f>
        <v>3096.53</v>
      </c>
      <c r="N38" s="119">
        <f>VLOOKUP($A38+ROUND((COLUMN()-2)/24,5),АТС!$A$41:$F$784,3)+'Иные услуги '!$C$5+'РСТ РСО-А'!$I$6+'РСТ РСО-А'!$F$9</f>
        <v>3098.05</v>
      </c>
      <c r="O38" s="119">
        <f>VLOOKUP($A38+ROUND((COLUMN()-2)/24,5),АТС!$A$41:$F$784,3)+'Иные услуги '!$C$5+'РСТ РСО-А'!$I$6+'РСТ РСО-А'!$F$9</f>
        <v>3096.8</v>
      </c>
      <c r="P38" s="119">
        <f>VLOOKUP($A38+ROUND((COLUMN()-2)/24,5),АТС!$A$41:$F$784,3)+'Иные услуги '!$C$5+'РСТ РСО-А'!$I$6+'РСТ РСО-А'!$F$9</f>
        <v>3094.85</v>
      </c>
      <c r="Q38" s="119">
        <f>VLOOKUP($A38+ROUND((COLUMN()-2)/24,5),АТС!$A$41:$F$784,3)+'Иные услуги '!$C$5+'РСТ РСО-А'!$I$6+'РСТ РСО-А'!$F$9</f>
        <v>3095.28</v>
      </c>
      <c r="R38" s="119">
        <f>VLOOKUP($A38+ROUND((COLUMN()-2)/24,5),АТС!$A$41:$F$784,3)+'Иные услуги '!$C$5+'РСТ РСО-А'!$I$6+'РСТ РСО-А'!$F$9</f>
        <v>3095.6600000000003</v>
      </c>
      <c r="S38" s="119">
        <f>VLOOKUP($A38+ROUND((COLUMN()-2)/24,5),АТС!$A$41:$F$784,3)+'Иные услуги '!$C$5+'РСТ РСО-А'!$I$6+'РСТ РСО-А'!$F$9</f>
        <v>3101</v>
      </c>
      <c r="T38" s="119">
        <f>VLOOKUP($A38+ROUND((COLUMN()-2)/24,5),АТС!$A$41:$F$784,3)+'Иные услуги '!$C$5+'РСТ РСО-А'!$I$6+'РСТ РСО-А'!$F$9</f>
        <v>3202.2000000000003</v>
      </c>
      <c r="U38" s="119">
        <f>VLOOKUP($A38+ROUND((COLUMN()-2)/24,5),АТС!$A$41:$F$784,3)+'Иные услуги '!$C$5+'РСТ РСО-А'!$I$6+'РСТ РСО-А'!$F$9</f>
        <v>3216.7599999999998</v>
      </c>
      <c r="V38" s="119">
        <f>VLOOKUP($A38+ROUND((COLUMN()-2)/24,5),АТС!$A$41:$F$784,3)+'Иные услуги '!$C$5+'РСТ РСО-А'!$I$6+'РСТ РСО-А'!$F$9</f>
        <v>3147.57</v>
      </c>
      <c r="W38" s="119">
        <f>VLOOKUP($A38+ROUND((COLUMN()-2)/24,5),АТС!$A$41:$F$784,3)+'Иные услуги '!$C$5+'РСТ РСО-А'!$I$6+'РСТ РСО-А'!$F$9</f>
        <v>3133.7599999999998</v>
      </c>
      <c r="X38" s="119">
        <f>VLOOKUP($A38+ROUND((COLUMN()-2)/24,5),АТС!$A$41:$F$784,3)+'Иные услуги '!$C$5+'РСТ РСО-А'!$I$6+'РСТ РСО-А'!$F$9</f>
        <v>3397.59</v>
      </c>
      <c r="Y38" s="119">
        <f>VLOOKUP($A38+ROUND((COLUMN()-2)/24,5),АТС!$A$41:$F$784,3)+'Иные услуги '!$C$5+'РСТ РСО-А'!$I$6+'РСТ РСО-А'!$F$9</f>
        <v>3218.9100000000003</v>
      </c>
    </row>
    <row r="39" spans="1:25" x14ac:dyDescent="0.2">
      <c r="A39" s="66">
        <f t="shared" si="0"/>
        <v>43368</v>
      </c>
      <c r="B39" s="119">
        <f>VLOOKUP($A39+ROUND((COLUMN()-2)/24,5),АТС!$A$41:$F$784,3)+'Иные услуги '!$C$5+'РСТ РСО-А'!$I$6+'РСТ РСО-А'!$F$9</f>
        <v>3121.82</v>
      </c>
      <c r="C39" s="119">
        <f>VLOOKUP($A39+ROUND((COLUMN()-2)/24,5),АТС!$A$41:$F$784,3)+'Иные услуги '!$C$5+'РСТ РСО-А'!$I$6+'РСТ РСО-А'!$F$9</f>
        <v>3092.13</v>
      </c>
      <c r="D39" s="119">
        <f>VLOOKUP($A39+ROUND((COLUMN()-2)/24,5),АТС!$A$41:$F$784,3)+'Иные услуги '!$C$5+'РСТ РСО-А'!$I$6+'РСТ РСО-А'!$F$9</f>
        <v>3084.71</v>
      </c>
      <c r="E39" s="119">
        <f>VLOOKUP($A39+ROUND((COLUMN()-2)/24,5),АТС!$A$41:$F$784,3)+'Иные услуги '!$C$5+'РСТ РСО-А'!$I$6+'РСТ РСО-А'!$F$9</f>
        <v>3098.42</v>
      </c>
      <c r="F39" s="119">
        <f>VLOOKUP($A39+ROUND((COLUMN()-2)/24,5),АТС!$A$41:$F$784,3)+'Иные услуги '!$C$5+'РСТ РСО-А'!$I$6+'РСТ РСО-А'!$F$9</f>
        <v>3100.11</v>
      </c>
      <c r="G39" s="119">
        <f>VLOOKUP($A39+ROUND((COLUMN()-2)/24,5),АТС!$A$41:$F$784,3)+'Иные услуги '!$C$5+'РСТ РСО-А'!$I$6+'РСТ РСО-А'!$F$9</f>
        <v>3087.18</v>
      </c>
      <c r="H39" s="119">
        <f>VLOOKUP($A39+ROUND((COLUMN()-2)/24,5),АТС!$A$41:$F$784,3)+'Иные услуги '!$C$5+'РСТ РСО-А'!$I$6+'РСТ РСО-А'!$F$9</f>
        <v>3123.62</v>
      </c>
      <c r="I39" s="119">
        <f>VLOOKUP($A39+ROUND((COLUMN()-2)/24,5),АТС!$A$41:$F$784,3)+'Иные услуги '!$C$5+'РСТ РСО-А'!$I$6+'РСТ РСО-А'!$F$9</f>
        <v>3232.36</v>
      </c>
      <c r="J39" s="119">
        <f>VLOOKUP($A39+ROUND((COLUMN()-2)/24,5),АТС!$A$41:$F$784,3)+'Иные услуги '!$C$5+'РСТ РСО-А'!$I$6+'РСТ РСО-А'!$F$9</f>
        <v>3142.55</v>
      </c>
      <c r="K39" s="119">
        <f>VLOOKUP($A39+ROUND((COLUMN()-2)/24,5),АТС!$A$41:$F$784,3)+'Иные услуги '!$C$5+'РСТ РСО-А'!$I$6+'РСТ РСО-А'!$F$9</f>
        <v>3110.5</v>
      </c>
      <c r="L39" s="119">
        <f>VLOOKUP($A39+ROUND((COLUMN()-2)/24,5),АТС!$A$41:$F$784,3)+'Иные услуги '!$C$5+'РСТ РСО-А'!$I$6+'РСТ РСО-А'!$F$9</f>
        <v>3141.83</v>
      </c>
      <c r="M39" s="119">
        <f>VLOOKUP($A39+ROUND((COLUMN()-2)/24,5),АТС!$A$41:$F$784,3)+'Иные услуги '!$C$5+'РСТ РСО-А'!$I$6+'РСТ РСО-А'!$F$9</f>
        <v>3141.13</v>
      </c>
      <c r="N39" s="119">
        <f>VLOOKUP($A39+ROUND((COLUMN()-2)/24,5),АТС!$A$41:$F$784,3)+'Иные услуги '!$C$5+'РСТ РСО-А'!$I$6+'РСТ РСО-А'!$F$9</f>
        <v>3109.73</v>
      </c>
      <c r="O39" s="119">
        <f>VLOOKUP($A39+ROUND((COLUMN()-2)/24,5),АТС!$A$41:$F$784,3)+'Иные услуги '!$C$5+'РСТ РСО-А'!$I$6+'РСТ РСО-А'!$F$9</f>
        <v>3098.79</v>
      </c>
      <c r="P39" s="119">
        <f>VLOOKUP($A39+ROUND((COLUMN()-2)/24,5),АТС!$A$41:$F$784,3)+'Иные услуги '!$C$5+'РСТ РСО-А'!$I$6+'РСТ РСО-А'!$F$9</f>
        <v>3110.52</v>
      </c>
      <c r="Q39" s="119">
        <f>VLOOKUP($A39+ROUND((COLUMN()-2)/24,5),АТС!$A$41:$F$784,3)+'Иные услуги '!$C$5+'РСТ РСО-А'!$I$6+'РСТ РСО-А'!$F$9</f>
        <v>3110.82</v>
      </c>
      <c r="R39" s="119">
        <f>VLOOKUP($A39+ROUND((COLUMN()-2)/24,5),АТС!$A$41:$F$784,3)+'Иные услуги '!$C$5+'РСТ РСО-А'!$I$6+'РСТ РСО-А'!$F$9</f>
        <v>3109.6600000000003</v>
      </c>
      <c r="S39" s="119">
        <f>VLOOKUP($A39+ROUND((COLUMN()-2)/24,5),АТС!$A$41:$F$784,3)+'Иные услуги '!$C$5+'РСТ РСО-А'!$I$6+'РСТ РСО-А'!$F$9</f>
        <v>3097.0099999999998</v>
      </c>
      <c r="T39" s="119">
        <f>VLOOKUP($A39+ROUND((COLUMN()-2)/24,5),АТС!$A$41:$F$784,3)+'Иные услуги '!$C$5+'РСТ РСО-А'!$I$6+'РСТ РСО-А'!$F$9</f>
        <v>3226.67</v>
      </c>
      <c r="U39" s="119">
        <f>VLOOKUP($A39+ROUND((COLUMN()-2)/24,5),АТС!$A$41:$F$784,3)+'Иные услуги '!$C$5+'РСТ РСО-А'!$I$6+'РСТ РСО-А'!$F$9</f>
        <v>3250.4100000000003</v>
      </c>
      <c r="V39" s="119">
        <f>VLOOKUP($A39+ROUND((COLUMN()-2)/24,5),АТС!$A$41:$F$784,3)+'Иные услуги '!$C$5+'РСТ РСО-А'!$I$6+'РСТ РСО-А'!$F$9</f>
        <v>3176.25</v>
      </c>
      <c r="W39" s="119">
        <f>VLOOKUP($A39+ROUND((COLUMN()-2)/24,5),АТС!$A$41:$F$784,3)+'Иные услуги '!$C$5+'РСТ РСО-А'!$I$6+'РСТ РСО-А'!$F$9</f>
        <v>3133.07</v>
      </c>
      <c r="X39" s="119">
        <f>VLOOKUP($A39+ROUND((COLUMN()-2)/24,5),АТС!$A$41:$F$784,3)+'Иные услуги '!$C$5+'РСТ РСО-А'!$I$6+'РСТ РСО-А'!$F$9</f>
        <v>3259.4900000000002</v>
      </c>
      <c r="Y39" s="119">
        <f>VLOOKUP($A39+ROUND((COLUMN()-2)/24,5),АТС!$A$41:$F$784,3)+'Иные услуги '!$C$5+'РСТ РСО-А'!$I$6+'РСТ РСО-А'!$F$9</f>
        <v>3237.4</v>
      </c>
    </row>
    <row r="40" spans="1:25" x14ac:dyDescent="0.2">
      <c r="A40" s="66">
        <f t="shared" si="0"/>
        <v>43369</v>
      </c>
      <c r="B40" s="119">
        <f>VLOOKUP($A40+ROUND((COLUMN()-2)/24,5),АТС!$A$41:$F$784,3)+'Иные услуги '!$C$5+'РСТ РСО-А'!$I$6+'РСТ РСО-А'!$F$9</f>
        <v>3112.4100000000003</v>
      </c>
      <c r="C40" s="119">
        <f>VLOOKUP($A40+ROUND((COLUMN()-2)/24,5),АТС!$A$41:$F$784,3)+'Иные услуги '!$C$5+'РСТ РСО-А'!$I$6+'РСТ РСО-А'!$F$9</f>
        <v>3091.5099999999998</v>
      </c>
      <c r="D40" s="119">
        <f>VLOOKUP($A40+ROUND((COLUMN()-2)/24,5),АТС!$A$41:$F$784,3)+'Иные услуги '!$C$5+'РСТ РСО-А'!$I$6+'РСТ РСО-А'!$F$9</f>
        <v>3083.28</v>
      </c>
      <c r="E40" s="119">
        <f>VLOOKUP($A40+ROUND((COLUMN()-2)/24,5),АТС!$A$41:$F$784,3)+'Иные услуги '!$C$5+'РСТ РСО-А'!$I$6+'РСТ РСО-А'!$F$9</f>
        <v>3083.19</v>
      </c>
      <c r="F40" s="119">
        <f>VLOOKUP($A40+ROUND((COLUMN()-2)/24,5),АТС!$A$41:$F$784,3)+'Иные услуги '!$C$5+'РСТ РСО-А'!$I$6+'РСТ РСО-А'!$F$9</f>
        <v>3083.46</v>
      </c>
      <c r="G40" s="119">
        <f>VLOOKUP($A40+ROUND((COLUMN()-2)/24,5),АТС!$A$41:$F$784,3)+'Иные услуги '!$C$5+'РСТ РСО-А'!$I$6+'РСТ РСО-А'!$F$9</f>
        <v>3085.8</v>
      </c>
      <c r="H40" s="119">
        <f>VLOOKUP($A40+ROUND((COLUMN()-2)/24,5),АТС!$A$41:$F$784,3)+'Иные услуги '!$C$5+'РСТ РСО-А'!$I$6+'РСТ РСО-А'!$F$9</f>
        <v>3106.29</v>
      </c>
      <c r="I40" s="119">
        <f>VLOOKUP($A40+ROUND((COLUMN()-2)/24,5),АТС!$A$41:$F$784,3)+'Иные услуги '!$C$5+'РСТ РСО-А'!$I$6+'РСТ РСО-А'!$F$9</f>
        <v>3281.07</v>
      </c>
      <c r="J40" s="119">
        <f>VLOOKUP($A40+ROUND((COLUMN()-2)/24,5),АТС!$A$41:$F$784,3)+'Иные услуги '!$C$5+'РСТ РСО-А'!$I$6+'РСТ РСО-А'!$F$9</f>
        <v>3094.69</v>
      </c>
      <c r="K40" s="119">
        <f>VLOOKUP($A40+ROUND((COLUMN()-2)/24,5),АТС!$A$41:$F$784,3)+'Иные услуги '!$C$5+'РСТ РСО-А'!$I$6+'РСТ РСО-А'!$F$9</f>
        <v>3125.62</v>
      </c>
      <c r="L40" s="119">
        <f>VLOOKUP($A40+ROUND((COLUMN()-2)/24,5),АТС!$A$41:$F$784,3)+'Иные услуги '!$C$5+'РСТ РСО-А'!$I$6+'РСТ РСО-А'!$F$9</f>
        <v>3140.6600000000003</v>
      </c>
      <c r="M40" s="119">
        <f>VLOOKUP($A40+ROUND((COLUMN()-2)/24,5),АТС!$A$41:$F$784,3)+'Иные услуги '!$C$5+'РСТ РСО-А'!$I$6+'РСТ РСО-А'!$F$9</f>
        <v>3139.77</v>
      </c>
      <c r="N40" s="119">
        <f>VLOOKUP($A40+ROUND((COLUMN()-2)/24,5),АТС!$A$41:$F$784,3)+'Иные услуги '!$C$5+'РСТ РСО-А'!$I$6+'РСТ РСО-А'!$F$9</f>
        <v>3123.27</v>
      </c>
      <c r="O40" s="119">
        <f>VLOOKUP($A40+ROUND((COLUMN()-2)/24,5),АТС!$A$41:$F$784,3)+'Иные услуги '!$C$5+'РСТ РСО-А'!$I$6+'РСТ РСО-А'!$F$9</f>
        <v>3124.87</v>
      </c>
      <c r="P40" s="119">
        <f>VLOOKUP($A40+ROUND((COLUMN()-2)/24,5),АТС!$A$41:$F$784,3)+'Иные услуги '!$C$5+'РСТ РСО-А'!$I$6+'РСТ РСО-А'!$F$9</f>
        <v>3123.36</v>
      </c>
      <c r="Q40" s="119">
        <f>VLOOKUP($A40+ROUND((COLUMN()-2)/24,5),АТС!$A$41:$F$784,3)+'Иные услуги '!$C$5+'РСТ РСО-А'!$I$6+'РСТ РСО-А'!$F$9</f>
        <v>3122.93</v>
      </c>
      <c r="R40" s="119">
        <f>VLOOKUP($A40+ROUND((COLUMN()-2)/24,5),АТС!$A$41:$F$784,3)+'Иные услуги '!$C$5+'РСТ РСО-А'!$I$6+'РСТ РСО-А'!$F$9</f>
        <v>3122.38</v>
      </c>
      <c r="S40" s="119">
        <f>VLOOKUP($A40+ROUND((COLUMN()-2)/24,5),АТС!$A$41:$F$784,3)+'Иные услуги '!$C$5+'РСТ РСО-А'!$I$6+'РСТ РСО-А'!$F$9</f>
        <v>3097.2599999999998</v>
      </c>
      <c r="T40" s="119">
        <f>VLOOKUP($A40+ROUND((COLUMN()-2)/24,5),АТС!$A$41:$F$784,3)+'Иные услуги '!$C$5+'РСТ РСО-А'!$I$6+'РСТ РСО-А'!$F$9</f>
        <v>3231.71</v>
      </c>
      <c r="U40" s="119">
        <f>VLOOKUP($A40+ROUND((COLUMN()-2)/24,5),АТС!$A$41:$F$784,3)+'Иные услуги '!$C$5+'РСТ РСО-А'!$I$6+'РСТ РСО-А'!$F$9</f>
        <v>3289.7000000000003</v>
      </c>
      <c r="V40" s="119">
        <f>VLOOKUP($A40+ROUND((COLUMN()-2)/24,5),АТС!$A$41:$F$784,3)+'Иные услуги '!$C$5+'РСТ РСО-А'!$I$6+'РСТ РСО-А'!$F$9</f>
        <v>3199.48</v>
      </c>
      <c r="W40" s="119">
        <f>VLOOKUP($A40+ROUND((COLUMN()-2)/24,5),АТС!$A$41:$F$784,3)+'Иные услуги '!$C$5+'РСТ РСО-А'!$I$6+'РСТ РСО-А'!$F$9</f>
        <v>3127.98</v>
      </c>
      <c r="X40" s="119">
        <f>VLOOKUP($A40+ROUND((COLUMN()-2)/24,5),АТС!$A$41:$F$784,3)+'Иные услуги '!$C$5+'РСТ РСО-А'!$I$6+'РСТ РСО-А'!$F$9</f>
        <v>3258.9</v>
      </c>
      <c r="Y40" s="119">
        <f>VLOOKUP($A40+ROUND((COLUMN()-2)/24,5),АТС!$A$41:$F$784,3)+'Иные услуги '!$C$5+'РСТ РСО-А'!$I$6+'РСТ РСО-А'!$F$9</f>
        <v>3242.35</v>
      </c>
    </row>
    <row r="41" spans="1:25" x14ac:dyDescent="0.2">
      <c r="A41" s="66">
        <f t="shared" si="0"/>
        <v>43370</v>
      </c>
      <c r="B41" s="119">
        <f>VLOOKUP($A41+ROUND((COLUMN()-2)/24,5),АТС!$A$41:$F$784,3)+'Иные услуги '!$C$5+'РСТ РСО-А'!$I$6+'РСТ РСО-А'!$F$9</f>
        <v>3108.78</v>
      </c>
      <c r="C41" s="119">
        <f>VLOOKUP($A41+ROUND((COLUMN()-2)/24,5),АТС!$A$41:$F$784,3)+'Иные услуги '!$C$5+'РСТ РСО-А'!$I$6+'РСТ РСО-А'!$F$9</f>
        <v>3089.22</v>
      </c>
      <c r="D41" s="119">
        <f>VLOOKUP($A41+ROUND((COLUMN()-2)/24,5),АТС!$A$41:$F$784,3)+'Иные услуги '!$C$5+'РСТ РСО-А'!$I$6+'РСТ РСО-А'!$F$9</f>
        <v>3079.42</v>
      </c>
      <c r="E41" s="119">
        <f>VLOOKUP($A41+ROUND((COLUMN()-2)/24,5),АТС!$A$41:$F$784,3)+'Иные услуги '!$C$5+'РСТ РСО-А'!$I$6+'РСТ РСО-А'!$F$9</f>
        <v>3079.29</v>
      </c>
      <c r="F41" s="119">
        <f>VLOOKUP($A41+ROUND((COLUMN()-2)/24,5),АТС!$A$41:$F$784,3)+'Иные услуги '!$C$5+'РСТ РСО-А'!$I$6+'РСТ РСО-А'!$F$9</f>
        <v>3082.6</v>
      </c>
      <c r="G41" s="119">
        <f>VLOOKUP($A41+ROUND((COLUMN()-2)/24,5),АТС!$A$41:$F$784,3)+'Иные услуги '!$C$5+'РСТ РСО-А'!$I$6+'РСТ РСО-А'!$F$9</f>
        <v>3085.2000000000003</v>
      </c>
      <c r="H41" s="119">
        <f>VLOOKUP($A41+ROUND((COLUMN()-2)/24,5),АТС!$A$41:$F$784,3)+'Иные услуги '!$C$5+'РСТ РСО-А'!$I$6+'РСТ РСО-А'!$F$9</f>
        <v>3105.62</v>
      </c>
      <c r="I41" s="119">
        <f>VLOOKUP($A41+ROUND((COLUMN()-2)/24,5),АТС!$A$41:$F$784,3)+'Иные услуги '!$C$5+'РСТ РСО-А'!$I$6+'РСТ РСО-А'!$F$9</f>
        <v>3277.93</v>
      </c>
      <c r="J41" s="119">
        <f>VLOOKUP($A41+ROUND((COLUMN()-2)/24,5),АТС!$A$41:$F$784,3)+'Иные услуги '!$C$5+'РСТ РСО-А'!$I$6+'РСТ РСО-А'!$F$9</f>
        <v>3138.64</v>
      </c>
      <c r="K41" s="119">
        <f>VLOOKUP($A41+ROUND((COLUMN()-2)/24,5),АТС!$A$41:$F$784,3)+'Иные услуги '!$C$5+'РСТ РСО-А'!$I$6+'РСТ РСО-А'!$F$9</f>
        <v>3091.6600000000003</v>
      </c>
      <c r="L41" s="119">
        <f>VLOOKUP($A41+ROUND((COLUMN()-2)/24,5),АТС!$A$41:$F$784,3)+'Иные услуги '!$C$5+'РСТ РСО-А'!$I$6+'РСТ РСО-А'!$F$9</f>
        <v>3196.22</v>
      </c>
      <c r="M41" s="119">
        <f>VLOOKUP($A41+ROUND((COLUMN()-2)/24,5),АТС!$A$41:$F$784,3)+'Иные услуги '!$C$5+'РСТ РСО-А'!$I$6+'РСТ РСО-А'!$F$9</f>
        <v>3182.98</v>
      </c>
      <c r="N41" s="119">
        <f>VLOOKUP($A41+ROUND((COLUMN()-2)/24,5),АТС!$A$41:$F$784,3)+'Иные услуги '!$C$5+'РСТ РСО-А'!$I$6+'РСТ РСО-А'!$F$9</f>
        <v>3177.37</v>
      </c>
      <c r="O41" s="119">
        <f>VLOOKUP($A41+ROUND((COLUMN()-2)/24,5),АТС!$A$41:$F$784,3)+'Иные услуги '!$C$5+'РСТ РСО-А'!$I$6+'РСТ РСО-А'!$F$9</f>
        <v>3140.23</v>
      </c>
      <c r="P41" s="119">
        <f>VLOOKUP($A41+ROUND((COLUMN()-2)/24,5),АТС!$A$41:$F$784,3)+'Иные услуги '!$C$5+'РСТ РСО-А'!$I$6+'РСТ РСО-А'!$F$9</f>
        <v>3143.58</v>
      </c>
      <c r="Q41" s="119">
        <f>VLOOKUP($A41+ROUND((COLUMN()-2)/24,5),АТС!$A$41:$F$784,3)+'Иные услуги '!$C$5+'РСТ РСО-А'!$I$6+'РСТ РСО-А'!$F$9</f>
        <v>3142.1</v>
      </c>
      <c r="R41" s="119">
        <f>VLOOKUP($A41+ROUND((COLUMN()-2)/24,5),АТС!$A$41:$F$784,3)+'Иные услуги '!$C$5+'РСТ РСО-А'!$I$6+'РСТ РСО-А'!$F$9</f>
        <v>3125.47</v>
      </c>
      <c r="S41" s="119">
        <f>VLOOKUP($A41+ROUND((COLUMN()-2)/24,5),АТС!$A$41:$F$784,3)+'Иные услуги '!$C$5+'РСТ РСО-А'!$I$6+'РСТ РСО-А'!$F$9</f>
        <v>3103.2599999999998</v>
      </c>
      <c r="T41" s="119">
        <f>VLOOKUP($A41+ROUND((COLUMN()-2)/24,5),АТС!$A$41:$F$784,3)+'Иные услуги '!$C$5+'РСТ РСО-А'!$I$6+'РСТ РСО-А'!$F$9</f>
        <v>3228.13</v>
      </c>
      <c r="U41" s="119">
        <f>VLOOKUP($A41+ROUND((COLUMN()-2)/24,5),АТС!$A$41:$F$784,3)+'Иные услуги '!$C$5+'РСТ РСО-А'!$I$6+'РСТ РСО-А'!$F$9</f>
        <v>3295.2400000000002</v>
      </c>
      <c r="V41" s="119">
        <f>VLOOKUP($A41+ROUND((COLUMN()-2)/24,5),АТС!$A$41:$F$784,3)+'Иные услуги '!$C$5+'РСТ РСО-А'!$I$6+'РСТ РСО-А'!$F$9</f>
        <v>3293.35</v>
      </c>
      <c r="W41" s="119">
        <f>VLOOKUP($A41+ROUND((COLUMN()-2)/24,5),АТС!$A$41:$F$784,3)+'Иные услуги '!$C$5+'РСТ РСО-А'!$I$6+'РСТ РСО-А'!$F$9</f>
        <v>3184.11</v>
      </c>
      <c r="X41" s="119">
        <f>VLOOKUP($A41+ROUND((COLUMN()-2)/24,5),АТС!$A$41:$F$784,3)+'Иные услуги '!$C$5+'РСТ РСО-А'!$I$6+'РСТ РСО-А'!$F$9</f>
        <v>3260.02</v>
      </c>
      <c r="Y41" s="119">
        <f>VLOOKUP($A41+ROUND((COLUMN()-2)/24,5),АТС!$A$41:$F$784,3)+'Иные услуги '!$C$5+'РСТ РСО-А'!$I$6+'РСТ РСО-А'!$F$9</f>
        <v>3272.36</v>
      </c>
    </row>
    <row r="42" spans="1:25" x14ac:dyDescent="0.2">
      <c r="A42" s="66">
        <f t="shared" si="0"/>
        <v>43371</v>
      </c>
      <c r="B42" s="119">
        <f>VLOOKUP($A42+ROUND((COLUMN()-2)/24,5),АТС!$A$41:$F$784,3)+'Иные услуги '!$C$5+'РСТ РСО-А'!$I$6+'РСТ РСО-А'!$F$9</f>
        <v>3114.53</v>
      </c>
      <c r="C42" s="119">
        <f>VLOOKUP($A42+ROUND((COLUMN()-2)/24,5),АТС!$A$41:$F$784,3)+'Иные услуги '!$C$5+'РСТ РСО-А'!$I$6+'РСТ РСО-А'!$F$9</f>
        <v>3084.7400000000002</v>
      </c>
      <c r="D42" s="119">
        <f>VLOOKUP($A42+ROUND((COLUMN()-2)/24,5),АТС!$A$41:$F$784,3)+'Иные услуги '!$C$5+'РСТ РСО-А'!$I$6+'РСТ РСО-А'!$F$9</f>
        <v>3092.03</v>
      </c>
      <c r="E42" s="119">
        <f>VLOOKUP($A42+ROUND((COLUMN()-2)/24,5),АТС!$A$41:$F$784,3)+'Иные услуги '!$C$5+'РСТ РСО-А'!$I$6+'РСТ РСО-А'!$F$9</f>
        <v>3092</v>
      </c>
      <c r="F42" s="119">
        <f>VLOOKUP($A42+ROUND((COLUMN()-2)/24,5),АТС!$A$41:$F$784,3)+'Иные услуги '!$C$5+'РСТ РСО-А'!$I$6+'РСТ РСО-А'!$F$9</f>
        <v>3090.11</v>
      </c>
      <c r="G42" s="119">
        <f>VLOOKUP($A42+ROUND((COLUMN()-2)/24,5),АТС!$A$41:$F$784,3)+'Иные услуги '!$C$5+'РСТ РСО-А'!$I$6+'РСТ РСО-А'!$F$9</f>
        <v>3086.68</v>
      </c>
      <c r="H42" s="119">
        <f>VLOOKUP($A42+ROUND((COLUMN()-2)/24,5),АТС!$A$41:$F$784,3)+'Иные услуги '!$C$5+'РСТ РСО-А'!$I$6+'РСТ РСО-А'!$F$9</f>
        <v>3113</v>
      </c>
      <c r="I42" s="119">
        <f>VLOOKUP($A42+ROUND((COLUMN()-2)/24,5),АТС!$A$41:$F$784,3)+'Иные услуги '!$C$5+'РСТ РСО-А'!$I$6+'РСТ РСО-А'!$F$9</f>
        <v>3319.61</v>
      </c>
      <c r="J42" s="119">
        <f>VLOOKUP($A42+ROUND((COLUMN()-2)/24,5),АТС!$A$41:$F$784,3)+'Иные услуги '!$C$5+'РСТ РСО-А'!$I$6+'РСТ РСО-А'!$F$9</f>
        <v>3139.94</v>
      </c>
      <c r="K42" s="119">
        <f>VLOOKUP($A42+ROUND((COLUMN()-2)/24,5),АТС!$A$41:$F$784,3)+'Иные услуги '!$C$5+'РСТ РСО-А'!$I$6+'РСТ РСО-А'!$F$9</f>
        <v>3094.2599999999998</v>
      </c>
      <c r="L42" s="119">
        <f>VLOOKUP($A42+ROUND((COLUMN()-2)/24,5),АТС!$A$41:$F$784,3)+'Иные услуги '!$C$5+'РСТ РСО-А'!$I$6+'РСТ РСО-А'!$F$9</f>
        <v>3174.96</v>
      </c>
      <c r="M42" s="119">
        <f>VLOOKUP($A42+ROUND((COLUMN()-2)/24,5),АТС!$A$41:$F$784,3)+'Иные услуги '!$C$5+'РСТ РСО-А'!$I$6+'РСТ РСО-А'!$F$9</f>
        <v>3174.82</v>
      </c>
      <c r="N42" s="119">
        <f>VLOOKUP($A42+ROUND((COLUMN()-2)/24,5),АТС!$A$41:$F$784,3)+'Иные услуги '!$C$5+'РСТ РСО-А'!$I$6+'РСТ РСО-А'!$F$9</f>
        <v>3174.54</v>
      </c>
      <c r="O42" s="119">
        <f>VLOOKUP($A42+ROUND((COLUMN()-2)/24,5),АТС!$A$41:$F$784,3)+'Иные услуги '!$C$5+'РСТ РСО-А'!$I$6+'РСТ РСО-А'!$F$9</f>
        <v>3149.03</v>
      </c>
      <c r="P42" s="119">
        <f>VLOOKUP($A42+ROUND((COLUMN()-2)/24,5),АТС!$A$41:$F$784,3)+'Иные услуги '!$C$5+'РСТ РСО-А'!$I$6+'РСТ РСО-А'!$F$9</f>
        <v>3149.09</v>
      </c>
      <c r="Q42" s="119">
        <f>VLOOKUP($A42+ROUND((COLUMN()-2)/24,5),АТС!$A$41:$F$784,3)+'Иные услуги '!$C$5+'РСТ РСО-А'!$I$6+'РСТ РСО-А'!$F$9</f>
        <v>3149.0099999999998</v>
      </c>
      <c r="R42" s="119">
        <f>VLOOKUP($A42+ROUND((COLUMN()-2)/24,5),АТС!$A$41:$F$784,3)+'Иные услуги '!$C$5+'РСТ РСО-А'!$I$6+'РСТ РСО-А'!$F$9</f>
        <v>3146.57</v>
      </c>
      <c r="S42" s="119">
        <f>VLOOKUP($A42+ROUND((COLUMN()-2)/24,5),АТС!$A$41:$F$784,3)+'Иные услуги '!$C$5+'РСТ РСО-А'!$I$6+'РСТ РСО-А'!$F$9</f>
        <v>3183.06</v>
      </c>
      <c r="T42" s="119">
        <f>VLOOKUP($A42+ROUND((COLUMN()-2)/24,5),АТС!$A$41:$F$784,3)+'Иные услуги '!$C$5+'РСТ РСО-А'!$I$6+'РСТ РСО-А'!$F$9</f>
        <v>3292.34</v>
      </c>
      <c r="U42" s="119">
        <f>VLOOKUP($A42+ROUND((COLUMN()-2)/24,5),АТС!$A$41:$F$784,3)+'Иные услуги '!$C$5+'РСТ РСО-А'!$I$6+'РСТ РСО-А'!$F$9</f>
        <v>3320.6200000000003</v>
      </c>
      <c r="V42" s="119">
        <f>VLOOKUP($A42+ROUND((COLUMN()-2)/24,5),АТС!$A$41:$F$784,3)+'Иные услуги '!$C$5+'РСТ РСО-А'!$I$6+'РСТ РСО-А'!$F$9</f>
        <v>3267.92</v>
      </c>
      <c r="W42" s="119">
        <f>VLOOKUP($A42+ROUND((COLUMN()-2)/24,5),АТС!$A$41:$F$784,3)+'Иные услуги '!$C$5+'РСТ РСО-А'!$I$6+'РСТ РСО-А'!$F$9</f>
        <v>3142.31</v>
      </c>
      <c r="X42" s="119">
        <f>VLOOKUP($A42+ROUND((COLUMN()-2)/24,5),АТС!$A$41:$F$784,3)+'Иные услуги '!$C$5+'РСТ РСО-А'!$I$6+'РСТ РСО-А'!$F$9</f>
        <v>3286.29</v>
      </c>
      <c r="Y42" s="119">
        <f>VLOOKUP($A42+ROUND((COLUMN()-2)/24,5),АТС!$A$41:$F$784,3)+'Иные услуги '!$C$5+'РСТ РСО-А'!$I$6+'РСТ РСО-А'!$F$9</f>
        <v>3281.42</v>
      </c>
    </row>
    <row r="43" spans="1:25" x14ac:dyDescent="0.2">
      <c r="A43" s="66">
        <f t="shared" si="0"/>
        <v>43372</v>
      </c>
      <c r="B43" s="119">
        <f>VLOOKUP($A43+ROUND((COLUMN()-2)/24,5),АТС!$A$41:$F$784,3)+'Иные услуги '!$C$5+'РСТ РСО-А'!$I$6+'РСТ РСО-А'!$F$9</f>
        <v>3150.09</v>
      </c>
      <c r="C43" s="119">
        <f>VLOOKUP($A43+ROUND((COLUMN()-2)/24,5),АТС!$A$41:$F$784,3)+'Иные услуги '!$C$5+'РСТ РСО-А'!$I$6+'РСТ РСО-А'!$F$9</f>
        <v>3104.46</v>
      </c>
      <c r="D43" s="119">
        <f>VLOOKUP($A43+ROUND((COLUMN()-2)/24,5),АТС!$A$41:$F$784,3)+'Иные услуги '!$C$5+'РСТ РСО-А'!$I$6+'РСТ РСО-А'!$F$9</f>
        <v>3116.02</v>
      </c>
      <c r="E43" s="119">
        <f>VLOOKUP($A43+ROUND((COLUMN()-2)/24,5),АТС!$A$41:$F$784,3)+'Иные услуги '!$C$5+'РСТ РСО-А'!$I$6+'РСТ РСО-А'!$F$9</f>
        <v>3114.59</v>
      </c>
      <c r="F43" s="119">
        <f>VLOOKUP($A43+ROUND((COLUMN()-2)/24,5),АТС!$A$41:$F$784,3)+'Иные услуги '!$C$5+'РСТ РСО-А'!$I$6+'РСТ РСО-А'!$F$9</f>
        <v>3116.67</v>
      </c>
      <c r="G43" s="119">
        <f>VLOOKUP($A43+ROUND((COLUMN()-2)/24,5),АТС!$A$41:$F$784,3)+'Иные услуги '!$C$5+'РСТ РСО-А'!$I$6+'РСТ РСО-А'!$F$9</f>
        <v>3112.85</v>
      </c>
      <c r="H43" s="119">
        <f>VLOOKUP($A43+ROUND((COLUMN()-2)/24,5),АТС!$A$41:$F$784,3)+'Иные услуги '!$C$5+'РСТ РСО-А'!$I$6+'РСТ РСО-А'!$F$9</f>
        <v>3135.4</v>
      </c>
      <c r="I43" s="119">
        <f>VLOOKUP($A43+ROUND((COLUMN()-2)/24,5),АТС!$A$41:$F$784,3)+'Иные услуги '!$C$5+'РСТ РСО-А'!$I$6+'РСТ РСО-А'!$F$9</f>
        <v>3174.0099999999998</v>
      </c>
      <c r="J43" s="119">
        <f>VLOOKUP($A43+ROUND((COLUMN()-2)/24,5),АТС!$A$41:$F$784,3)+'Иные услуги '!$C$5+'РСТ РСО-А'!$I$6+'РСТ РСО-А'!$F$9</f>
        <v>3257.29</v>
      </c>
      <c r="K43" s="119">
        <f>VLOOKUP($A43+ROUND((COLUMN()-2)/24,5),АТС!$A$41:$F$784,3)+'Иные услуги '!$C$5+'РСТ РСО-А'!$I$6+'РСТ РСО-А'!$F$9</f>
        <v>3166.21</v>
      </c>
      <c r="L43" s="119">
        <f>VLOOKUP($A43+ROUND((COLUMN()-2)/24,5),АТС!$A$41:$F$784,3)+'Иные услуги '!$C$5+'РСТ РСО-А'!$I$6+'РСТ РСО-А'!$F$9</f>
        <v>3133.82</v>
      </c>
      <c r="M43" s="119">
        <f>VLOOKUP($A43+ROUND((COLUMN()-2)/24,5),АТС!$A$41:$F$784,3)+'Иные услуги '!$C$5+'РСТ РСО-А'!$I$6+'РСТ РСО-А'!$F$9</f>
        <v>3135.5099999999998</v>
      </c>
      <c r="N43" s="119">
        <f>VLOOKUP($A43+ROUND((COLUMN()-2)/24,5),АТС!$A$41:$F$784,3)+'Иные услуги '!$C$5+'РСТ РСО-А'!$I$6+'РСТ РСО-А'!$F$9</f>
        <v>3137.44</v>
      </c>
      <c r="O43" s="119">
        <f>VLOOKUP($A43+ROUND((COLUMN()-2)/24,5),АТС!$A$41:$F$784,3)+'Иные услуги '!$C$5+'РСТ РСО-А'!$I$6+'РСТ РСО-А'!$F$9</f>
        <v>3137.92</v>
      </c>
      <c r="P43" s="119">
        <f>VLOOKUP($A43+ROUND((COLUMN()-2)/24,5),АТС!$A$41:$F$784,3)+'Иные услуги '!$C$5+'РСТ РСО-А'!$I$6+'РСТ РСО-А'!$F$9</f>
        <v>3135.56</v>
      </c>
      <c r="Q43" s="119">
        <f>VLOOKUP($A43+ROUND((COLUMN()-2)/24,5),АТС!$A$41:$F$784,3)+'Иные услуги '!$C$5+'РСТ РСО-А'!$I$6+'РСТ РСО-А'!$F$9</f>
        <v>3135.34</v>
      </c>
      <c r="R43" s="119">
        <f>VLOOKUP($A43+ROUND((COLUMN()-2)/24,5),АТС!$A$41:$F$784,3)+'Иные услуги '!$C$5+'РСТ РСО-А'!$I$6+'РСТ РСО-А'!$F$9</f>
        <v>3132.13</v>
      </c>
      <c r="S43" s="119">
        <f>VLOOKUP($A43+ROUND((COLUMN()-2)/24,5),АТС!$A$41:$F$784,3)+'Иные услуги '!$C$5+'РСТ РСО-А'!$I$6+'РСТ РСО-А'!$F$9</f>
        <v>3126.22</v>
      </c>
      <c r="T43" s="119">
        <f>VLOOKUP($A43+ROUND((COLUMN()-2)/24,5),АТС!$A$41:$F$784,3)+'Иные услуги '!$C$5+'РСТ РСО-А'!$I$6+'РСТ РСО-А'!$F$9</f>
        <v>3232.28</v>
      </c>
      <c r="U43" s="119">
        <f>VLOOKUP($A43+ROUND((COLUMN()-2)/24,5),АТС!$A$41:$F$784,3)+'Иные услуги '!$C$5+'РСТ РСО-А'!$I$6+'РСТ РСО-А'!$F$9</f>
        <v>3224.79</v>
      </c>
      <c r="V43" s="119">
        <f>VLOOKUP($A43+ROUND((COLUMN()-2)/24,5),АТС!$A$41:$F$784,3)+'Иные услуги '!$C$5+'РСТ РСО-А'!$I$6+'РСТ РСО-А'!$F$9</f>
        <v>3135.7400000000002</v>
      </c>
      <c r="W43" s="119">
        <f>VLOOKUP($A43+ROUND((COLUMN()-2)/24,5),АТС!$A$41:$F$784,3)+'Иные услуги '!$C$5+'РСТ РСО-А'!$I$6+'РСТ РСО-А'!$F$9</f>
        <v>3154.36</v>
      </c>
      <c r="X43" s="119">
        <f>VLOOKUP($A43+ROUND((COLUMN()-2)/24,5),АТС!$A$41:$F$784,3)+'Иные услуги '!$C$5+'РСТ РСО-А'!$I$6+'РСТ РСО-А'!$F$9</f>
        <v>3253.18</v>
      </c>
      <c r="Y43" s="119">
        <f>VLOOKUP($A43+ROUND((COLUMN()-2)/24,5),АТС!$A$41:$F$784,3)+'Иные услуги '!$C$5+'РСТ РСО-А'!$I$6+'РСТ РСО-А'!$F$9</f>
        <v>3227.4500000000003</v>
      </c>
    </row>
    <row r="44" spans="1:25" x14ac:dyDescent="0.2">
      <c r="A44" s="66">
        <f t="shared" si="0"/>
        <v>43373</v>
      </c>
      <c r="B44" s="119">
        <f>VLOOKUP($A44+ROUND((COLUMN()-2)/24,5),АТС!$A$41:$F$784,3)+'Иные услуги '!$C$5+'РСТ РСО-А'!$I$6+'РСТ РСО-А'!$F$9</f>
        <v>3147.17</v>
      </c>
      <c r="C44" s="119">
        <f>VLOOKUP($A44+ROUND((COLUMN()-2)/24,5),АТС!$A$41:$F$784,3)+'Иные услуги '!$C$5+'РСТ РСО-А'!$I$6+'РСТ РСО-А'!$F$9</f>
        <v>3091.47</v>
      </c>
      <c r="D44" s="119">
        <f>VLOOKUP($A44+ROUND((COLUMN()-2)/24,5),АТС!$A$41:$F$784,3)+'Иные услуги '!$C$5+'РСТ РСО-А'!$I$6+'РСТ РСО-А'!$F$9</f>
        <v>3085.82</v>
      </c>
      <c r="E44" s="119">
        <f>VLOOKUP($A44+ROUND((COLUMN()-2)/24,5),АТС!$A$41:$F$784,3)+'Иные услуги '!$C$5+'РСТ РСО-А'!$I$6+'РСТ РСО-А'!$F$9</f>
        <v>3101.96</v>
      </c>
      <c r="F44" s="119">
        <f>VLOOKUP($A44+ROUND((COLUMN()-2)/24,5),АТС!$A$41:$F$784,3)+'Иные услуги '!$C$5+'РСТ РСО-А'!$I$6+'РСТ РСО-А'!$F$9</f>
        <v>3101.98</v>
      </c>
      <c r="G44" s="119">
        <f>VLOOKUP($A44+ROUND((COLUMN()-2)/24,5),АТС!$A$41:$F$784,3)+'Иные услуги '!$C$5+'РСТ РСО-А'!$I$6+'РСТ РСО-А'!$F$9</f>
        <v>3098.65</v>
      </c>
      <c r="H44" s="119">
        <f>VLOOKUP($A44+ROUND((COLUMN()-2)/24,5),АТС!$A$41:$F$784,3)+'Иные услуги '!$C$5+'РСТ РСО-А'!$I$6+'РСТ РСО-А'!$F$9</f>
        <v>3143.13</v>
      </c>
      <c r="I44" s="119">
        <f>VLOOKUP($A44+ROUND((COLUMN()-2)/24,5),АТС!$A$41:$F$784,3)+'Иные услуги '!$C$5+'РСТ РСО-А'!$I$6+'РСТ РСО-А'!$F$9</f>
        <v>3111.56</v>
      </c>
      <c r="J44" s="119">
        <f>VLOOKUP($A44+ROUND((COLUMN()-2)/24,5),АТС!$A$41:$F$784,3)+'Иные услуги '!$C$5+'РСТ РСО-А'!$I$6+'РСТ РСО-А'!$F$9</f>
        <v>3330.39</v>
      </c>
      <c r="K44" s="119">
        <f>VLOOKUP($A44+ROUND((COLUMN()-2)/24,5),АТС!$A$41:$F$784,3)+'Иные услуги '!$C$5+'РСТ РСО-А'!$I$6+'РСТ РСО-А'!$F$9</f>
        <v>3192.9</v>
      </c>
      <c r="L44" s="119">
        <f>VLOOKUP($A44+ROUND((COLUMN()-2)/24,5),АТС!$A$41:$F$784,3)+'Иные услуги '!$C$5+'РСТ РСО-А'!$I$6+'РСТ РСО-А'!$F$9</f>
        <v>3131.97</v>
      </c>
      <c r="M44" s="119">
        <f>VLOOKUP($A44+ROUND((COLUMN()-2)/24,5),АТС!$A$41:$F$784,3)+'Иные услуги '!$C$5+'РСТ РСО-А'!$I$6+'РСТ РСО-А'!$F$9</f>
        <v>3116.4</v>
      </c>
      <c r="N44" s="119">
        <f>VLOOKUP($A44+ROUND((COLUMN()-2)/24,5),АТС!$A$41:$F$784,3)+'Иные услуги '!$C$5+'РСТ РСО-А'!$I$6+'РСТ РСО-А'!$F$9</f>
        <v>3149.12</v>
      </c>
      <c r="O44" s="119">
        <f>VLOOKUP($A44+ROUND((COLUMN()-2)/24,5),АТС!$A$41:$F$784,3)+'Иные услуги '!$C$5+'РСТ РСО-А'!$I$6+'РСТ РСО-А'!$F$9</f>
        <v>3147.27</v>
      </c>
      <c r="P44" s="119">
        <f>VLOOKUP($A44+ROUND((COLUMN()-2)/24,5),АТС!$A$41:$F$784,3)+'Иные услуги '!$C$5+'РСТ РСО-А'!$I$6+'РСТ РСО-А'!$F$9</f>
        <v>3147.04</v>
      </c>
      <c r="Q44" s="119">
        <f>VLOOKUP($A44+ROUND((COLUMN()-2)/24,5),АТС!$A$41:$F$784,3)+'Иные услуги '!$C$5+'РСТ РСО-А'!$I$6+'РСТ РСО-А'!$F$9</f>
        <v>3146.94</v>
      </c>
      <c r="R44" s="119">
        <f>VLOOKUP($A44+ROUND((COLUMN()-2)/24,5),АТС!$A$41:$F$784,3)+'Иные услуги '!$C$5+'РСТ РСО-А'!$I$6+'РСТ РСО-А'!$F$9</f>
        <v>3144.21</v>
      </c>
      <c r="S44" s="119">
        <f>VLOOKUP($A44+ROUND((COLUMN()-2)/24,5),АТС!$A$41:$F$784,3)+'Иные услуги '!$C$5+'РСТ РСО-А'!$I$6+'РСТ РСО-А'!$F$9</f>
        <v>3135.97</v>
      </c>
      <c r="T44" s="119">
        <f>VLOOKUP($A44+ROUND((COLUMN()-2)/24,5),АТС!$A$41:$F$784,3)+'Иные услуги '!$C$5+'РСТ РСО-А'!$I$6+'РСТ РСО-А'!$F$9</f>
        <v>3235.09</v>
      </c>
      <c r="U44" s="119">
        <f>VLOOKUP($A44+ROUND((COLUMN()-2)/24,5),АТС!$A$41:$F$784,3)+'Иные услуги '!$C$5+'РСТ РСО-А'!$I$6+'РСТ РСО-А'!$F$9</f>
        <v>3288.37</v>
      </c>
      <c r="V44" s="119">
        <f>VLOOKUP($A44+ROUND((COLUMN()-2)/24,5),АТС!$A$41:$F$784,3)+'Иные услуги '!$C$5+'РСТ РСО-А'!$I$6+'РСТ РСО-А'!$F$9</f>
        <v>3235.5</v>
      </c>
      <c r="W44" s="119">
        <f>VLOOKUP($A44+ROUND((COLUMN()-2)/24,5),АТС!$A$41:$F$784,3)+'Иные услуги '!$C$5+'РСТ РСО-А'!$I$6+'РСТ РСО-А'!$F$9</f>
        <v>3117.22</v>
      </c>
      <c r="X44" s="119">
        <f>VLOOKUP($A44+ROUND((COLUMN()-2)/24,5),АТС!$A$41:$F$784,3)+'Иные услуги '!$C$5+'РСТ РСО-А'!$I$6+'РСТ РСО-А'!$F$9</f>
        <v>3298.18</v>
      </c>
      <c r="Y44" s="119">
        <f>VLOOKUP($A44+ROUND((COLUMN()-2)/24,5),АТС!$A$41:$F$784,3)+'Иные услуги '!$C$5+'РСТ РСО-А'!$I$6+'РСТ РСО-А'!$F$9</f>
        <v>3218.85</v>
      </c>
    </row>
    <row r="45" spans="1:25" hidden="1" x14ac:dyDescent="0.2">
      <c r="A45" s="66">
        <f t="shared" si="0"/>
        <v>43374</v>
      </c>
      <c r="B45" s="119">
        <f>VLOOKUP($A45+ROUND((COLUMN()-2)/24,5),АТС!$A$41:$F$784,3)+'Иные услуги '!$C$5+'РСТ РСО-А'!$I$6+'РСТ РСО-А'!$F$9</f>
        <v>2292.08</v>
      </c>
      <c r="C45" s="119">
        <f>VLOOKUP($A45+ROUND((COLUMN()-2)/24,5),АТС!$A$41:$F$784,3)+'Иные услуги '!$C$5+'РСТ РСО-А'!$I$6+'РСТ РСО-А'!$F$9</f>
        <v>2292.08</v>
      </c>
      <c r="D45" s="119">
        <f>VLOOKUP($A45+ROUND((COLUMN()-2)/24,5),АТС!$A$41:$F$784,3)+'Иные услуги '!$C$5+'РСТ РСО-А'!$I$6+'РСТ РСО-А'!$F$9</f>
        <v>2292.08</v>
      </c>
      <c r="E45" s="119">
        <f>VLOOKUP($A45+ROUND((COLUMN()-2)/24,5),АТС!$A$41:$F$784,3)+'Иные услуги '!$C$5+'РСТ РСО-А'!$I$6+'РСТ РСО-А'!$F$9</f>
        <v>2292.08</v>
      </c>
      <c r="F45" s="119">
        <f>VLOOKUP($A45+ROUND((COLUMN()-2)/24,5),АТС!$A$41:$F$784,3)+'Иные услуги '!$C$5+'РСТ РСО-А'!$I$6+'РСТ РСО-А'!$F$9</f>
        <v>2292.08</v>
      </c>
      <c r="G45" s="119">
        <f>VLOOKUP($A45+ROUND((COLUMN()-2)/24,5),АТС!$A$41:$F$784,3)+'Иные услуги '!$C$5+'РСТ РСО-А'!$I$6+'РСТ РСО-А'!$F$9</f>
        <v>2292.08</v>
      </c>
      <c r="H45" s="119">
        <f>VLOOKUP($A45+ROUND((COLUMN()-2)/24,5),АТС!$A$41:$F$784,3)+'Иные услуги '!$C$5+'РСТ РСО-А'!$I$6+'РСТ РСО-А'!$F$9</f>
        <v>2292.08</v>
      </c>
      <c r="I45" s="119">
        <f>VLOOKUP($A45+ROUND((COLUMN()-2)/24,5),АТС!$A$41:$F$784,3)+'Иные услуги '!$C$5+'РСТ РСО-А'!$I$6+'РСТ РСО-А'!$F$9</f>
        <v>2292.08</v>
      </c>
      <c r="J45" s="119">
        <f>VLOOKUP($A45+ROUND((COLUMN()-2)/24,5),АТС!$A$41:$F$784,3)+'Иные услуги '!$C$5+'РСТ РСО-А'!$I$6+'РСТ РСО-А'!$F$9</f>
        <v>2292.08</v>
      </c>
      <c r="K45" s="119">
        <f>VLOOKUP($A45+ROUND((COLUMN()-2)/24,5),АТС!$A$41:$F$784,3)+'Иные услуги '!$C$5+'РСТ РСО-А'!$I$6+'РСТ РСО-А'!$F$9</f>
        <v>2292.08</v>
      </c>
      <c r="L45" s="119">
        <f>VLOOKUP($A45+ROUND((COLUMN()-2)/24,5),АТС!$A$41:$F$784,3)+'Иные услуги '!$C$5+'РСТ РСО-А'!$I$6+'РСТ РСО-А'!$F$9</f>
        <v>2292.08</v>
      </c>
      <c r="M45" s="119">
        <f>VLOOKUP($A45+ROUND((COLUMN()-2)/24,5),АТС!$A$41:$F$784,3)+'Иные услуги '!$C$5+'РСТ РСО-А'!$I$6+'РСТ РСО-А'!$F$9</f>
        <v>2292.08</v>
      </c>
      <c r="N45" s="119">
        <f>VLOOKUP($A45+ROUND((COLUMN()-2)/24,5),АТС!$A$41:$F$784,3)+'Иные услуги '!$C$5+'РСТ РСО-А'!$I$6+'РСТ РСО-А'!$F$9</f>
        <v>2292.08</v>
      </c>
      <c r="O45" s="119">
        <f>VLOOKUP($A45+ROUND((COLUMN()-2)/24,5),АТС!$A$41:$F$784,3)+'Иные услуги '!$C$5+'РСТ РСО-А'!$I$6+'РСТ РСО-А'!$F$9</f>
        <v>2292.08</v>
      </c>
      <c r="P45" s="119">
        <f>VLOOKUP($A45+ROUND((COLUMN()-2)/24,5),АТС!$A$41:$F$784,3)+'Иные услуги '!$C$5+'РСТ РСО-А'!$I$6+'РСТ РСО-А'!$F$9</f>
        <v>2292.08</v>
      </c>
      <c r="Q45" s="119">
        <f>VLOOKUP($A45+ROUND((COLUMN()-2)/24,5),АТС!$A$41:$F$784,3)+'Иные услуги '!$C$5+'РСТ РСО-А'!$I$6+'РСТ РСО-А'!$F$9</f>
        <v>2292.08</v>
      </c>
      <c r="R45" s="119">
        <f>VLOOKUP($A45+ROUND((COLUMN()-2)/24,5),АТС!$A$41:$F$784,3)+'Иные услуги '!$C$5+'РСТ РСО-А'!$I$6+'РСТ РСО-А'!$F$9</f>
        <v>2292.08</v>
      </c>
      <c r="S45" s="119">
        <f>VLOOKUP($A45+ROUND((COLUMN()-2)/24,5),АТС!$A$41:$F$784,3)+'Иные услуги '!$C$5+'РСТ РСО-А'!$I$6+'РСТ РСО-А'!$F$9</f>
        <v>2292.08</v>
      </c>
      <c r="T45" s="119">
        <f>VLOOKUP($A45+ROUND((COLUMN()-2)/24,5),АТС!$A$41:$F$784,3)+'Иные услуги '!$C$5+'РСТ РСО-А'!$I$6+'РСТ РСО-А'!$F$9</f>
        <v>2292.08</v>
      </c>
      <c r="U45" s="119">
        <f>VLOOKUP($A45+ROUND((COLUMN()-2)/24,5),АТС!$A$41:$F$784,3)+'Иные услуги '!$C$5+'РСТ РСО-А'!$I$6+'РСТ РСО-А'!$F$9</f>
        <v>2292.08</v>
      </c>
      <c r="V45" s="119">
        <f>VLOOKUP($A45+ROUND((COLUMN()-2)/24,5),АТС!$A$41:$F$784,3)+'Иные услуги '!$C$5+'РСТ РСО-А'!$I$6+'РСТ РСО-А'!$F$9</f>
        <v>2292.08</v>
      </c>
      <c r="W45" s="119">
        <f>VLOOKUP($A45+ROUND((COLUMN()-2)/24,5),АТС!$A$41:$F$784,3)+'Иные услуги '!$C$5+'РСТ РСО-А'!$I$6+'РСТ РСО-А'!$F$9</f>
        <v>2292.08</v>
      </c>
      <c r="X45" s="119">
        <f>VLOOKUP($A45+ROUND((COLUMN()-2)/24,5),АТС!$A$41:$F$784,3)+'Иные услуги '!$C$5+'РСТ РСО-А'!$I$6+'РСТ РСО-А'!$F$9</f>
        <v>2292.08</v>
      </c>
      <c r="Y45" s="119">
        <f>VLOOKUP($A45+ROUND((COLUMN()-2)/24,5),АТС!$A$41:$F$784,3)+'Иные услуги '!$C$5+'РСТ РСО-А'!$I$6+'РСТ РСО-А'!$F$9</f>
        <v>2292.08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 t="shared" ref="A53:A83" si="1">A15</f>
        <v>43344</v>
      </c>
      <c r="B53" s="91">
        <f>VLOOKUP($A53+ROUND((COLUMN()-2)/24,5),АТС!$A$41:$F$784,3)+'Иные услуги '!$C$5+'РСТ РСО-А'!$I$6+'РСТ РСО-А'!$G$9</f>
        <v>2986.55</v>
      </c>
      <c r="C53" s="119">
        <f>VLOOKUP($A53+ROUND((COLUMN()-2)/24,5),АТС!$A$41:$F$784,3)+'Иные услуги '!$C$5+'РСТ РСО-А'!$I$6+'РСТ РСО-А'!$G$9</f>
        <v>3001.3199999999997</v>
      </c>
      <c r="D53" s="119">
        <f>VLOOKUP($A53+ROUND((COLUMN()-2)/24,5),АТС!$A$41:$F$784,3)+'Иные услуги '!$C$5+'РСТ РСО-А'!$I$6+'РСТ РСО-А'!$G$9</f>
        <v>3000.87</v>
      </c>
      <c r="E53" s="119">
        <f>VLOOKUP($A53+ROUND((COLUMN()-2)/24,5),АТС!$A$41:$F$784,3)+'Иные услуги '!$C$5+'РСТ РСО-А'!$I$6+'РСТ РСО-А'!$G$9</f>
        <v>3027.46</v>
      </c>
      <c r="F53" s="119">
        <f>VLOOKUP($A53+ROUND((COLUMN()-2)/24,5),АТС!$A$41:$F$784,3)+'Иные услуги '!$C$5+'РСТ РСО-А'!$I$6+'РСТ РСО-А'!$G$9</f>
        <v>3027.8599999999997</v>
      </c>
      <c r="G53" s="119">
        <f>VLOOKUP($A53+ROUND((COLUMN()-2)/24,5),АТС!$A$41:$F$784,3)+'Иные услуги '!$C$5+'РСТ РСО-А'!$I$6+'РСТ РСО-А'!$G$9</f>
        <v>3057.81</v>
      </c>
      <c r="H53" s="119">
        <f>VLOOKUP($A53+ROUND((COLUMN()-2)/24,5),АТС!$A$41:$F$784,3)+'Иные услуги '!$C$5+'РСТ РСО-А'!$I$6+'РСТ РСО-А'!$G$9</f>
        <v>3078.0099999999998</v>
      </c>
      <c r="I53" s="119">
        <f>VLOOKUP($A53+ROUND((COLUMN()-2)/24,5),АТС!$A$41:$F$784,3)+'Иные услуги '!$C$5+'РСТ РСО-А'!$I$6+'РСТ РСО-А'!$G$9</f>
        <v>2993.72</v>
      </c>
      <c r="J53" s="119">
        <f>VLOOKUP($A53+ROUND((COLUMN()-2)/24,5),АТС!$A$41:$F$784,3)+'Иные услуги '!$C$5+'РСТ РСО-А'!$I$6+'РСТ РСО-А'!$G$9</f>
        <v>3174.7599999999998</v>
      </c>
      <c r="K53" s="119">
        <f>VLOOKUP($A53+ROUND((COLUMN()-2)/24,5),АТС!$A$41:$F$784,3)+'Иные услуги '!$C$5+'РСТ РСО-А'!$I$6+'РСТ РСО-А'!$G$9</f>
        <v>2997.73</v>
      </c>
      <c r="L53" s="119">
        <f>VLOOKUP($A53+ROUND((COLUMN()-2)/24,5),АТС!$A$41:$F$784,3)+'Иные услуги '!$C$5+'РСТ РСО-А'!$I$6+'РСТ РСО-А'!$G$9</f>
        <v>2997.45</v>
      </c>
      <c r="M53" s="119">
        <f>VLOOKUP($A53+ROUND((COLUMN()-2)/24,5),АТС!$A$41:$F$784,3)+'Иные услуги '!$C$5+'РСТ РСО-А'!$I$6+'РСТ РСО-А'!$G$9</f>
        <v>2997.52</v>
      </c>
      <c r="N53" s="119">
        <f>VLOOKUP($A53+ROUND((COLUMN()-2)/24,5),АТС!$A$41:$F$784,3)+'Иные услуги '!$C$5+'РСТ РСО-А'!$I$6+'РСТ РСО-А'!$G$9</f>
        <v>2997.84</v>
      </c>
      <c r="O53" s="119">
        <f>VLOOKUP($A53+ROUND((COLUMN()-2)/24,5),АТС!$A$41:$F$784,3)+'Иные услуги '!$C$5+'РСТ РСО-А'!$I$6+'РСТ РСО-А'!$G$9</f>
        <v>2997.83</v>
      </c>
      <c r="P53" s="119">
        <f>VLOOKUP($A53+ROUND((COLUMN()-2)/24,5),АТС!$A$41:$F$784,3)+'Иные услуги '!$C$5+'РСТ РСО-А'!$I$6+'РСТ РСО-А'!$G$9</f>
        <v>2996.63</v>
      </c>
      <c r="Q53" s="119">
        <f>VLOOKUP($A53+ROUND((COLUMN()-2)/24,5),АТС!$A$41:$F$784,3)+'Иные услуги '!$C$5+'РСТ РСО-А'!$I$6+'РСТ РСО-А'!$G$9</f>
        <v>2994.89</v>
      </c>
      <c r="R53" s="119">
        <f>VLOOKUP($A53+ROUND((COLUMN()-2)/24,5),АТС!$A$41:$F$784,3)+'Иные услуги '!$C$5+'РСТ РСО-А'!$I$6+'РСТ РСО-А'!$G$9</f>
        <v>2992.84</v>
      </c>
      <c r="S53" s="119">
        <f>VLOOKUP($A53+ROUND((COLUMN()-2)/24,5),АТС!$A$41:$F$784,3)+'Иные услуги '!$C$5+'РСТ РСО-А'!$I$6+'РСТ РСО-А'!$G$9</f>
        <v>2979.81</v>
      </c>
      <c r="T53" s="119">
        <f>VLOOKUP($A53+ROUND((COLUMN()-2)/24,5),АТС!$A$41:$F$784,3)+'Иные услуги '!$C$5+'РСТ РСО-А'!$I$6+'РСТ РСО-А'!$G$9</f>
        <v>2990.41</v>
      </c>
      <c r="U53" s="119">
        <f>VLOOKUP($A53+ROUND((COLUMN()-2)/24,5),АТС!$A$41:$F$784,3)+'Иные услуги '!$C$5+'РСТ РСО-А'!$I$6+'РСТ РСО-А'!$G$9</f>
        <v>2997.3999999999996</v>
      </c>
      <c r="V53" s="119">
        <f>VLOOKUP($A53+ROUND((COLUMN()-2)/24,5),АТС!$A$41:$F$784,3)+'Иные услуги '!$C$5+'РСТ РСО-А'!$I$6+'РСТ РСО-А'!$G$9</f>
        <v>2997.69</v>
      </c>
      <c r="W53" s="119">
        <f>VLOOKUP($A53+ROUND((COLUMN()-2)/24,5),АТС!$A$41:$F$784,3)+'Иные услуги '!$C$5+'РСТ РСО-А'!$I$6+'РСТ РСО-А'!$G$9</f>
        <v>2998.5299999999997</v>
      </c>
      <c r="X53" s="119">
        <f>VLOOKUP($A53+ROUND((COLUMN()-2)/24,5),АТС!$A$41:$F$784,3)+'Иные услуги '!$C$5+'РСТ РСО-А'!$I$6+'РСТ РСО-А'!$G$9</f>
        <v>3267.8</v>
      </c>
      <c r="Y53" s="119">
        <f>VLOOKUP($A53+ROUND((COLUMN()-2)/24,5),АТС!$A$41:$F$784,3)+'Иные услуги '!$C$5+'РСТ РСО-А'!$I$6+'РСТ РСО-А'!$G$9</f>
        <v>3068.08</v>
      </c>
      <c r="AA53" s="67"/>
    </row>
    <row r="54" spans="1:27" x14ac:dyDescent="0.2">
      <c r="A54" s="66">
        <f t="shared" si="1"/>
        <v>43345</v>
      </c>
      <c r="B54" s="119">
        <f>VLOOKUP($A54+ROUND((COLUMN()-2)/24,5),АТС!$A$41:$F$784,3)+'Иные услуги '!$C$5+'РСТ РСО-А'!$I$6+'РСТ РСО-А'!$G$9</f>
        <v>2994.18</v>
      </c>
      <c r="C54" s="119">
        <f>VLOOKUP($A54+ROUND((COLUMN()-2)/24,5),АТС!$A$41:$F$784,3)+'Иные услуги '!$C$5+'РСТ РСО-А'!$I$6+'РСТ РСО-А'!$G$9</f>
        <v>3001.99</v>
      </c>
      <c r="D54" s="119">
        <f>VLOOKUP($A54+ROUND((COLUMN()-2)/24,5),АТС!$A$41:$F$784,3)+'Иные услуги '!$C$5+'РСТ РСО-А'!$I$6+'РСТ РСО-А'!$G$9</f>
        <v>3000.84</v>
      </c>
      <c r="E54" s="119">
        <f>VLOOKUP($A54+ROUND((COLUMN()-2)/24,5),АТС!$A$41:$F$784,3)+'Иные услуги '!$C$5+'РСТ РСО-А'!$I$6+'РСТ РСО-А'!$G$9</f>
        <v>3027.18</v>
      </c>
      <c r="F54" s="119">
        <f>VLOOKUP($A54+ROUND((COLUMN()-2)/24,5),АТС!$A$41:$F$784,3)+'Иные услуги '!$C$5+'РСТ РСО-А'!$I$6+'РСТ РСО-А'!$G$9</f>
        <v>3026.45</v>
      </c>
      <c r="G54" s="119">
        <f>VLOOKUP($A54+ROUND((COLUMN()-2)/24,5),АТС!$A$41:$F$784,3)+'Иные услуги '!$C$5+'РСТ РСО-А'!$I$6+'РСТ РСО-А'!$G$9</f>
        <v>3066.08</v>
      </c>
      <c r="H54" s="119">
        <f>VLOOKUP($A54+ROUND((COLUMN()-2)/24,5),АТС!$A$41:$F$784,3)+'Иные услуги '!$C$5+'РСТ РСО-А'!$I$6+'РСТ РСО-А'!$G$9</f>
        <v>3113.19</v>
      </c>
      <c r="I54" s="119">
        <f>VLOOKUP($A54+ROUND((COLUMN()-2)/24,5),АТС!$A$41:$F$784,3)+'Иные услуги '!$C$5+'РСТ РСО-А'!$I$6+'РСТ РСО-А'!$G$9</f>
        <v>2994.54</v>
      </c>
      <c r="J54" s="119">
        <f>VLOOKUP($A54+ROUND((COLUMN()-2)/24,5),АТС!$A$41:$F$784,3)+'Иные услуги '!$C$5+'РСТ РСО-А'!$I$6+'РСТ РСО-А'!$G$9</f>
        <v>3250.74</v>
      </c>
      <c r="K54" s="119">
        <f>VLOOKUP($A54+ROUND((COLUMN()-2)/24,5),АТС!$A$41:$F$784,3)+'Иные услуги '!$C$5+'РСТ РСО-А'!$I$6+'РСТ РСО-А'!$G$9</f>
        <v>3124.59</v>
      </c>
      <c r="L54" s="119">
        <f>VLOOKUP($A54+ROUND((COLUMN()-2)/24,5),АТС!$A$41:$F$784,3)+'Иные услуги '!$C$5+'РСТ РСО-А'!$I$6+'РСТ РСО-А'!$G$9</f>
        <v>3048.96</v>
      </c>
      <c r="M54" s="119">
        <f>VLOOKUP($A54+ROUND((COLUMN()-2)/24,5),АТС!$A$41:$F$784,3)+'Иные услуги '!$C$5+'РСТ РСО-А'!$I$6+'РСТ РСО-А'!$G$9</f>
        <v>3032.19</v>
      </c>
      <c r="N54" s="119">
        <f>VLOOKUP($A54+ROUND((COLUMN()-2)/24,5),АТС!$A$41:$F$784,3)+'Иные услуги '!$C$5+'РСТ РСО-А'!$I$6+'РСТ РСО-А'!$G$9</f>
        <v>3049.35</v>
      </c>
      <c r="O54" s="119">
        <f>VLOOKUP($A54+ROUND((COLUMN()-2)/24,5),АТС!$A$41:$F$784,3)+'Иные услуги '!$C$5+'РСТ РСО-А'!$I$6+'РСТ РСО-А'!$G$9</f>
        <v>3049.33</v>
      </c>
      <c r="P54" s="119">
        <f>VLOOKUP($A54+ROUND((COLUMN()-2)/24,5),АТС!$A$41:$F$784,3)+'Иные услуги '!$C$5+'РСТ РСО-А'!$I$6+'РСТ РСО-А'!$G$9</f>
        <v>3047.71</v>
      </c>
      <c r="Q54" s="119">
        <f>VLOOKUP($A54+ROUND((COLUMN()-2)/24,5),АТС!$A$41:$F$784,3)+'Иные услуги '!$C$5+'РСТ РСО-А'!$I$6+'РСТ РСО-А'!$G$9</f>
        <v>3045.72</v>
      </c>
      <c r="R54" s="119">
        <f>VLOOKUP($A54+ROUND((COLUMN()-2)/24,5),АТС!$A$41:$F$784,3)+'Иные услуги '!$C$5+'РСТ РСО-А'!$I$6+'РСТ РСО-А'!$G$9</f>
        <v>3045.49</v>
      </c>
      <c r="S54" s="119">
        <f>VLOOKUP($A54+ROUND((COLUMN()-2)/24,5),АТС!$A$41:$F$784,3)+'Иные услуги '!$C$5+'РСТ РСО-А'!$I$6+'РСТ РСО-А'!$G$9</f>
        <v>3046.41</v>
      </c>
      <c r="T54" s="119">
        <f>VLOOKUP($A54+ROUND((COLUMN()-2)/24,5),АТС!$A$41:$F$784,3)+'Иные услуги '!$C$5+'РСТ РСО-А'!$I$6+'РСТ РСО-А'!$G$9</f>
        <v>3032.0099999999998</v>
      </c>
      <c r="U54" s="119">
        <f>VLOOKUP($A54+ROUND((COLUMN()-2)/24,5),АТС!$A$41:$F$784,3)+'Иные услуги '!$C$5+'РСТ РСО-А'!$I$6+'РСТ РСО-А'!$G$9</f>
        <v>3024.72</v>
      </c>
      <c r="V54" s="119">
        <f>VLOOKUP($A54+ROUND((COLUMN()-2)/24,5),АТС!$A$41:$F$784,3)+'Иные услуги '!$C$5+'РСТ РСО-А'!$I$6+'РСТ РСО-А'!$G$9</f>
        <v>3024.19</v>
      </c>
      <c r="W54" s="119">
        <f>VLOOKUP($A54+ROUND((COLUMN()-2)/24,5),АТС!$A$41:$F$784,3)+'Иные услуги '!$C$5+'РСТ РСО-А'!$I$6+'РСТ РСО-А'!$G$9</f>
        <v>3024.33</v>
      </c>
      <c r="X54" s="119">
        <f>VLOOKUP($A54+ROUND((COLUMN()-2)/24,5),АТС!$A$41:$F$784,3)+'Иные услуги '!$C$5+'РСТ РСО-А'!$I$6+'РСТ РСО-А'!$G$9</f>
        <v>3272.75</v>
      </c>
      <c r="Y54" s="119">
        <f>VLOOKUP($A54+ROUND((COLUMN()-2)/24,5),АТС!$A$41:$F$784,3)+'Иные услуги '!$C$5+'РСТ РСО-А'!$I$6+'РСТ РСО-А'!$G$9</f>
        <v>3060.84</v>
      </c>
    </row>
    <row r="55" spans="1:27" x14ac:dyDescent="0.2">
      <c r="A55" s="66">
        <f t="shared" si="1"/>
        <v>43346</v>
      </c>
      <c r="B55" s="119">
        <f>VLOOKUP($A55+ROUND((COLUMN()-2)/24,5),АТС!$A$41:$F$784,3)+'Иные услуги '!$C$5+'РСТ РСО-А'!$I$6+'РСТ РСО-А'!$G$9</f>
        <v>2981.58</v>
      </c>
      <c r="C55" s="119">
        <f>VLOOKUP($A55+ROUND((COLUMN()-2)/24,5),АТС!$A$41:$F$784,3)+'Иные услуги '!$C$5+'РСТ РСО-А'!$I$6+'РСТ РСО-А'!$G$9</f>
        <v>3004.6099999999997</v>
      </c>
      <c r="D55" s="119">
        <f>VLOOKUP($A55+ROUND((COLUMN()-2)/24,5),АТС!$A$41:$F$784,3)+'Иные услуги '!$C$5+'РСТ РСО-А'!$I$6+'РСТ РСО-А'!$G$9</f>
        <v>3003.84</v>
      </c>
      <c r="E55" s="119">
        <f>VLOOKUP($A55+ROUND((COLUMN()-2)/24,5),АТС!$A$41:$F$784,3)+'Иные услуги '!$C$5+'РСТ РСО-А'!$I$6+'РСТ РСО-А'!$G$9</f>
        <v>3031.3199999999997</v>
      </c>
      <c r="F55" s="119">
        <f>VLOOKUP($A55+ROUND((COLUMN()-2)/24,5),АТС!$A$41:$F$784,3)+'Иные услуги '!$C$5+'РСТ РСО-А'!$I$6+'РСТ РСО-А'!$G$9</f>
        <v>3031.5</v>
      </c>
      <c r="G55" s="119">
        <f>VLOOKUP($A55+ROUND((COLUMN()-2)/24,5),АТС!$A$41:$F$784,3)+'Иные услуги '!$C$5+'РСТ РСО-А'!$I$6+'РСТ РСО-А'!$G$9</f>
        <v>3061.8199999999997</v>
      </c>
      <c r="H55" s="119">
        <f>VLOOKUP($A55+ROUND((COLUMN()-2)/24,5),АТС!$A$41:$F$784,3)+'Иные услуги '!$C$5+'РСТ РСО-А'!$I$6+'РСТ РСО-А'!$G$9</f>
        <v>3086.1499999999996</v>
      </c>
      <c r="I55" s="119">
        <f>VLOOKUP($A55+ROUND((COLUMN()-2)/24,5),АТС!$A$41:$F$784,3)+'Иные услуги '!$C$5+'РСТ РСО-А'!$I$6+'РСТ РСО-А'!$G$9</f>
        <v>3006.25</v>
      </c>
      <c r="J55" s="119">
        <f>VLOOKUP($A55+ROUND((COLUMN()-2)/24,5),АТС!$A$41:$F$784,3)+'Иные услуги '!$C$5+'РСТ РСО-А'!$I$6+'РСТ РСО-А'!$G$9</f>
        <v>3061.6499999999996</v>
      </c>
      <c r="K55" s="119">
        <f>VLOOKUP($A55+ROUND((COLUMN()-2)/24,5),АТС!$A$41:$F$784,3)+'Иные услуги '!$C$5+'РСТ РСО-А'!$I$6+'РСТ РСО-А'!$G$9</f>
        <v>2997.17</v>
      </c>
      <c r="L55" s="119">
        <f>VLOOKUP($A55+ROUND((COLUMN()-2)/24,5),АТС!$A$41:$F$784,3)+'Иные услуги '!$C$5+'РСТ РСО-А'!$I$6+'РСТ РСО-А'!$G$9</f>
        <v>2995.69</v>
      </c>
      <c r="M55" s="119">
        <f>VLOOKUP($A55+ROUND((COLUMN()-2)/24,5),АТС!$A$41:$F$784,3)+'Иные услуги '!$C$5+'РСТ РСО-А'!$I$6+'РСТ РСО-А'!$G$9</f>
        <v>2995.66</v>
      </c>
      <c r="N55" s="119">
        <f>VLOOKUP($A55+ROUND((COLUMN()-2)/24,5),АТС!$A$41:$F$784,3)+'Иные услуги '!$C$5+'РСТ РСО-А'!$I$6+'РСТ РСО-А'!$G$9</f>
        <v>2994.62</v>
      </c>
      <c r="O55" s="119">
        <f>VLOOKUP($A55+ROUND((COLUMN()-2)/24,5),АТС!$A$41:$F$784,3)+'Иные услуги '!$C$5+'РСТ РСО-А'!$I$6+'РСТ РСО-А'!$G$9</f>
        <v>3011.8199999999997</v>
      </c>
      <c r="P55" s="119">
        <f>VLOOKUP($A55+ROUND((COLUMN()-2)/24,5),АТС!$A$41:$F$784,3)+'Иные услуги '!$C$5+'РСТ РСО-А'!$I$6+'РСТ РСО-А'!$G$9</f>
        <v>3030.09</v>
      </c>
      <c r="Q55" s="119">
        <f>VLOOKUP($A55+ROUND((COLUMN()-2)/24,5),АТС!$A$41:$F$784,3)+'Иные услуги '!$C$5+'РСТ РСО-А'!$I$6+'РСТ РСО-А'!$G$9</f>
        <v>3030.84</v>
      </c>
      <c r="R55" s="119">
        <f>VLOOKUP($A55+ROUND((COLUMN()-2)/24,5),АТС!$A$41:$F$784,3)+'Иные услуги '!$C$5+'РСТ РСО-А'!$I$6+'РСТ РСО-А'!$G$9</f>
        <v>3028.93</v>
      </c>
      <c r="S55" s="119">
        <f>VLOOKUP($A55+ROUND((COLUMN()-2)/24,5),АТС!$A$41:$F$784,3)+'Иные услуги '!$C$5+'РСТ РСО-А'!$I$6+'РСТ РСО-А'!$G$9</f>
        <v>2994.44</v>
      </c>
      <c r="T55" s="119">
        <f>VLOOKUP($A55+ROUND((COLUMN()-2)/24,5),АТС!$A$41:$F$784,3)+'Иные услуги '!$C$5+'РСТ РСО-А'!$I$6+'РСТ РСО-А'!$G$9</f>
        <v>2990.3</v>
      </c>
      <c r="U55" s="119">
        <f>VLOOKUP($A55+ROUND((COLUMN()-2)/24,5),АТС!$A$41:$F$784,3)+'Иные услуги '!$C$5+'РСТ РСО-А'!$I$6+'РСТ РСО-А'!$G$9</f>
        <v>3035.1499999999996</v>
      </c>
      <c r="V55" s="119">
        <f>VLOOKUP($A55+ROUND((COLUMN()-2)/24,5),АТС!$A$41:$F$784,3)+'Иные услуги '!$C$5+'РСТ РСО-А'!$I$6+'РСТ РСО-А'!$G$9</f>
        <v>3038.85</v>
      </c>
      <c r="W55" s="119">
        <f>VLOOKUP($A55+ROUND((COLUMN()-2)/24,5),АТС!$A$41:$F$784,3)+'Иные услуги '!$C$5+'РСТ РСО-А'!$I$6+'РСТ РСО-А'!$G$9</f>
        <v>3018.44</v>
      </c>
      <c r="X55" s="119">
        <f>VLOOKUP($A55+ROUND((COLUMN()-2)/24,5),АТС!$A$41:$F$784,3)+'Иные услуги '!$C$5+'РСТ РСО-А'!$I$6+'РСТ РСО-А'!$G$9</f>
        <v>3110.14</v>
      </c>
      <c r="Y55" s="119">
        <f>VLOOKUP($A55+ROUND((COLUMN()-2)/24,5),АТС!$A$41:$F$784,3)+'Иные услуги '!$C$5+'РСТ РСО-А'!$I$6+'РСТ РСО-А'!$G$9</f>
        <v>3124.37</v>
      </c>
    </row>
    <row r="56" spans="1:27" x14ac:dyDescent="0.2">
      <c r="A56" s="66">
        <f t="shared" si="1"/>
        <v>43347</v>
      </c>
      <c r="B56" s="119">
        <f>VLOOKUP($A56+ROUND((COLUMN()-2)/24,5),АТС!$A$41:$F$784,3)+'Иные услуги '!$C$5+'РСТ РСО-А'!$I$6+'РСТ РСО-А'!$G$9</f>
        <v>2987.56</v>
      </c>
      <c r="C56" s="119">
        <f>VLOOKUP($A56+ROUND((COLUMN()-2)/24,5),АТС!$A$41:$F$784,3)+'Иные услуги '!$C$5+'РСТ РСО-А'!$I$6+'РСТ РСО-А'!$G$9</f>
        <v>2970.96</v>
      </c>
      <c r="D56" s="119">
        <f>VLOOKUP($A56+ROUND((COLUMN()-2)/24,5),АТС!$A$41:$F$784,3)+'Иные услуги '!$C$5+'РСТ РСО-А'!$I$6+'РСТ РСО-А'!$G$9</f>
        <v>2986.43</v>
      </c>
      <c r="E56" s="119">
        <f>VLOOKUP($A56+ROUND((COLUMN()-2)/24,5),АТС!$A$41:$F$784,3)+'Иные услуги '!$C$5+'РСТ РСО-А'!$I$6+'РСТ РСО-А'!$G$9</f>
        <v>2985.93</v>
      </c>
      <c r="F56" s="119">
        <f>VLOOKUP($A56+ROUND((COLUMN()-2)/24,5),АТС!$A$41:$F$784,3)+'Иные услуги '!$C$5+'РСТ РСО-А'!$I$6+'РСТ РСО-А'!$G$9</f>
        <v>3002.91</v>
      </c>
      <c r="G56" s="119">
        <f>VLOOKUP($A56+ROUND((COLUMN()-2)/24,5),АТС!$A$41:$F$784,3)+'Иные услуги '!$C$5+'РСТ РСО-А'!$I$6+'РСТ РСО-А'!$G$9</f>
        <v>3040.21</v>
      </c>
      <c r="H56" s="119">
        <f>VLOOKUP($A56+ROUND((COLUMN()-2)/24,5),АТС!$A$41:$F$784,3)+'Иные услуги '!$C$5+'РСТ РСО-А'!$I$6+'РСТ РСО-А'!$G$9</f>
        <v>3088.2599999999998</v>
      </c>
      <c r="I56" s="119">
        <f>VLOOKUP($A56+ROUND((COLUMN()-2)/24,5),АТС!$A$41:$F$784,3)+'Иные услуги '!$C$5+'РСТ РСО-А'!$I$6+'РСТ РСО-А'!$G$9</f>
        <v>3001.12</v>
      </c>
      <c r="J56" s="119">
        <f>VLOOKUP($A56+ROUND((COLUMN()-2)/24,5),АТС!$A$41:$F$784,3)+'Иные услуги '!$C$5+'РСТ РСО-А'!$I$6+'РСТ РСО-А'!$G$9</f>
        <v>3112.7599999999998</v>
      </c>
      <c r="K56" s="119">
        <f>VLOOKUP($A56+ROUND((COLUMN()-2)/24,5),АТС!$A$41:$F$784,3)+'Иные услуги '!$C$5+'РСТ РСО-А'!$I$6+'РСТ РСО-А'!$G$9</f>
        <v>2983.09</v>
      </c>
      <c r="L56" s="119">
        <f>VLOOKUP($A56+ROUND((COLUMN()-2)/24,5),АТС!$A$41:$F$784,3)+'Иные услуги '!$C$5+'РСТ РСО-А'!$I$6+'РСТ РСО-А'!$G$9</f>
        <v>3058.88</v>
      </c>
      <c r="M56" s="119">
        <f>VLOOKUP($A56+ROUND((COLUMN()-2)/24,5),АТС!$A$41:$F$784,3)+'Иные услуги '!$C$5+'РСТ РСО-А'!$I$6+'РСТ РСО-А'!$G$9</f>
        <v>3058.6</v>
      </c>
      <c r="N56" s="119">
        <f>VLOOKUP($A56+ROUND((COLUMN()-2)/24,5),АТС!$A$41:$F$784,3)+'Иные услуги '!$C$5+'РСТ РСО-А'!$I$6+'РСТ РСО-А'!$G$9</f>
        <v>3089.24</v>
      </c>
      <c r="O56" s="119">
        <f>VLOOKUP($A56+ROUND((COLUMN()-2)/24,5),АТС!$A$41:$F$784,3)+'Иные услуги '!$C$5+'РСТ РСО-А'!$I$6+'РСТ РСО-А'!$G$9</f>
        <v>3079.52</v>
      </c>
      <c r="P56" s="119">
        <f>VLOOKUP($A56+ROUND((COLUMN()-2)/24,5),АТС!$A$41:$F$784,3)+'Иные услуги '!$C$5+'РСТ РСО-А'!$I$6+'РСТ РСО-А'!$G$9</f>
        <v>3079.64</v>
      </c>
      <c r="Q56" s="119">
        <f>VLOOKUP($A56+ROUND((COLUMN()-2)/24,5),АТС!$A$41:$F$784,3)+'Иные услуги '!$C$5+'РСТ РСО-А'!$I$6+'РСТ РСО-А'!$G$9</f>
        <v>2978.44</v>
      </c>
      <c r="R56" s="119">
        <f>VLOOKUP($A56+ROUND((COLUMN()-2)/24,5),АТС!$A$41:$F$784,3)+'Иные услуги '!$C$5+'РСТ РСО-А'!$I$6+'РСТ РСО-А'!$G$9</f>
        <v>2979.85</v>
      </c>
      <c r="S56" s="119">
        <f>VLOOKUP($A56+ROUND((COLUMN()-2)/24,5),АТС!$A$41:$F$784,3)+'Иные услуги '!$C$5+'РСТ РСО-А'!$I$6+'РСТ РСО-А'!$G$9</f>
        <v>2991.02</v>
      </c>
      <c r="T56" s="119">
        <f>VLOOKUP($A56+ROUND((COLUMN()-2)/24,5),АТС!$A$41:$F$784,3)+'Иные услуги '!$C$5+'РСТ РСО-А'!$I$6+'РСТ РСО-А'!$G$9</f>
        <v>3028.31</v>
      </c>
      <c r="U56" s="119">
        <f>VLOOKUP($A56+ROUND((COLUMN()-2)/24,5),АТС!$A$41:$F$784,3)+'Иные услуги '!$C$5+'РСТ РСО-А'!$I$6+'РСТ РСО-А'!$G$9</f>
        <v>3029.37</v>
      </c>
      <c r="V56" s="119">
        <f>VLOOKUP($A56+ROUND((COLUMN()-2)/24,5),АТС!$A$41:$F$784,3)+'Иные услуги '!$C$5+'РСТ РСО-А'!$I$6+'РСТ РСО-А'!$G$9</f>
        <v>3031.67</v>
      </c>
      <c r="W56" s="119">
        <f>VLOOKUP($A56+ROUND((COLUMN()-2)/24,5),АТС!$A$41:$F$784,3)+'Иные услуги '!$C$5+'РСТ РСО-А'!$I$6+'РСТ РСО-А'!$G$9</f>
        <v>3013.49</v>
      </c>
      <c r="X56" s="119">
        <f>VLOOKUP($A56+ROUND((COLUMN()-2)/24,5),АТС!$A$41:$F$784,3)+'Иные услуги '!$C$5+'РСТ РСО-А'!$I$6+'РСТ РСО-А'!$G$9</f>
        <v>3189.05</v>
      </c>
      <c r="Y56" s="119">
        <f>VLOOKUP($A56+ROUND((COLUMN()-2)/24,5),АТС!$A$41:$F$784,3)+'Иные услуги '!$C$5+'РСТ РСО-А'!$I$6+'РСТ РСО-А'!$G$9</f>
        <v>3068.22</v>
      </c>
    </row>
    <row r="57" spans="1:27" x14ac:dyDescent="0.2">
      <c r="A57" s="66">
        <f t="shared" si="1"/>
        <v>43348</v>
      </c>
      <c r="B57" s="119">
        <f>VLOOKUP($A57+ROUND((COLUMN()-2)/24,5),АТС!$A$41:$F$784,3)+'Иные услуги '!$C$5+'РСТ РСО-А'!$I$6+'РСТ РСО-А'!$G$9</f>
        <v>3006.63</v>
      </c>
      <c r="C57" s="119">
        <f>VLOOKUP($A57+ROUND((COLUMN()-2)/24,5),АТС!$A$41:$F$784,3)+'Иные услуги '!$C$5+'РСТ РСО-А'!$I$6+'РСТ РСО-А'!$G$9</f>
        <v>2978.1</v>
      </c>
      <c r="D57" s="119">
        <f>VLOOKUP($A57+ROUND((COLUMN()-2)/24,5),АТС!$A$41:$F$784,3)+'Иные услуги '!$C$5+'РСТ РСО-А'!$I$6+'РСТ РСО-А'!$G$9</f>
        <v>2992.46</v>
      </c>
      <c r="E57" s="119">
        <f>VLOOKUP($A57+ROUND((COLUMN()-2)/24,5),АТС!$A$41:$F$784,3)+'Иные услуги '!$C$5+'РСТ РСО-А'!$I$6+'РСТ РСО-А'!$G$9</f>
        <v>2992.27</v>
      </c>
      <c r="F57" s="119">
        <f>VLOOKUP($A57+ROUND((COLUMN()-2)/24,5),АТС!$A$41:$F$784,3)+'Иные услуги '!$C$5+'РСТ РСО-А'!$I$6+'РСТ РСО-А'!$G$9</f>
        <v>3010.14</v>
      </c>
      <c r="G57" s="119">
        <f>VLOOKUP($A57+ROUND((COLUMN()-2)/24,5),АТС!$A$41:$F$784,3)+'Иные услуги '!$C$5+'РСТ РСО-А'!$I$6+'РСТ РСО-А'!$G$9</f>
        <v>3045.81</v>
      </c>
      <c r="H57" s="119">
        <f>VLOOKUP($A57+ROUND((COLUMN()-2)/24,5),АТС!$A$41:$F$784,3)+'Иные услуги '!$C$5+'РСТ РСО-А'!$I$6+'РСТ РСО-А'!$G$9</f>
        <v>3094.49</v>
      </c>
      <c r="I57" s="119">
        <f>VLOOKUP($A57+ROUND((COLUMN()-2)/24,5),АТС!$A$41:$F$784,3)+'Иные услуги '!$C$5+'РСТ РСО-А'!$I$6+'РСТ РСО-А'!$G$9</f>
        <v>3002.2799999999997</v>
      </c>
      <c r="J57" s="119">
        <f>VLOOKUP($A57+ROUND((COLUMN()-2)/24,5),АТС!$A$41:$F$784,3)+'Иные услуги '!$C$5+'РСТ РСО-А'!$I$6+'РСТ РСО-А'!$G$9</f>
        <v>3099.2799999999997</v>
      </c>
      <c r="K57" s="119">
        <f>VLOOKUP($A57+ROUND((COLUMN()-2)/24,5),АТС!$A$41:$F$784,3)+'Иные услуги '!$C$5+'РСТ РСО-А'!$I$6+'РСТ РСО-А'!$G$9</f>
        <v>2976.56</v>
      </c>
      <c r="L57" s="119">
        <f>VLOOKUP($A57+ROUND((COLUMN()-2)/24,5),АТС!$A$41:$F$784,3)+'Иные услуги '!$C$5+'РСТ РСО-А'!$I$6+'РСТ РСО-А'!$G$9</f>
        <v>3057.8199999999997</v>
      </c>
      <c r="M57" s="119">
        <f>VLOOKUP($A57+ROUND((COLUMN()-2)/24,5),АТС!$A$41:$F$784,3)+'Иные услуги '!$C$5+'РСТ РСО-А'!$I$6+'РСТ РСО-А'!$G$9</f>
        <v>3060.23</v>
      </c>
      <c r="N57" s="119">
        <f>VLOOKUP($A57+ROUND((COLUMN()-2)/24,5),АТС!$A$41:$F$784,3)+'Иные услуги '!$C$5+'РСТ РСО-А'!$I$6+'РСТ РСО-А'!$G$9</f>
        <v>3090.18</v>
      </c>
      <c r="O57" s="119">
        <f>VLOOKUP($A57+ROUND((COLUMN()-2)/24,5),АТС!$A$41:$F$784,3)+'Иные услуги '!$C$5+'РСТ РСО-А'!$I$6+'РСТ РСО-А'!$G$9</f>
        <v>3088.5699999999997</v>
      </c>
      <c r="P57" s="119">
        <f>VLOOKUP($A57+ROUND((COLUMN()-2)/24,5),АТС!$A$41:$F$784,3)+'Иные услуги '!$C$5+'РСТ РСО-А'!$I$6+'РСТ РСО-А'!$G$9</f>
        <v>3089.3</v>
      </c>
      <c r="Q57" s="119">
        <f>VLOOKUP($A57+ROUND((COLUMN()-2)/24,5),АТС!$A$41:$F$784,3)+'Иные услуги '!$C$5+'РСТ РСО-А'!$I$6+'РСТ РСО-А'!$G$9</f>
        <v>2976.88</v>
      </c>
      <c r="R57" s="119">
        <f>VLOOKUP($A57+ROUND((COLUMN()-2)/24,5),АТС!$A$41:$F$784,3)+'Иные услуги '!$C$5+'РСТ РСО-А'!$I$6+'РСТ РСО-А'!$G$9</f>
        <v>2976.99</v>
      </c>
      <c r="S57" s="119">
        <f>VLOOKUP($A57+ROUND((COLUMN()-2)/24,5),АТС!$A$41:$F$784,3)+'Иные услуги '!$C$5+'РСТ РСО-А'!$I$6+'РСТ РСО-А'!$G$9</f>
        <v>2993.8599999999997</v>
      </c>
      <c r="T57" s="119">
        <f>VLOOKUP($A57+ROUND((COLUMN()-2)/24,5),АТС!$A$41:$F$784,3)+'Иные услуги '!$C$5+'РСТ РСО-А'!$I$6+'РСТ РСО-А'!$G$9</f>
        <v>3027.14</v>
      </c>
      <c r="U57" s="119">
        <f>VLOOKUP($A57+ROUND((COLUMN()-2)/24,5),АТС!$A$41:$F$784,3)+'Иные услуги '!$C$5+'РСТ РСО-А'!$I$6+'РСТ РСО-А'!$G$9</f>
        <v>3028.63</v>
      </c>
      <c r="V57" s="119">
        <f>VLOOKUP($A57+ROUND((COLUMN()-2)/24,5),АТС!$A$41:$F$784,3)+'Иные услуги '!$C$5+'РСТ РСО-А'!$I$6+'РСТ РСО-А'!$G$9</f>
        <v>3037.62</v>
      </c>
      <c r="W57" s="119">
        <f>VLOOKUP($A57+ROUND((COLUMN()-2)/24,5),АТС!$A$41:$F$784,3)+'Иные услуги '!$C$5+'РСТ РСО-А'!$I$6+'РСТ РСО-А'!$G$9</f>
        <v>3016.98</v>
      </c>
      <c r="X57" s="119">
        <f>VLOOKUP($A57+ROUND((COLUMN()-2)/24,5),АТС!$A$41:$F$784,3)+'Иные услуги '!$C$5+'РСТ РСО-А'!$I$6+'РСТ РСО-А'!$G$9</f>
        <v>3189.8599999999997</v>
      </c>
      <c r="Y57" s="119">
        <f>VLOOKUP($A57+ROUND((COLUMN()-2)/24,5),АТС!$A$41:$F$784,3)+'Иные услуги '!$C$5+'РСТ РСО-А'!$I$6+'РСТ РСО-А'!$G$9</f>
        <v>3078.98</v>
      </c>
    </row>
    <row r="58" spans="1:27" x14ac:dyDescent="0.2">
      <c r="A58" s="66">
        <f t="shared" si="1"/>
        <v>43349</v>
      </c>
      <c r="B58" s="119">
        <f>VLOOKUP($A58+ROUND((COLUMN()-2)/24,5),АТС!$A$41:$F$784,3)+'Иные услуги '!$C$5+'РСТ РСО-А'!$I$6+'РСТ РСО-А'!$G$9</f>
        <v>2976.41</v>
      </c>
      <c r="C58" s="119">
        <f>VLOOKUP($A58+ROUND((COLUMN()-2)/24,5),АТС!$A$41:$F$784,3)+'Иные услуги '!$C$5+'РСТ РСО-А'!$I$6+'РСТ РСО-А'!$G$9</f>
        <v>3003.25</v>
      </c>
      <c r="D58" s="119">
        <f>VLOOKUP($A58+ROUND((COLUMN()-2)/24,5),АТС!$A$41:$F$784,3)+'Иные услуги '!$C$5+'РСТ РСО-А'!$I$6+'РСТ РСО-А'!$G$9</f>
        <v>3002.69</v>
      </c>
      <c r="E58" s="119">
        <f>VLOOKUP($A58+ROUND((COLUMN()-2)/24,5),АТС!$A$41:$F$784,3)+'Иные услуги '!$C$5+'РСТ РСО-А'!$I$6+'РСТ РСО-А'!$G$9</f>
        <v>3002.84</v>
      </c>
      <c r="F58" s="119">
        <f>VLOOKUP($A58+ROUND((COLUMN()-2)/24,5),АТС!$A$41:$F$784,3)+'Иные услуги '!$C$5+'РСТ РСО-А'!$I$6+'РСТ РСО-А'!$G$9</f>
        <v>3002.96</v>
      </c>
      <c r="G58" s="119">
        <f>VLOOKUP($A58+ROUND((COLUMN()-2)/24,5),АТС!$A$41:$F$784,3)+'Иные услуги '!$C$5+'РСТ РСО-А'!$I$6+'РСТ РСО-А'!$G$9</f>
        <v>3003.88</v>
      </c>
      <c r="H58" s="119">
        <f>VLOOKUP($A58+ROUND((COLUMN()-2)/24,5),АТС!$A$41:$F$784,3)+'Иные услуги '!$C$5+'РСТ РСО-А'!$I$6+'РСТ РСО-А'!$G$9</f>
        <v>3028.75</v>
      </c>
      <c r="I58" s="119">
        <f>VLOOKUP($A58+ROUND((COLUMN()-2)/24,5),АТС!$A$41:$F$784,3)+'Иные услуги '!$C$5+'РСТ РСО-А'!$I$6+'РСТ РСО-А'!$G$9</f>
        <v>3033.19</v>
      </c>
      <c r="J58" s="119">
        <f>VLOOKUP($A58+ROUND((COLUMN()-2)/24,5),АТС!$A$41:$F$784,3)+'Иные услуги '!$C$5+'РСТ РСО-А'!$I$6+'РСТ РСО-А'!$G$9</f>
        <v>3084.93</v>
      </c>
      <c r="K58" s="119">
        <f>VLOOKUP($A58+ROUND((COLUMN()-2)/24,5),АТС!$A$41:$F$784,3)+'Иные услуги '!$C$5+'РСТ РСО-А'!$I$6+'РСТ РСО-А'!$G$9</f>
        <v>3008.92</v>
      </c>
      <c r="L58" s="119">
        <f>VLOOKUP($A58+ROUND((COLUMN()-2)/24,5),АТС!$A$41:$F$784,3)+'Иные услуги '!$C$5+'РСТ РСО-А'!$I$6+'РСТ РСО-А'!$G$9</f>
        <v>2984.27</v>
      </c>
      <c r="M58" s="119">
        <f>VLOOKUP($A58+ROUND((COLUMN()-2)/24,5),АТС!$A$41:$F$784,3)+'Иные услуги '!$C$5+'РСТ РСО-А'!$I$6+'РСТ РСО-А'!$G$9</f>
        <v>2984.2</v>
      </c>
      <c r="N58" s="119">
        <f>VLOOKUP($A58+ROUND((COLUMN()-2)/24,5),АТС!$A$41:$F$784,3)+'Иные услуги '!$C$5+'РСТ РСО-А'!$I$6+'РСТ РСО-А'!$G$9</f>
        <v>2985.14</v>
      </c>
      <c r="O58" s="119">
        <f>VLOOKUP($A58+ROUND((COLUMN()-2)/24,5),АТС!$A$41:$F$784,3)+'Иные услуги '!$C$5+'РСТ РСО-А'!$I$6+'РСТ РСО-А'!$G$9</f>
        <v>2984.13</v>
      </c>
      <c r="P58" s="119">
        <f>VLOOKUP($A58+ROUND((COLUMN()-2)/24,5),АТС!$A$41:$F$784,3)+'Иные услуги '!$C$5+'РСТ РСО-А'!$I$6+'РСТ РСО-А'!$G$9</f>
        <v>2983.56</v>
      </c>
      <c r="Q58" s="119">
        <f>VLOOKUP($A58+ROUND((COLUMN()-2)/24,5),АТС!$A$41:$F$784,3)+'Иные услуги '!$C$5+'РСТ РСО-А'!$I$6+'РСТ РСО-А'!$G$9</f>
        <v>2989.41</v>
      </c>
      <c r="R58" s="119">
        <f>VLOOKUP($A58+ROUND((COLUMN()-2)/24,5),АТС!$A$41:$F$784,3)+'Иные услуги '!$C$5+'РСТ РСО-А'!$I$6+'РСТ РСО-А'!$G$9</f>
        <v>2991.17</v>
      </c>
      <c r="S58" s="119">
        <f>VLOOKUP($A58+ROUND((COLUMN()-2)/24,5),АТС!$A$41:$F$784,3)+'Иные услуги '!$C$5+'РСТ РСО-А'!$I$6+'РСТ РСО-А'!$G$9</f>
        <v>2992.1</v>
      </c>
      <c r="T58" s="119">
        <f>VLOOKUP($A58+ROUND((COLUMN()-2)/24,5),АТС!$A$41:$F$784,3)+'Иные услуги '!$C$5+'РСТ РСО-А'!$I$6+'РСТ РСО-А'!$G$9</f>
        <v>2990.06</v>
      </c>
      <c r="U58" s="119">
        <f>VLOOKUP($A58+ROUND((COLUMN()-2)/24,5),АТС!$A$41:$F$784,3)+'Иные услуги '!$C$5+'РСТ РСО-А'!$I$6+'РСТ РСО-А'!$G$9</f>
        <v>3006.68</v>
      </c>
      <c r="V58" s="119">
        <f>VLOOKUP($A58+ROUND((COLUMN()-2)/24,5),АТС!$A$41:$F$784,3)+'Иные услуги '!$C$5+'РСТ РСО-А'!$I$6+'РСТ РСО-А'!$G$9</f>
        <v>3006.3199999999997</v>
      </c>
      <c r="W58" s="119">
        <f>VLOOKUP($A58+ROUND((COLUMN()-2)/24,5),АТС!$A$41:$F$784,3)+'Иные услуги '!$C$5+'РСТ РСО-А'!$I$6+'РСТ РСО-А'!$G$9</f>
        <v>3007.48</v>
      </c>
      <c r="X58" s="119">
        <f>VLOOKUP($A58+ROUND((COLUMN()-2)/24,5),АТС!$A$41:$F$784,3)+'Иные услуги '!$C$5+'РСТ РСО-А'!$I$6+'РСТ РСО-А'!$G$9</f>
        <v>3237.17</v>
      </c>
      <c r="Y58" s="119">
        <f>VLOOKUP($A58+ROUND((COLUMN()-2)/24,5),АТС!$A$41:$F$784,3)+'Иные услуги '!$C$5+'РСТ РСО-А'!$I$6+'РСТ РСО-А'!$G$9</f>
        <v>3064.92</v>
      </c>
    </row>
    <row r="59" spans="1:27" x14ac:dyDescent="0.2">
      <c r="A59" s="66">
        <f t="shared" si="1"/>
        <v>43350</v>
      </c>
      <c r="B59" s="119">
        <f>VLOOKUP($A59+ROUND((COLUMN()-2)/24,5),АТС!$A$41:$F$784,3)+'Иные услуги '!$C$5+'РСТ РСО-А'!$I$6+'РСТ РСО-А'!$G$9</f>
        <v>2969.12</v>
      </c>
      <c r="C59" s="119">
        <f>VLOOKUP($A59+ROUND((COLUMN()-2)/24,5),АТС!$A$41:$F$784,3)+'Иные услуги '!$C$5+'РСТ РСО-А'!$I$6+'РСТ РСО-А'!$G$9</f>
        <v>3005.84</v>
      </c>
      <c r="D59" s="119">
        <f>VLOOKUP($A59+ROUND((COLUMN()-2)/24,5),АТС!$A$41:$F$784,3)+'Иные услуги '!$C$5+'РСТ РСО-А'!$I$6+'РСТ РСО-А'!$G$9</f>
        <v>3005.12</v>
      </c>
      <c r="E59" s="119">
        <f>VLOOKUP($A59+ROUND((COLUMN()-2)/24,5),АТС!$A$41:$F$784,3)+'Иные услуги '!$C$5+'РСТ РСО-А'!$I$6+'РСТ РСО-А'!$G$9</f>
        <v>3004.93</v>
      </c>
      <c r="F59" s="119">
        <f>VLOOKUP($A59+ROUND((COLUMN()-2)/24,5),АТС!$A$41:$F$784,3)+'Иные услуги '!$C$5+'РСТ РСО-А'!$I$6+'РСТ РСО-А'!$G$9</f>
        <v>3004.95</v>
      </c>
      <c r="G59" s="119">
        <f>VLOOKUP($A59+ROUND((COLUMN()-2)/24,5),АТС!$A$41:$F$784,3)+'Иные услуги '!$C$5+'РСТ РСО-А'!$I$6+'РСТ РСО-А'!$G$9</f>
        <v>3031.52</v>
      </c>
      <c r="H59" s="119">
        <f>VLOOKUP($A59+ROUND((COLUMN()-2)/24,5),АТС!$A$41:$F$784,3)+'Иные услуги '!$C$5+'РСТ РСО-А'!$I$6+'РСТ РСО-А'!$G$9</f>
        <v>3031.74</v>
      </c>
      <c r="I59" s="119">
        <f>VLOOKUP($A59+ROUND((COLUMN()-2)/24,5),АТС!$A$41:$F$784,3)+'Иные услуги '!$C$5+'РСТ РСО-А'!$I$6+'РСТ РСО-А'!$G$9</f>
        <v>3041.47</v>
      </c>
      <c r="J59" s="119">
        <f>VLOOKUP($A59+ROUND((COLUMN()-2)/24,5),АТС!$A$41:$F$784,3)+'Иные услуги '!$C$5+'РСТ РСО-А'!$I$6+'РСТ РСО-А'!$G$9</f>
        <v>3085.71</v>
      </c>
      <c r="K59" s="119">
        <f>VLOOKUP($A59+ROUND((COLUMN()-2)/24,5),АТС!$A$41:$F$784,3)+'Иные услуги '!$C$5+'РСТ РСО-А'!$I$6+'РСТ РСО-А'!$G$9</f>
        <v>2984.7599999999998</v>
      </c>
      <c r="L59" s="119">
        <f>VLOOKUP($A59+ROUND((COLUMN()-2)/24,5),АТС!$A$41:$F$784,3)+'Иные услуги '!$C$5+'РСТ РСО-А'!$I$6+'РСТ РСО-А'!$G$9</f>
        <v>2984.68</v>
      </c>
      <c r="M59" s="119">
        <f>VLOOKUP($A59+ROUND((COLUMN()-2)/24,5),АТС!$A$41:$F$784,3)+'Иные услуги '!$C$5+'РСТ РСО-А'!$I$6+'РСТ РСО-А'!$G$9</f>
        <v>2984.3999999999996</v>
      </c>
      <c r="N59" s="119">
        <f>VLOOKUP($A59+ROUND((COLUMN()-2)/24,5),АТС!$A$41:$F$784,3)+'Иные услуги '!$C$5+'РСТ РСО-А'!$I$6+'РСТ РСО-А'!$G$9</f>
        <v>2985.27</v>
      </c>
      <c r="O59" s="119">
        <f>VLOOKUP($A59+ROUND((COLUMN()-2)/24,5),АТС!$A$41:$F$784,3)+'Иные услуги '!$C$5+'РСТ РСО-А'!$I$6+'РСТ РСО-А'!$G$9</f>
        <v>2984.88</v>
      </c>
      <c r="P59" s="119">
        <f>VLOOKUP($A59+ROUND((COLUMN()-2)/24,5),АТС!$A$41:$F$784,3)+'Иные услуги '!$C$5+'РСТ РСО-А'!$I$6+'РСТ РСО-А'!$G$9</f>
        <v>2984.6</v>
      </c>
      <c r="Q59" s="119">
        <f>VLOOKUP($A59+ROUND((COLUMN()-2)/24,5),АТС!$A$41:$F$784,3)+'Иные услуги '!$C$5+'РСТ РСО-А'!$I$6+'РСТ РСО-А'!$G$9</f>
        <v>2982.5699999999997</v>
      </c>
      <c r="R59" s="119">
        <f>VLOOKUP($A59+ROUND((COLUMN()-2)/24,5),АТС!$A$41:$F$784,3)+'Иные услуги '!$C$5+'РСТ РСО-А'!$I$6+'РСТ РСО-А'!$G$9</f>
        <v>2982.6099999999997</v>
      </c>
      <c r="S59" s="119">
        <f>VLOOKUP($A59+ROUND((COLUMN()-2)/24,5),АТС!$A$41:$F$784,3)+'Иные услуги '!$C$5+'РСТ РСО-А'!$I$6+'РСТ РСО-А'!$G$9</f>
        <v>2983.1</v>
      </c>
      <c r="T59" s="119">
        <f>VLOOKUP($A59+ROUND((COLUMN()-2)/24,5),АТС!$A$41:$F$784,3)+'Иные услуги '!$C$5+'РСТ РСО-А'!$I$6+'РСТ РСО-А'!$G$9</f>
        <v>2989.45</v>
      </c>
      <c r="U59" s="119">
        <f>VLOOKUP($A59+ROUND((COLUMN()-2)/24,5),АТС!$A$41:$F$784,3)+'Иные услуги '!$C$5+'РСТ РСО-А'!$I$6+'РСТ РСО-А'!$G$9</f>
        <v>2981.8</v>
      </c>
      <c r="V59" s="119">
        <f>VLOOKUP($A59+ROUND((COLUMN()-2)/24,5),АТС!$A$41:$F$784,3)+'Иные услуги '!$C$5+'РСТ РСО-А'!$I$6+'РСТ РСО-А'!$G$9</f>
        <v>3005.41</v>
      </c>
      <c r="W59" s="119">
        <f>VLOOKUP($A59+ROUND((COLUMN()-2)/24,5),АТС!$A$41:$F$784,3)+'Иные услуги '!$C$5+'РСТ РСО-А'!$I$6+'РСТ РСО-А'!$G$9</f>
        <v>3008.22</v>
      </c>
      <c r="X59" s="119">
        <f>VLOOKUP($A59+ROUND((COLUMN()-2)/24,5),АТС!$A$41:$F$784,3)+'Иные услуги '!$C$5+'РСТ РСО-А'!$I$6+'РСТ РСО-А'!$G$9</f>
        <v>3277.81</v>
      </c>
      <c r="Y59" s="119">
        <f>VLOOKUP($A59+ROUND((COLUMN()-2)/24,5),АТС!$A$41:$F$784,3)+'Иные услуги '!$C$5+'РСТ РСО-А'!$I$6+'РСТ РСО-А'!$G$9</f>
        <v>3048.29</v>
      </c>
    </row>
    <row r="60" spans="1:27" x14ac:dyDescent="0.2">
      <c r="A60" s="66">
        <f t="shared" si="1"/>
        <v>43351</v>
      </c>
      <c r="B60" s="119">
        <f>VLOOKUP($A60+ROUND((COLUMN()-2)/24,5),АТС!$A$41:$F$784,3)+'Иные услуги '!$C$5+'РСТ РСО-А'!$I$6+'РСТ РСО-А'!$G$9</f>
        <v>2974.8999999999996</v>
      </c>
      <c r="C60" s="119">
        <f>VLOOKUP($A60+ROUND((COLUMN()-2)/24,5),АТС!$A$41:$F$784,3)+'Иные услуги '!$C$5+'РСТ РСО-А'!$I$6+'РСТ РСО-А'!$G$9</f>
        <v>3004.87</v>
      </c>
      <c r="D60" s="119">
        <f>VLOOKUP($A60+ROUND((COLUMN()-2)/24,5),АТС!$A$41:$F$784,3)+'Иные услуги '!$C$5+'РСТ РСО-А'!$I$6+'РСТ РСО-А'!$G$9</f>
        <v>3003.18</v>
      </c>
      <c r="E60" s="119">
        <f>VLOOKUP($A60+ROUND((COLUMN()-2)/24,5),АТС!$A$41:$F$784,3)+'Иные услуги '!$C$5+'РСТ РСО-А'!$I$6+'РСТ РСО-А'!$G$9</f>
        <v>3002.83</v>
      </c>
      <c r="F60" s="119">
        <f>VLOOKUP($A60+ROUND((COLUMN()-2)/24,5),АТС!$A$41:$F$784,3)+'Иные услуги '!$C$5+'РСТ РСО-А'!$I$6+'РСТ РСО-А'!$G$9</f>
        <v>3003.02</v>
      </c>
      <c r="G60" s="119">
        <f>VLOOKUP($A60+ROUND((COLUMN()-2)/24,5),АТС!$A$41:$F$784,3)+'Иные услуги '!$C$5+'РСТ РСО-А'!$I$6+'РСТ РСО-А'!$G$9</f>
        <v>3030.7599999999998</v>
      </c>
      <c r="H60" s="119">
        <f>VLOOKUP($A60+ROUND((COLUMN()-2)/24,5),АТС!$A$41:$F$784,3)+'Иные услуги '!$C$5+'РСТ РСО-А'!$I$6+'РСТ РСО-А'!$G$9</f>
        <v>3122.23</v>
      </c>
      <c r="I60" s="119">
        <f>VLOOKUP($A60+ROUND((COLUMN()-2)/24,5),АТС!$A$41:$F$784,3)+'Иные услуги '!$C$5+'РСТ РСО-А'!$I$6+'РСТ РСО-А'!$G$9</f>
        <v>3001.3599999999997</v>
      </c>
      <c r="J60" s="119">
        <f>VLOOKUP($A60+ROUND((COLUMN()-2)/24,5),АТС!$A$41:$F$784,3)+'Иные услуги '!$C$5+'РСТ РСО-А'!$I$6+'РСТ РСО-А'!$G$9</f>
        <v>3125.24</v>
      </c>
      <c r="K60" s="119">
        <f>VLOOKUP($A60+ROUND((COLUMN()-2)/24,5),АТС!$A$41:$F$784,3)+'Иные услуги '!$C$5+'РСТ РСО-А'!$I$6+'РСТ РСО-А'!$G$9</f>
        <v>3032.21</v>
      </c>
      <c r="L60" s="119">
        <f>VLOOKUP($A60+ROUND((COLUMN()-2)/24,5),АТС!$A$41:$F$784,3)+'Иные услуги '!$C$5+'РСТ РСО-А'!$I$6+'РСТ РСО-А'!$G$9</f>
        <v>3032.14</v>
      </c>
      <c r="M60" s="119">
        <f>VLOOKUP($A60+ROUND((COLUMN()-2)/24,5),АТС!$A$41:$F$784,3)+'Иные услуги '!$C$5+'РСТ РСО-А'!$I$6+'РСТ РСО-А'!$G$9</f>
        <v>3032.56</v>
      </c>
      <c r="N60" s="119">
        <f>VLOOKUP($A60+ROUND((COLUMN()-2)/24,5),АТС!$A$41:$F$784,3)+'Иные услуги '!$C$5+'РСТ РСО-А'!$I$6+'РСТ РСО-А'!$G$9</f>
        <v>3032.54</v>
      </c>
      <c r="O60" s="119">
        <f>VLOOKUP($A60+ROUND((COLUMN()-2)/24,5),АТС!$A$41:$F$784,3)+'Иные услуги '!$C$5+'РСТ РСО-А'!$I$6+'РСТ РСО-А'!$G$9</f>
        <v>3016.02</v>
      </c>
      <c r="P60" s="119">
        <f>VLOOKUP($A60+ROUND((COLUMN()-2)/24,5),АТС!$A$41:$F$784,3)+'Иные услуги '!$C$5+'РСТ РСО-А'!$I$6+'РСТ РСО-А'!$G$9</f>
        <v>3015.87</v>
      </c>
      <c r="Q60" s="119">
        <f>VLOOKUP($A60+ROUND((COLUMN()-2)/24,5),АТС!$A$41:$F$784,3)+'Иные услуги '!$C$5+'РСТ РСО-А'!$I$6+'РСТ РСО-А'!$G$9</f>
        <v>3013.93</v>
      </c>
      <c r="R60" s="119">
        <f>VLOOKUP($A60+ROUND((COLUMN()-2)/24,5),АТС!$A$41:$F$784,3)+'Иные услуги '!$C$5+'РСТ РСО-А'!$I$6+'РСТ РСО-А'!$G$9</f>
        <v>3030.46</v>
      </c>
      <c r="S60" s="119">
        <f>VLOOKUP($A60+ROUND((COLUMN()-2)/24,5),АТС!$A$41:$F$784,3)+'Иные услуги '!$C$5+'РСТ РСО-А'!$I$6+'РСТ РСО-А'!$G$9</f>
        <v>3030.8</v>
      </c>
      <c r="T60" s="119">
        <f>VLOOKUP($A60+ROUND((COLUMN()-2)/24,5),АТС!$A$41:$F$784,3)+'Иные услуги '!$C$5+'РСТ РСО-А'!$I$6+'РСТ РСО-А'!$G$9</f>
        <v>3003.43</v>
      </c>
      <c r="U60" s="119">
        <f>VLOOKUP($A60+ROUND((COLUMN()-2)/24,5),АТС!$A$41:$F$784,3)+'Иные услуги '!$C$5+'РСТ РСО-А'!$I$6+'РСТ РСО-А'!$G$9</f>
        <v>3006.29</v>
      </c>
      <c r="V60" s="119">
        <f>VLOOKUP($A60+ROUND((COLUMN()-2)/24,5),АТС!$A$41:$F$784,3)+'Иные услуги '!$C$5+'РСТ РСО-А'!$I$6+'РСТ РСО-А'!$G$9</f>
        <v>3006.06</v>
      </c>
      <c r="W60" s="119">
        <f>VLOOKUP($A60+ROUND((COLUMN()-2)/24,5),АТС!$A$41:$F$784,3)+'Иные услуги '!$C$5+'РСТ РСО-А'!$I$6+'РСТ РСО-А'!$G$9</f>
        <v>3030.8</v>
      </c>
      <c r="X60" s="119">
        <f>VLOOKUP($A60+ROUND((COLUMN()-2)/24,5),АТС!$A$41:$F$784,3)+'Иные услуги '!$C$5+'РСТ РСО-А'!$I$6+'РСТ РСО-А'!$G$9</f>
        <v>3276.92</v>
      </c>
      <c r="Y60" s="119">
        <f>VLOOKUP($A60+ROUND((COLUMN()-2)/24,5),АТС!$A$41:$F$784,3)+'Иные услуги '!$C$5+'РСТ РСО-А'!$I$6+'РСТ РСО-А'!$G$9</f>
        <v>3048.22</v>
      </c>
    </row>
    <row r="61" spans="1:27" x14ac:dyDescent="0.2">
      <c r="A61" s="66">
        <f t="shared" si="1"/>
        <v>43352</v>
      </c>
      <c r="B61" s="119">
        <f>VLOOKUP($A61+ROUND((COLUMN()-2)/24,5),АТС!$A$41:$F$784,3)+'Иные услуги '!$C$5+'РСТ РСО-А'!$I$6+'РСТ РСО-А'!$G$9</f>
        <v>2978.1499999999996</v>
      </c>
      <c r="C61" s="119">
        <f>VLOOKUP($A61+ROUND((COLUMN()-2)/24,5),АТС!$A$41:$F$784,3)+'Иные услуги '!$C$5+'РСТ РСО-А'!$I$6+'РСТ РСО-А'!$G$9</f>
        <v>3008.0299999999997</v>
      </c>
      <c r="D61" s="119">
        <f>VLOOKUP($A61+ROUND((COLUMN()-2)/24,5),АТС!$A$41:$F$784,3)+'Иные услуги '!$C$5+'РСТ РСО-А'!$I$6+'РСТ РСО-А'!$G$9</f>
        <v>3006.98</v>
      </c>
      <c r="E61" s="119">
        <f>VLOOKUP($A61+ROUND((COLUMN()-2)/24,5),АТС!$A$41:$F$784,3)+'Иные услуги '!$C$5+'РСТ РСО-А'!$I$6+'РСТ РСО-А'!$G$9</f>
        <v>3034.02</v>
      </c>
      <c r="F61" s="119">
        <f>VLOOKUP($A61+ROUND((COLUMN()-2)/24,5),АТС!$A$41:$F$784,3)+'Иные услуги '!$C$5+'РСТ РСО-А'!$I$6+'РСТ РСО-А'!$G$9</f>
        <v>3034.14</v>
      </c>
      <c r="G61" s="119">
        <f>VLOOKUP($A61+ROUND((COLUMN()-2)/24,5),АТС!$A$41:$F$784,3)+'Иные услуги '!$C$5+'РСТ РСО-А'!$I$6+'РСТ РСО-А'!$G$9</f>
        <v>3085.3199999999997</v>
      </c>
      <c r="H61" s="119">
        <f>VLOOKUP($A61+ROUND((COLUMN()-2)/24,5),АТС!$A$41:$F$784,3)+'Иные услуги '!$C$5+'РСТ РСО-А'!$I$6+'РСТ РСО-А'!$G$9</f>
        <v>3322.94</v>
      </c>
      <c r="I61" s="119">
        <f>VLOOKUP($A61+ROUND((COLUMN()-2)/24,5),АТС!$A$41:$F$784,3)+'Иные услуги '!$C$5+'РСТ РСО-А'!$I$6+'РСТ РСО-А'!$G$9</f>
        <v>3092.99</v>
      </c>
      <c r="J61" s="119">
        <f>VLOOKUP($A61+ROUND((COLUMN()-2)/24,5),АТС!$A$41:$F$784,3)+'Иные услуги '!$C$5+'РСТ РСО-А'!$I$6+'РСТ РСО-А'!$G$9</f>
        <v>3243.12</v>
      </c>
      <c r="K61" s="119">
        <f>VLOOKUP($A61+ROUND((COLUMN()-2)/24,5),АТС!$A$41:$F$784,3)+'Иные услуги '!$C$5+'РСТ РСО-А'!$I$6+'РСТ РСО-А'!$G$9</f>
        <v>3128.3</v>
      </c>
      <c r="L61" s="119">
        <f>VLOOKUP($A61+ROUND((COLUMN()-2)/24,5),АТС!$A$41:$F$784,3)+'Иные услуги '!$C$5+'РСТ РСО-А'!$I$6+'РСТ РСО-А'!$G$9</f>
        <v>3078.41</v>
      </c>
      <c r="M61" s="119">
        <f>VLOOKUP($A61+ROUND((COLUMN()-2)/24,5),АТС!$A$41:$F$784,3)+'Иные услуги '!$C$5+'РСТ РСО-А'!$I$6+'РСТ РСО-А'!$G$9</f>
        <v>3078.3199999999997</v>
      </c>
      <c r="N61" s="119">
        <f>VLOOKUP($A61+ROUND((COLUMN()-2)/24,5),АТС!$A$41:$F$784,3)+'Иные услуги '!$C$5+'РСТ РСО-А'!$I$6+'РСТ РСО-А'!$G$9</f>
        <v>3078.19</v>
      </c>
      <c r="O61" s="119">
        <f>VLOOKUP($A61+ROUND((COLUMN()-2)/24,5),АТС!$A$41:$F$784,3)+'Иные услуги '!$C$5+'РСТ РСО-А'!$I$6+'РСТ РСО-А'!$G$9</f>
        <v>3078.2799999999997</v>
      </c>
      <c r="P61" s="119">
        <f>VLOOKUP($A61+ROUND((COLUMN()-2)/24,5),АТС!$A$41:$F$784,3)+'Иные услуги '!$C$5+'РСТ РСО-А'!$I$6+'РСТ РСО-А'!$G$9</f>
        <v>3078.41</v>
      </c>
      <c r="Q61" s="119">
        <f>VLOOKUP($A61+ROUND((COLUMN()-2)/24,5),АТС!$A$41:$F$784,3)+'Иные услуги '!$C$5+'РСТ РСО-А'!$I$6+'РСТ РСО-А'!$G$9</f>
        <v>3075.62</v>
      </c>
      <c r="R61" s="119">
        <f>VLOOKUP($A61+ROUND((COLUMN()-2)/24,5),АТС!$A$41:$F$784,3)+'Иные услуги '!$C$5+'РСТ РСО-А'!$I$6+'РСТ РСО-А'!$G$9</f>
        <v>3075.63</v>
      </c>
      <c r="S61" s="119">
        <f>VLOOKUP($A61+ROUND((COLUMN()-2)/24,5),АТС!$A$41:$F$784,3)+'Иные услуги '!$C$5+'РСТ РСО-А'!$I$6+'РСТ РСО-А'!$G$9</f>
        <v>3076.13</v>
      </c>
      <c r="T61" s="119">
        <f>VLOOKUP($A61+ROUND((COLUMN()-2)/24,5),АТС!$A$41:$F$784,3)+'Иные услуги '!$C$5+'РСТ РСО-А'!$I$6+'РСТ РСО-А'!$G$9</f>
        <v>3001.35</v>
      </c>
      <c r="U61" s="119">
        <f>VLOOKUP($A61+ROUND((COLUMN()-2)/24,5),АТС!$A$41:$F$784,3)+'Иные услуги '!$C$5+'РСТ РСО-А'!$I$6+'РСТ РСО-А'!$G$9</f>
        <v>3002.31</v>
      </c>
      <c r="V61" s="119">
        <f>VLOOKUP($A61+ROUND((COLUMN()-2)/24,5),АТС!$A$41:$F$784,3)+'Иные услуги '!$C$5+'РСТ РСО-А'!$I$6+'РСТ РСО-А'!$G$9</f>
        <v>3007.02</v>
      </c>
      <c r="W61" s="119">
        <f>VLOOKUP($A61+ROUND((COLUMN()-2)/24,5),АТС!$A$41:$F$784,3)+'Иные услуги '!$C$5+'РСТ РСО-А'!$I$6+'РСТ РСО-А'!$G$9</f>
        <v>3032.8</v>
      </c>
      <c r="X61" s="119">
        <f>VLOOKUP($A61+ROUND((COLUMN()-2)/24,5),АТС!$A$41:$F$784,3)+'Иные услуги '!$C$5+'РСТ РСО-А'!$I$6+'РСТ РСО-А'!$G$9</f>
        <v>3277.84</v>
      </c>
      <c r="Y61" s="119">
        <f>VLOOKUP($A61+ROUND((COLUMN()-2)/24,5),АТС!$A$41:$F$784,3)+'Иные услуги '!$C$5+'РСТ РСО-А'!$I$6+'РСТ РСО-А'!$G$9</f>
        <v>3041.91</v>
      </c>
    </row>
    <row r="62" spans="1:27" x14ac:dyDescent="0.2">
      <c r="A62" s="66">
        <f t="shared" si="1"/>
        <v>43353</v>
      </c>
      <c r="B62" s="119">
        <f>VLOOKUP($A62+ROUND((COLUMN()-2)/24,5),АТС!$A$41:$F$784,3)+'Иные услуги '!$C$5+'РСТ РСО-А'!$I$6+'РСТ РСО-А'!$G$9</f>
        <v>2973.54</v>
      </c>
      <c r="C62" s="119">
        <f>VLOOKUP($A62+ROUND((COLUMN()-2)/24,5),АТС!$A$41:$F$784,3)+'Иные услуги '!$C$5+'РСТ РСО-А'!$I$6+'РСТ РСО-А'!$G$9</f>
        <v>3009.3</v>
      </c>
      <c r="D62" s="119">
        <f>VLOOKUP($A62+ROUND((COLUMN()-2)/24,5),АТС!$A$41:$F$784,3)+'Иные услуги '!$C$5+'РСТ РСО-А'!$I$6+'РСТ РСО-А'!$G$9</f>
        <v>3008.12</v>
      </c>
      <c r="E62" s="119">
        <f>VLOOKUP($A62+ROUND((COLUMN()-2)/24,5),АТС!$A$41:$F$784,3)+'Иные услуги '!$C$5+'РСТ РСО-А'!$I$6+'РСТ РСО-А'!$G$9</f>
        <v>3008.02</v>
      </c>
      <c r="F62" s="119">
        <f>VLOOKUP($A62+ROUND((COLUMN()-2)/24,5),АТС!$A$41:$F$784,3)+'Иные услуги '!$C$5+'РСТ РСО-А'!$I$6+'РСТ РСО-А'!$G$9</f>
        <v>3007.93</v>
      </c>
      <c r="G62" s="119">
        <f>VLOOKUP($A62+ROUND((COLUMN()-2)/24,5),АТС!$A$41:$F$784,3)+'Иные услуги '!$C$5+'РСТ РСО-А'!$I$6+'РСТ РСО-А'!$G$9</f>
        <v>3036.8599999999997</v>
      </c>
      <c r="H62" s="119">
        <f>VLOOKUP($A62+ROUND((COLUMN()-2)/24,5),АТС!$A$41:$F$784,3)+'Иные услуги '!$C$5+'РСТ РСО-А'!$I$6+'РСТ РСО-А'!$G$9</f>
        <v>3043.2</v>
      </c>
      <c r="I62" s="119">
        <f>VLOOKUP($A62+ROUND((COLUMN()-2)/24,5),АТС!$A$41:$F$784,3)+'Иные услуги '!$C$5+'РСТ РСО-А'!$I$6+'РСТ РСО-А'!$G$9</f>
        <v>3004.5699999999997</v>
      </c>
      <c r="J62" s="119">
        <f>VLOOKUP($A62+ROUND((COLUMN()-2)/24,5),АТС!$A$41:$F$784,3)+'Иные услуги '!$C$5+'РСТ РСО-А'!$I$6+'РСТ РСО-А'!$G$9</f>
        <v>3121.24</v>
      </c>
      <c r="K62" s="119">
        <f>VLOOKUP($A62+ROUND((COLUMN()-2)/24,5),АТС!$A$41:$F$784,3)+'Иные услуги '!$C$5+'РСТ РСО-А'!$I$6+'РСТ РСО-А'!$G$9</f>
        <v>2982.85</v>
      </c>
      <c r="L62" s="119">
        <f>VLOOKUP($A62+ROUND((COLUMN()-2)/24,5),АТС!$A$41:$F$784,3)+'Иные услуги '!$C$5+'РСТ РСО-А'!$I$6+'РСТ РСО-А'!$G$9</f>
        <v>2983.7</v>
      </c>
      <c r="M62" s="119">
        <f>VLOOKUP($A62+ROUND((COLUMN()-2)/24,5),АТС!$A$41:$F$784,3)+'Иные услуги '!$C$5+'РСТ РСО-А'!$I$6+'РСТ РСО-А'!$G$9</f>
        <v>2983.55</v>
      </c>
      <c r="N62" s="119">
        <f>VLOOKUP($A62+ROUND((COLUMN()-2)/24,5),АТС!$A$41:$F$784,3)+'Иные услуги '!$C$5+'РСТ РСО-А'!$I$6+'РСТ РСО-А'!$G$9</f>
        <v>2983.34</v>
      </c>
      <c r="O62" s="119">
        <f>VLOOKUP($A62+ROUND((COLUMN()-2)/24,5),АТС!$A$41:$F$784,3)+'Иные услуги '!$C$5+'РСТ РСО-А'!$I$6+'РСТ РСО-А'!$G$9</f>
        <v>2983.84</v>
      </c>
      <c r="P62" s="119">
        <f>VLOOKUP($A62+ROUND((COLUMN()-2)/24,5),АТС!$A$41:$F$784,3)+'Иные услуги '!$C$5+'РСТ РСО-А'!$I$6+'РСТ РСО-А'!$G$9</f>
        <v>2985.6499999999996</v>
      </c>
      <c r="Q62" s="119">
        <f>VLOOKUP($A62+ROUND((COLUMN()-2)/24,5),АТС!$A$41:$F$784,3)+'Иные услуги '!$C$5+'РСТ РСО-А'!$I$6+'РСТ РСО-А'!$G$9</f>
        <v>2984.56</v>
      </c>
      <c r="R62" s="119">
        <f>VLOOKUP($A62+ROUND((COLUMN()-2)/24,5),АТС!$A$41:$F$784,3)+'Иные услуги '!$C$5+'РСТ РСО-А'!$I$6+'РСТ РСО-А'!$G$9</f>
        <v>2984.6</v>
      </c>
      <c r="S62" s="119">
        <f>VLOOKUP($A62+ROUND((COLUMN()-2)/24,5),АТС!$A$41:$F$784,3)+'Иные услуги '!$C$5+'РСТ РСО-А'!$I$6+'РСТ РСО-А'!$G$9</f>
        <v>2984.29</v>
      </c>
      <c r="T62" s="119">
        <f>VLOOKUP($A62+ROUND((COLUMN()-2)/24,5),АТС!$A$41:$F$784,3)+'Иные услуги '!$C$5+'РСТ РСО-А'!$I$6+'РСТ РСО-А'!$G$9</f>
        <v>2971.37</v>
      </c>
      <c r="U62" s="119">
        <f>VLOOKUP($A62+ROUND((COLUMN()-2)/24,5),АТС!$A$41:$F$784,3)+'Иные услуги '!$C$5+'РСТ РСО-А'!$I$6+'РСТ РСО-А'!$G$9</f>
        <v>2983.71</v>
      </c>
      <c r="V62" s="119">
        <f>VLOOKUP($A62+ROUND((COLUMN()-2)/24,5),АТС!$A$41:$F$784,3)+'Иные услуги '!$C$5+'РСТ РСО-А'!$I$6+'РСТ РСО-А'!$G$9</f>
        <v>3006.31</v>
      </c>
      <c r="W62" s="119">
        <f>VLOOKUP($A62+ROUND((COLUMN()-2)/24,5),АТС!$A$41:$F$784,3)+'Иные услуги '!$C$5+'РСТ РСО-А'!$I$6+'РСТ РСО-А'!$G$9</f>
        <v>3035.43</v>
      </c>
      <c r="X62" s="119">
        <f>VLOOKUP($A62+ROUND((COLUMN()-2)/24,5),АТС!$A$41:$F$784,3)+'Иные услуги '!$C$5+'РСТ РСО-А'!$I$6+'РСТ РСО-А'!$G$9</f>
        <v>3282.81</v>
      </c>
      <c r="Y62" s="119">
        <f>VLOOKUP($A62+ROUND((COLUMN()-2)/24,5),АТС!$A$41:$F$784,3)+'Иные услуги '!$C$5+'РСТ РСО-А'!$I$6+'РСТ РСО-А'!$G$9</f>
        <v>3044.37</v>
      </c>
    </row>
    <row r="63" spans="1:27" x14ac:dyDescent="0.2">
      <c r="A63" s="66">
        <f t="shared" si="1"/>
        <v>43354</v>
      </c>
      <c r="B63" s="119">
        <f>VLOOKUP($A63+ROUND((COLUMN()-2)/24,5),АТС!$A$41:$F$784,3)+'Иные услуги '!$C$5+'РСТ РСО-А'!$I$6+'РСТ РСО-А'!$G$9</f>
        <v>2971.83</v>
      </c>
      <c r="C63" s="119">
        <f>VLOOKUP($A63+ROUND((COLUMN()-2)/24,5),АТС!$A$41:$F$784,3)+'Иные услуги '!$C$5+'РСТ РСО-А'!$I$6+'РСТ РСО-А'!$G$9</f>
        <v>3009.8999999999996</v>
      </c>
      <c r="D63" s="119">
        <f>VLOOKUP($A63+ROUND((COLUMN()-2)/24,5),АТС!$A$41:$F$784,3)+'Иные услуги '!$C$5+'РСТ РСО-А'!$I$6+'РСТ РСО-А'!$G$9</f>
        <v>3008.54</v>
      </c>
      <c r="E63" s="119">
        <f>VLOOKUP($A63+ROUND((COLUMN()-2)/24,5),АТС!$A$41:$F$784,3)+'Иные услуги '!$C$5+'РСТ РСО-А'!$I$6+'РСТ РСО-А'!$G$9</f>
        <v>3006.98</v>
      </c>
      <c r="F63" s="119">
        <f>VLOOKUP($A63+ROUND((COLUMN()-2)/24,5),АТС!$A$41:$F$784,3)+'Иные услуги '!$C$5+'РСТ РСО-А'!$I$6+'РСТ РСО-А'!$G$9</f>
        <v>3006.92</v>
      </c>
      <c r="G63" s="119">
        <f>VLOOKUP($A63+ROUND((COLUMN()-2)/24,5),АТС!$A$41:$F$784,3)+'Иные услуги '!$C$5+'РСТ РСО-А'!$I$6+'РСТ РСО-А'!$G$9</f>
        <v>3032.99</v>
      </c>
      <c r="H63" s="119">
        <f>VLOOKUP($A63+ROUND((COLUMN()-2)/24,5),АТС!$A$41:$F$784,3)+'Иные услуги '!$C$5+'РСТ РСО-А'!$I$6+'РСТ РСО-А'!$G$9</f>
        <v>3031.33</v>
      </c>
      <c r="I63" s="119">
        <f>VLOOKUP($A63+ROUND((COLUMN()-2)/24,5),АТС!$A$41:$F$784,3)+'Иные услуги '!$C$5+'РСТ РСО-А'!$I$6+'РСТ РСО-А'!$G$9</f>
        <v>3044.88</v>
      </c>
      <c r="J63" s="119">
        <f>VLOOKUP($A63+ROUND((COLUMN()-2)/24,5),АТС!$A$41:$F$784,3)+'Иные услуги '!$C$5+'РСТ РСО-А'!$I$6+'РСТ РСО-А'!$G$9</f>
        <v>3117.49</v>
      </c>
      <c r="K63" s="119">
        <f>VLOOKUP($A63+ROUND((COLUMN()-2)/24,5),АТС!$A$41:$F$784,3)+'Иные услуги '!$C$5+'РСТ РСО-А'!$I$6+'РСТ РСО-А'!$G$9</f>
        <v>2980.83</v>
      </c>
      <c r="L63" s="119">
        <f>VLOOKUP($A63+ROUND((COLUMN()-2)/24,5),АТС!$A$41:$F$784,3)+'Иные услуги '!$C$5+'РСТ РСО-А'!$I$6+'РСТ РСО-А'!$G$9</f>
        <v>2981.24</v>
      </c>
      <c r="M63" s="119">
        <f>VLOOKUP($A63+ROUND((COLUMN()-2)/24,5),АТС!$A$41:$F$784,3)+'Иные услуги '!$C$5+'РСТ РСО-А'!$I$6+'РСТ РСО-А'!$G$9</f>
        <v>2981.92</v>
      </c>
      <c r="N63" s="119">
        <f>VLOOKUP($A63+ROUND((COLUMN()-2)/24,5),АТС!$A$41:$F$784,3)+'Иные услуги '!$C$5+'РСТ РСО-А'!$I$6+'РСТ РСО-А'!$G$9</f>
        <v>2980.97</v>
      </c>
      <c r="O63" s="119">
        <f>VLOOKUP($A63+ROUND((COLUMN()-2)/24,5),АТС!$A$41:$F$784,3)+'Иные услуги '!$C$5+'РСТ РСО-А'!$I$6+'РСТ РСО-А'!$G$9</f>
        <v>2981.35</v>
      </c>
      <c r="P63" s="119">
        <f>VLOOKUP($A63+ROUND((COLUMN()-2)/24,5),АТС!$A$41:$F$784,3)+'Иные услуги '!$C$5+'РСТ РСО-А'!$I$6+'РСТ РСО-А'!$G$9</f>
        <v>2982.2799999999997</v>
      </c>
      <c r="Q63" s="119">
        <f>VLOOKUP($A63+ROUND((COLUMN()-2)/24,5),АТС!$A$41:$F$784,3)+'Иные услуги '!$C$5+'РСТ РСО-А'!$I$6+'РСТ РСО-А'!$G$9</f>
        <v>2981.89</v>
      </c>
      <c r="R63" s="119">
        <f>VLOOKUP($A63+ROUND((COLUMN()-2)/24,5),АТС!$A$41:$F$784,3)+'Иные услуги '!$C$5+'РСТ РСО-А'!$I$6+'РСТ РСО-А'!$G$9</f>
        <v>2980.68</v>
      </c>
      <c r="S63" s="119">
        <f>VLOOKUP($A63+ROUND((COLUMN()-2)/24,5),АТС!$A$41:$F$784,3)+'Иные услуги '!$C$5+'РСТ РСО-А'!$I$6+'РСТ РСО-А'!$G$9</f>
        <v>2982.8</v>
      </c>
      <c r="T63" s="119">
        <f>VLOOKUP($A63+ROUND((COLUMN()-2)/24,5),АТС!$A$41:$F$784,3)+'Иные услуги '!$C$5+'РСТ РСО-А'!$I$6+'РСТ РСО-А'!$G$9</f>
        <v>3014.94</v>
      </c>
      <c r="U63" s="119">
        <f>VLOOKUP($A63+ROUND((COLUMN()-2)/24,5),АТС!$A$41:$F$784,3)+'Иные услуги '!$C$5+'РСТ РСО-А'!$I$6+'РСТ РСО-А'!$G$9</f>
        <v>3004.7799999999997</v>
      </c>
      <c r="V63" s="119">
        <f>VLOOKUP($A63+ROUND((COLUMN()-2)/24,5),АТС!$A$41:$F$784,3)+'Иные услуги '!$C$5+'РСТ РСО-А'!$I$6+'РСТ РСО-А'!$G$9</f>
        <v>2984.63</v>
      </c>
      <c r="W63" s="119">
        <f>VLOOKUP($A63+ROUND((COLUMN()-2)/24,5),АТС!$A$41:$F$784,3)+'Иные услуги '!$C$5+'РСТ РСО-А'!$I$6+'РСТ РСО-А'!$G$9</f>
        <v>3031.31</v>
      </c>
      <c r="X63" s="119">
        <f>VLOOKUP($A63+ROUND((COLUMN()-2)/24,5),АТС!$A$41:$F$784,3)+'Иные услуги '!$C$5+'РСТ РСО-А'!$I$6+'РСТ РСО-А'!$G$9</f>
        <v>3274.98</v>
      </c>
      <c r="Y63" s="119">
        <f>VLOOKUP($A63+ROUND((COLUMN()-2)/24,5),АТС!$A$41:$F$784,3)+'Иные услуги '!$C$5+'РСТ РСО-А'!$I$6+'РСТ РСО-А'!$G$9</f>
        <v>3062.62</v>
      </c>
    </row>
    <row r="64" spans="1:27" x14ac:dyDescent="0.2">
      <c r="A64" s="66">
        <f t="shared" si="1"/>
        <v>43355</v>
      </c>
      <c r="B64" s="119">
        <f>VLOOKUP($A64+ROUND((COLUMN()-2)/24,5),АТС!$A$41:$F$784,3)+'Иные услуги '!$C$5+'РСТ РСО-А'!$I$6+'РСТ РСО-А'!$G$9</f>
        <v>2972.58</v>
      </c>
      <c r="C64" s="119">
        <f>VLOOKUP($A64+ROUND((COLUMN()-2)/24,5),АТС!$A$41:$F$784,3)+'Иные услуги '!$C$5+'РСТ РСО-А'!$I$6+'РСТ РСО-А'!$G$9</f>
        <v>3006.0299999999997</v>
      </c>
      <c r="D64" s="119">
        <f>VLOOKUP($A64+ROUND((COLUMN()-2)/24,5),АТС!$A$41:$F$784,3)+'Иные услуги '!$C$5+'РСТ РСО-А'!$I$6+'РСТ РСО-А'!$G$9</f>
        <v>3004.09</v>
      </c>
      <c r="E64" s="119">
        <f>VLOOKUP($A64+ROUND((COLUMN()-2)/24,5),АТС!$A$41:$F$784,3)+'Иные услуги '!$C$5+'РСТ РСО-А'!$I$6+'РСТ РСО-А'!$G$9</f>
        <v>3004.17</v>
      </c>
      <c r="F64" s="119">
        <f>VLOOKUP($A64+ROUND((COLUMN()-2)/24,5),АТС!$A$41:$F$784,3)+'Иные услуги '!$C$5+'РСТ РСО-А'!$I$6+'РСТ РСО-А'!$G$9</f>
        <v>3004.23</v>
      </c>
      <c r="G64" s="119">
        <f>VLOOKUP($A64+ROUND((COLUMN()-2)/24,5),АТС!$A$41:$F$784,3)+'Иные услуги '!$C$5+'РСТ РСО-А'!$I$6+'РСТ РСО-А'!$G$9</f>
        <v>3033.96</v>
      </c>
      <c r="H64" s="119">
        <f>VLOOKUP($A64+ROUND((COLUMN()-2)/24,5),АТС!$A$41:$F$784,3)+'Иные услуги '!$C$5+'РСТ РСО-А'!$I$6+'РСТ РСО-А'!$G$9</f>
        <v>3034.0699999999997</v>
      </c>
      <c r="I64" s="119">
        <f>VLOOKUP($A64+ROUND((COLUMN()-2)/24,5),АТС!$A$41:$F$784,3)+'Иные услуги '!$C$5+'РСТ РСО-А'!$I$6+'РСТ РСО-А'!$G$9</f>
        <v>3055.99</v>
      </c>
      <c r="J64" s="119">
        <f>VLOOKUP($A64+ROUND((COLUMN()-2)/24,5),АТС!$A$41:$F$784,3)+'Иные услуги '!$C$5+'РСТ РСО-А'!$I$6+'РСТ РСО-А'!$G$9</f>
        <v>3028.62</v>
      </c>
      <c r="K64" s="119">
        <f>VLOOKUP($A64+ROUND((COLUMN()-2)/24,5),АТС!$A$41:$F$784,3)+'Иные услуги '!$C$5+'РСТ РСО-А'!$I$6+'РСТ РСО-А'!$G$9</f>
        <v>2979.64</v>
      </c>
      <c r="L64" s="119">
        <f>VLOOKUP($A64+ROUND((COLUMN()-2)/24,5),АТС!$A$41:$F$784,3)+'Иные услуги '!$C$5+'РСТ РСО-А'!$I$6+'РСТ РСО-А'!$G$9</f>
        <v>2979.3599999999997</v>
      </c>
      <c r="M64" s="119">
        <f>VLOOKUP($A64+ROUND((COLUMN()-2)/24,5),АТС!$A$41:$F$784,3)+'Иные услуги '!$C$5+'РСТ РСО-А'!$I$6+'РСТ РСО-А'!$G$9</f>
        <v>2982.12</v>
      </c>
      <c r="N64" s="119">
        <f>VLOOKUP($A64+ROUND((COLUMN()-2)/24,5),АТС!$A$41:$F$784,3)+'Иные услуги '!$C$5+'РСТ РСО-А'!$I$6+'РСТ РСО-А'!$G$9</f>
        <v>2981.94</v>
      </c>
      <c r="O64" s="119">
        <f>VLOOKUP($A64+ROUND((COLUMN()-2)/24,5),АТС!$A$41:$F$784,3)+'Иные услуги '!$C$5+'РСТ РСО-А'!$I$6+'РСТ РСО-А'!$G$9</f>
        <v>2981.94</v>
      </c>
      <c r="P64" s="119">
        <f>VLOOKUP($A64+ROUND((COLUMN()-2)/24,5),АТС!$A$41:$F$784,3)+'Иные услуги '!$C$5+'РСТ РСО-А'!$I$6+'РСТ РСО-А'!$G$9</f>
        <v>2982.0299999999997</v>
      </c>
      <c r="Q64" s="119">
        <f>VLOOKUP($A64+ROUND((COLUMN()-2)/24,5),АТС!$A$41:$F$784,3)+'Иные услуги '!$C$5+'РСТ РСО-А'!$I$6+'РСТ РСО-А'!$G$9</f>
        <v>2975.7</v>
      </c>
      <c r="R64" s="119">
        <f>VLOOKUP($A64+ROUND((COLUMN()-2)/24,5),АТС!$A$41:$F$784,3)+'Иные услуги '!$C$5+'РСТ РСО-А'!$I$6+'РСТ РСО-А'!$G$9</f>
        <v>2982.1099999999997</v>
      </c>
      <c r="S64" s="119">
        <f>VLOOKUP($A64+ROUND((COLUMN()-2)/24,5),АТС!$A$41:$F$784,3)+'Иные услуги '!$C$5+'РСТ РСО-А'!$I$6+'РСТ РСО-А'!$G$9</f>
        <v>2980.8599999999997</v>
      </c>
      <c r="T64" s="119">
        <f>VLOOKUP($A64+ROUND((COLUMN()-2)/24,5),АТС!$A$41:$F$784,3)+'Иные услуги '!$C$5+'РСТ РСО-А'!$I$6+'РСТ РСО-А'!$G$9</f>
        <v>3073.94</v>
      </c>
      <c r="U64" s="119">
        <f>VLOOKUP($A64+ROUND((COLUMN()-2)/24,5),АТС!$A$41:$F$784,3)+'Иные услуги '!$C$5+'РСТ РСО-А'!$I$6+'РСТ РСО-А'!$G$9</f>
        <v>3074.3999999999996</v>
      </c>
      <c r="V64" s="119">
        <f>VLOOKUP($A64+ROUND((COLUMN()-2)/24,5),АТС!$A$41:$F$784,3)+'Иные услуги '!$C$5+'РСТ РСО-А'!$I$6+'РСТ РСО-А'!$G$9</f>
        <v>2983.8599999999997</v>
      </c>
      <c r="W64" s="119">
        <f>VLOOKUP($A64+ROUND((COLUMN()-2)/24,5),АТС!$A$41:$F$784,3)+'Иные услуги '!$C$5+'РСТ РСО-А'!$I$6+'РСТ РСО-А'!$G$9</f>
        <v>3022.7799999999997</v>
      </c>
      <c r="X64" s="119">
        <f>VLOOKUP($A64+ROUND((COLUMN()-2)/24,5),АТС!$A$41:$F$784,3)+'Иные услуги '!$C$5+'РСТ РСО-А'!$I$6+'РСТ РСО-А'!$G$9</f>
        <v>3267.69</v>
      </c>
      <c r="Y64" s="119">
        <f>VLOOKUP($A64+ROUND((COLUMN()-2)/24,5),АТС!$A$41:$F$784,3)+'Иные услуги '!$C$5+'РСТ РСО-А'!$I$6+'РСТ РСО-А'!$G$9</f>
        <v>3073.29</v>
      </c>
    </row>
    <row r="65" spans="1:25" x14ac:dyDescent="0.2">
      <c r="A65" s="66">
        <f t="shared" si="1"/>
        <v>43356</v>
      </c>
      <c r="B65" s="119">
        <f>VLOOKUP($A65+ROUND((COLUMN()-2)/24,5),АТС!$A$41:$F$784,3)+'Иные услуги '!$C$5+'РСТ РСО-А'!$I$6+'РСТ РСО-А'!$G$9</f>
        <v>2993.79</v>
      </c>
      <c r="C65" s="119">
        <f>VLOOKUP($A65+ROUND((COLUMN()-2)/24,5),АТС!$A$41:$F$784,3)+'Иные услуги '!$C$5+'РСТ РСО-А'!$I$6+'РСТ РСО-А'!$G$9</f>
        <v>2988.56</v>
      </c>
      <c r="D65" s="119">
        <f>VLOOKUP($A65+ROUND((COLUMN()-2)/24,5),АТС!$A$41:$F$784,3)+'Иные услуги '!$C$5+'РСТ РСО-А'!$I$6+'РСТ РСО-А'!$G$9</f>
        <v>2987.0099999999998</v>
      </c>
      <c r="E65" s="119">
        <f>VLOOKUP($A65+ROUND((COLUMN()-2)/24,5),АТС!$A$41:$F$784,3)+'Иные услуги '!$C$5+'РСТ РСО-А'!$I$6+'РСТ РСО-А'!$G$9</f>
        <v>2986.6</v>
      </c>
      <c r="F65" s="119">
        <f>VLOOKUP($A65+ROUND((COLUMN()-2)/24,5),АТС!$A$41:$F$784,3)+'Иные услуги '!$C$5+'РСТ РСО-А'!$I$6+'РСТ РСО-А'!$G$9</f>
        <v>2987</v>
      </c>
      <c r="G65" s="119">
        <f>VLOOKUP($A65+ROUND((COLUMN()-2)/24,5),АТС!$A$41:$F$784,3)+'Иные услуги '!$C$5+'РСТ РСО-А'!$I$6+'РСТ РСО-А'!$G$9</f>
        <v>3018</v>
      </c>
      <c r="H65" s="119">
        <f>VLOOKUP($A65+ROUND((COLUMN()-2)/24,5),АТС!$A$41:$F$784,3)+'Иные услуги '!$C$5+'РСТ РСО-А'!$I$6+'РСТ РСО-А'!$G$9</f>
        <v>3014.1</v>
      </c>
      <c r="I65" s="119">
        <f>VLOOKUP($A65+ROUND((COLUMN()-2)/24,5),АТС!$A$41:$F$784,3)+'Иные услуги '!$C$5+'РСТ РСО-А'!$I$6+'РСТ РСО-А'!$G$9</f>
        <v>3081.2599999999998</v>
      </c>
      <c r="J65" s="119">
        <f>VLOOKUP($A65+ROUND((COLUMN()-2)/24,5),АТС!$A$41:$F$784,3)+'Иные услуги '!$C$5+'РСТ РСО-А'!$I$6+'РСТ РСО-А'!$G$9</f>
        <v>2987.84</v>
      </c>
      <c r="K65" s="119">
        <f>VLOOKUP($A65+ROUND((COLUMN()-2)/24,5),АТС!$A$41:$F$784,3)+'Иные услуги '!$C$5+'РСТ РСО-А'!$I$6+'РСТ РСО-А'!$G$9</f>
        <v>2992</v>
      </c>
      <c r="L65" s="119">
        <f>VLOOKUP($A65+ROUND((COLUMN()-2)/24,5),АТС!$A$41:$F$784,3)+'Иные услуги '!$C$5+'РСТ РСО-А'!$I$6+'РСТ РСО-А'!$G$9</f>
        <v>2975</v>
      </c>
      <c r="M65" s="119">
        <f>VLOOKUP($A65+ROUND((COLUMN()-2)/24,5),АТС!$A$41:$F$784,3)+'Иные услуги '!$C$5+'РСТ РСО-А'!$I$6+'РСТ РСО-А'!$G$9</f>
        <v>2974.46</v>
      </c>
      <c r="N65" s="119">
        <f>VLOOKUP($A65+ROUND((COLUMN()-2)/24,5),АТС!$A$41:$F$784,3)+'Иные услуги '!$C$5+'РСТ РСО-А'!$I$6+'РСТ РСО-А'!$G$9</f>
        <v>2977.34</v>
      </c>
      <c r="O65" s="119">
        <f>VLOOKUP($A65+ROUND((COLUMN()-2)/24,5),АТС!$A$41:$F$784,3)+'Иные услуги '!$C$5+'РСТ РСО-А'!$I$6+'РСТ РСО-А'!$G$9</f>
        <v>2975.8999999999996</v>
      </c>
      <c r="P65" s="119">
        <f>VLOOKUP($A65+ROUND((COLUMN()-2)/24,5),АТС!$A$41:$F$784,3)+'Иные услуги '!$C$5+'РСТ РСО-А'!$I$6+'РСТ РСО-А'!$G$9</f>
        <v>2975.64</v>
      </c>
      <c r="Q65" s="119">
        <f>VLOOKUP($A65+ROUND((COLUMN()-2)/24,5),АТС!$A$41:$F$784,3)+'Иные услуги '!$C$5+'РСТ РСО-А'!$I$6+'РСТ РСО-А'!$G$9</f>
        <v>2992.08</v>
      </c>
      <c r="R65" s="119">
        <f>VLOOKUP($A65+ROUND((COLUMN()-2)/24,5),АТС!$A$41:$F$784,3)+'Иные услуги '!$C$5+'РСТ РСО-А'!$I$6+'РСТ РСО-А'!$G$9</f>
        <v>2975.19</v>
      </c>
      <c r="S65" s="119">
        <f>VLOOKUP($A65+ROUND((COLUMN()-2)/24,5),АТС!$A$41:$F$784,3)+'Иные услуги '!$C$5+'РСТ РСО-А'!$I$6+'РСТ РСО-А'!$G$9</f>
        <v>2975.12</v>
      </c>
      <c r="T65" s="119">
        <f>VLOOKUP($A65+ROUND((COLUMN()-2)/24,5),АТС!$A$41:$F$784,3)+'Иные услуги '!$C$5+'РСТ РСО-А'!$I$6+'РСТ РСО-А'!$G$9</f>
        <v>3069.93</v>
      </c>
      <c r="U65" s="119">
        <f>VLOOKUP($A65+ROUND((COLUMN()-2)/24,5),АТС!$A$41:$F$784,3)+'Иные услуги '!$C$5+'РСТ РСО-А'!$I$6+'РСТ РСО-А'!$G$9</f>
        <v>3113.5</v>
      </c>
      <c r="V65" s="119">
        <f>VLOOKUP($A65+ROUND((COLUMN()-2)/24,5),АТС!$A$41:$F$784,3)+'Иные услуги '!$C$5+'РСТ РСО-А'!$I$6+'РСТ РСО-А'!$G$9</f>
        <v>3038.2799999999997</v>
      </c>
      <c r="W65" s="119">
        <f>VLOOKUP($A65+ROUND((COLUMN()-2)/24,5),АТС!$A$41:$F$784,3)+'Иные услуги '!$C$5+'РСТ РСО-А'!$I$6+'РСТ РСО-А'!$G$9</f>
        <v>2988.33</v>
      </c>
      <c r="X65" s="119">
        <f>VLOOKUP($A65+ROUND((COLUMN()-2)/24,5),АТС!$A$41:$F$784,3)+'Иные услуги '!$C$5+'РСТ РСО-А'!$I$6+'РСТ РСО-А'!$G$9</f>
        <v>3174.73</v>
      </c>
      <c r="Y65" s="119">
        <f>VLOOKUP($A65+ROUND((COLUMN()-2)/24,5),АТС!$A$41:$F$784,3)+'Иные услуги '!$C$5+'РСТ РСО-А'!$I$6+'РСТ РСО-А'!$G$9</f>
        <v>3102.42</v>
      </c>
    </row>
    <row r="66" spans="1:25" x14ac:dyDescent="0.2">
      <c r="A66" s="66">
        <f t="shared" si="1"/>
        <v>43357</v>
      </c>
      <c r="B66" s="119">
        <f>VLOOKUP($A66+ROUND((COLUMN()-2)/24,5),АТС!$A$41:$F$784,3)+'Иные услуги '!$C$5+'РСТ РСО-А'!$I$6+'РСТ РСО-А'!$G$9</f>
        <v>3000.85</v>
      </c>
      <c r="C66" s="119">
        <f>VLOOKUP($A66+ROUND((COLUMN()-2)/24,5),АТС!$A$41:$F$784,3)+'Иные услуги '!$C$5+'РСТ РСО-А'!$I$6+'РСТ РСО-А'!$G$9</f>
        <v>2988.3999999999996</v>
      </c>
      <c r="D66" s="119">
        <f>VLOOKUP($A66+ROUND((COLUMN()-2)/24,5),АТС!$A$41:$F$784,3)+'Иные услуги '!$C$5+'РСТ РСО-А'!$I$6+'РСТ РСО-А'!$G$9</f>
        <v>2987.56</v>
      </c>
      <c r="E66" s="119">
        <f>VLOOKUP($A66+ROUND((COLUMN()-2)/24,5),АТС!$A$41:$F$784,3)+'Иные услуги '!$C$5+'РСТ РСО-А'!$I$6+'РСТ РСО-А'!$G$9</f>
        <v>2987.13</v>
      </c>
      <c r="F66" s="119">
        <f>VLOOKUP($A66+ROUND((COLUMN()-2)/24,5),АТС!$A$41:$F$784,3)+'Иные услуги '!$C$5+'РСТ РСО-А'!$I$6+'РСТ РСО-А'!$G$9</f>
        <v>2987.14</v>
      </c>
      <c r="G66" s="119">
        <f>VLOOKUP($A66+ROUND((COLUMN()-2)/24,5),АТС!$A$41:$F$784,3)+'Иные услуги '!$C$5+'РСТ РСО-А'!$I$6+'РСТ РСО-А'!$G$9</f>
        <v>3017.8599999999997</v>
      </c>
      <c r="H66" s="119">
        <f>VLOOKUP($A66+ROUND((COLUMN()-2)/24,5),АТС!$A$41:$F$784,3)+'Иные услуги '!$C$5+'РСТ РСО-А'!$I$6+'РСТ РСО-А'!$G$9</f>
        <v>3010.63</v>
      </c>
      <c r="I66" s="119">
        <f>VLOOKUP($A66+ROUND((COLUMN()-2)/24,5),АТС!$A$41:$F$784,3)+'Иные услуги '!$C$5+'РСТ РСО-А'!$I$6+'РСТ РСО-А'!$G$9</f>
        <v>3086.42</v>
      </c>
      <c r="J66" s="119">
        <f>VLOOKUP($A66+ROUND((COLUMN()-2)/24,5),АТС!$A$41:$F$784,3)+'Иные услуги '!$C$5+'РСТ РСО-А'!$I$6+'РСТ РСО-А'!$G$9</f>
        <v>2988.73</v>
      </c>
      <c r="K66" s="119">
        <f>VLOOKUP($A66+ROUND((COLUMN()-2)/24,5),АТС!$A$41:$F$784,3)+'Иные услуги '!$C$5+'РСТ РСО-А'!$I$6+'РСТ РСО-А'!$G$9</f>
        <v>2989.73</v>
      </c>
      <c r="L66" s="119">
        <f>VLOOKUP($A66+ROUND((COLUMN()-2)/24,5),АТС!$A$41:$F$784,3)+'Иные услуги '!$C$5+'РСТ РСО-А'!$I$6+'РСТ РСО-А'!$G$9</f>
        <v>2974.23</v>
      </c>
      <c r="M66" s="119">
        <f>VLOOKUP($A66+ROUND((COLUMN()-2)/24,5),АТС!$A$41:$F$784,3)+'Иные услуги '!$C$5+'РСТ РСО-А'!$I$6+'РСТ РСО-А'!$G$9</f>
        <v>2974.2599999999998</v>
      </c>
      <c r="N66" s="119">
        <f>VLOOKUP($A66+ROUND((COLUMN()-2)/24,5),АТС!$A$41:$F$784,3)+'Иные услуги '!$C$5+'РСТ РСО-А'!$I$6+'РСТ РСО-А'!$G$9</f>
        <v>2974.34</v>
      </c>
      <c r="O66" s="119">
        <f>VLOOKUP($A66+ROUND((COLUMN()-2)/24,5),АТС!$A$41:$F$784,3)+'Иные услуги '!$C$5+'РСТ РСО-А'!$I$6+'РСТ РСО-А'!$G$9</f>
        <v>2974.2599999999998</v>
      </c>
      <c r="P66" s="119">
        <f>VLOOKUP($A66+ROUND((COLUMN()-2)/24,5),АТС!$A$41:$F$784,3)+'Иные услуги '!$C$5+'РСТ РСО-А'!$I$6+'РСТ РСО-А'!$G$9</f>
        <v>2974.24</v>
      </c>
      <c r="Q66" s="119">
        <f>VLOOKUP($A66+ROUND((COLUMN()-2)/24,5),АТС!$A$41:$F$784,3)+'Иные услуги '!$C$5+'РСТ РСО-А'!$I$6+'РСТ РСО-А'!$G$9</f>
        <v>2989.94</v>
      </c>
      <c r="R66" s="119">
        <f>VLOOKUP($A66+ROUND((COLUMN()-2)/24,5),АТС!$A$41:$F$784,3)+'Иные услуги '!$C$5+'РСТ РСО-А'!$I$6+'РСТ РСО-А'!$G$9</f>
        <v>2974.42</v>
      </c>
      <c r="S66" s="119">
        <f>VLOOKUP($A66+ROUND((COLUMN()-2)/24,5),АТС!$A$41:$F$784,3)+'Иные услуги '!$C$5+'РСТ РСО-А'!$I$6+'РСТ РСО-А'!$G$9</f>
        <v>2974.5699999999997</v>
      </c>
      <c r="T66" s="119">
        <f>VLOOKUP($A66+ROUND((COLUMN()-2)/24,5),АТС!$A$41:$F$784,3)+'Иные услуги '!$C$5+'РСТ РСО-А'!$I$6+'РСТ РСО-А'!$G$9</f>
        <v>3058.77</v>
      </c>
      <c r="U66" s="119">
        <f>VLOOKUP($A66+ROUND((COLUMN()-2)/24,5),АТС!$A$41:$F$784,3)+'Иные услуги '!$C$5+'РСТ РСО-А'!$I$6+'РСТ РСО-А'!$G$9</f>
        <v>3105.87</v>
      </c>
      <c r="V66" s="119">
        <f>VLOOKUP($A66+ROUND((COLUMN()-2)/24,5),АТС!$A$41:$F$784,3)+'Иные услуги '!$C$5+'РСТ РСО-А'!$I$6+'РСТ РСО-А'!$G$9</f>
        <v>3037.99</v>
      </c>
      <c r="W66" s="119">
        <f>VLOOKUP($A66+ROUND((COLUMN()-2)/24,5),АТС!$A$41:$F$784,3)+'Иные услуги '!$C$5+'РСТ РСО-А'!$I$6+'РСТ РСО-А'!$G$9</f>
        <v>2986.8</v>
      </c>
      <c r="X66" s="119">
        <f>VLOOKUP($A66+ROUND((COLUMN()-2)/24,5),АТС!$A$41:$F$784,3)+'Иные услуги '!$C$5+'РСТ РСО-А'!$I$6+'РСТ РСО-А'!$G$9</f>
        <v>3146.29</v>
      </c>
      <c r="Y66" s="119">
        <f>VLOOKUP($A66+ROUND((COLUMN()-2)/24,5),АТС!$A$41:$F$784,3)+'Иные услуги '!$C$5+'РСТ РСО-А'!$I$6+'РСТ РСО-А'!$G$9</f>
        <v>3105.18</v>
      </c>
    </row>
    <row r="67" spans="1:25" x14ac:dyDescent="0.2">
      <c r="A67" s="66">
        <f t="shared" si="1"/>
        <v>43358</v>
      </c>
      <c r="B67" s="119">
        <f>VLOOKUP($A67+ROUND((COLUMN()-2)/24,5),АТС!$A$41:$F$784,3)+'Иные услуги '!$C$5+'РСТ РСО-А'!$I$6+'РСТ РСО-А'!$G$9</f>
        <v>3018.55</v>
      </c>
      <c r="C67" s="119">
        <f>VLOOKUP($A67+ROUND((COLUMN()-2)/24,5),АТС!$A$41:$F$784,3)+'Иные услуги '!$C$5+'РСТ РСО-А'!$I$6+'РСТ РСО-А'!$G$9</f>
        <v>2977.69</v>
      </c>
      <c r="D67" s="119">
        <f>VLOOKUP($A67+ROUND((COLUMN()-2)/24,5),АТС!$A$41:$F$784,3)+'Иные услуги '!$C$5+'РСТ РСО-А'!$I$6+'РСТ РСО-А'!$G$9</f>
        <v>2993.89</v>
      </c>
      <c r="E67" s="119">
        <f>VLOOKUP($A67+ROUND((COLUMN()-2)/24,5),АТС!$A$41:$F$784,3)+'Иные услуги '!$C$5+'РСТ РСО-А'!$I$6+'РСТ РСО-А'!$G$9</f>
        <v>2992.91</v>
      </c>
      <c r="F67" s="119">
        <f>VLOOKUP($A67+ROUND((COLUMN()-2)/24,5),АТС!$A$41:$F$784,3)+'Иные услуги '!$C$5+'РСТ РСО-А'!$I$6+'РСТ РСО-А'!$G$9</f>
        <v>2992.49</v>
      </c>
      <c r="G67" s="119">
        <f>VLOOKUP($A67+ROUND((COLUMN()-2)/24,5),АТС!$A$41:$F$784,3)+'Иные услуги '!$C$5+'РСТ РСО-А'!$I$6+'РСТ РСО-А'!$G$9</f>
        <v>2992.69</v>
      </c>
      <c r="H67" s="119">
        <f>VLOOKUP($A67+ROUND((COLUMN()-2)/24,5),АТС!$A$41:$F$784,3)+'Иные услуги '!$C$5+'РСТ РСО-А'!$I$6+'РСТ РСО-А'!$G$9</f>
        <v>2978.3599999999997</v>
      </c>
      <c r="I67" s="119">
        <f>VLOOKUP($A67+ROUND((COLUMN()-2)/24,5),АТС!$A$41:$F$784,3)+'Иные услуги '!$C$5+'РСТ РСО-А'!$I$6+'РСТ РСО-А'!$G$9</f>
        <v>2979.75</v>
      </c>
      <c r="J67" s="119">
        <f>VLOOKUP($A67+ROUND((COLUMN()-2)/24,5),АТС!$A$41:$F$784,3)+'Иные услуги '!$C$5+'РСТ РСО-А'!$I$6+'РСТ РСО-А'!$G$9</f>
        <v>3161.62</v>
      </c>
      <c r="K67" s="119">
        <f>VLOOKUP($A67+ROUND((COLUMN()-2)/24,5),АТС!$A$41:$F$784,3)+'Иные услуги '!$C$5+'РСТ РСО-А'!$I$6+'РСТ РСО-А'!$G$9</f>
        <v>3017.09</v>
      </c>
      <c r="L67" s="119">
        <f>VLOOKUP($A67+ROUND((COLUMN()-2)/24,5),АТС!$A$41:$F$784,3)+'Иные услуги '!$C$5+'РСТ РСО-А'!$I$6+'РСТ РСО-А'!$G$9</f>
        <v>2983.31</v>
      </c>
      <c r="M67" s="119">
        <f>VLOOKUP($A67+ROUND((COLUMN()-2)/24,5),АТС!$A$41:$F$784,3)+'Иные услуги '!$C$5+'РСТ РСО-А'!$I$6+'РСТ РСО-А'!$G$9</f>
        <v>2984.22</v>
      </c>
      <c r="N67" s="119">
        <f>VLOOKUP($A67+ROUND((COLUMN()-2)/24,5),АТС!$A$41:$F$784,3)+'Иные услуги '!$C$5+'РСТ РСО-А'!$I$6+'РСТ РСО-А'!$G$9</f>
        <v>2984.67</v>
      </c>
      <c r="O67" s="119">
        <f>VLOOKUP($A67+ROUND((COLUMN()-2)/24,5),АТС!$A$41:$F$784,3)+'Иные услуги '!$C$5+'РСТ РСО-А'!$I$6+'РСТ РСО-А'!$G$9</f>
        <v>2984.3999999999996</v>
      </c>
      <c r="P67" s="119">
        <f>VLOOKUP($A67+ROUND((COLUMN()-2)/24,5),АТС!$A$41:$F$784,3)+'Иные услуги '!$C$5+'РСТ РСО-А'!$I$6+'РСТ РСО-А'!$G$9</f>
        <v>2984.33</v>
      </c>
      <c r="Q67" s="119">
        <f>VLOOKUP($A67+ROUND((COLUMN()-2)/24,5),АТС!$A$41:$F$784,3)+'Иные услуги '!$C$5+'РСТ РСО-А'!$I$6+'РСТ РСО-А'!$G$9</f>
        <v>2984.23</v>
      </c>
      <c r="R67" s="119">
        <f>VLOOKUP($A67+ROUND((COLUMN()-2)/24,5),АТС!$A$41:$F$784,3)+'Иные услуги '!$C$5+'РСТ РСО-А'!$I$6+'РСТ РСО-А'!$G$9</f>
        <v>2985.18</v>
      </c>
      <c r="S67" s="119">
        <f>VLOOKUP($A67+ROUND((COLUMN()-2)/24,5),АТС!$A$41:$F$784,3)+'Иные услуги '!$C$5+'РСТ РСО-А'!$I$6+'РСТ РСО-А'!$G$9</f>
        <v>2998.42</v>
      </c>
      <c r="T67" s="119">
        <f>VLOOKUP($A67+ROUND((COLUMN()-2)/24,5),АТС!$A$41:$F$784,3)+'Иные услуги '!$C$5+'РСТ РСО-А'!$I$6+'РСТ РСО-А'!$G$9</f>
        <v>2995.5299999999997</v>
      </c>
      <c r="U67" s="119">
        <f>VLOOKUP($A67+ROUND((COLUMN()-2)/24,5),АТС!$A$41:$F$784,3)+'Иные услуги '!$C$5+'РСТ РСО-А'!$I$6+'РСТ РСО-А'!$G$9</f>
        <v>3044.17</v>
      </c>
      <c r="V67" s="119">
        <f>VLOOKUP($A67+ROUND((COLUMN()-2)/24,5),АТС!$A$41:$F$784,3)+'Иные услуги '!$C$5+'РСТ РСО-А'!$I$6+'РСТ РСО-А'!$G$9</f>
        <v>2997.22</v>
      </c>
      <c r="W67" s="119">
        <f>VLOOKUP($A67+ROUND((COLUMN()-2)/24,5),АТС!$A$41:$F$784,3)+'Иные услуги '!$C$5+'РСТ РСО-А'!$I$6+'РСТ РСО-А'!$G$9</f>
        <v>3077.41</v>
      </c>
      <c r="X67" s="119">
        <f>VLOOKUP($A67+ROUND((COLUMN()-2)/24,5),АТС!$A$41:$F$784,3)+'Иные услуги '!$C$5+'РСТ РСО-А'!$I$6+'РСТ РСО-А'!$G$9</f>
        <v>3187.33</v>
      </c>
      <c r="Y67" s="119">
        <f>VLOOKUP($A67+ROUND((COLUMN()-2)/24,5),АТС!$A$41:$F$784,3)+'Иные услуги '!$C$5+'РСТ РСО-А'!$I$6+'РСТ РСО-А'!$G$9</f>
        <v>3131.31</v>
      </c>
    </row>
    <row r="68" spans="1:25" x14ac:dyDescent="0.2">
      <c r="A68" s="66">
        <f t="shared" si="1"/>
        <v>43359</v>
      </c>
      <c r="B68" s="119">
        <f>VLOOKUP($A68+ROUND((COLUMN()-2)/24,5),АТС!$A$41:$F$784,3)+'Иные услуги '!$C$5+'РСТ РСО-А'!$I$6+'РСТ РСО-А'!$G$9</f>
        <v>3020.05</v>
      </c>
      <c r="C68" s="119">
        <f>VLOOKUP($A68+ROUND((COLUMN()-2)/24,5),АТС!$A$41:$F$784,3)+'Иные услуги '!$C$5+'РСТ РСО-А'!$I$6+'РСТ РСО-А'!$G$9</f>
        <v>2973.79</v>
      </c>
      <c r="D68" s="119">
        <f>VLOOKUP($A68+ROUND((COLUMN()-2)/24,5),АТС!$A$41:$F$784,3)+'Иные услуги '!$C$5+'РСТ РСО-А'!$I$6+'РСТ РСО-А'!$G$9</f>
        <v>2989.35</v>
      </c>
      <c r="E68" s="119">
        <f>VLOOKUP($A68+ROUND((COLUMN()-2)/24,5),АТС!$A$41:$F$784,3)+'Иные услуги '!$C$5+'РСТ РСО-А'!$I$6+'РСТ РСО-А'!$G$9</f>
        <v>3005.87</v>
      </c>
      <c r="F68" s="119">
        <f>VLOOKUP($A68+ROUND((COLUMN()-2)/24,5),АТС!$A$41:$F$784,3)+'Иные услуги '!$C$5+'РСТ РСО-А'!$I$6+'РСТ РСО-А'!$G$9</f>
        <v>3006.0299999999997</v>
      </c>
      <c r="G68" s="119">
        <f>VLOOKUP($A68+ROUND((COLUMN()-2)/24,5),АТС!$A$41:$F$784,3)+'Иные услуги '!$C$5+'РСТ РСО-А'!$I$6+'РСТ РСО-А'!$G$9</f>
        <v>3043.94</v>
      </c>
      <c r="H68" s="119">
        <f>VLOOKUP($A68+ROUND((COLUMN()-2)/24,5),АТС!$A$41:$F$784,3)+'Иные услуги '!$C$5+'РСТ РСО-А'!$I$6+'РСТ РСО-А'!$G$9</f>
        <v>3220.6400000000003</v>
      </c>
      <c r="I68" s="119">
        <f>VLOOKUP($A68+ROUND((COLUMN()-2)/24,5),АТС!$A$41:$F$784,3)+'Иные услуги '!$C$5+'РСТ РСО-А'!$I$6+'РСТ РСО-А'!$G$9</f>
        <v>3012.63</v>
      </c>
      <c r="J68" s="119">
        <f>VLOOKUP($A68+ROUND((COLUMN()-2)/24,5),АТС!$A$41:$F$784,3)+'Иные услуги '!$C$5+'РСТ РСО-А'!$I$6+'РСТ РСО-А'!$G$9</f>
        <v>3223.42</v>
      </c>
      <c r="K68" s="119">
        <f>VLOOKUP($A68+ROUND((COLUMN()-2)/24,5),АТС!$A$41:$F$784,3)+'Иные услуги '!$C$5+'РСТ РСО-А'!$I$6+'РСТ РСО-А'!$G$9</f>
        <v>3063.42</v>
      </c>
      <c r="L68" s="119">
        <f>VLOOKUP($A68+ROUND((COLUMN()-2)/24,5),АТС!$A$41:$F$784,3)+'Иные услуги '!$C$5+'РСТ РСО-А'!$I$6+'РСТ РСО-А'!$G$9</f>
        <v>2986.31</v>
      </c>
      <c r="M68" s="119">
        <f>VLOOKUP($A68+ROUND((COLUMN()-2)/24,5),АТС!$A$41:$F$784,3)+'Иные услуги '!$C$5+'РСТ РСО-А'!$I$6+'РСТ РСО-А'!$G$9</f>
        <v>2986.69</v>
      </c>
      <c r="N68" s="119">
        <f>VLOOKUP($A68+ROUND((COLUMN()-2)/24,5),АТС!$A$41:$F$784,3)+'Иные услуги '!$C$5+'РСТ РСО-А'!$I$6+'РСТ РСО-А'!$G$9</f>
        <v>2986.34</v>
      </c>
      <c r="O68" s="119">
        <f>VLOOKUP($A68+ROUND((COLUMN()-2)/24,5),АТС!$A$41:$F$784,3)+'Иные услуги '!$C$5+'РСТ РСО-А'!$I$6+'РСТ РСО-А'!$G$9</f>
        <v>3002.25</v>
      </c>
      <c r="P68" s="119">
        <f>VLOOKUP($A68+ROUND((COLUMN()-2)/24,5),АТС!$A$41:$F$784,3)+'Иные услуги '!$C$5+'РСТ РСО-А'!$I$6+'РСТ РСО-А'!$G$9</f>
        <v>3017.92</v>
      </c>
      <c r="Q68" s="119">
        <f>VLOOKUP($A68+ROUND((COLUMN()-2)/24,5),АТС!$A$41:$F$784,3)+'Иные услуги '!$C$5+'РСТ РСО-А'!$I$6+'РСТ РСО-А'!$G$9</f>
        <v>3017.91</v>
      </c>
      <c r="R68" s="119">
        <f>VLOOKUP($A68+ROUND((COLUMN()-2)/24,5),АТС!$A$41:$F$784,3)+'Иные услуги '!$C$5+'РСТ РСО-А'!$I$6+'РСТ РСО-А'!$G$9</f>
        <v>3017.88</v>
      </c>
      <c r="S68" s="119">
        <f>VLOOKUP($A68+ROUND((COLUMN()-2)/24,5),АТС!$A$41:$F$784,3)+'Иные услуги '!$C$5+'РСТ РСО-А'!$I$6+'РСТ РСО-А'!$G$9</f>
        <v>3003.3599999999997</v>
      </c>
      <c r="T68" s="119">
        <f>VLOOKUP($A68+ROUND((COLUMN()-2)/24,5),АТС!$A$41:$F$784,3)+'Иные услуги '!$C$5+'РСТ РСО-А'!$I$6+'РСТ РСО-А'!$G$9</f>
        <v>2994.39</v>
      </c>
      <c r="U68" s="119">
        <f>VLOOKUP($A68+ROUND((COLUMN()-2)/24,5),АТС!$A$41:$F$784,3)+'Иные услуги '!$C$5+'РСТ РСО-А'!$I$6+'РСТ РСО-А'!$G$9</f>
        <v>3040.18</v>
      </c>
      <c r="V68" s="119">
        <f>VLOOKUP($A68+ROUND((COLUMN()-2)/24,5),АТС!$A$41:$F$784,3)+'Иные услуги '!$C$5+'РСТ РСО-А'!$I$6+'РСТ РСО-А'!$G$9</f>
        <v>2987.21</v>
      </c>
      <c r="W68" s="119">
        <f>VLOOKUP($A68+ROUND((COLUMN()-2)/24,5),АТС!$A$41:$F$784,3)+'Иные услуги '!$C$5+'РСТ РСО-А'!$I$6+'РСТ РСО-А'!$G$9</f>
        <v>3074.67</v>
      </c>
      <c r="X68" s="119">
        <f>VLOOKUP($A68+ROUND((COLUMN()-2)/24,5),АТС!$A$41:$F$784,3)+'Иные услуги '!$C$5+'РСТ РСО-А'!$I$6+'РСТ РСО-А'!$G$9</f>
        <v>3349.59</v>
      </c>
      <c r="Y68" s="119">
        <f>VLOOKUP($A68+ROUND((COLUMN()-2)/24,5),АТС!$A$41:$F$784,3)+'Иные услуги '!$C$5+'РСТ РСО-А'!$I$6+'РСТ РСО-А'!$G$9</f>
        <v>3079.8</v>
      </c>
    </row>
    <row r="69" spans="1:25" x14ac:dyDescent="0.2">
      <c r="A69" s="66">
        <f t="shared" si="1"/>
        <v>43360</v>
      </c>
      <c r="B69" s="119">
        <f>VLOOKUP($A69+ROUND((COLUMN()-2)/24,5),АТС!$A$41:$F$784,3)+'Иные услуги '!$C$5+'РСТ РСО-А'!$I$6+'РСТ РСО-А'!$G$9</f>
        <v>2989.97</v>
      </c>
      <c r="C69" s="119">
        <f>VLOOKUP($A69+ROUND((COLUMN()-2)/24,5),АТС!$A$41:$F$784,3)+'Иные услуги '!$C$5+'РСТ РСО-А'!$I$6+'РСТ РСО-А'!$G$9</f>
        <v>2990.0299999999997</v>
      </c>
      <c r="D69" s="119">
        <f>VLOOKUP($A69+ROUND((COLUMN()-2)/24,5),АТС!$A$41:$F$784,3)+'Иные услуги '!$C$5+'РСТ РСО-А'!$I$6+'РСТ РСО-А'!$G$9</f>
        <v>2990.33</v>
      </c>
      <c r="E69" s="119">
        <f>VLOOKUP($A69+ROUND((COLUMN()-2)/24,5),АТС!$A$41:$F$784,3)+'Иные услуги '!$C$5+'РСТ РСО-А'!$I$6+'РСТ РСО-А'!$G$9</f>
        <v>2990.0299999999997</v>
      </c>
      <c r="F69" s="119">
        <f>VLOOKUP($A69+ROUND((COLUMN()-2)/24,5),АТС!$A$41:$F$784,3)+'Иные услуги '!$C$5+'РСТ РСО-А'!$I$6+'РСТ РСО-А'!$G$9</f>
        <v>2989.8999999999996</v>
      </c>
      <c r="G69" s="119">
        <f>VLOOKUP($A69+ROUND((COLUMN()-2)/24,5),АТС!$A$41:$F$784,3)+'Иные услуги '!$C$5+'РСТ РСО-А'!$I$6+'РСТ РСО-А'!$G$9</f>
        <v>3017</v>
      </c>
      <c r="H69" s="119">
        <f>VLOOKUP($A69+ROUND((COLUMN()-2)/24,5),АТС!$A$41:$F$784,3)+'Иные услуги '!$C$5+'РСТ РСО-А'!$I$6+'РСТ РСО-А'!$G$9</f>
        <v>3012.89</v>
      </c>
      <c r="I69" s="119">
        <f>VLOOKUP($A69+ROUND((COLUMN()-2)/24,5),АТС!$A$41:$F$784,3)+'Иные услуги '!$C$5+'РСТ РСО-А'!$I$6+'РСТ РСО-А'!$G$9</f>
        <v>3098.27</v>
      </c>
      <c r="J69" s="119">
        <f>VLOOKUP($A69+ROUND((COLUMN()-2)/24,5),АТС!$A$41:$F$784,3)+'Иные услуги '!$C$5+'РСТ РСО-А'!$I$6+'РСТ РСО-А'!$G$9</f>
        <v>2994.47</v>
      </c>
      <c r="K69" s="119">
        <f>VLOOKUP($A69+ROUND((COLUMN()-2)/24,5),АТС!$A$41:$F$784,3)+'Иные услуги '!$C$5+'РСТ РСО-А'!$I$6+'РСТ РСО-А'!$G$9</f>
        <v>2977.27</v>
      </c>
      <c r="L69" s="119">
        <f>VLOOKUP($A69+ROUND((COLUMN()-2)/24,5),АТС!$A$41:$F$784,3)+'Иные услуги '!$C$5+'РСТ РСО-А'!$I$6+'РСТ РСО-А'!$G$9</f>
        <v>3011.84</v>
      </c>
      <c r="M69" s="119">
        <f>VLOOKUP($A69+ROUND((COLUMN()-2)/24,5),АТС!$A$41:$F$784,3)+'Иные услуги '!$C$5+'РСТ РСО-А'!$I$6+'РСТ РСО-А'!$G$9</f>
        <v>2994.73</v>
      </c>
      <c r="N69" s="119">
        <f>VLOOKUP($A69+ROUND((COLUMN()-2)/24,5),АТС!$A$41:$F$784,3)+'Иные услуги '!$C$5+'РСТ РСО-А'!$I$6+'РСТ РСО-А'!$G$9</f>
        <v>2976.87</v>
      </c>
      <c r="O69" s="119">
        <f>VLOOKUP($A69+ROUND((COLUMN()-2)/24,5),АТС!$A$41:$F$784,3)+'Иные услуги '!$C$5+'РСТ РСО-А'!$I$6+'РСТ РСО-А'!$G$9</f>
        <v>2977.04</v>
      </c>
      <c r="P69" s="119">
        <f>VLOOKUP($A69+ROUND((COLUMN()-2)/24,5),АТС!$A$41:$F$784,3)+'Иные услуги '!$C$5+'РСТ РСО-А'!$I$6+'РСТ РСО-А'!$G$9</f>
        <v>2977.23</v>
      </c>
      <c r="Q69" s="119">
        <f>VLOOKUP($A69+ROUND((COLUMN()-2)/24,5),АТС!$A$41:$F$784,3)+'Иные услуги '!$C$5+'РСТ РСО-А'!$I$6+'РСТ РСО-А'!$G$9</f>
        <v>2995.1</v>
      </c>
      <c r="R69" s="119">
        <f>VLOOKUP($A69+ROUND((COLUMN()-2)/24,5),АТС!$A$41:$F$784,3)+'Иные услуги '!$C$5+'РСТ РСО-А'!$I$6+'РСТ РСО-А'!$G$9</f>
        <v>2977.16</v>
      </c>
      <c r="S69" s="119">
        <f>VLOOKUP($A69+ROUND((COLUMN()-2)/24,5),АТС!$A$41:$F$784,3)+'Иные услуги '!$C$5+'РСТ РСО-А'!$I$6+'РСТ РСО-А'!$G$9</f>
        <v>2977.1</v>
      </c>
      <c r="T69" s="119">
        <f>VLOOKUP($A69+ROUND((COLUMN()-2)/24,5),АТС!$A$41:$F$784,3)+'Иные услуги '!$C$5+'РСТ РСО-А'!$I$6+'РСТ РСО-А'!$G$9</f>
        <v>3050.88</v>
      </c>
      <c r="U69" s="119">
        <f>VLOOKUP($A69+ROUND((COLUMN()-2)/24,5),АТС!$A$41:$F$784,3)+'Иные услуги '!$C$5+'РСТ РСО-А'!$I$6+'РСТ РСО-А'!$G$9</f>
        <v>3131.55</v>
      </c>
      <c r="V69" s="119">
        <f>VLOOKUP($A69+ROUND((COLUMN()-2)/24,5),АТС!$A$41:$F$784,3)+'Иные услуги '!$C$5+'РСТ РСО-А'!$I$6+'РСТ РСО-А'!$G$9</f>
        <v>3041.13</v>
      </c>
      <c r="W69" s="119">
        <f>VLOOKUP($A69+ROUND((COLUMN()-2)/24,5),АТС!$A$41:$F$784,3)+'Иные услуги '!$C$5+'РСТ РСО-А'!$I$6+'РСТ РСО-А'!$G$9</f>
        <v>2987.85</v>
      </c>
      <c r="X69" s="119">
        <f>VLOOKUP($A69+ROUND((COLUMN()-2)/24,5),АТС!$A$41:$F$784,3)+'Иные услуги '!$C$5+'РСТ РСО-А'!$I$6+'РСТ РСО-А'!$G$9</f>
        <v>3154.98</v>
      </c>
      <c r="Y69" s="119">
        <f>VLOOKUP($A69+ROUND((COLUMN()-2)/24,5),АТС!$A$41:$F$784,3)+'Иные услуги '!$C$5+'РСТ РСО-А'!$I$6+'РСТ РСО-А'!$G$9</f>
        <v>3107.84</v>
      </c>
    </row>
    <row r="70" spans="1:25" x14ac:dyDescent="0.2">
      <c r="A70" s="66">
        <f t="shared" si="1"/>
        <v>43361</v>
      </c>
      <c r="B70" s="119">
        <f>VLOOKUP($A70+ROUND((COLUMN()-2)/24,5),АТС!$A$41:$F$784,3)+'Иные услуги '!$C$5+'РСТ РСО-А'!$I$6+'РСТ РСО-А'!$G$9</f>
        <v>3003.67</v>
      </c>
      <c r="C70" s="119">
        <f>VLOOKUP($A70+ROUND((COLUMN()-2)/24,5),АТС!$A$41:$F$784,3)+'Иные услуги '!$C$5+'РСТ РСО-А'!$I$6+'РСТ РСО-А'!$G$9</f>
        <v>2991.16</v>
      </c>
      <c r="D70" s="119">
        <f>VLOOKUP($A70+ROUND((COLUMN()-2)/24,5),АТС!$A$41:$F$784,3)+'Иные услуги '!$C$5+'РСТ РСО-А'!$I$6+'РСТ РСО-А'!$G$9</f>
        <v>2990.74</v>
      </c>
      <c r="E70" s="119">
        <f>VLOOKUP($A70+ROUND((COLUMN()-2)/24,5),АТС!$A$41:$F$784,3)+'Иные услуги '!$C$5+'РСТ РСО-А'!$I$6+'РСТ РСО-А'!$G$9</f>
        <v>2990.54</v>
      </c>
      <c r="F70" s="119">
        <f>VLOOKUP($A70+ROUND((COLUMN()-2)/24,5),АТС!$A$41:$F$784,3)+'Иные услуги '!$C$5+'РСТ РСО-А'!$I$6+'РСТ РСО-А'!$G$9</f>
        <v>2990.62</v>
      </c>
      <c r="G70" s="119">
        <f>VLOOKUP($A70+ROUND((COLUMN()-2)/24,5),АТС!$A$41:$F$784,3)+'Иные услуги '!$C$5+'РСТ РСО-А'!$I$6+'РСТ РСО-А'!$G$9</f>
        <v>2991.16</v>
      </c>
      <c r="H70" s="119">
        <f>VLOOKUP($A70+ROUND((COLUMN()-2)/24,5),АТС!$A$41:$F$784,3)+'Иные услуги '!$C$5+'РСТ РСО-А'!$I$6+'РСТ РСО-А'!$G$9</f>
        <v>3013.05</v>
      </c>
      <c r="I70" s="119">
        <f>VLOOKUP($A70+ROUND((COLUMN()-2)/24,5),АТС!$A$41:$F$784,3)+'Иные услуги '!$C$5+'РСТ РСО-А'!$I$6+'РСТ РСО-А'!$G$9</f>
        <v>3138.62</v>
      </c>
      <c r="J70" s="119">
        <f>VLOOKUP($A70+ROUND((COLUMN()-2)/24,5),АТС!$A$41:$F$784,3)+'Иные услуги '!$C$5+'РСТ РСО-А'!$I$6+'РСТ РСО-А'!$G$9</f>
        <v>2975.96</v>
      </c>
      <c r="K70" s="119">
        <f>VLOOKUP($A70+ROUND((COLUMN()-2)/24,5),АТС!$A$41:$F$784,3)+'Иные услуги '!$C$5+'РСТ РСО-А'!$I$6+'РСТ РСО-А'!$G$9</f>
        <v>2975.55</v>
      </c>
      <c r="L70" s="119">
        <f>VLOOKUP($A70+ROUND((COLUMN()-2)/24,5),АТС!$A$41:$F$784,3)+'Иные услуги '!$C$5+'РСТ РСО-А'!$I$6+'РСТ РСО-А'!$G$9</f>
        <v>3007.39</v>
      </c>
      <c r="M70" s="119">
        <f>VLOOKUP($A70+ROUND((COLUMN()-2)/24,5),АТС!$A$41:$F$784,3)+'Иные услуги '!$C$5+'РСТ РСО-А'!$I$6+'РСТ РСО-А'!$G$9</f>
        <v>3007.2799999999997</v>
      </c>
      <c r="N70" s="119">
        <f>VLOOKUP($A70+ROUND((COLUMN()-2)/24,5),АТС!$A$41:$F$784,3)+'Иные услуги '!$C$5+'РСТ РСО-А'!$I$6+'РСТ РСО-А'!$G$9</f>
        <v>2991.34</v>
      </c>
      <c r="O70" s="119">
        <f>VLOOKUP($A70+ROUND((COLUMN()-2)/24,5),АТС!$A$41:$F$784,3)+'Иные услуги '!$C$5+'РСТ РСО-А'!$I$6+'РСТ РСО-А'!$G$9</f>
        <v>2991.67</v>
      </c>
      <c r="P70" s="119">
        <f>VLOOKUP($A70+ROUND((COLUMN()-2)/24,5),АТС!$A$41:$F$784,3)+'Иные услуги '!$C$5+'РСТ РСО-А'!$I$6+'РСТ РСО-А'!$G$9</f>
        <v>2991.85</v>
      </c>
      <c r="Q70" s="119">
        <f>VLOOKUP($A70+ROUND((COLUMN()-2)/24,5),АТС!$A$41:$F$784,3)+'Иные услуги '!$C$5+'РСТ РСО-А'!$I$6+'РСТ РСО-А'!$G$9</f>
        <v>2991.98</v>
      </c>
      <c r="R70" s="119">
        <f>VLOOKUP($A70+ROUND((COLUMN()-2)/24,5),АТС!$A$41:$F$784,3)+'Иные услуги '!$C$5+'РСТ РСО-А'!$I$6+'РСТ РСО-А'!$G$9</f>
        <v>2991.29</v>
      </c>
      <c r="S70" s="119">
        <f>VLOOKUP($A70+ROUND((COLUMN()-2)/24,5),АТС!$A$41:$F$784,3)+'Иные услуги '!$C$5+'РСТ РСО-А'!$I$6+'РСТ РСО-А'!$G$9</f>
        <v>2973.8</v>
      </c>
      <c r="T70" s="119">
        <f>VLOOKUP($A70+ROUND((COLUMN()-2)/24,5),АТС!$A$41:$F$784,3)+'Иные услуги '!$C$5+'РСТ РСО-А'!$I$6+'РСТ РСО-А'!$G$9</f>
        <v>3045.46</v>
      </c>
      <c r="U70" s="119">
        <f>VLOOKUP($A70+ROUND((COLUMN()-2)/24,5),АТС!$A$41:$F$784,3)+'Иные услуги '!$C$5+'РСТ РСО-А'!$I$6+'РСТ РСО-А'!$G$9</f>
        <v>3125.6499999999996</v>
      </c>
      <c r="V70" s="119">
        <f>VLOOKUP($A70+ROUND((COLUMN()-2)/24,5),АТС!$A$41:$F$784,3)+'Иные услуги '!$C$5+'РСТ РСО-А'!$I$6+'РСТ РСО-А'!$G$9</f>
        <v>3037.3599999999997</v>
      </c>
      <c r="W70" s="119">
        <f>VLOOKUP($A70+ROUND((COLUMN()-2)/24,5),АТС!$A$41:$F$784,3)+'Иные услуги '!$C$5+'РСТ РСО-А'!$I$6+'РСТ РСО-А'!$G$9</f>
        <v>2988.8199999999997</v>
      </c>
      <c r="X70" s="119">
        <f>VLOOKUP($A70+ROUND((COLUMN()-2)/24,5),АТС!$A$41:$F$784,3)+'Иные услуги '!$C$5+'РСТ РСО-А'!$I$6+'РСТ РСО-А'!$G$9</f>
        <v>3154.91</v>
      </c>
      <c r="Y70" s="119">
        <f>VLOOKUP($A70+ROUND((COLUMN()-2)/24,5),АТС!$A$41:$F$784,3)+'Иные услуги '!$C$5+'РСТ РСО-А'!$I$6+'РСТ РСО-А'!$G$9</f>
        <v>3123.68</v>
      </c>
    </row>
    <row r="71" spans="1:25" x14ac:dyDescent="0.2">
      <c r="A71" s="66">
        <f t="shared" si="1"/>
        <v>43362</v>
      </c>
      <c r="B71" s="119">
        <f>VLOOKUP($A71+ROUND((COLUMN()-2)/24,5),АТС!$A$41:$F$784,3)+'Иные услуги '!$C$5+'РСТ РСО-А'!$I$6+'РСТ РСО-А'!$G$9</f>
        <v>2996.89</v>
      </c>
      <c r="C71" s="119">
        <f>VLOOKUP($A71+ROUND((COLUMN()-2)/24,5),АТС!$A$41:$F$784,3)+'Иные услуги '!$C$5+'РСТ РСО-А'!$I$6+'РСТ РСО-А'!$G$9</f>
        <v>2991.6499999999996</v>
      </c>
      <c r="D71" s="119">
        <f>VLOOKUP($A71+ROUND((COLUMN()-2)/24,5),АТС!$A$41:$F$784,3)+'Иные услуги '!$C$5+'РСТ РСО-А'!$I$6+'РСТ РСО-А'!$G$9</f>
        <v>2991.33</v>
      </c>
      <c r="E71" s="119">
        <f>VLOOKUP($A71+ROUND((COLUMN()-2)/24,5),АТС!$A$41:$F$784,3)+'Иные услуги '!$C$5+'РСТ РСО-А'!$I$6+'РСТ РСО-А'!$G$9</f>
        <v>2991.42</v>
      </c>
      <c r="F71" s="119">
        <f>VLOOKUP($A71+ROUND((COLUMN()-2)/24,5),АТС!$A$41:$F$784,3)+'Иные услуги '!$C$5+'РСТ РСО-А'!$I$6+'РСТ РСО-А'!$G$9</f>
        <v>2991.84</v>
      </c>
      <c r="G71" s="119">
        <f>VLOOKUP($A71+ROUND((COLUMN()-2)/24,5),АТС!$A$41:$F$784,3)+'Иные услуги '!$C$5+'РСТ РСО-А'!$I$6+'РСТ РСО-А'!$G$9</f>
        <v>2992.41</v>
      </c>
      <c r="H71" s="119">
        <f>VLOOKUP($A71+ROUND((COLUMN()-2)/24,5),АТС!$A$41:$F$784,3)+'Иные услуги '!$C$5+'РСТ РСО-А'!$I$6+'РСТ РСО-А'!$G$9</f>
        <v>3016.24</v>
      </c>
      <c r="I71" s="119">
        <f>VLOOKUP($A71+ROUND((COLUMN()-2)/24,5),АТС!$A$41:$F$784,3)+'Иные услуги '!$C$5+'РСТ РСО-А'!$I$6+'РСТ РСО-А'!$G$9</f>
        <v>3156.27</v>
      </c>
      <c r="J71" s="119">
        <f>VLOOKUP($A71+ROUND((COLUMN()-2)/24,5),АТС!$A$41:$F$784,3)+'Иные услуги '!$C$5+'РСТ РСО-А'!$I$6+'РСТ РСО-А'!$G$9</f>
        <v>2978.52</v>
      </c>
      <c r="K71" s="119">
        <f>VLOOKUP($A71+ROUND((COLUMN()-2)/24,5),АТС!$A$41:$F$784,3)+'Иные услуги '!$C$5+'РСТ РСО-А'!$I$6+'РСТ РСО-А'!$G$9</f>
        <v>2976.3999999999996</v>
      </c>
      <c r="L71" s="119">
        <f>VLOOKUP($A71+ROUND((COLUMN()-2)/24,5),АТС!$A$41:$F$784,3)+'Иные услуги '!$C$5+'РСТ РСО-А'!$I$6+'РСТ РСО-А'!$G$9</f>
        <v>3010.41</v>
      </c>
      <c r="M71" s="119">
        <f>VLOOKUP($A71+ROUND((COLUMN()-2)/24,5),АТС!$A$41:$F$784,3)+'Иные услуги '!$C$5+'РСТ РСО-А'!$I$6+'РСТ РСО-А'!$G$9</f>
        <v>3010.04</v>
      </c>
      <c r="N71" s="119">
        <f>VLOOKUP($A71+ROUND((COLUMN()-2)/24,5),АТС!$A$41:$F$784,3)+'Иные услуги '!$C$5+'РСТ РСО-А'!$I$6+'РСТ РСО-А'!$G$9</f>
        <v>2993.17</v>
      </c>
      <c r="O71" s="119">
        <f>VLOOKUP($A71+ROUND((COLUMN()-2)/24,5),АТС!$A$41:$F$784,3)+'Иные услуги '!$C$5+'РСТ РСО-А'!$I$6+'РСТ РСО-А'!$G$9</f>
        <v>2993.95</v>
      </c>
      <c r="P71" s="119">
        <f>VLOOKUP($A71+ROUND((COLUMN()-2)/24,5),АТС!$A$41:$F$784,3)+'Иные услуги '!$C$5+'РСТ РСО-А'!$I$6+'РСТ РСО-А'!$G$9</f>
        <v>2994.1</v>
      </c>
      <c r="Q71" s="119">
        <f>VLOOKUP($A71+ROUND((COLUMN()-2)/24,5),АТС!$A$41:$F$784,3)+'Иные услуги '!$C$5+'РСТ РСО-А'!$I$6+'РСТ РСО-А'!$G$9</f>
        <v>2994.17</v>
      </c>
      <c r="R71" s="119">
        <f>VLOOKUP($A71+ROUND((COLUMN()-2)/24,5),АТС!$A$41:$F$784,3)+'Иные услуги '!$C$5+'РСТ РСО-А'!$I$6+'РСТ РСО-А'!$G$9</f>
        <v>2994.08</v>
      </c>
      <c r="S71" s="119">
        <f>VLOOKUP($A71+ROUND((COLUMN()-2)/24,5),АТС!$A$41:$F$784,3)+'Иные услуги '!$C$5+'РСТ РСО-А'!$I$6+'РСТ РСО-А'!$G$9</f>
        <v>3008.48</v>
      </c>
      <c r="T71" s="119">
        <f>VLOOKUP($A71+ROUND((COLUMN()-2)/24,5),АТС!$A$41:$F$784,3)+'Иные услуги '!$C$5+'РСТ РСО-А'!$I$6+'РСТ РСО-А'!$G$9</f>
        <v>3113.02</v>
      </c>
      <c r="U71" s="119">
        <f>VLOOKUP($A71+ROUND((COLUMN()-2)/24,5),АТС!$A$41:$F$784,3)+'Иные услуги '!$C$5+'РСТ РСО-А'!$I$6+'РСТ РСО-А'!$G$9</f>
        <v>3128.52</v>
      </c>
      <c r="V71" s="119">
        <f>VLOOKUP($A71+ROUND((COLUMN()-2)/24,5),АТС!$A$41:$F$784,3)+'Иные услуги '!$C$5+'РСТ РСО-А'!$I$6+'РСТ РСО-А'!$G$9</f>
        <v>3039.3</v>
      </c>
      <c r="W71" s="119">
        <f>VLOOKUP($A71+ROUND((COLUMN()-2)/24,5),АТС!$A$41:$F$784,3)+'Иные услуги '!$C$5+'РСТ РСО-А'!$I$6+'РСТ РСО-А'!$G$9</f>
        <v>2990.54</v>
      </c>
      <c r="X71" s="119">
        <f>VLOOKUP($A71+ROUND((COLUMN()-2)/24,5),АТС!$A$41:$F$784,3)+'Иные услуги '!$C$5+'РСТ РСО-А'!$I$6+'РСТ РСО-А'!$G$9</f>
        <v>3160.0299999999997</v>
      </c>
      <c r="Y71" s="119">
        <f>VLOOKUP($A71+ROUND((COLUMN()-2)/24,5),АТС!$A$41:$F$784,3)+'Иные услуги '!$C$5+'РСТ РСО-А'!$I$6+'РСТ РСО-А'!$G$9</f>
        <v>3127.6</v>
      </c>
    </row>
    <row r="72" spans="1:25" x14ac:dyDescent="0.2">
      <c r="A72" s="66">
        <f t="shared" si="1"/>
        <v>43363</v>
      </c>
      <c r="B72" s="119">
        <f>VLOOKUP($A72+ROUND((COLUMN()-2)/24,5),АТС!$A$41:$F$784,3)+'Иные услуги '!$C$5+'РСТ РСО-А'!$I$6+'РСТ РСО-А'!$G$9</f>
        <v>3002.8599999999997</v>
      </c>
      <c r="C72" s="119">
        <f>VLOOKUP($A72+ROUND((COLUMN()-2)/24,5),АТС!$A$41:$F$784,3)+'Иные услуги '!$C$5+'РСТ РСО-А'!$I$6+'РСТ РСО-А'!$G$9</f>
        <v>3004.19</v>
      </c>
      <c r="D72" s="119">
        <f>VLOOKUP($A72+ROUND((COLUMN()-2)/24,5),АТС!$A$41:$F$784,3)+'Иные услуги '!$C$5+'РСТ РСО-А'!$I$6+'РСТ РСО-А'!$G$9</f>
        <v>3003.67</v>
      </c>
      <c r="E72" s="119">
        <f>VLOOKUP($A72+ROUND((COLUMN()-2)/24,5),АТС!$A$41:$F$784,3)+'Иные услуги '!$C$5+'РСТ РСО-А'!$I$6+'РСТ РСО-А'!$G$9</f>
        <v>3003.13</v>
      </c>
      <c r="F72" s="119">
        <f>VLOOKUP($A72+ROUND((COLUMN()-2)/24,5),АТС!$A$41:$F$784,3)+'Иные услуги '!$C$5+'РСТ РСО-А'!$I$6+'РСТ РСО-А'!$G$9</f>
        <v>3003.46</v>
      </c>
      <c r="G72" s="119">
        <f>VLOOKUP($A72+ROUND((COLUMN()-2)/24,5),АТС!$A$41:$F$784,3)+'Иные услуги '!$C$5+'РСТ РСО-А'!$I$6+'РСТ РСО-А'!$G$9</f>
        <v>3004.69</v>
      </c>
      <c r="H72" s="119">
        <f>VLOOKUP($A72+ROUND((COLUMN()-2)/24,5),АТС!$A$41:$F$784,3)+'Иные услуги '!$C$5+'РСТ РСО-А'!$I$6+'РСТ РСО-А'!$G$9</f>
        <v>3037.48</v>
      </c>
      <c r="I72" s="119">
        <f>VLOOKUP($A72+ROUND((COLUMN()-2)/24,5),АТС!$A$41:$F$784,3)+'Иные услуги '!$C$5+'РСТ РСО-А'!$I$6+'РСТ РСО-А'!$G$9</f>
        <v>3141.79</v>
      </c>
      <c r="J72" s="119">
        <f>VLOOKUP($A72+ROUND((COLUMN()-2)/24,5),АТС!$A$41:$F$784,3)+'Иные услуги '!$C$5+'РСТ РСО-А'!$I$6+'РСТ РСО-А'!$G$9</f>
        <v>2987.5</v>
      </c>
      <c r="K72" s="119">
        <f>VLOOKUP($A72+ROUND((COLUMN()-2)/24,5),АТС!$A$41:$F$784,3)+'Иные услуги '!$C$5+'РСТ РСО-А'!$I$6+'РСТ РСО-А'!$G$9</f>
        <v>2982.16</v>
      </c>
      <c r="L72" s="119">
        <f>VLOOKUP($A72+ROUND((COLUMN()-2)/24,5),АТС!$A$41:$F$784,3)+'Иные услуги '!$C$5+'РСТ РСО-А'!$I$6+'РСТ РСО-А'!$G$9</f>
        <v>2999.7</v>
      </c>
      <c r="M72" s="119">
        <f>VLOOKUP($A72+ROUND((COLUMN()-2)/24,5),АТС!$A$41:$F$784,3)+'Иные услуги '!$C$5+'РСТ РСО-А'!$I$6+'РСТ РСО-А'!$G$9</f>
        <v>2999.8999999999996</v>
      </c>
      <c r="N72" s="119">
        <f>VLOOKUP($A72+ROUND((COLUMN()-2)/24,5),АТС!$A$41:$F$784,3)+'Иные услуги '!$C$5+'РСТ РСО-А'!$I$6+'РСТ РСО-А'!$G$9</f>
        <v>2983.7799999999997</v>
      </c>
      <c r="O72" s="119">
        <f>VLOOKUP($A72+ROUND((COLUMN()-2)/24,5),АТС!$A$41:$F$784,3)+'Иные услуги '!$C$5+'РСТ РСО-А'!$I$6+'РСТ РСО-А'!$G$9</f>
        <v>2983.92</v>
      </c>
      <c r="P72" s="119">
        <f>VLOOKUP($A72+ROUND((COLUMN()-2)/24,5),АТС!$A$41:$F$784,3)+'Иные услуги '!$C$5+'РСТ РСО-А'!$I$6+'РСТ РСО-А'!$G$9</f>
        <v>2984.22</v>
      </c>
      <c r="Q72" s="119">
        <f>VLOOKUP($A72+ROUND((COLUMN()-2)/24,5),АТС!$A$41:$F$784,3)+'Иные услуги '!$C$5+'РСТ РСО-А'!$I$6+'РСТ РСО-А'!$G$9</f>
        <v>2984.05</v>
      </c>
      <c r="R72" s="119">
        <f>VLOOKUP($A72+ROUND((COLUMN()-2)/24,5),АТС!$A$41:$F$784,3)+'Иные услуги '!$C$5+'РСТ РСО-А'!$I$6+'РСТ РСО-А'!$G$9</f>
        <v>2984.12</v>
      </c>
      <c r="S72" s="119">
        <f>VLOOKUP($A72+ROUND((COLUMN()-2)/24,5),АТС!$A$41:$F$784,3)+'Иные услуги '!$C$5+'РСТ РСО-А'!$I$6+'РСТ РСО-А'!$G$9</f>
        <v>2999.08</v>
      </c>
      <c r="T72" s="119">
        <f>VLOOKUP($A72+ROUND((COLUMN()-2)/24,5),АТС!$A$41:$F$784,3)+'Иные услуги '!$C$5+'РСТ РСО-А'!$I$6+'РСТ РСО-А'!$G$9</f>
        <v>3107.31</v>
      </c>
      <c r="U72" s="119">
        <f>VLOOKUP($A72+ROUND((COLUMN()-2)/24,5),АТС!$A$41:$F$784,3)+'Иные услуги '!$C$5+'РСТ РСО-А'!$I$6+'РСТ РСО-А'!$G$9</f>
        <v>3116.2599999999998</v>
      </c>
      <c r="V72" s="119">
        <f>VLOOKUP($A72+ROUND((COLUMN()-2)/24,5),АТС!$A$41:$F$784,3)+'Иные услуги '!$C$5+'РСТ РСО-А'!$I$6+'РСТ РСО-А'!$G$9</f>
        <v>3025.79</v>
      </c>
      <c r="W72" s="119">
        <f>VLOOKUP($A72+ROUND((COLUMN()-2)/24,5),АТС!$A$41:$F$784,3)+'Иные услуги '!$C$5+'РСТ РСО-А'!$I$6+'РСТ РСО-А'!$G$9</f>
        <v>3008.8999999999996</v>
      </c>
      <c r="X72" s="119">
        <f>VLOOKUP($A72+ROUND((COLUMN()-2)/24,5),АТС!$A$41:$F$784,3)+'Иные услуги '!$C$5+'РСТ РСО-А'!$I$6+'РСТ РСО-А'!$G$9</f>
        <v>3183.58</v>
      </c>
      <c r="Y72" s="119">
        <f>VLOOKUP($A72+ROUND((COLUMN()-2)/24,5),АТС!$A$41:$F$784,3)+'Иные услуги '!$C$5+'РСТ РСО-А'!$I$6+'РСТ РСО-А'!$G$9</f>
        <v>3121.25</v>
      </c>
    </row>
    <row r="73" spans="1:25" x14ac:dyDescent="0.2">
      <c r="A73" s="66">
        <f t="shared" si="1"/>
        <v>43364</v>
      </c>
      <c r="B73" s="119">
        <f>VLOOKUP($A73+ROUND((COLUMN()-2)/24,5),АТС!$A$41:$F$784,3)+'Иные услуги '!$C$5+'РСТ РСО-А'!$I$6+'РСТ РСО-А'!$G$9</f>
        <v>2992.95</v>
      </c>
      <c r="C73" s="119">
        <f>VLOOKUP($A73+ROUND((COLUMN()-2)/24,5),АТС!$A$41:$F$784,3)+'Иные услуги '!$C$5+'РСТ РСО-А'!$I$6+'РСТ РСО-А'!$G$9</f>
        <v>3032.25</v>
      </c>
      <c r="D73" s="119">
        <f>VLOOKUP($A73+ROUND((COLUMN()-2)/24,5),АТС!$A$41:$F$784,3)+'Иные услуги '!$C$5+'РСТ РСО-А'!$I$6+'РСТ РСО-А'!$G$9</f>
        <v>3030.58</v>
      </c>
      <c r="E73" s="119">
        <f>VLOOKUP($A73+ROUND((COLUMN()-2)/24,5),АТС!$A$41:$F$784,3)+'Иные услуги '!$C$5+'РСТ РСО-А'!$I$6+'РСТ РСО-А'!$G$9</f>
        <v>3029.3199999999997</v>
      </c>
      <c r="F73" s="119">
        <f>VLOOKUP($A73+ROUND((COLUMN()-2)/24,5),АТС!$A$41:$F$784,3)+'Иные услуги '!$C$5+'РСТ РСО-А'!$I$6+'РСТ РСО-А'!$G$9</f>
        <v>3031.6</v>
      </c>
      <c r="G73" s="119">
        <f>VLOOKUP($A73+ROUND((COLUMN()-2)/24,5),АТС!$A$41:$F$784,3)+'Иные услуги '!$C$5+'РСТ РСО-А'!$I$6+'РСТ РСО-А'!$G$9</f>
        <v>3032.41</v>
      </c>
      <c r="H73" s="119">
        <f>VLOOKUP($A73+ROUND((COLUMN()-2)/24,5),АТС!$A$41:$F$784,3)+'Иные услуги '!$C$5+'РСТ РСО-А'!$I$6+'РСТ РСО-А'!$G$9</f>
        <v>3094.92</v>
      </c>
      <c r="I73" s="119">
        <f>VLOOKUP($A73+ROUND((COLUMN()-2)/24,5),АТС!$A$41:$F$784,3)+'Иные услуги '!$C$5+'РСТ РСО-А'!$I$6+'РСТ РСО-А'!$G$9</f>
        <v>3144.67</v>
      </c>
      <c r="J73" s="119">
        <f>VLOOKUP($A73+ROUND((COLUMN()-2)/24,5),АТС!$A$41:$F$784,3)+'Иные услуги '!$C$5+'РСТ РСО-А'!$I$6+'РСТ РСО-А'!$G$9</f>
        <v>3013.83</v>
      </c>
      <c r="K73" s="119">
        <f>VLOOKUP($A73+ROUND((COLUMN()-2)/24,5),АТС!$A$41:$F$784,3)+'Иные услуги '!$C$5+'РСТ РСО-А'!$I$6+'РСТ РСО-А'!$G$9</f>
        <v>3006.2</v>
      </c>
      <c r="L73" s="119">
        <f>VLOOKUP($A73+ROUND((COLUMN()-2)/24,5),АТС!$A$41:$F$784,3)+'Иные услуги '!$C$5+'РСТ РСО-А'!$I$6+'РСТ РСО-А'!$G$9</f>
        <v>2993.94</v>
      </c>
      <c r="M73" s="119">
        <f>VLOOKUP($A73+ROUND((COLUMN()-2)/24,5),АТС!$A$41:$F$784,3)+'Иные услуги '!$C$5+'РСТ РСО-А'!$I$6+'РСТ РСО-А'!$G$9</f>
        <v>3013.8999999999996</v>
      </c>
      <c r="N73" s="119">
        <f>VLOOKUP($A73+ROUND((COLUMN()-2)/24,5),АТС!$A$41:$F$784,3)+'Иные услуги '!$C$5+'РСТ РСО-А'!$I$6+'РСТ РСО-А'!$G$9</f>
        <v>3015.5099999999998</v>
      </c>
      <c r="O73" s="119">
        <f>VLOOKUP($A73+ROUND((COLUMN()-2)/24,5),АТС!$A$41:$F$784,3)+'Иные услуги '!$C$5+'РСТ РСО-А'!$I$6+'РСТ РСО-А'!$G$9</f>
        <v>3014.7599999999998</v>
      </c>
      <c r="P73" s="119">
        <f>VLOOKUP($A73+ROUND((COLUMN()-2)/24,5),АТС!$A$41:$F$784,3)+'Иные услуги '!$C$5+'РСТ РСО-А'!$I$6+'РСТ РСО-А'!$G$9</f>
        <v>3008.85</v>
      </c>
      <c r="Q73" s="119">
        <f>VLOOKUP($A73+ROUND((COLUMN()-2)/24,5),АТС!$A$41:$F$784,3)+'Иные услуги '!$C$5+'РСТ РСО-А'!$I$6+'РСТ РСО-А'!$G$9</f>
        <v>3009.27</v>
      </c>
      <c r="R73" s="119">
        <f>VLOOKUP($A73+ROUND((COLUMN()-2)/24,5),АТС!$A$41:$F$784,3)+'Иные услуги '!$C$5+'РСТ РСО-А'!$I$6+'РСТ РСО-А'!$G$9</f>
        <v>3006.95</v>
      </c>
      <c r="S73" s="119">
        <f>VLOOKUP($A73+ROUND((COLUMN()-2)/24,5),АТС!$A$41:$F$784,3)+'Иные услуги '!$C$5+'РСТ РСО-А'!$I$6+'РСТ РСО-А'!$G$9</f>
        <v>3003.95</v>
      </c>
      <c r="T73" s="119">
        <f>VLOOKUP($A73+ROUND((COLUMN()-2)/24,5),АТС!$A$41:$F$784,3)+'Иные услуги '!$C$5+'РСТ РСО-А'!$I$6+'РСТ РСО-А'!$G$9</f>
        <v>3067.64</v>
      </c>
      <c r="U73" s="119">
        <f>VLOOKUP($A73+ROUND((COLUMN()-2)/24,5),АТС!$A$41:$F$784,3)+'Иные услуги '!$C$5+'РСТ РСО-А'!$I$6+'РСТ РСО-А'!$G$9</f>
        <v>3099.25</v>
      </c>
      <c r="V73" s="119">
        <f>VLOOKUP($A73+ROUND((COLUMN()-2)/24,5),АТС!$A$41:$F$784,3)+'Иные услуги '!$C$5+'РСТ РСО-А'!$I$6+'РСТ РСО-А'!$G$9</f>
        <v>3015.21</v>
      </c>
      <c r="W73" s="119">
        <f>VLOOKUP($A73+ROUND((COLUMN()-2)/24,5),АТС!$A$41:$F$784,3)+'Иные услуги '!$C$5+'РСТ РСО-А'!$I$6+'РСТ РСО-А'!$G$9</f>
        <v>3057.98</v>
      </c>
      <c r="X73" s="119">
        <f>VLOOKUP($A73+ROUND((COLUMN()-2)/24,5),АТС!$A$41:$F$784,3)+'Иные услуги '!$C$5+'РСТ РСО-А'!$I$6+'РСТ РСО-А'!$G$9</f>
        <v>3231.11</v>
      </c>
      <c r="Y73" s="119">
        <f>VLOOKUP($A73+ROUND((COLUMN()-2)/24,5),АТС!$A$41:$F$784,3)+'Иные услуги '!$C$5+'РСТ РСО-А'!$I$6+'РСТ РСО-А'!$G$9</f>
        <v>3126.92</v>
      </c>
    </row>
    <row r="74" spans="1:25" x14ac:dyDescent="0.2">
      <c r="A74" s="66">
        <f t="shared" si="1"/>
        <v>43365</v>
      </c>
      <c r="B74" s="119">
        <f>VLOOKUP($A74+ROUND((COLUMN()-2)/24,5),АТС!$A$41:$F$784,3)+'Иные услуги '!$C$5+'РСТ РСО-А'!$I$6+'РСТ РСО-А'!$G$9</f>
        <v>2999.8999999999996</v>
      </c>
      <c r="C74" s="119">
        <f>VLOOKUP($A74+ROUND((COLUMN()-2)/24,5),АТС!$A$41:$F$784,3)+'Иные услуги '!$C$5+'РСТ РСО-А'!$I$6+'РСТ РСО-А'!$G$9</f>
        <v>2989.35</v>
      </c>
      <c r="D74" s="119">
        <f>VLOOKUP($A74+ROUND((COLUMN()-2)/24,5),АТС!$A$41:$F$784,3)+'Иные услуги '!$C$5+'РСТ РСО-А'!$I$6+'РСТ РСО-А'!$G$9</f>
        <v>2986.3999999999996</v>
      </c>
      <c r="E74" s="119">
        <f>VLOOKUP($A74+ROUND((COLUMN()-2)/24,5),АТС!$A$41:$F$784,3)+'Иные услуги '!$C$5+'РСТ РСО-А'!$I$6+'РСТ РСО-А'!$G$9</f>
        <v>3002.64</v>
      </c>
      <c r="F74" s="119">
        <f>VLOOKUP($A74+ROUND((COLUMN()-2)/24,5),АТС!$A$41:$F$784,3)+'Иные услуги '!$C$5+'РСТ РСО-А'!$I$6+'РСТ РСО-А'!$G$9</f>
        <v>3004.25</v>
      </c>
      <c r="G74" s="119">
        <f>VLOOKUP($A74+ROUND((COLUMN()-2)/24,5),АТС!$A$41:$F$784,3)+'Иные услуги '!$C$5+'РСТ РСО-А'!$I$6+'РСТ РСО-А'!$G$9</f>
        <v>2986.68</v>
      </c>
      <c r="H74" s="119">
        <f>VLOOKUP($A74+ROUND((COLUMN()-2)/24,5),АТС!$A$41:$F$784,3)+'Иные услуги '!$C$5+'РСТ РСО-А'!$I$6+'РСТ РСО-А'!$G$9</f>
        <v>3040.5099999999998</v>
      </c>
      <c r="I74" s="119">
        <f>VLOOKUP($A74+ROUND((COLUMN()-2)/24,5),АТС!$A$41:$F$784,3)+'Иные услуги '!$C$5+'РСТ РСО-А'!$I$6+'РСТ РСО-А'!$G$9</f>
        <v>3017.0099999999998</v>
      </c>
      <c r="J74" s="119">
        <f>VLOOKUP($A74+ROUND((COLUMN()-2)/24,5),АТС!$A$41:$F$784,3)+'Иные услуги '!$C$5+'РСТ РСО-А'!$I$6+'РСТ РСО-А'!$G$9</f>
        <v>3084.52</v>
      </c>
      <c r="K74" s="119">
        <f>VLOOKUP($A74+ROUND((COLUMN()-2)/24,5),АТС!$A$41:$F$784,3)+'Иные услуги '!$C$5+'РСТ РСО-А'!$I$6+'РСТ РСО-А'!$G$9</f>
        <v>3022</v>
      </c>
      <c r="L74" s="119">
        <f>VLOOKUP($A74+ROUND((COLUMN()-2)/24,5),АТС!$A$41:$F$784,3)+'Иные услуги '!$C$5+'РСТ РСО-А'!$I$6+'РСТ РСО-А'!$G$9</f>
        <v>2994.33</v>
      </c>
      <c r="M74" s="119">
        <f>VLOOKUP($A74+ROUND((COLUMN()-2)/24,5),АТС!$A$41:$F$784,3)+'Иные услуги '!$C$5+'РСТ РСО-А'!$I$6+'РСТ РСО-А'!$G$9</f>
        <v>2993.74</v>
      </c>
      <c r="N74" s="119">
        <f>VLOOKUP($A74+ROUND((COLUMN()-2)/24,5),АТС!$A$41:$F$784,3)+'Иные услуги '!$C$5+'РСТ РСО-А'!$I$6+'РСТ РСО-А'!$G$9</f>
        <v>2992.58</v>
      </c>
      <c r="O74" s="119">
        <f>VLOOKUP($A74+ROUND((COLUMN()-2)/24,5),АТС!$A$41:$F$784,3)+'Иные услуги '!$C$5+'РСТ РСО-А'!$I$6+'РСТ РСО-А'!$G$9</f>
        <v>2994.06</v>
      </c>
      <c r="P74" s="119">
        <f>VLOOKUP($A74+ROUND((COLUMN()-2)/24,5),АТС!$A$41:$F$784,3)+'Иные услуги '!$C$5+'РСТ РСО-А'!$I$6+'РСТ РСО-А'!$G$9</f>
        <v>2991.7</v>
      </c>
      <c r="Q74" s="119">
        <f>VLOOKUP($A74+ROUND((COLUMN()-2)/24,5),АТС!$A$41:$F$784,3)+'Иные услуги '!$C$5+'РСТ РСО-А'!$I$6+'РСТ РСО-А'!$G$9</f>
        <v>2991.06</v>
      </c>
      <c r="R74" s="119">
        <f>VLOOKUP($A74+ROUND((COLUMN()-2)/24,5),АТС!$A$41:$F$784,3)+'Иные услуги '!$C$5+'РСТ РСО-А'!$I$6+'РСТ РСО-А'!$G$9</f>
        <v>2988.62</v>
      </c>
      <c r="S74" s="119">
        <f>VLOOKUP($A74+ROUND((COLUMN()-2)/24,5),АТС!$A$41:$F$784,3)+'Иные услуги '!$C$5+'РСТ РСО-А'!$I$6+'РСТ РСО-А'!$G$9</f>
        <v>2982.09</v>
      </c>
      <c r="T74" s="119">
        <f>VLOOKUP($A74+ROUND((COLUMN()-2)/24,5),АТС!$A$41:$F$784,3)+'Иные услуги '!$C$5+'РСТ РСО-А'!$I$6+'РСТ РСО-А'!$G$9</f>
        <v>3096.73</v>
      </c>
      <c r="U74" s="119">
        <f>VLOOKUP($A74+ROUND((COLUMN()-2)/24,5),АТС!$A$41:$F$784,3)+'Иные услуги '!$C$5+'РСТ РСО-А'!$I$6+'РСТ РСО-А'!$G$9</f>
        <v>3116.3999999999996</v>
      </c>
      <c r="V74" s="119">
        <f>VLOOKUP($A74+ROUND((COLUMN()-2)/24,5),АТС!$A$41:$F$784,3)+'Иные услуги '!$C$5+'РСТ РСО-А'!$I$6+'РСТ РСО-А'!$G$9</f>
        <v>3041.8</v>
      </c>
      <c r="W74" s="119">
        <f>VLOOKUP($A74+ROUND((COLUMN()-2)/24,5),АТС!$A$41:$F$784,3)+'Иные услуги '!$C$5+'РСТ РСО-А'!$I$6+'РСТ РСО-А'!$G$9</f>
        <v>3021.6</v>
      </c>
      <c r="X74" s="119">
        <f>VLOOKUP($A74+ROUND((COLUMN()-2)/24,5),АТС!$A$41:$F$784,3)+'Иные услуги '!$C$5+'РСТ РСО-А'!$I$6+'РСТ РСО-А'!$G$9</f>
        <v>3299.33</v>
      </c>
      <c r="Y74" s="119">
        <f>VLOOKUP($A74+ROUND((COLUMN()-2)/24,5),АТС!$A$41:$F$784,3)+'Иные услуги '!$C$5+'РСТ РСО-А'!$I$6+'РСТ РСО-А'!$G$9</f>
        <v>3096.3199999999997</v>
      </c>
    </row>
    <row r="75" spans="1:25" x14ac:dyDescent="0.2">
      <c r="A75" s="66">
        <f t="shared" si="1"/>
        <v>43366</v>
      </c>
      <c r="B75" s="119">
        <f>VLOOKUP($A75+ROUND((COLUMN()-2)/24,5),АТС!$A$41:$F$784,3)+'Иные услуги '!$C$5+'РСТ РСО-А'!$I$6+'РСТ РСО-А'!$G$9</f>
        <v>2992.3199999999997</v>
      </c>
      <c r="C75" s="119">
        <f>VLOOKUP($A75+ROUND((COLUMN()-2)/24,5),АТС!$A$41:$F$784,3)+'Иные услуги '!$C$5+'РСТ РСО-А'!$I$6+'РСТ РСО-А'!$G$9</f>
        <v>2988.3199999999997</v>
      </c>
      <c r="D75" s="119">
        <f>VLOOKUP($A75+ROUND((COLUMN()-2)/24,5),АТС!$A$41:$F$784,3)+'Иные услуги '!$C$5+'РСТ РСО-А'!$I$6+'РСТ РСО-А'!$G$9</f>
        <v>2985.8599999999997</v>
      </c>
      <c r="E75" s="119">
        <f>VLOOKUP($A75+ROUND((COLUMN()-2)/24,5),АТС!$A$41:$F$784,3)+'Иные услуги '!$C$5+'РСТ РСО-А'!$I$6+'РСТ РСО-А'!$G$9</f>
        <v>3000.8599999999997</v>
      </c>
      <c r="F75" s="119">
        <f>VLOOKUP($A75+ROUND((COLUMN()-2)/24,5),АТС!$A$41:$F$784,3)+'Иные услуги '!$C$5+'РСТ РСО-А'!$I$6+'РСТ РСО-А'!$G$9</f>
        <v>3004.02</v>
      </c>
      <c r="G75" s="119">
        <f>VLOOKUP($A75+ROUND((COLUMN()-2)/24,5),АТС!$A$41:$F$784,3)+'Иные услуги '!$C$5+'РСТ РСО-А'!$I$6+'РСТ РСО-А'!$G$9</f>
        <v>3003.24</v>
      </c>
      <c r="H75" s="119">
        <f>VLOOKUP($A75+ROUND((COLUMN()-2)/24,5),АТС!$A$41:$F$784,3)+'Иные услуги '!$C$5+'РСТ РСО-А'!$I$6+'РСТ РСО-А'!$G$9</f>
        <v>3028.12</v>
      </c>
      <c r="I75" s="119">
        <f>VLOOKUP($A75+ROUND((COLUMN()-2)/24,5),АТС!$A$41:$F$784,3)+'Иные услуги '!$C$5+'РСТ РСО-А'!$I$6+'РСТ РСО-А'!$G$9</f>
        <v>3001.75</v>
      </c>
      <c r="J75" s="119">
        <f>VLOOKUP($A75+ROUND((COLUMN()-2)/24,5),АТС!$A$41:$F$784,3)+'Иные услуги '!$C$5+'РСТ РСО-А'!$I$6+'РСТ РСО-А'!$G$9</f>
        <v>3173.47</v>
      </c>
      <c r="K75" s="119">
        <f>VLOOKUP($A75+ROUND((COLUMN()-2)/24,5),АТС!$A$41:$F$784,3)+'Иные услуги '!$C$5+'РСТ РСО-А'!$I$6+'РСТ РСО-А'!$G$9</f>
        <v>3033.12</v>
      </c>
      <c r="L75" s="119">
        <f>VLOOKUP($A75+ROUND((COLUMN()-2)/24,5),АТС!$A$41:$F$784,3)+'Иные услуги '!$C$5+'РСТ РСО-А'!$I$6+'РСТ РСО-А'!$G$9</f>
        <v>3030.6</v>
      </c>
      <c r="M75" s="119">
        <f>VLOOKUP($A75+ROUND((COLUMN()-2)/24,5),АТС!$A$41:$F$784,3)+'Иные услуги '!$C$5+'РСТ РСО-А'!$I$6+'РСТ РСО-А'!$G$9</f>
        <v>3000.45</v>
      </c>
      <c r="N75" s="119">
        <f>VLOOKUP($A75+ROUND((COLUMN()-2)/24,5),АТС!$A$41:$F$784,3)+'Иные услуги '!$C$5+'РСТ РСО-А'!$I$6+'РСТ РСО-А'!$G$9</f>
        <v>3032.42</v>
      </c>
      <c r="O75" s="119">
        <f>VLOOKUP($A75+ROUND((COLUMN()-2)/24,5),АТС!$A$41:$F$784,3)+'Иные услуги '!$C$5+'РСТ РСО-А'!$I$6+'РСТ РСО-А'!$G$9</f>
        <v>3032.67</v>
      </c>
      <c r="P75" s="119">
        <f>VLOOKUP($A75+ROUND((COLUMN()-2)/24,5),АТС!$A$41:$F$784,3)+'Иные услуги '!$C$5+'РСТ РСО-А'!$I$6+'РСТ РСО-А'!$G$9</f>
        <v>3031.69</v>
      </c>
      <c r="Q75" s="119">
        <f>VLOOKUP($A75+ROUND((COLUMN()-2)/24,5),АТС!$A$41:$F$784,3)+'Иные услуги '!$C$5+'РСТ РСО-А'!$I$6+'РСТ РСО-А'!$G$9</f>
        <v>3031.85</v>
      </c>
      <c r="R75" s="119">
        <f>VLOOKUP($A75+ROUND((COLUMN()-2)/24,5),АТС!$A$41:$F$784,3)+'Иные услуги '!$C$5+'РСТ РСО-А'!$I$6+'РСТ РСО-А'!$G$9</f>
        <v>3031.74</v>
      </c>
      <c r="S75" s="119">
        <f>VLOOKUP($A75+ROUND((COLUMN()-2)/24,5),АТС!$A$41:$F$784,3)+'Иные услуги '!$C$5+'РСТ РСО-А'!$I$6+'РСТ РСО-А'!$G$9</f>
        <v>3027.49</v>
      </c>
      <c r="T75" s="119">
        <f>VLOOKUP($A75+ROUND((COLUMN()-2)/24,5),АТС!$A$41:$F$784,3)+'Иные услуги '!$C$5+'РСТ РСО-А'!$I$6+'РСТ РСО-А'!$G$9</f>
        <v>3005.0299999999997</v>
      </c>
      <c r="U75" s="119">
        <f>VLOOKUP($A75+ROUND((COLUMN()-2)/24,5),АТС!$A$41:$F$784,3)+'Иные услуги '!$C$5+'РСТ РСО-А'!$I$6+'РСТ РСО-А'!$G$9</f>
        <v>3023.06</v>
      </c>
      <c r="V75" s="119">
        <f>VLOOKUP($A75+ROUND((COLUMN()-2)/24,5),АТС!$A$41:$F$784,3)+'Иные услуги '!$C$5+'РСТ РСО-А'!$I$6+'РСТ РСО-А'!$G$9</f>
        <v>3011.74</v>
      </c>
      <c r="W75" s="119">
        <f>VLOOKUP($A75+ROUND((COLUMN()-2)/24,5),АТС!$A$41:$F$784,3)+'Иные услуги '!$C$5+'РСТ РСО-А'!$I$6+'РСТ РСО-А'!$G$9</f>
        <v>3041.02</v>
      </c>
      <c r="X75" s="119">
        <f>VLOOKUP($A75+ROUND((COLUMN()-2)/24,5),АТС!$A$41:$F$784,3)+'Иные услуги '!$C$5+'РСТ РСО-А'!$I$6+'РСТ РСО-А'!$G$9</f>
        <v>3291.02</v>
      </c>
      <c r="Y75" s="119">
        <f>VLOOKUP($A75+ROUND((COLUMN()-2)/24,5),АТС!$A$41:$F$784,3)+'Иные услуги '!$C$5+'РСТ РСО-А'!$I$6+'РСТ РСО-А'!$G$9</f>
        <v>3063.09</v>
      </c>
    </row>
    <row r="76" spans="1:25" x14ac:dyDescent="0.2">
      <c r="A76" s="66">
        <f t="shared" si="1"/>
        <v>43367</v>
      </c>
      <c r="B76" s="119">
        <f>VLOOKUP($A76+ROUND((COLUMN()-2)/24,5),АТС!$A$41:$F$784,3)+'Иные услуги '!$C$5+'РСТ РСО-А'!$I$6+'РСТ РСО-А'!$G$9</f>
        <v>2990.92</v>
      </c>
      <c r="C76" s="119">
        <f>VLOOKUP($A76+ROUND((COLUMN()-2)/24,5),АТС!$A$41:$F$784,3)+'Иные услуги '!$C$5+'РСТ РСО-А'!$I$6+'РСТ РСО-А'!$G$9</f>
        <v>2987.79</v>
      </c>
      <c r="D76" s="119">
        <f>VLOOKUP($A76+ROUND((COLUMN()-2)/24,5),АТС!$A$41:$F$784,3)+'Иные услуги '!$C$5+'РСТ РСО-А'!$I$6+'РСТ РСО-А'!$G$9</f>
        <v>2986.1499999999996</v>
      </c>
      <c r="E76" s="119">
        <f>VLOOKUP($A76+ROUND((COLUMN()-2)/24,5),АТС!$A$41:$F$784,3)+'Иные услуги '!$C$5+'РСТ РСО-А'!$I$6+'РСТ РСО-А'!$G$9</f>
        <v>3002.77</v>
      </c>
      <c r="F76" s="119">
        <f>VLOOKUP($A76+ROUND((COLUMN()-2)/24,5),АТС!$A$41:$F$784,3)+'Иные услуги '!$C$5+'РСТ РСО-А'!$I$6+'РСТ РСО-А'!$G$9</f>
        <v>3005</v>
      </c>
      <c r="G76" s="119">
        <f>VLOOKUP($A76+ROUND((COLUMN()-2)/24,5),АТС!$A$41:$F$784,3)+'Иные услуги '!$C$5+'РСТ РСО-А'!$I$6+'РСТ РСО-А'!$G$9</f>
        <v>2989.7599999999998</v>
      </c>
      <c r="H76" s="119">
        <f>VLOOKUP($A76+ROUND((COLUMN()-2)/24,5),АТС!$A$41:$F$784,3)+'Иные услуги '!$C$5+'РСТ РСО-А'!$I$6+'РСТ РСО-А'!$G$9</f>
        <v>3047.14</v>
      </c>
      <c r="I76" s="119">
        <f>VLOOKUP($A76+ROUND((COLUMN()-2)/24,5),АТС!$A$41:$F$784,3)+'Иные услуги '!$C$5+'РСТ РСО-А'!$I$6+'РСТ РСО-А'!$G$9</f>
        <v>3028.94</v>
      </c>
      <c r="J76" s="119">
        <f>VLOOKUP($A76+ROUND((COLUMN()-2)/24,5),АТС!$A$41:$F$784,3)+'Иные услуги '!$C$5+'РСТ РСО-А'!$I$6+'РСТ РСО-А'!$G$9</f>
        <v>3075.34</v>
      </c>
      <c r="K76" s="119">
        <f>VLOOKUP($A76+ROUND((COLUMN()-2)/24,5),АТС!$A$41:$F$784,3)+'Иные услуги '!$C$5+'РСТ РСО-А'!$I$6+'РСТ РСО-А'!$G$9</f>
        <v>3006.7599999999998</v>
      </c>
      <c r="L76" s="119">
        <f>VLOOKUP($A76+ROUND((COLUMN()-2)/24,5),АТС!$A$41:$F$784,3)+'Иные услуги '!$C$5+'РСТ РСО-А'!$I$6+'РСТ РСО-А'!$G$9</f>
        <v>2990.87</v>
      </c>
      <c r="M76" s="119">
        <f>VLOOKUP($A76+ROUND((COLUMN()-2)/24,5),АТС!$A$41:$F$784,3)+'Иные услуги '!$C$5+'РСТ РСО-А'!$I$6+'РСТ РСО-А'!$G$9</f>
        <v>2980.67</v>
      </c>
      <c r="N76" s="119">
        <f>VLOOKUP($A76+ROUND((COLUMN()-2)/24,5),АТС!$A$41:$F$784,3)+'Иные услуги '!$C$5+'РСТ РСО-А'!$I$6+'РСТ РСО-А'!$G$9</f>
        <v>2982.19</v>
      </c>
      <c r="O76" s="119">
        <f>VLOOKUP($A76+ROUND((COLUMN()-2)/24,5),АТС!$A$41:$F$784,3)+'Иные услуги '!$C$5+'РСТ РСО-А'!$I$6+'РСТ РСО-А'!$G$9</f>
        <v>2980.94</v>
      </c>
      <c r="P76" s="119">
        <f>VLOOKUP($A76+ROUND((COLUMN()-2)/24,5),АТС!$A$41:$F$784,3)+'Иные услуги '!$C$5+'РСТ РСО-А'!$I$6+'РСТ РСО-А'!$G$9</f>
        <v>2978.99</v>
      </c>
      <c r="Q76" s="119">
        <f>VLOOKUP($A76+ROUND((COLUMN()-2)/24,5),АТС!$A$41:$F$784,3)+'Иные услуги '!$C$5+'РСТ РСО-А'!$I$6+'РСТ РСО-А'!$G$9</f>
        <v>2979.42</v>
      </c>
      <c r="R76" s="119">
        <f>VLOOKUP($A76+ROUND((COLUMN()-2)/24,5),АТС!$A$41:$F$784,3)+'Иные услуги '!$C$5+'РСТ РСО-А'!$I$6+'РСТ РСО-А'!$G$9</f>
        <v>2979.8</v>
      </c>
      <c r="S76" s="119">
        <f>VLOOKUP($A76+ROUND((COLUMN()-2)/24,5),АТС!$A$41:$F$784,3)+'Иные услуги '!$C$5+'РСТ РСО-А'!$I$6+'РСТ РСО-А'!$G$9</f>
        <v>2985.14</v>
      </c>
      <c r="T76" s="119">
        <f>VLOOKUP($A76+ROUND((COLUMN()-2)/24,5),АТС!$A$41:$F$784,3)+'Иные услуги '!$C$5+'РСТ РСО-А'!$I$6+'РСТ РСО-А'!$G$9</f>
        <v>3086.34</v>
      </c>
      <c r="U76" s="119">
        <f>VLOOKUP($A76+ROUND((COLUMN()-2)/24,5),АТС!$A$41:$F$784,3)+'Иные услуги '!$C$5+'РСТ РСО-А'!$I$6+'РСТ РСО-А'!$G$9</f>
        <v>3100.8999999999996</v>
      </c>
      <c r="V76" s="119">
        <f>VLOOKUP($A76+ROUND((COLUMN()-2)/24,5),АТС!$A$41:$F$784,3)+'Иные услуги '!$C$5+'РСТ РСО-А'!$I$6+'РСТ РСО-А'!$G$9</f>
        <v>3031.71</v>
      </c>
      <c r="W76" s="119">
        <f>VLOOKUP($A76+ROUND((COLUMN()-2)/24,5),АТС!$A$41:$F$784,3)+'Иные услуги '!$C$5+'РСТ РСО-А'!$I$6+'РСТ РСО-А'!$G$9</f>
        <v>3017.8999999999996</v>
      </c>
      <c r="X76" s="119">
        <f>VLOOKUP($A76+ROUND((COLUMN()-2)/24,5),АТС!$A$41:$F$784,3)+'Иные услуги '!$C$5+'РСТ РСО-А'!$I$6+'РСТ РСО-А'!$G$9</f>
        <v>3281.73</v>
      </c>
      <c r="Y76" s="119">
        <f>VLOOKUP($A76+ROUND((COLUMN()-2)/24,5),АТС!$A$41:$F$784,3)+'Иные услуги '!$C$5+'РСТ РСО-А'!$I$6+'РСТ РСО-А'!$G$9</f>
        <v>3103.05</v>
      </c>
    </row>
    <row r="77" spans="1:25" x14ac:dyDescent="0.2">
      <c r="A77" s="66">
        <f t="shared" si="1"/>
        <v>43368</v>
      </c>
      <c r="B77" s="119">
        <f>VLOOKUP($A77+ROUND((COLUMN()-2)/24,5),АТС!$A$41:$F$784,3)+'Иные услуги '!$C$5+'РСТ РСО-А'!$I$6+'РСТ РСО-А'!$G$9</f>
        <v>3005.96</v>
      </c>
      <c r="C77" s="119">
        <f>VLOOKUP($A77+ROUND((COLUMN()-2)/24,5),АТС!$A$41:$F$784,3)+'Иные услуги '!$C$5+'РСТ РСО-А'!$I$6+'РСТ РСО-А'!$G$9</f>
        <v>2976.27</v>
      </c>
      <c r="D77" s="119">
        <f>VLOOKUP($A77+ROUND((COLUMN()-2)/24,5),АТС!$A$41:$F$784,3)+'Иные услуги '!$C$5+'РСТ РСО-А'!$I$6+'РСТ РСО-А'!$G$9</f>
        <v>2968.85</v>
      </c>
      <c r="E77" s="119">
        <f>VLOOKUP($A77+ROUND((COLUMN()-2)/24,5),АТС!$A$41:$F$784,3)+'Иные услуги '!$C$5+'РСТ РСО-А'!$I$6+'РСТ РСО-А'!$G$9</f>
        <v>2982.56</v>
      </c>
      <c r="F77" s="119">
        <f>VLOOKUP($A77+ROUND((COLUMN()-2)/24,5),АТС!$A$41:$F$784,3)+'Иные услуги '!$C$5+'РСТ РСО-А'!$I$6+'РСТ РСО-А'!$G$9</f>
        <v>2984.25</v>
      </c>
      <c r="G77" s="119">
        <f>VLOOKUP($A77+ROUND((COLUMN()-2)/24,5),АТС!$A$41:$F$784,3)+'Иные услуги '!$C$5+'РСТ РСО-А'!$I$6+'РСТ РСО-А'!$G$9</f>
        <v>2971.3199999999997</v>
      </c>
      <c r="H77" s="119">
        <f>VLOOKUP($A77+ROUND((COLUMN()-2)/24,5),АТС!$A$41:$F$784,3)+'Иные услуги '!$C$5+'РСТ РСО-А'!$I$6+'РСТ РСО-А'!$G$9</f>
        <v>3007.7599999999998</v>
      </c>
      <c r="I77" s="119">
        <f>VLOOKUP($A77+ROUND((COLUMN()-2)/24,5),АТС!$A$41:$F$784,3)+'Иные услуги '!$C$5+'РСТ РСО-А'!$I$6+'РСТ РСО-А'!$G$9</f>
        <v>3116.5</v>
      </c>
      <c r="J77" s="119">
        <f>VLOOKUP($A77+ROUND((COLUMN()-2)/24,5),АТС!$A$41:$F$784,3)+'Иные услуги '!$C$5+'РСТ РСО-А'!$I$6+'РСТ РСО-А'!$G$9</f>
        <v>3026.69</v>
      </c>
      <c r="K77" s="119">
        <f>VLOOKUP($A77+ROUND((COLUMN()-2)/24,5),АТС!$A$41:$F$784,3)+'Иные услуги '!$C$5+'РСТ РСО-А'!$I$6+'РСТ РСО-А'!$G$9</f>
        <v>2994.64</v>
      </c>
      <c r="L77" s="119">
        <f>VLOOKUP($A77+ROUND((COLUMN()-2)/24,5),АТС!$A$41:$F$784,3)+'Иные услуги '!$C$5+'РСТ РСО-А'!$I$6+'РСТ РСО-А'!$G$9</f>
        <v>3025.97</v>
      </c>
      <c r="M77" s="119">
        <f>VLOOKUP($A77+ROUND((COLUMN()-2)/24,5),АТС!$A$41:$F$784,3)+'Иные услуги '!$C$5+'РСТ РСО-А'!$I$6+'РСТ РСО-А'!$G$9</f>
        <v>3025.27</v>
      </c>
      <c r="N77" s="119">
        <f>VLOOKUP($A77+ROUND((COLUMN()-2)/24,5),АТС!$A$41:$F$784,3)+'Иные услуги '!$C$5+'РСТ РСО-А'!$I$6+'РСТ РСО-А'!$G$9</f>
        <v>2993.87</v>
      </c>
      <c r="O77" s="119">
        <f>VLOOKUP($A77+ROUND((COLUMN()-2)/24,5),АТС!$A$41:$F$784,3)+'Иные услуги '!$C$5+'РСТ РСО-А'!$I$6+'РСТ РСО-А'!$G$9</f>
        <v>2982.93</v>
      </c>
      <c r="P77" s="119">
        <f>VLOOKUP($A77+ROUND((COLUMN()-2)/24,5),АТС!$A$41:$F$784,3)+'Иные услуги '!$C$5+'РСТ РСО-А'!$I$6+'РСТ РСО-А'!$G$9</f>
        <v>2994.66</v>
      </c>
      <c r="Q77" s="119">
        <f>VLOOKUP($A77+ROUND((COLUMN()-2)/24,5),АТС!$A$41:$F$784,3)+'Иные услуги '!$C$5+'РСТ РСО-А'!$I$6+'РСТ РСО-А'!$G$9</f>
        <v>2994.96</v>
      </c>
      <c r="R77" s="119">
        <f>VLOOKUP($A77+ROUND((COLUMN()-2)/24,5),АТС!$A$41:$F$784,3)+'Иные услуги '!$C$5+'РСТ РСО-А'!$I$6+'РСТ РСО-А'!$G$9</f>
        <v>2993.8</v>
      </c>
      <c r="S77" s="119">
        <f>VLOOKUP($A77+ROUND((COLUMN()-2)/24,5),АТС!$A$41:$F$784,3)+'Иные услуги '!$C$5+'РСТ РСО-А'!$I$6+'РСТ РСО-А'!$G$9</f>
        <v>2981.1499999999996</v>
      </c>
      <c r="T77" s="119">
        <f>VLOOKUP($A77+ROUND((COLUMN()-2)/24,5),АТС!$A$41:$F$784,3)+'Иные услуги '!$C$5+'РСТ РСО-А'!$I$6+'РСТ РСО-А'!$G$9</f>
        <v>3110.81</v>
      </c>
      <c r="U77" s="119">
        <f>VLOOKUP($A77+ROUND((COLUMN()-2)/24,5),АТС!$A$41:$F$784,3)+'Иные услуги '!$C$5+'РСТ РСО-А'!$I$6+'РСТ РСО-А'!$G$9</f>
        <v>3134.55</v>
      </c>
      <c r="V77" s="119">
        <f>VLOOKUP($A77+ROUND((COLUMN()-2)/24,5),АТС!$A$41:$F$784,3)+'Иные услуги '!$C$5+'РСТ РСО-А'!$I$6+'РСТ РСО-А'!$G$9</f>
        <v>3060.39</v>
      </c>
      <c r="W77" s="119">
        <f>VLOOKUP($A77+ROUND((COLUMN()-2)/24,5),АТС!$A$41:$F$784,3)+'Иные услуги '!$C$5+'РСТ РСО-А'!$I$6+'РСТ РСО-А'!$G$9</f>
        <v>3017.21</v>
      </c>
      <c r="X77" s="119">
        <f>VLOOKUP($A77+ROUND((COLUMN()-2)/24,5),АТС!$A$41:$F$784,3)+'Иные услуги '!$C$5+'РСТ РСО-А'!$I$6+'РСТ РСО-А'!$G$9</f>
        <v>3143.63</v>
      </c>
      <c r="Y77" s="119">
        <f>VLOOKUP($A77+ROUND((COLUMN()-2)/24,5),АТС!$A$41:$F$784,3)+'Иные услуги '!$C$5+'РСТ РСО-А'!$I$6+'РСТ РСО-А'!$G$9</f>
        <v>3121.54</v>
      </c>
    </row>
    <row r="78" spans="1:25" x14ac:dyDescent="0.2">
      <c r="A78" s="66">
        <f t="shared" si="1"/>
        <v>43369</v>
      </c>
      <c r="B78" s="119">
        <f>VLOOKUP($A78+ROUND((COLUMN()-2)/24,5),АТС!$A$41:$F$784,3)+'Иные услуги '!$C$5+'РСТ РСО-А'!$I$6+'РСТ РСО-А'!$G$9</f>
        <v>2996.55</v>
      </c>
      <c r="C78" s="119">
        <f>VLOOKUP($A78+ROUND((COLUMN()-2)/24,5),АТС!$A$41:$F$784,3)+'Иные услуги '!$C$5+'РСТ РСО-А'!$I$6+'РСТ РСО-А'!$G$9</f>
        <v>2975.6499999999996</v>
      </c>
      <c r="D78" s="119">
        <f>VLOOKUP($A78+ROUND((COLUMN()-2)/24,5),АТС!$A$41:$F$784,3)+'Иные услуги '!$C$5+'РСТ РСО-А'!$I$6+'РСТ РСО-А'!$G$9</f>
        <v>2967.42</v>
      </c>
      <c r="E78" s="119">
        <f>VLOOKUP($A78+ROUND((COLUMN()-2)/24,5),АТС!$A$41:$F$784,3)+'Иные услуги '!$C$5+'РСТ РСО-А'!$I$6+'РСТ РСО-А'!$G$9</f>
        <v>2967.33</v>
      </c>
      <c r="F78" s="119">
        <f>VLOOKUP($A78+ROUND((COLUMN()-2)/24,5),АТС!$A$41:$F$784,3)+'Иные услуги '!$C$5+'РСТ РСО-А'!$I$6+'РСТ РСО-А'!$G$9</f>
        <v>2967.6</v>
      </c>
      <c r="G78" s="119">
        <f>VLOOKUP($A78+ROUND((COLUMN()-2)/24,5),АТС!$A$41:$F$784,3)+'Иные услуги '!$C$5+'РСТ РСО-А'!$I$6+'РСТ РСО-А'!$G$9</f>
        <v>2969.94</v>
      </c>
      <c r="H78" s="119">
        <f>VLOOKUP($A78+ROUND((COLUMN()-2)/24,5),АТС!$A$41:$F$784,3)+'Иные услуги '!$C$5+'РСТ РСО-А'!$I$6+'РСТ РСО-А'!$G$9</f>
        <v>2990.43</v>
      </c>
      <c r="I78" s="119">
        <f>VLOOKUP($A78+ROUND((COLUMN()-2)/24,5),АТС!$A$41:$F$784,3)+'Иные услуги '!$C$5+'РСТ РСО-А'!$I$6+'РСТ РСО-А'!$G$9</f>
        <v>3165.21</v>
      </c>
      <c r="J78" s="119">
        <f>VLOOKUP($A78+ROUND((COLUMN()-2)/24,5),АТС!$A$41:$F$784,3)+'Иные услуги '!$C$5+'РСТ РСО-А'!$I$6+'РСТ РСО-А'!$G$9</f>
        <v>2978.83</v>
      </c>
      <c r="K78" s="119">
        <f>VLOOKUP($A78+ROUND((COLUMN()-2)/24,5),АТС!$A$41:$F$784,3)+'Иные услуги '!$C$5+'РСТ РСО-А'!$I$6+'РСТ РСО-А'!$G$9</f>
        <v>3009.7599999999998</v>
      </c>
      <c r="L78" s="119">
        <f>VLOOKUP($A78+ROUND((COLUMN()-2)/24,5),АТС!$A$41:$F$784,3)+'Иные услуги '!$C$5+'РСТ РСО-А'!$I$6+'РСТ РСО-А'!$G$9</f>
        <v>3024.8</v>
      </c>
      <c r="M78" s="119">
        <f>VLOOKUP($A78+ROUND((COLUMN()-2)/24,5),АТС!$A$41:$F$784,3)+'Иные услуги '!$C$5+'РСТ РСО-А'!$I$6+'РСТ РСО-А'!$G$9</f>
        <v>3023.91</v>
      </c>
      <c r="N78" s="119">
        <f>VLOOKUP($A78+ROUND((COLUMN()-2)/24,5),АТС!$A$41:$F$784,3)+'Иные услуги '!$C$5+'РСТ РСО-А'!$I$6+'РСТ РСО-А'!$G$9</f>
        <v>3007.41</v>
      </c>
      <c r="O78" s="119">
        <f>VLOOKUP($A78+ROUND((COLUMN()-2)/24,5),АТС!$A$41:$F$784,3)+'Иные услуги '!$C$5+'РСТ РСО-А'!$I$6+'РСТ РСО-А'!$G$9</f>
        <v>3009.0099999999998</v>
      </c>
      <c r="P78" s="119">
        <f>VLOOKUP($A78+ROUND((COLUMN()-2)/24,5),АТС!$A$41:$F$784,3)+'Иные услуги '!$C$5+'РСТ РСО-А'!$I$6+'РСТ РСО-А'!$G$9</f>
        <v>3007.5</v>
      </c>
      <c r="Q78" s="119">
        <f>VLOOKUP($A78+ROUND((COLUMN()-2)/24,5),АТС!$A$41:$F$784,3)+'Иные услуги '!$C$5+'РСТ РСО-А'!$I$6+'РСТ РСО-А'!$G$9</f>
        <v>3007.0699999999997</v>
      </c>
      <c r="R78" s="119">
        <f>VLOOKUP($A78+ROUND((COLUMN()-2)/24,5),АТС!$A$41:$F$784,3)+'Иные услуги '!$C$5+'РСТ РСО-А'!$I$6+'РСТ РСО-А'!$G$9</f>
        <v>3006.52</v>
      </c>
      <c r="S78" s="119">
        <f>VLOOKUP($A78+ROUND((COLUMN()-2)/24,5),АТС!$A$41:$F$784,3)+'Иные услуги '!$C$5+'РСТ РСО-А'!$I$6+'РСТ РСО-А'!$G$9</f>
        <v>2981.3999999999996</v>
      </c>
      <c r="T78" s="119">
        <f>VLOOKUP($A78+ROUND((COLUMN()-2)/24,5),АТС!$A$41:$F$784,3)+'Иные услуги '!$C$5+'РСТ РСО-А'!$I$6+'РСТ РСО-А'!$G$9</f>
        <v>3115.85</v>
      </c>
      <c r="U78" s="119">
        <f>VLOOKUP($A78+ROUND((COLUMN()-2)/24,5),АТС!$A$41:$F$784,3)+'Иные услуги '!$C$5+'РСТ РСО-А'!$I$6+'РСТ РСО-А'!$G$9</f>
        <v>3173.84</v>
      </c>
      <c r="V78" s="119">
        <f>VLOOKUP($A78+ROUND((COLUMN()-2)/24,5),АТС!$A$41:$F$784,3)+'Иные услуги '!$C$5+'РСТ РСО-А'!$I$6+'РСТ РСО-А'!$G$9</f>
        <v>3083.62</v>
      </c>
      <c r="W78" s="119">
        <f>VLOOKUP($A78+ROUND((COLUMN()-2)/24,5),АТС!$A$41:$F$784,3)+'Иные услуги '!$C$5+'РСТ РСО-А'!$I$6+'РСТ РСО-А'!$G$9</f>
        <v>3012.12</v>
      </c>
      <c r="X78" s="119">
        <f>VLOOKUP($A78+ROUND((COLUMN()-2)/24,5),АТС!$A$41:$F$784,3)+'Иные услуги '!$C$5+'РСТ РСО-А'!$I$6+'РСТ РСО-А'!$G$9</f>
        <v>3143.04</v>
      </c>
      <c r="Y78" s="119">
        <f>VLOOKUP($A78+ROUND((COLUMN()-2)/24,5),АТС!$A$41:$F$784,3)+'Иные услуги '!$C$5+'РСТ РСО-А'!$I$6+'РСТ РСО-А'!$G$9</f>
        <v>3126.49</v>
      </c>
    </row>
    <row r="79" spans="1:25" x14ac:dyDescent="0.2">
      <c r="A79" s="66">
        <f t="shared" si="1"/>
        <v>43370</v>
      </c>
      <c r="B79" s="119">
        <f>VLOOKUP($A79+ROUND((COLUMN()-2)/24,5),АТС!$A$41:$F$784,3)+'Иные услуги '!$C$5+'РСТ РСО-А'!$I$6+'РСТ РСО-А'!$G$9</f>
        <v>2992.92</v>
      </c>
      <c r="C79" s="119">
        <f>VLOOKUP($A79+ROUND((COLUMN()-2)/24,5),АТС!$A$41:$F$784,3)+'Иные услуги '!$C$5+'РСТ РСО-А'!$I$6+'РСТ РСО-А'!$G$9</f>
        <v>2973.3599999999997</v>
      </c>
      <c r="D79" s="119">
        <f>VLOOKUP($A79+ROUND((COLUMN()-2)/24,5),АТС!$A$41:$F$784,3)+'Иные услуги '!$C$5+'РСТ РСО-А'!$I$6+'РСТ РСО-А'!$G$9</f>
        <v>2963.56</v>
      </c>
      <c r="E79" s="119">
        <f>VLOOKUP($A79+ROUND((COLUMN()-2)/24,5),АТС!$A$41:$F$784,3)+'Иные услуги '!$C$5+'РСТ РСО-А'!$I$6+'РСТ РСО-А'!$G$9</f>
        <v>2963.43</v>
      </c>
      <c r="F79" s="119">
        <f>VLOOKUP($A79+ROUND((COLUMN()-2)/24,5),АТС!$A$41:$F$784,3)+'Иные услуги '!$C$5+'РСТ РСО-А'!$I$6+'РСТ РСО-А'!$G$9</f>
        <v>2966.74</v>
      </c>
      <c r="G79" s="119">
        <f>VLOOKUP($A79+ROUND((COLUMN()-2)/24,5),АТС!$A$41:$F$784,3)+'Иные услуги '!$C$5+'РСТ РСО-А'!$I$6+'РСТ РСО-А'!$G$9</f>
        <v>2969.34</v>
      </c>
      <c r="H79" s="119">
        <f>VLOOKUP($A79+ROUND((COLUMN()-2)/24,5),АТС!$A$41:$F$784,3)+'Иные услуги '!$C$5+'РСТ РСО-А'!$I$6+'РСТ РСО-А'!$G$9</f>
        <v>2989.7599999999998</v>
      </c>
      <c r="I79" s="119">
        <f>VLOOKUP($A79+ROUND((COLUMN()-2)/24,5),АТС!$A$41:$F$784,3)+'Иные услуги '!$C$5+'РСТ РСО-А'!$I$6+'РСТ РСО-А'!$G$9</f>
        <v>3162.0699999999997</v>
      </c>
      <c r="J79" s="119">
        <f>VLOOKUP($A79+ROUND((COLUMN()-2)/24,5),АТС!$A$41:$F$784,3)+'Иные услуги '!$C$5+'РСТ РСО-А'!$I$6+'РСТ РСО-А'!$G$9</f>
        <v>3022.7799999999997</v>
      </c>
      <c r="K79" s="119">
        <f>VLOOKUP($A79+ROUND((COLUMN()-2)/24,5),АТС!$A$41:$F$784,3)+'Иные услуги '!$C$5+'РСТ РСО-А'!$I$6+'РСТ РСО-А'!$G$9</f>
        <v>2975.8</v>
      </c>
      <c r="L79" s="119">
        <f>VLOOKUP($A79+ROUND((COLUMN()-2)/24,5),АТС!$A$41:$F$784,3)+'Иные услуги '!$C$5+'РСТ РСО-А'!$I$6+'РСТ РСО-А'!$G$9</f>
        <v>3080.3599999999997</v>
      </c>
      <c r="M79" s="119">
        <f>VLOOKUP($A79+ROUND((COLUMN()-2)/24,5),АТС!$A$41:$F$784,3)+'Иные услуги '!$C$5+'РСТ РСО-А'!$I$6+'РСТ РСО-А'!$G$9</f>
        <v>3067.12</v>
      </c>
      <c r="N79" s="119">
        <f>VLOOKUP($A79+ROUND((COLUMN()-2)/24,5),АТС!$A$41:$F$784,3)+'Иные услуги '!$C$5+'РСТ РСО-А'!$I$6+'РСТ РСО-А'!$G$9</f>
        <v>3061.5099999999998</v>
      </c>
      <c r="O79" s="119">
        <f>VLOOKUP($A79+ROUND((COLUMN()-2)/24,5),АТС!$A$41:$F$784,3)+'Иные услуги '!$C$5+'РСТ РСО-А'!$I$6+'РСТ РСО-А'!$G$9</f>
        <v>3024.37</v>
      </c>
      <c r="P79" s="119">
        <f>VLOOKUP($A79+ROUND((COLUMN()-2)/24,5),АТС!$A$41:$F$784,3)+'Иные услуги '!$C$5+'РСТ РСО-А'!$I$6+'РСТ РСО-А'!$G$9</f>
        <v>3027.72</v>
      </c>
      <c r="Q79" s="119">
        <f>VLOOKUP($A79+ROUND((COLUMN()-2)/24,5),АТС!$A$41:$F$784,3)+'Иные услуги '!$C$5+'РСТ РСО-А'!$I$6+'РСТ РСО-А'!$G$9</f>
        <v>3026.24</v>
      </c>
      <c r="R79" s="119">
        <f>VLOOKUP($A79+ROUND((COLUMN()-2)/24,5),АТС!$A$41:$F$784,3)+'Иные услуги '!$C$5+'РСТ РСО-А'!$I$6+'РСТ РСО-А'!$G$9</f>
        <v>3009.6099999999997</v>
      </c>
      <c r="S79" s="119">
        <f>VLOOKUP($A79+ROUND((COLUMN()-2)/24,5),АТС!$A$41:$F$784,3)+'Иные услуги '!$C$5+'РСТ РСО-А'!$I$6+'РСТ РСО-А'!$G$9</f>
        <v>2987.3999999999996</v>
      </c>
      <c r="T79" s="119">
        <f>VLOOKUP($A79+ROUND((COLUMN()-2)/24,5),АТС!$A$41:$F$784,3)+'Иные услуги '!$C$5+'РСТ РСО-А'!$I$6+'РСТ РСО-А'!$G$9</f>
        <v>3112.27</v>
      </c>
      <c r="U79" s="119">
        <f>VLOOKUP($A79+ROUND((COLUMN()-2)/24,5),АТС!$A$41:$F$784,3)+'Иные услуги '!$C$5+'РСТ РСО-А'!$I$6+'РСТ РСО-А'!$G$9</f>
        <v>3179.38</v>
      </c>
      <c r="V79" s="119">
        <f>VLOOKUP($A79+ROUND((COLUMN()-2)/24,5),АТС!$A$41:$F$784,3)+'Иные услуги '!$C$5+'РСТ РСО-А'!$I$6+'РСТ РСО-А'!$G$9</f>
        <v>3177.49</v>
      </c>
      <c r="W79" s="119">
        <f>VLOOKUP($A79+ROUND((COLUMN()-2)/24,5),АТС!$A$41:$F$784,3)+'Иные услуги '!$C$5+'РСТ РСО-А'!$I$6+'РСТ РСО-А'!$G$9</f>
        <v>3068.25</v>
      </c>
      <c r="X79" s="119">
        <f>VLOOKUP($A79+ROUND((COLUMN()-2)/24,5),АТС!$A$41:$F$784,3)+'Иные услуги '!$C$5+'РСТ РСО-А'!$I$6+'РСТ РСО-А'!$G$9</f>
        <v>3144.16</v>
      </c>
      <c r="Y79" s="119">
        <f>VLOOKUP($A79+ROUND((COLUMN()-2)/24,5),АТС!$A$41:$F$784,3)+'Иные услуги '!$C$5+'РСТ РСО-А'!$I$6+'РСТ РСО-А'!$G$9</f>
        <v>3156.5</v>
      </c>
    </row>
    <row r="80" spans="1:25" x14ac:dyDescent="0.2">
      <c r="A80" s="66">
        <f t="shared" si="1"/>
        <v>43371</v>
      </c>
      <c r="B80" s="119">
        <f>VLOOKUP($A80+ROUND((COLUMN()-2)/24,5),АТС!$A$41:$F$784,3)+'Иные услуги '!$C$5+'РСТ РСО-А'!$I$6+'РСТ РСО-А'!$G$9</f>
        <v>2998.67</v>
      </c>
      <c r="C80" s="119">
        <f>VLOOKUP($A80+ROUND((COLUMN()-2)/24,5),АТС!$A$41:$F$784,3)+'Иные услуги '!$C$5+'РСТ РСО-А'!$I$6+'РСТ РСО-А'!$G$9</f>
        <v>2968.88</v>
      </c>
      <c r="D80" s="119">
        <f>VLOOKUP($A80+ROUND((COLUMN()-2)/24,5),АТС!$A$41:$F$784,3)+'Иные услуги '!$C$5+'РСТ РСО-А'!$I$6+'РСТ РСО-А'!$G$9</f>
        <v>2976.17</v>
      </c>
      <c r="E80" s="119">
        <f>VLOOKUP($A80+ROUND((COLUMN()-2)/24,5),АТС!$A$41:$F$784,3)+'Иные услуги '!$C$5+'РСТ РСО-А'!$I$6+'РСТ РСО-А'!$G$9</f>
        <v>2976.14</v>
      </c>
      <c r="F80" s="119">
        <f>VLOOKUP($A80+ROUND((COLUMN()-2)/24,5),АТС!$A$41:$F$784,3)+'Иные услуги '!$C$5+'РСТ РСО-А'!$I$6+'РСТ РСО-А'!$G$9</f>
        <v>2974.25</v>
      </c>
      <c r="G80" s="119">
        <f>VLOOKUP($A80+ROUND((COLUMN()-2)/24,5),АТС!$A$41:$F$784,3)+'Иные услуги '!$C$5+'РСТ РСО-А'!$I$6+'РСТ РСО-А'!$G$9</f>
        <v>2970.8199999999997</v>
      </c>
      <c r="H80" s="119">
        <f>VLOOKUP($A80+ROUND((COLUMN()-2)/24,5),АТС!$A$41:$F$784,3)+'Иные услуги '!$C$5+'РСТ РСО-А'!$I$6+'РСТ РСО-А'!$G$9</f>
        <v>2997.14</v>
      </c>
      <c r="I80" s="119">
        <f>VLOOKUP($A80+ROUND((COLUMN()-2)/24,5),АТС!$A$41:$F$784,3)+'Иные услуги '!$C$5+'РСТ РСО-А'!$I$6+'РСТ РСО-А'!$G$9</f>
        <v>3203.75</v>
      </c>
      <c r="J80" s="119">
        <f>VLOOKUP($A80+ROUND((COLUMN()-2)/24,5),АТС!$A$41:$F$784,3)+'Иные услуги '!$C$5+'РСТ РСО-А'!$I$6+'РСТ РСО-А'!$G$9</f>
        <v>3024.08</v>
      </c>
      <c r="K80" s="119">
        <f>VLOOKUP($A80+ROUND((COLUMN()-2)/24,5),АТС!$A$41:$F$784,3)+'Иные услуги '!$C$5+'РСТ РСО-А'!$I$6+'РСТ РСО-А'!$G$9</f>
        <v>2978.3999999999996</v>
      </c>
      <c r="L80" s="119">
        <f>VLOOKUP($A80+ROUND((COLUMN()-2)/24,5),АТС!$A$41:$F$784,3)+'Иные услуги '!$C$5+'РСТ РСО-А'!$I$6+'РСТ РСО-А'!$G$9</f>
        <v>3059.1</v>
      </c>
      <c r="M80" s="119">
        <f>VLOOKUP($A80+ROUND((COLUMN()-2)/24,5),АТС!$A$41:$F$784,3)+'Иные услуги '!$C$5+'РСТ РСО-А'!$I$6+'РСТ РСО-А'!$G$9</f>
        <v>3058.96</v>
      </c>
      <c r="N80" s="119">
        <f>VLOOKUP($A80+ROUND((COLUMN()-2)/24,5),АТС!$A$41:$F$784,3)+'Иные услуги '!$C$5+'РСТ РСО-А'!$I$6+'РСТ РСО-А'!$G$9</f>
        <v>3058.68</v>
      </c>
      <c r="O80" s="119">
        <f>VLOOKUP($A80+ROUND((COLUMN()-2)/24,5),АТС!$A$41:$F$784,3)+'Иные услуги '!$C$5+'РСТ РСО-А'!$I$6+'РСТ РСО-А'!$G$9</f>
        <v>3033.17</v>
      </c>
      <c r="P80" s="119">
        <f>VLOOKUP($A80+ROUND((COLUMN()-2)/24,5),АТС!$A$41:$F$784,3)+'Иные услуги '!$C$5+'РСТ РСО-А'!$I$6+'РСТ РСО-А'!$G$9</f>
        <v>3033.23</v>
      </c>
      <c r="Q80" s="119">
        <f>VLOOKUP($A80+ROUND((COLUMN()-2)/24,5),АТС!$A$41:$F$784,3)+'Иные услуги '!$C$5+'РСТ РСО-А'!$I$6+'РСТ РСО-А'!$G$9</f>
        <v>3033.1499999999996</v>
      </c>
      <c r="R80" s="119">
        <f>VLOOKUP($A80+ROUND((COLUMN()-2)/24,5),АТС!$A$41:$F$784,3)+'Иные услуги '!$C$5+'РСТ РСО-А'!$I$6+'РСТ РСО-А'!$G$9</f>
        <v>3030.71</v>
      </c>
      <c r="S80" s="119">
        <f>VLOOKUP($A80+ROUND((COLUMN()-2)/24,5),АТС!$A$41:$F$784,3)+'Иные услуги '!$C$5+'РСТ РСО-А'!$I$6+'РСТ РСО-А'!$G$9</f>
        <v>3067.2</v>
      </c>
      <c r="T80" s="119">
        <f>VLOOKUP($A80+ROUND((COLUMN()-2)/24,5),АТС!$A$41:$F$784,3)+'Иные услуги '!$C$5+'РСТ РСО-А'!$I$6+'РСТ РСО-А'!$G$9</f>
        <v>3176.48</v>
      </c>
      <c r="U80" s="119">
        <f>VLOOKUP($A80+ROUND((COLUMN()-2)/24,5),АТС!$A$41:$F$784,3)+'Иные услуги '!$C$5+'РСТ РСО-А'!$I$6+'РСТ РСО-А'!$G$9</f>
        <v>3204.76</v>
      </c>
      <c r="V80" s="119">
        <f>VLOOKUP($A80+ROUND((COLUMN()-2)/24,5),АТС!$A$41:$F$784,3)+'Иные услуги '!$C$5+'РСТ РСО-А'!$I$6+'РСТ РСО-А'!$G$9</f>
        <v>3152.06</v>
      </c>
      <c r="W80" s="119">
        <f>VLOOKUP($A80+ROUND((COLUMN()-2)/24,5),АТС!$A$41:$F$784,3)+'Иные услуги '!$C$5+'РСТ РСО-А'!$I$6+'РСТ РСО-А'!$G$9</f>
        <v>3026.45</v>
      </c>
      <c r="X80" s="119">
        <f>VLOOKUP($A80+ROUND((COLUMN()-2)/24,5),АТС!$A$41:$F$784,3)+'Иные услуги '!$C$5+'РСТ РСО-А'!$I$6+'РСТ РСО-А'!$G$9</f>
        <v>3170.43</v>
      </c>
      <c r="Y80" s="119">
        <f>VLOOKUP($A80+ROUND((COLUMN()-2)/24,5),АТС!$A$41:$F$784,3)+'Иные услуги '!$C$5+'РСТ РСО-А'!$I$6+'РСТ РСО-А'!$G$9</f>
        <v>3165.56</v>
      </c>
    </row>
    <row r="81" spans="1:27" x14ac:dyDescent="0.2">
      <c r="A81" s="66">
        <f t="shared" si="1"/>
        <v>43372</v>
      </c>
      <c r="B81" s="119">
        <f>VLOOKUP($A81+ROUND((COLUMN()-2)/24,5),АТС!$A$41:$F$784,3)+'Иные услуги '!$C$5+'РСТ РСО-А'!$I$6+'РСТ РСО-А'!$G$9</f>
        <v>3034.23</v>
      </c>
      <c r="C81" s="119">
        <f>VLOOKUP($A81+ROUND((COLUMN()-2)/24,5),АТС!$A$41:$F$784,3)+'Иные услуги '!$C$5+'РСТ РСО-А'!$I$6+'РСТ РСО-А'!$G$9</f>
        <v>2988.6</v>
      </c>
      <c r="D81" s="119">
        <f>VLOOKUP($A81+ROUND((COLUMN()-2)/24,5),АТС!$A$41:$F$784,3)+'Иные услуги '!$C$5+'РСТ РСО-А'!$I$6+'РСТ РСО-А'!$G$9</f>
        <v>3000.16</v>
      </c>
      <c r="E81" s="119">
        <f>VLOOKUP($A81+ROUND((COLUMN()-2)/24,5),АТС!$A$41:$F$784,3)+'Иные услуги '!$C$5+'РСТ РСО-А'!$I$6+'РСТ РСО-А'!$G$9</f>
        <v>2998.73</v>
      </c>
      <c r="F81" s="119">
        <f>VLOOKUP($A81+ROUND((COLUMN()-2)/24,5),АТС!$A$41:$F$784,3)+'Иные услуги '!$C$5+'РСТ РСО-А'!$I$6+'РСТ РСО-А'!$G$9</f>
        <v>3000.81</v>
      </c>
      <c r="G81" s="119">
        <f>VLOOKUP($A81+ROUND((COLUMN()-2)/24,5),АТС!$A$41:$F$784,3)+'Иные услуги '!$C$5+'РСТ РСО-А'!$I$6+'РСТ РСО-А'!$G$9</f>
        <v>2996.99</v>
      </c>
      <c r="H81" s="119">
        <f>VLOOKUP($A81+ROUND((COLUMN()-2)/24,5),АТС!$A$41:$F$784,3)+'Иные услуги '!$C$5+'РСТ РСО-А'!$I$6+'РСТ РСО-А'!$G$9</f>
        <v>3019.54</v>
      </c>
      <c r="I81" s="119">
        <f>VLOOKUP($A81+ROUND((COLUMN()-2)/24,5),АТС!$A$41:$F$784,3)+'Иные услуги '!$C$5+'РСТ РСО-А'!$I$6+'РСТ РСО-А'!$G$9</f>
        <v>3058.1499999999996</v>
      </c>
      <c r="J81" s="119">
        <f>VLOOKUP($A81+ROUND((COLUMN()-2)/24,5),АТС!$A$41:$F$784,3)+'Иные услуги '!$C$5+'РСТ РСО-А'!$I$6+'РСТ РСО-А'!$G$9</f>
        <v>3141.43</v>
      </c>
      <c r="K81" s="119">
        <f>VLOOKUP($A81+ROUND((COLUMN()-2)/24,5),АТС!$A$41:$F$784,3)+'Иные услуги '!$C$5+'РСТ РСО-А'!$I$6+'РСТ РСО-А'!$G$9</f>
        <v>3050.35</v>
      </c>
      <c r="L81" s="119">
        <f>VLOOKUP($A81+ROUND((COLUMN()-2)/24,5),АТС!$A$41:$F$784,3)+'Иные услуги '!$C$5+'РСТ РСО-А'!$I$6+'РСТ РСО-А'!$G$9</f>
        <v>3017.96</v>
      </c>
      <c r="M81" s="119">
        <f>VLOOKUP($A81+ROUND((COLUMN()-2)/24,5),АТС!$A$41:$F$784,3)+'Иные услуги '!$C$5+'РСТ РСО-А'!$I$6+'РСТ РСО-А'!$G$9</f>
        <v>3019.6499999999996</v>
      </c>
      <c r="N81" s="119">
        <f>VLOOKUP($A81+ROUND((COLUMN()-2)/24,5),АТС!$A$41:$F$784,3)+'Иные услуги '!$C$5+'РСТ РСО-А'!$I$6+'РСТ РСО-А'!$G$9</f>
        <v>3021.58</v>
      </c>
      <c r="O81" s="119">
        <f>VLOOKUP($A81+ROUND((COLUMN()-2)/24,5),АТС!$A$41:$F$784,3)+'Иные услуги '!$C$5+'РСТ РСО-А'!$I$6+'РСТ РСО-А'!$G$9</f>
        <v>3022.06</v>
      </c>
      <c r="P81" s="119">
        <f>VLOOKUP($A81+ROUND((COLUMN()-2)/24,5),АТС!$A$41:$F$784,3)+'Иные услуги '!$C$5+'РСТ РСО-А'!$I$6+'РСТ РСО-А'!$G$9</f>
        <v>3019.7</v>
      </c>
      <c r="Q81" s="119">
        <f>VLOOKUP($A81+ROUND((COLUMN()-2)/24,5),АТС!$A$41:$F$784,3)+'Иные услуги '!$C$5+'РСТ РСО-А'!$I$6+'РСТ РСО-А'!$G$9</f>
        <v>3019.48</v>
      </c>
      <c r="R81" s="119">
        <f>VLOOKUP($A81+ROUND((COLUMN()-2)/24,5),АТС!$A$41:$F$784,3)+'Иные услуги '!$C$5+'РСТ РСО-А'!$I$6+'РСТ РСО-А'!$G$9</f>
        <v>3016.27</v>
      </c>
      <c r="S81" s="119">
        <f>VLOOKUP($A81+ROUND((COLUMN()-2)/24,5),АТС!$A$41:$F$784,3)+'Иные услуги '!$C$5+'РСТ РСО-А'!$I$6+'РСТ РСО-А'!$G$9</f>
        <v>3010.3599999999997</v>
      </c>
      <c r="T81" s="119">
        <f>VLOOKUP($A81+ROUND((COLUMN()-2)/24,5),АТС!$A$41:$F$784,3)+'Иные услуги '!$C$5+'РСТ РСО-А'!$I$6+'РСТ РСО-А'!$G$9</f>
        <v>3116.42</v>
      </c>
      <c r="U81" s="119">
        <f>VLOOKUP($A81+ROUND((COLUMN()-2)/24,5),АТС!$A$41:$F$784,3)+'Иные услуги '!$C$5+'РСТ РСО-А'!$I$6+'РСТ РСО-А'!$G$9</f>
        <v>3108.93</v>
      </c>
      <c r="V81" s="119">
        <f>VLOOKUP($A81+ROUND((COLUMN()-2)/24,5),АТС!$A$41:$F$784,3)+'Иные услуги '!$C$5+'РСТ РСО-А'!$I$6+'РСТ РСО-А'!$G$9</f>
        <v>3019.88</v>
      </c>
      <c r="W81" s="119">
        <f>VLOOKUP($A81+ROUND((COLUMN()-2)/24,5),АТС!$A$41:$F$784,3)+'Иные услуги '!$C$5+'РСТ РСО-А'!$I$6+'РСТ РСО-А'!$G$9</f>
        <v>3038.5</v>
      </c>
      <c r="X81" s="119">
        <f>VLOOKUP($A81+ROUND((COLUMN()-2)/24,5),АТС!$A$41:$F$784,3)+'Иные услуги '!$C$5+'РСТ РСО-А'!$I$6+'РСТ РСО-А'!$G$9</f>
        <v>3137.3199999999997</v>
      </c>
      <c r="Y81" s="119">
        <f>VLOOKUP($A81+ROUND((COLUMN()-2)/24,5),АТС!$A$41:$F$784,3)+'Иные услуги '!$C$5+'РСТ РСО-А'!$I$6+'РСТ РСО-А'!$G$9</f>
        <v>3111.59</v>
      </c>
    </row>
    <row r="82" spans="1:27" x14ac:dyDescent="0.2">
      <c r="A82" s="66">
        <f t="shared" si="1"/>
        <v>43373</v>
      </c>
      <c r="B82" s="119">
        <f>VLOOKUP($A82+ROUND((COLUMN()-2)/24,5),АТС!$A$41:$F$784,3)+'Иные услуги '!$C$5+'РСТ РСО-А'!$I$6+'РСТ РСО-А'!$G$9</f>
        <v>3031.31</v>
      </c>
      <c r="C82" s="119">
        <f>VLOOKUP($A82+ROUND((COLUMN()-2)/24,5),АТС!$A$41:$F$784,3)+'Иные услуги '!$C$5+'РСТ РСО-А'!$I$6+'РСТ РСО-А'!$G$9</f>
        <v>2975.6099999999997</v>
      </c>
      <c r="D82" s="119">
        <f>VLOOKUP($A82+ROUND((COLUMN()-2)/24,5),АТС!$A$41:$F$784,3)+'Иные услуги '!$C$5+'РСТ РСО-А'!$I$6+'РСТ РСО-А'!$G$9</f>
        <v>2969.96</v>
      </c>
      <c r="E82" s="119">
        <f>VLOOKUP($A82+ROUND((COLUMN()-2)/24,5),АТС!$A$41:$F$784,3)+'Иные услуги '!$C$5+'РСТ РСО-А'!$I$6+'РСТ РСО-А'!$G$9</f>
        <v>2986.1</v>
      </c>
      <c r="F82" s="119">
        <f>VLOOKUP($A82+ROUND((COLUMN()-2)/24,5),АТС!$A$41:$F$784,3)+'Иные услуги '!$C$5+'РСТ РСО-А'!$I$6+'РСТ РСО-А'!$G$9</f>
        <v>2986.12</v>
      </c>
      <c r="G82" s="119">
        <f>VLOOKUP($A82+ROUND((COLUMN()-2)/24,5),АТС!$A$41:$F$784,3)+'Иные услуги '!$C$5+'РСТ РСО-А'!$I$6+'РСТ РСО-А'!$G$9</f>
        <v>2982.79</v>
      </c>
      <c r="H82" s="119">
        <f>VLOOKUP($A82+ROUND((COLUMN()-2)/24,5),АТС!$A$41:$F$784,3)+'Иные услуги '!$C$5+'РСТ РСО-А'!$I$6+'РСТ РСО-А'!$G$9</f>
        <v>3027.27</v>
      </c>
      <c r="I82" s="119">
        <f>VLOOKUP($A82+ROUND((COLUMN()-2)/24,5),АТС!$A$41:$F$784,3)+'Иные услуги '!$C$5+'РСТ РСО-А'!$I$6+'РСТ РСО-А'!$G$9</f>
        <v>2995.7</v>
      </c>
      <c r="J82" s="119">
        <f>VLOOKUP($A82+ROUND((COLUMN()-2)/24,5),АТС!$A$41:$F$784,3)+'Иные услуги '!$C$5+'РСТ РСО-А'!$I$6+'РСТ РСО-А'!$G$9</f>
        <v>3214.5299999999997</v>
      </c>
      <c r="K82" s="119">
        <f>VLOOKUP($A82+ROUND((COLUMN()-2)/24,5),АТС!$A$41:$F$784,3)+'Иные услуги '!$C$5+'РСТ РСО-А'!$I$6+'РСТ РСО-А'!$G$9</f>
        <v>3077.04</v>
      </c>
      <c r="L82" s="119">
        <f>VLOOKUP($A82+ROUND((COLUMN()-2)/24,5),АТС!$A$41:$F$784,3)+'Иные услуги '!$C$5+'РСТ РСО-А'!$I$6+'РСТ РСО-А'!$G$9</f>
        <v>3016.1099999999997</v>
      </c>
      <c r="M82" s="119">
        <f>VLOOKUP($A82+ROUND((COLUMN()-2)/24,5),АТС!$A$41:$F$784,3)+'Иные услуги '!$C$5+'РСТ РСО-А'!$I$6+'РСТ РСО-А'!$G$9</f>
        <v>3000.54</v>
      </c>
      <c r="N82" s="119">
        <f>VLOOKUP($A82+ROUND((COLUMN()-2)/24,5),АТС!$A$41:$F$784,3)+'Иные услуги '!$C$5+'РСТ РСО-А'!$I$6+'РСТ РСО-А'!$G$9</f>
        <v>3033.2599999999998</v>
      </c>
      <c r="O82" s="119">
        <f>VLOOKUP($A82+ROUND((COLUMN()-2)/24,5),АТС!$A$41:$F$784,3)+'Иные услуги '!$C$5+'РСТ РСО-А'!$I$6+'РСТ РСО-А'!$G$9</f>
        <v>3031.41</v>
      </c>
      <c r="P82" s="119">
        <f>VLOOKUP($A82+ROUND((COLUMN()-2)/24,5),АТС!$A$41:$F$784,3)+'Иные услуги '!$C$5+'РСТ РСО-А'!$I$6+'РСТ РСО-А'!$G$9</f>
        <v>3031.18</v>
      </c>
      <c r="Q82" s="119">
        <f>VLOOKUP($A82+ROUND((COLUMN()-2)/24,5),АТС!$A$41:$F$784,3)+'Иные услуги '!$C$5+'РСТ РСО-А'!$I$6+'РСТ РСО-А'!$G$9</f>
        <v>3031.08</v>
      </c>
      <c r="R82" s="119">
        <f>VLOOKUP($A82+ROUND((COLUMN()-2)/24,5),АТС!$A$41:$F$784,3)+'Иные услуги '!$C$5+'РСТ РСО-А'!$I$6+'РСТ РСО-А'!$G$9</f>
        <v>3028.35</v>
      </c>
      <c r="S82" s="119">
        <f>VLOOKUP($A82+ROUND((COLUMN()-2)/24,5),АТС!$A$41:$F$784,3)+'Иные услуги '!$C$5+'РСТ РСО-А'!$I$6+'РСТ РСО-А'!$G$9</f>
        <v>3020.1099999999997</v>
      </c>
      <c r="T82" s="119">
        <f>VLOOKUP($A82+ROUND((COLUMN()-2)/24,5),АТС!$A$41:$F$784,3)+'Иные услуги '!$C$5+'РСТ РСО-А'!$I$6+'РСТ РСО-А'!$G$9</f>
        <v>3119.23</v>
      </c>
      <c r="U82" s="119">
        <f>VLOOKUP($A82+ROUND((COLUMN()-2)/24,5),АТС!$A$41:$F$784,3)+'Иные услуги '!$C$5+'РСТ РСО-А'!$I$6+'РСТ РСО-А'!$G$9</f>
        <v>3172.5099999999998</v>
      </c>
      <c r="V82" s="119">
        <f>VLOOKUP($A82+ROUND((COLUMN()-2)/24,5),АТС!$A$41:$F$784,3)+'Иные услуги '!$C$5+'РСТ РСО-А'!$I$6+'РСТ РСО-А'!$G$9</f>
        <v>3119.64</v>
      </c>
      <c r="W82" s="119">
        <f>VLOOKUP($A82+ROUND((COLUMN()-2)/24,5),АТС!$A$41:$F$784,3)+'Иные услуги '!$C$5+'РСТ РСО-А'!$I$6+'РСТ РСО-А'!$G$9</f>
        <v>3001.3599999999997</v>
      </c>
      <c r="X82" s="119">
        <f>VLOOKUP($A82+ROUND((COLUMN()-2)/24,5),АТС!$A$41:$F$784,3)+'Иные услуги '!$C$5+'РСТ РСО-А'!$I$6+'РСТ РСО-А'!$G$9</f>
        <v>3182.3199999999997</v>
      </c>
      <c r="Y82" s="119">
        <f>VLOOKUP($A82+ROUND((COLUMN()-2)/24,5),АТС!$A$41:$F$784,3)+'Иные услуги '!$C$5+'РСТ РСО-А'!$I$6+'РСТ РСО-А'!$G$9</f>
        <v>3102.99</v>
      </c>
    </row>
    <row r="83" spans="1:27" hidden="1" x14ac:dyDescent="0.2">
      <c r="A83" s="66">
        <f t="shared" si="1"/>
        <v>43374</v>
      </c>
      <c r="B83" s="119">
        <f>VLOOKUP($A83+ROUND((COLUMN()-2)/24,5),АТС!$A$41:$F$784,3)+'Иные услуги '!$C$5+'РСТ РСО-А'!$I$6+'РСТ РСО-А'!$G$9</f>
        <v>2176.2199999999998</v>
      </c>
      <c r="C83" s="119">
        <f>VLOOKUP($A83+ROUND((COLUMN()-2)/24,5),АТС!$A$41:$F$784,3)+'Иные услуги '!$C$5+'РСТ РСО-А'!$I$6+'РСТ РСО-А'!$G$9</f>
        <v>2176.2199999999998</v>
      </c>
      <c r="D83" s="119">
        <f>VLOOKUP($A83+ROUND((COLUMN()-2)/24,5),АТС!$A$41:$F$784,3)+'Иные услуги '!$C$5+'РСТ РСО-А'!$I$6+'РСТ РСО-А'!$G$9</f>
        <v>2176.2199999999998</v>
      </c>
      <c r="E83" s="119">
        <f>VLOOKUP($A83+ROUND((COLUMN()-2)/24,5),АТС!$A$41:$F$784,3)+'Иные услуги '!$C$5+'РСТ РСО-А'!$I$6+'РСТ РСО-А'!$G$9</f>
        <v>2176.2199999999998</v>
      </c>
      <c r="F83" s="119">
        <f>VLOOKUP($A83+ROUND((COLUMN()-2)/24,5),АТС!$A$41:$F$784,3)+'Иные услуги '!$C$5+'РСТ РСО-А'!$I$6+'РСТ РСО-А'!$G$9</f>
        <v>2176.2199999999998</v>
      </c>
      <c r="G83" s="119">
        <f>VLOOKUP($A83+ROUND((COLUMN()-2)/24,5),АТС!$A$41:$F$784,3)+'Иные услуги '!$C$5+'РСТ РСО-А'!$I$6+'РСТ РСО-А'!$G$9</f>
        <v>2176.2199999999998</v>
      </c>
      <c r="H83" s="119">
        <f>VLOOKUP($A83+ROUND((COLUMN()-2)/24,5),АТС!$A$41:$F$784,3)+'Иные услуги '!$C$5+'РСТ РСО-А'!$I$6+'РСТ РСО-А'!$G$9</f>
        <v>2176.2199999999998</v>
      </c>
      <c r="I83" s="119">
        <f>VLOOKUP($A83+ROUND((COLUMN()-2)/24,5),АТС!$A$41:$F$784,3)+'Иные услуги '!$C$5+'РСТ РСО-А'!$I$6+'РСТ РСО-А'!$G$9</f>
        <v>2176.2199999999998</v>
      </c>
      <c r="J83" s="119">
        <f>VLOOKUP($A83+ROUND((COLUMN()-2)/24,5),АТС!$A$41:$F$784,3)+'Иные услуги '!$C$5+'РСТ РСО-А'!$I$6+'РСТ РСО-А'!$G$9</f>
        <v>2176.2199999999998</v>
      </c>
      <c r="K83" s="119">
        <f>VLOOKUP($A83+ROUND((COLUMN()-2)/24,5),АТС!$A$41:$F$784,3)+'Иные услуги '!$C$5+'РСТ РСО-А'!$I$6+'РСТ РСО-А'!$G$9</f>
        <v>2176.2199999999998</v>
      </c>
      <c r="L83" s="119">
        <f>VLOOKUP($A83+ROUND((COLUMN()-2)/24,5),АТС!$A$41:$F$784,3)+'Иные услуги '!$C$5+'РСТ РСО-А'!$I$6+'РСТ РСО-А'!$G$9</f>
        <v>2176.2199999999998</v>
      </c>
      <c r="M83" s="119">
        <f>VLOOKUP($A83+ROUND((COLUMN()-2)/24,5),АТС!$A$41:$F$784,3)+'Иные услуги '!$C$5+'РСТ РСО-А'!$I$6+'РСТ РСО-А'!$G$9</f>
        <v>2176.2199999999998</v>
      </c>
      <c r="N83" s="119">
        <f>VLOOKUP($A83+ROUND((COLUMN()-2)/24,5),АТС!$A$41:$F$784,3)+'Иные услуги '!$C$5+'РСТ РСО-А'!$I$6+'РСТ РСО-А'!$G$9</f>
        <v>2176.2199999999998</v>
      </c>
      <c r="O83" s="119">
        <f>VLOOKUP($A83+ROUND((COLUMN()-2)/24,5),АТС!$A$41:$F$784,3)+'Иные услуги '!$C$5+'РСТ РСО-А'!$I$6+'РСТ РСО-А'!$G$9</f>
        <v>2176.2199999999998</v>
      </c>
      <c r="P83" s="119">
        <f>VLOOKUP($A83+ROUND((COLUMN()-2)/24,5),АТС!$A$41:$F$784,3)+'Иные услуги '!$C$5+'РСТ РСО-А'!$I$6+'РСТ РСО-А'!$G$9</f>
        <v>2176.2199999999998</v>
      </c>
      <c r="Q83" s="119">
        <f>VLOOKUP($A83+ROUND((COLUMN()-2)/24,5),АТС!$A$41:$F$784,3)+'Иные услуги '!$C$5+'РСТ РСО-А'!$I$6+'РСТ РСО-А'!$G$9</f>
        <v>2176.2199999999998</v>
      </c>
      <c r="R83" s="119">
        <f>VLOOKUP($A83+ROUND((COLUMN()-2)/24,5),АТС!$A$41:$F$784,3)+'Иные услуги '!$C$5+'РСТ РСО-А'!$I$6+'РСТ РСО-А'!$G$9</f>
        <v>2176.2199999999998</v>
      </c>
      <c r="S83" s="119">
        <f>VLOOKUP($A83+ROUND((COLUMN()-2)/24,5),АТС!$A$41:$F$784,3)+'Иные услуги '!$C$5+'РСТ РСО-А'!$I$6+'РСТ РСО-А'!$G$9</f>
        <v>2176.2199999999998</v>
      </c>
      <c r="T83" s="119">
        <f>VLOOKUP($A83+ROUND((COLUMN()-2)/24,5),АТС!$A$41:$F$784,3)+'Иные услуги '!$C$5+'РСТ РСО-А'!$I$6+'РСТ РСО-А'!$G$9</f>
        <v>2176.2199999999998</v>
      </c>
      <c r="U83" s="119">
        <f>VLOOKUP($A83+ROUND((COLUMN()-2)/24,5),АТС!$A$41:$F$784,3)+'Иные услуги '!$C$5+'РСТ РСО-А'!$I$6+'РСТ РСО-А'!$G$9</f>
        <v>2176.2199999999998</v>
      </c>
      <c r="V83" s="119">
        <f>VLOOKUP($A83+ROUND((COLUMN()-2)/24,5),АТС!$A$41:$F$784,3)+'Иные услуги '!$C$5+'РСТ РСО-А'!$I$6+'РСТ РСО-А'!$G$9</f>
        <v>2176.2199999999998</v>
      </c>
      <c r="W83" s="119">
        <f>VLOOKUP($A83+ROUND((COLUMN()-2)/24,5),АТС!$A$41:$F$784,3)+'Иные услуги '!$C$5+'РСТ РСО-А'!$I$6+'РСТ РСО-А'!$G$9</f>
        <v>2176.2199999999998</v>
      </c>
      <c r="X83" s="119">
        <f>VLOOKUP($A83+ROUND((COLUMN()-2)/24,5),АТС!$A$41:$F$784,3)+'Иные услуги '!$C$5+'РСТ РСО-А'!$I$6+'РСТ РСО-А'!$G$9</f>
        <v>2176.2199999999998</v>
      </c>
      <c r="Y83" s="119">
        <f>VLOOKUP($A83+ROUND((COLUMN()-2)/24,5),АТС!$A$41:$F$784,3)+'Иные услуги '!$C$5+'РСТ РСО-А'!$I$6+'РСТ РСО-А'!$G$9</f>
        <v>2176.2199999999998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43344</v>
      </c>
      <c r="B90" s="91">
        <f>VLOOKUP($A90+ROUND((COLUMN()-2)/24,5),АТС!$A$41:$F$784,3)+'Иные услуги '!$C$5+'РСТ РСО-А'!$I$6+'РСТ РСО-А'!$H$9</f>
        <v>2909.38</v>
      </c>
      <c r="C90" s="119">
        <f>VLOOKUP($A90+ROUND((COLUMN()-2)/24,5),АТС!$A$41:$F$784,3)+'Иные услуги '!$C$5+'РСТ РСО-А'!$I$6+'РСТ РСО-А'!$H$9</f>
        <v>2924.1499999999996</v>
      </c>
      <c r="D90" s="119">
        <f>VLOOKUP($A90+ROUND((COLUMN()-2)/24,5),АТС!$A$41:$F$784,3)+'Иные услуги '!$C$5+'РСТ РСО-А'!$I$6+'РСТ РСО-А'!$H$9</f>
        <v>2923.7</v>
      </c>
      <c r="E90" s="119">
        <f>VLOOKUP($A90+ROUND((COLUMN()-2)/24,5),АТС!$A$41:$F$784,3)+'Иные услуги '!$C$5+'РСТ РСО-А'!$I$6+'РСТ РСО-А'!$H$9</f>
        <v>2950.29</v>
      </c>
      <c r="F90" s="119">
        <f>VLOOKUP($A90+ROUND((COLUMN()-2)/24,5),АТС!$A$41:$F$784,3)+'Иные услуги '!$C$5+'РСТ РСО-А'!$I$6+'РСТ РСО-А'!$H$9</f>
        <v>2950.6899999999996</v>
      </c>
      <c r="G90" s="119">
        <f>VLOOKUP($A90+ROUND((COLUMN()-2)/24,5),АТС!$A$41:$F$784,3)+'Иные услуги '!$C$5+'РСТ РСО-А'!$I$6+'РСТ РСО-А'!$H$9</f>
        <v>2980.64</v>
      </c>
      <c r="H90" s="119">
        <f>VLOOKUP($A90+ROUND((COLUMN()-2)/24,5),АТС!$A$41:$F$784,3)+'Иные услуги '!$C$5+'РСТ РСО-А'!$I$6+'РСТ РСО-А'!$H$9</f>
        <v>3000.8399999999997</v>
      </c>
      <c r="I90" s="119">
        <f>VLOOKUP($A90+ROUND((COLUMN()-2)/24,5),АТС!$A$41:$F$784,3)+'Иные услуги '!$C$5+'РСТ РСО-А'!$I$6+'РСТ РСО-А'!$H$9</f>
        <v>2916.5499999999997</v>
      </c>
      <c r="J90" s="119">
        <f>VLOOKUP($A90+ROUND((COLUMN()-2)/24,5),АТС!$A$41:$F$784,3)+'Иные услуги '!$C$5+'РСТ РСО-А'!$I$6+'РСТ РСО-А'!$H$9</f>
        <v>3097.5899999999997</v>
      </c>
      <c r="K90" s="119">
        <f>VLOOKUP($A90+ROUND((COLUMN()-2)/24,5),АТС!$A$41:$F$784,3)+'Иные услуги '!$C$5+'РСТ РСО-А'!$I$6+'РСТ РСО-А'!$H$9</f>
        <v>2920.56</v>
      </c>
      <c r="L90" s="119">
        <f>VLOOKUP($A90+ROUND((COLUMN()-2)/24,5),АТС!$A$41:$F$784,3)+'Иные услуги '!$C$5+'РСТ РСО-А'!$I$6+'РСТ РСО-А'!$H$9</f>
        <v>2920.2799999999997</v>
      </c>
      <c r="M90" s="119">
        <f>VLOOKUP($A90+ROUND((COLUMN()-2)/24,5),АТС!$A$41:$F$784,3)+'Иные услуги '!$C$5+'РСТ РСО-А'!$I$6+'РСТ РСО-А'!$H$9</f>
        <v>2920.35</v>
      </c>
      <c r="N90" s="119">
        <f>VLOOKUP($A90+ROUND((COLUMN()-2)/24,5),АТС!$A$41:$F$784,3)+'Иные услуги '!$C$5+'РСТ РСО-А'!$I$6+'РСТ РСО-А'!$H$9</f>
        <v>2920.67</v>
      </c>
      <c r="O90" s="119">
        <f>VLOOKUP($A90+ROUND((COLUMN()-2)/24,5),АТС!$A$41:$F$784,3)+'Иные услуги '!$C$5+'РСТ РСО-А'!$I$6+'РСТ РСО-А'!$H$9</f>
        <v>2920.66</v>
      </c>
      <c r="P90" s="119">
        <f>VLOOKUP($A90+ROUND((COLUMN()-2)/24,5),АТС!$A$41:$F$784,3)+'Иные услуги '!$C$5+'РСТ РСО-А'!$I$6+'РСТ РСО-А'!$H$9</f>
        <v>2919.46</v>
      </c>
      <c r="Q90" s="119">
        <f>VLOOKUP($A90+ROUND((COLUMN()-2)/24,5),АТС!$A$41:$F$784,3)+'Иные услуги '!$C$5+'РСТ РСО-А'!$I$6+'РСТ РСО-А'!$H$9</f>
        <v>2917.72</v>
      </c>
      <c r="R90" s="119">
        <f>VLOOKUP($A90+ROUND((COLUMN()-2)/24,5),АТС!$A$41:$F$784,3)+'Иные услуги '!$C$5+'РСТ РСО-А'!$I$6+'РСТ РСО-А'!$H$9</f>
        <v>2915.67</v>
      </c>
      <c r="S90" s="119">
        <f>VLOOKUP($A90+ROUND((COLUMN()-2)/24,5),АТС!$A$41:$F$784,3)+'Иные услуги '!$C$5+'РСТ РСО-А'!$I$6+'РСТ РСО-А'!$H$9</f>
        <v>2902.64</v>
      </c>
      <c r="T90" s="119">
        <f>VLOOKUP($A90+ROUND((COLUMN()-2)/24,5),АТС!$A$41:$F$784,3)+'Иные услуги '!$C$5+'РСТ РСО-А'!$I$6+'РСТ РСО-А'!$H$9</f>
        <v>2913.24</v>
      </c>
      <c r="U90" s="119">
        <f>VLOOKUP($A90+ROUND((COLUMN()-2)/24,5),АТС!$A$41:$F$784,3)+'Иные услуги '!$C$5+'РСТ РСО-А'!$I$6+'РСТ РСО-А'!$H$9</f>
        <v>2920.2299999999996</v>
      </c>
      <c r="V90" s="119">
        <f>VLOOKUP($A90+ROUND((COLUMN()-2)/24,5),АТС!$A$41:$F$784,3)+'Иные услуги '!$C$5+'РСТ РСО-А'!$I$6+'РСТ РСО-А'!$H$9</f>
        <v>2920.52</v>
      </c>
      <c r="W90" s="119">
        <f>VLOOKUP($A90+ROUND((COLUMN()-2)/24,5),АТС!$A$41:$F$784,3)+'Иные услуги '!$C$5+'РСТ РСО-А'!$I$6+'РСТ РСО-А'!$H$9</f>
        <v>2921.3599999999997</v>
      </c>
      <c r="X90" s="119">
        <f>VLOOKUP($A90+ROUND((COLUMN()-2)/24,5),АТС!$A$41:$F$784,3)+'Иные услуги '!$C$5+'РСТ РСО-А'!$I$6+'РСТ РСО-А'!$H$9</f>
        <v>3190.63</v>
      </c>
      <c r="Y90" s="119">
        <f>VLOOKUP($A90+ROUND((COLUMN()-2)/24,5),АТС!$A$41:$F$784,3)+'Иные услуги '!$C$5+'РСТ РСО-А'!$I$6+'РСТ РСО-А'!$H$9</f>
        <v>2990.91</v>
      </c>
      <c r="AA90" s="67"/>
    </row>
    <row r="91" spans="1:27" x14ac:dyDescent="0.2">
      <c r="A91" s="66">
        <f t="shared" si="2"/>
        <v>43345</v>
      </c>
      <c r="B91" s="119">
        <f>VLOOKUP($A91+ROUND((COLUMN()-2)/24,5),АТС!$A$41:$F$784,3)+'Иные услуги '!$C$5+'РСТ РСО-А'!$I$6+'РСТ РСО-А'!$H$9</f>
        <v>2917.0099999999998</v>
      </c>
      <c r="C91" s="119">
        <f>VLOOKUP($A91+ROUND((COLUMN()-2)/24,5),АТС!$A$41:$F$784,3)+'Иные услуги '!$C$5+'РСТ РСО-А'!$I$6+'РСТ РСО-А'!$H$9</f>
        <v>2924.8199999999997</v>
      </c>
      <c r="D91" s="119">
        <f>VLOOKUP($A91+ROUND((COLUMN()-2)/24,5),АТС!$A$41:$F$784,3)+'Иные услуги '!$C$5+'РСТ РСО-А'!$I$6+'РСТ РСО-А'!$H$9</f>
        <v>2923.67</v>
      </c>
      <c r="E91" s="119">
        <f>VLOOKUP($A91+ROUND((COLUMN()-2)/24,5),АТС!$A$41:$F$784,3)+'Иные услуги '!$C$5+'РСТ РСО-А'!$I$6+'РСТ РСО-А'!$H$9</f>
        <v>2950.0099999999998</v>
      </c>
      <c r="F91" s="119">
        <f>VLOOKUP($A91+ROUND((COLUMN()-2)/24,5),АТС!$A$41:$F$784,3)+'Иные услуги '!$C$5+'РСТ РСО-А'!$I$6+'РСТ РСО-А'!$H$9</f>
        <v>2949.2799999999997</v>
      </c>
      <c r="G91" s="119">
        <f>VLOOKUP($A91+ROUND((COLUMN()-2)/24,5),АТС!$A$41:$F$784,3)+'Иные услуги '!$C$5+'РСТ РСО-А'!$I$6+'РСТ РСО-А'!$H$9</f>
        <v>2988.91</v>
      </c>
      <c r="H91" s="119">
        <f>VLOOKUP($A91+ROUND((COLUMN()-2)/24,5),АТС!$A$41:$F$784,3)+'Иные услуги '!$C$5+'РСТ РСО-А'!$I$6+'РСТ РСО-А'!$H$9</f>
        <v>3036.02</v>
      </c>
      <c r="I91" s="119">
        <f>VLOOKUP($A91+ROUND((COLUMN()-2)/24,5),АТС!$A$41:$F$784,3)+'Иные услуги '!$C$5+'РСТ РСО-А'!$I$6+'РСТ РСО-А'!$H$9</f>
        <v>2917.37</v>
      </c>
      <c r="J91" s="119">
        <f>VLOOKUP($A91+ROUND((COLUMN()-2)/24,5),АТС!$A$41:$F$784,3)+'Иные услуги '!$C$5+'РСТ РСО-А'!$I$6+'РСТ РСО-А'!$H$9</f>
        <v>3173.5699999999997</v>
      </c>
      <c r="K91" s="119">
        <f>VLOOKUP($A91+ROUND((COLUMN()-2)/24,5),АТС!$A$41:$F$784,3)+'Иные услуги '!$C$5+'РСТ РСО-А'!$I$6+'РСТ РСО-А'!$H$9</f>
        <v>3047.42</v>
      </c>
      <c r="L91" s="119">
        <f>VLOOKUP($A91+ROUND((COLUMN()-2)/24,5),АТС!$A$41:$F$784,3)+'Иные услуги '!$C$5+'РСТ РСО-А'!$I$6+'РСТ РСО-А'!$H$9</f>
        <v>2971.79</v>
      </c>
      <c r="M91" s="119">
        <f>VLOOKUP($A91+ROUND((COLUMN()-2)/24,5),АТС!$A$41:$F$784,3)+'Иные услуги '!$C$5+'РСТ РСО-А'!$I$6+'РСТ РСО-А'!$H$9</f>
        <v>2955.02</v>
      </c>
      <c r="N91" s="119">
        <f>VLOOKUP($A91+ROUND((COLUMN()-2)/24,5),АТС!$A$41:$F$784,3)+'Иные услуги '!$C$5+'РСТ РСО-А'!$I$6+'РСТ РСО-А'!$H$9</f>
        <v>2972.18</v>
      </c>
      <c r="O91" s="119">
        <f>VLOOKUP($A91+ROUND((COLUMN()-2)/24,5),АТС!$A$41:$F$784,3)+'Иные услуги '!$C$5+'РСТ РСО-А'!$I$6+'РСТ РСО-А'!$H$9</f>
        <v>2972.16</v>
      </c>
      <c r="P91" s="119">
        <f>VLOOKUP($A91+ROUND((COLUMN()-2)/24,5),АТС!$A$41:$F$784,3)+'Иные услуги '!$C$5+'РСТ РСО-А'!$I$6+'РСТ РСО-А'!$H$9</f>
        <v>2970.54</v>
      </c>
      <c r="Q91" s="119">
        <f>VLOOKUP($A91+ROUND((COLUMN()-2)/24,5),АТС!$A$41:$F$784,3)+'Иные услуги '!$C$5+'РСТ РСО-А'!$I$6+'РСТ РСО-А'!$H$9</f>
        <v>2968.5499999999997</v>
      </c>
      <c r="R91" s="119">
        <f>VLOOKUP($A91+ROUND((COLUMN()-2)/24,5),АТС!$A$41:$F$784,3)+'Иные услуги '!$C$5+'РСТ РСО-А'!$I$6+'РСТ РСО-А'!$H$9</f>
        <v>2968.3199999999997</v>
      </c>
      <c r="S91" s="119">
        <f>VLOOKUP($A91+ROUND((COLUMN()-2)/24,5),АТС!$A$41:$F$784,3)+'Иные услуги '!$C$5+'РСТ РСО-А'!$I$6+'РСТ РСО-А'!$H$9</f>
        <v>2969.24</v>
      </c>
      <c r="T91" s="119">
        <f>VLOOKUP($A91+ROUND((COLUMN()-2)/24,5),АТС!$A$41:$F$784,3)+'Иные услуги '!$C$5+'РСТ РСО-А'!$I$6+'РСТ РСО-А'!$H$9</f>
        <v>2954.8399999999997</v>
      </c>
      <c r="U91" s="119">
        <f>VLOOKUP($A91+ROUND((COLUMN()-2)/24,5),АТС!$A$41:$F$784,3)+'Иные услуги '!$C$5+'РСТ РСО-А'!$I$6+'РСТ РСО-А'!$H$9</f>
        <v>2947.5499999999997</v>
      </c>
      <c r="V91" s="119">
        <f>VLOOKUP($A91+ROUND((COLUMN()-2)/24,5),АТС!$A$41:$F$784,3)+'Иные услуги '!$C$5+'РСТ РСО-А'!$I$6+'РСТ РСО-А'!$H$9</f>
        <v>2947.02</v>
      </c>
      <c r="W91" s="119">
        <f>VLOOKUP($A91+ROUND((COLUMN()-2)/24,5),АТС!$A$41:$F$784,3)+'Иные услуги '!$C$5+'РСТ РСО-А'!$I$6+'РСТ РСО-А'!$H$9</f>
        <v>2947.16</v>
      </c>
      <c r="X91" s="119">
        <f>VLOOKUP($A91+ROUND((COLUMN()-2)/24,5),АТС!$A$41:$F$784,3)+'Иные услуги '!$C$5+'РСТ РСО-А'!$I$6+'РСТ РСО-А'!$H$9</f>
        <v>3195.58</v>
      </c>
      <c r="Y91" s="119">
        <f>VLOOKUP($A91+ROUND((COLUMN()-2)/24,5),АТС!$A$41:$F$784,3)+'Иные услуги '!$C$5+'РСТ РСО-А'!$I$6+'РСТ РСО-А'!$H$9</f>
        <v>2983.67</v>
      </c>
    </row>
    <row r="92" spans="1:27" x14ac:dyDescent="0.2">
      <c r="A92" s="66">
        <f t="shared" si="2"/>
        <v>43346</v>
      </c>
      <c r="B92" s="119">
        <f>VLOOKUP($A92+ROUND((COLUMN()-2)/24,5),АТС!$A$41:$F$784,3)+'Иные услуги '!$C$5+'РСТ РСО-А'!$I$6+'РСТ РСО-А'!$H$9</f>
        <v>2904.41</v>
      </c>
      <c r="C92" s="119">
        <f>VLOOKUP($A92+ROUND((COLUMN()-2)/24,5),АТС!$A$41:$F$784,3)+'Иные услуги '!$C$5+'РСТ РСО-А'!$I$6+'РСТ РСО-А'!$H$9</f>
        <v>2927.4399999999996</v>
      </c>
      <c r="D92" s="119">
        <f>VLOOKUP($A92+ROUND((COLUMN()-2)/24,5),АТС!$A$41:$F$784,3)+'Иные услуги '!$C$5+'РСТ РСО-А'!$I$6+'РСТ РСО-А'!$H$9</f>
        <v>2926.67</v>
      </c>
      <c r="E92" s="119">
        <f>VLOOKUP($A92+ROUND((COLUMN()-2)/24,5),АТС!$A$41:$F$784,3)+'Иные услуги '!$C$5+'РСТ РСО-А'!$I$6+'РСТ РСО-А'!$H$9</f>
        <v>2954.1499999999996</v>
      </c>
      <c r="F92" s="119">
        <f>VLOOKUP($A92+ROUND((COLUMN()-2)/24,5),АТС!$A$41:$F$784,3)+'Иные услуги '!$C$5+'РСТ РСО-А'!$I$6+'РСТ РСО-А'!$H$9</f>
        <v>2954.33</v>
      </c>
      <c r="G92" s="119">
        <f>VLOOKUP($A92+ROUND((COLUMN()-2)/24,5),АТС!$A$41:$F$784,3)+'Иные услуги '!$C$5+'РСТ РСО-А'!$I$6+'РСТ РСО-А'!$H$9</f>
        <v>2984.6499999999996</v>
      </c>
      <c r="H92" s="119">
        <f>VLOOKUP($A92+ROUND((COLUMN()-2)/24,5),АТС!$A$41:$F$784,3)+'Иные услуги '!$C$5+'РСТ РСО-А'!$I$6+'РСТ РСО-А'!$H$9</f>
        <v>3008.9799999999996</v>
      </c>
      <c r="I92" s="119">
        <f>VLOOKUP($A92+ROUND((COLUMN()-2)/24,5),АТС!$A$41:$F$784,3)+'Иные услуги '!$C$5+'РСТ РСО-А'!$I$6+'РСТ РСО-А'!$H$9</f>
        <v>2929.08</v>
      </c>
      <c r="J92" s="119">
        <f>VLOOKUP($A92+ROUND((COLUMN()-2)/24,5),АТС!$A$41:$F$784,3)+'Иные услуги '!$C$5+'РСТ РСО-А'!$I$6+'РСТ РСО-А'!$H$9</f>
        <v>2984.4799999999996</v>
      </c>
      <c r="K92" s="119">
        <f>VLOOKUP($A92+ROUND((COLUMN()-2)/24,5),АТС!$A$41:$F$784,3)+'Иные услуги '!$C$5+'РСТ РСО-А'!$I$6+'РСТ РСО-А'!$H$9</f>
        <v>2920</v>
      </c>
      <c r="L92" s="119">
        <f>VLOOKUP($A92+ROUND((COLUMN()-2)/24,5),АТС!$A$41:$F$784,3)+'Иные услуги '!$C$5+'РСТ РСО-А'!$I$6+'РСТ РСО-А'!$H$9</f>
        <v>2918.52</v>
      </c>
      <c r="M92" s="119">
        <f>VLOOKUP($A92+ROUND((COLUMN()-2)/24,5),АТС!$A$41:$F$784,3)+'Иные услуги '!$C$5+'РСТ РСО-А'!$I$6+'РСТ РСО-А'!$H$9</f>
        <v>2918.49</v>
      </c>
      <c r="N92" s="119">
        <f>VLOOKUP($A92+ROUND((COLUMN()-2)/24,5),АТС!$A$41:$F$784,3)+'Иные услуги '!$C$5+'РСТ РСО-А'!$I$6+'РСТ РСО-А'!$H$9</f>
        <v>2917.45</v>
      </c>
      <c r="O92" s="119">
        <f>VLOOKUP($A92+ROUND((COLUMN()-2)/24,5),АТС!$A$41:$F$784,3)+'Иные услуги '!$C$5+'РСТ РСО-А'!$I$6+'РСТ РСО-А'!$H$9</f>
        <v>2934.6499999999996</v>
      </c>
      <c r="P92" s="119">
        <f>VLOOKUP($A92+ROUND((COLUMN()-2)/24,5),АТС!$A$41:$F$784,3)+'Иные услуги '!$C$5+'РСТ РСО-А'!$I$6+'РСТ РСО-А'!$H$9</f>
        <v>2952.92</v>
      </c>
      <c r="Q92" s="119">
        <f>VLOOKUP($A92+ROUND((COLUMN()-2)/24,5),АТС!$A$41:$F$784,3)+'Иные услуги '!$C$5+'РСТ РСО-А'!$I$6+'РСТ РСО-А'!$H$9</f>
        <v>2953.67</v>
      </c>
      <c r="R92" s="119">
        <f>VLOOKUP($A92+ROUND((COLUMN()-2)/24,5),АТС!$A$41:$F$784,3)+'Иные услуги '!$C$5+'РСТ РСО-А'!$I$6+'РСТ РСО-А'!$H$9</f>
        <v>2951.7599999999998</v>
      </c>
      <c r="S92" s="119">
        <f>VLOOKUP($A92+ROUND((COLUMN()-2)/24,5),АТС!$A$41:$F$784,3)+'Иные услуги '!$C$5+'РСТ РСО-А'!$I$6+'РСТ РСО-А'!$H$9</f>
        <v>2917.27</v>
      </c>
      <c r="T92" s="119">
        <f>VLOOKUP($A92+ROUND((COLUMN()-2)/24,5),АТС!$A$41:$F$784,3)+'Иные услуги '!$C$5+'РСТ РСО-А'!$I$6+'РСТ РСО-А'!$H$9</f>
        <v>2913.13</v>
      </c>
      <c r="U92" s="119">
        <f>VLOOKUP($A92+ROUND((COLUMN()-2)/24,5),АТС!$A$41:$F$784,3)+'Иные услуги '!$C$5+'РСТ РСО-А'!$I$6+'РСТ РСО-А'!$H$9</f>
        <v>2957.9799999999996</v>
      </c>
      <c r="V92" s="119">
        <f>VLOOKUP($A92+ROUND((COLUMN()-2)/24,5),АТС!$A$41:$F$784,3)+'Иные услуги '!$C$5+'РСТ РСО-А'!$I$6+'РСТ РСО-А'!$H$9</f>
        <v>2961.68</v>
      </c>
      <c r="W92" s="119">
        <f>VLOOKUP($A92+ROUND((COLUMN()-2)/24,5),АТС!$A$41:$F$784,3)+'Иные услуги '!$C$5+'РСТ РСО-А'!$I$6+'РСТ РСО-А'!$H$9</f>
        <v>2941.27</v>
      </c>
      <c r="X92" s="119">
        <f>VLOOKUP($A92+ROUND((COLUMN()-2)/24,5),АТС!$A$41:$F$784,3)+'Иные услуги '!$C$5+'РСТ РСО-А'!$I$6+'РСТ РСО-А'!$H$9</f>
        <v>3032.97</v>
      </c>
      <c r="Y92" s="119">
        <f>VLOOKUP($A92+ROUND((COLUMN()-2)/24,5),АТС!$A$41:$F$784,3)+'Иные услуги '!$C$5+'РСТ РСО-А'!$I$6+'РСТ РСО-А'!$H$9</f>
        <v>3047.2</v>
      </c>
    </row>
    <row r="93" spans="1:27" x14ac:dyDescent="0.2">
      <c r="A93" s="66">
        <f t="shared" si="2"/>
        <v>43347</v>
      </c>
      <c r="B93" s="119">
        <f>VLOOKUP($A93+ROUND((COLUMN()-2)/24,5),АТС!$A$41:$F$784,3)+'Иные услуги '!$C$5+'РСТ РСО-А'!$I$6+'РСТ РСО-А'!$H$9</f>
        <v>2910.39</v>
      </c>
      <c r="C93" s="119">
        <f>VLOOKUP($A93+ROUND((COLUMN()-2)/24,5),АТС!$A$41:$F$784,3)+'Иные услуги '!$C$5+'РСТ РСО-А'!$I$6+'РСТ РСО-А'!$H$9</f>
        <v>2893.79</v>
      </c>
      <c r="D93" s="119">
        <f>VLOOKUP($A93+ROUND((COLUMN()-2)/24,5),АТС!$A$41:$F$784,3)+'Иные услуги '!$C$5+'РСТ РСО-А'!$I$6+'РСТ РСО-А'!$H$9</f>
        <v>2909.2599999999998</v>
      </c>
      <c r="E93" s="119">
        <f>VLOOKUP($A93+ROUND((COLUMN()-2)/24,5),АТС!$A$41:$F$784,3)+'Иные услуги '!$C$5+'РСТ РСО-А'!$I$6+'РСТ РСО-А'!$H$9</f>
        <v>2908.7599999999998</v>
      </c>
      <c r="F93" s="119">
        <f>VLOOKUP($A93+ROUND((COLUMN()-2)/24,5),АТС!$A$41:$F$784,3)+'Иные услуги '!$C$5+'РСТ РСО-А'!$I$6+'РСТ РСО-А'!$H$9</f>
        <v>2925.74</v>
      </c>
      <c r="G93" s="119">
        <f>VLOOKUP($A93+ROUND((COLUMN()-2)/24,5),АТС!$A$41:$F$784,3)+'Иные услуги '!$C$5+'РСТ РСО-А'!$I$6+'РСТ РСО-А'!$H$9</f>
        <v>2963.04</v>
      </c>
      <c r="H93" s="119">
        <f>VLOOKUP($A93+ROUND((COLUMN()-2)/24,5),АТС!$A$41:$F$784,3)+'Иные услуги '!$C$5+'РСТ РСО-А'!$I$6+'РСТ РСО-А'!$H$9</f>
        <v>3011.0899999999997</v>
      </c>
      <c r="I93" s="119">
        <f>VLOOKUP($A93+ROUND((COLUMN()-2)/24,5),АТС!$A$41:$F$784,3)+'Иные услуги '!$C$5+'РСТ РСО-А'!$I$6+'РСТ РСО-А'!$H$9</f>
        <v>2923.95</v>
      </c>
      <c r="J93" s="119">
        <f>VLOOKUP($A93+ROUND((COLUMN()-2)/24,5),АТС!$A$41:$F$784,3)+'Иные услуги '!$C$5+'РСТ РСО-А'!$I$6+'РСТ РСО-А'!$H$9</f>
        <v>3035.5899999999997</v>
      </c>
      <c r="K93" s="119">
        <f>VLOOKUP($A93+ROUND((COLUMN()-2)/24,5),АТС!$A$41:$F$784,3)+'Иные услуги '!$C$5+'РСТ РСО-А'!$I$6+'РСТ РСО-А'!$H$9</f>
        <v>2905.92</v>
      </c>
      <c r="L93" s="119">
        <f>VLOOKUP($A93+ROUND((COLUMN()-2)/24,5),АТС!$A$41:$F$784,3)+'Иные услуги '!$C$5+'РСТ РСО-А'!$I$6+'РСТ РСО-А'!$H$9</f>
        <v>2981.71</v>
      </c>
      <c r="M93" s="119">
        <f>VLOOKUP($A93+ROUND((COLUMN()-2)/24,5),АТС!$A$41:$F$784,3)+'Иные услуги '!$C$5+'РСТ РСО-А'!$I$6+'РСТ РСО-А'!$H$9</f>
        <v>2981.43</v>
      </c>
      <c r="N93" s="119">
        <f>VLOOKUP($A93+ROUND((COLUMN()-2)/24,5),АТС!$A$41:$F$784,3)+'Иные услуги '!$C$5+'РСТ РСО-А'!$I$6+'РСТ РСО-А'!$H$9</f>
        <v>3012.0699999999997</v>
      </c>
      <c r="O93" s="119">
        <f>VLOOKUP($A93+ROUND((COLUMN()-2)/24,5),АТС!$A$41:$F$784,3)+'Иные услуги '!$C$5+'РСТ РСО-А'!$I$6+'РСТ РСО-А'!$H$9</f>
        <v>3002.35</v>
      </c>
      <c r="P93" s="119">
        <f>VLOOKUP($A93+ROUND((COLUMN()-2)/24,5),АТС!$A$41:$F$784,3)+'Иные услуги '!$C$5+'РСТ РСО-А'!$I$6+'РСТ РСО-А'!$H$9</f>
        <v>3002.47</v>
      </c>
      <c r="Q93" s="119">
        <f>VLOOKUP($A93+ROUND((COLUMN()-2)/24,5),АТС!$A$41:$F$784,3)+'Иные услуги '!$C$5+'РСТ РСО-А'!$I$6+'РСТ РСО-А'!$H$9</f>
        <v>2901.27</v>
      </c>
      <c r="R93" s="119">
        <f>VLOOKUP($A93+ROUND((COLUMN()-2)/24,5),АТС!$A$41:$F$784,3)+'Иные услуги '!$C$5+'РСТ РСО-А'!$I$6+'РСТ РСО-А'!$H$9</f>
        <v>2902.68</v>
      </c>
      <c r="S93" s="119">
        <f>VLOOKUP($A93+ROUND((COLUMN()-2)/24,5),АТС!$A$41:$F$784,3)+'Иные услуги '!$C$5+'РСТ РСО-А'!$I$6+'РСТ РСО-А'!$H$9</f>
        <v>2913.85</v>
      </c>
      <c r="T93" s="119">
        <f>VLOOKUP($A93+ROUND((COLUMN()-2)/24,5),АТС!$A$41:$F$784,3)+'Иные услуги '!$C$5+'РСТ РСО-А'!$I$6+'РСТ РСО-А'!$H$9</f>
        <v>2951.14</v>
      </c>
      <c r="U93" s="119">
        <f>VLOOKUP($A93+ROUND((COLUMN()-2)/24,5),АТС!$A$41:$F$784,3)+'Иные услуги '!$C$5+'РСТ РСО-А'!$I$6+'РСТ РСО-А'!$H$9</f>
        <v>2952.2</v>
      </c>
      <c r="V93" s="119">
        <f>VLOOKUP($A93+ROUND((COLUMN()-2)/24,5),АТС!$A$41:$F$784,3)+'Иные услуги '!$C$5+'РСТ РСО-А'!$I$6+'РСТ РСО-А'!$H$9</f>
        <v>2954.5</v>
      </c>
      <c r="W93" s="119">
        <f>VLOOKUP($A93+ROUND((COLUMN()-2)/24,5),АТС!$A$41:$F$784,3)+'Иные услуги '!$C$5+'РСТ РСО-А'!$I$6+'РСТ РСО-А'!$H$9</f>
        <v>2936.3199999999997</v>
      </c>
      <c r="X93" s="119">
        <f>VLOOKUP($A93+ROUND((COLUMN()-2)/24,5),АТС!$A$41:$F$784,3)+'Иные услуги '!$C$5+'РСТ РСО-А'!$I$6+'РСТ РСО-А'!$H$9</f>
        <v>3111.88</v>
      </c>
      <c r="Y93" s="119">
        <f>VLOOKUP($A93+ROUND((COLUMN()-2)/24,5),АТС!$A$41:$F$784,3)+'Иные услуги '!$C$5+'РСТ РСО-А'!$I$6+'РСТ РСО-А'!$H$9</f>
        <v>2991.0499999999997</v>
      </c>
    </row>
    <row r="94" spans="1:27" x14ac:dyDescent="0.2">
      <c r="A94" s="66">
        <f t="shared" si="2"/>
        <v>43348</v>
      </c>
      <c r="B94" s="119">
        <f>VLOOKUP($A94+ROUND((COLUMN()-2)/24,5),АТС!$A$41:$F$784,3)+'Иные услуги '!$C$5+'РСТ РСО-А'!$I$6+'РСТ РСО-А'!$H$9</f>
        <v>2929.46</v>
      </c>
      <c r="C94" s="119">
        <f>VLOOKUP($A94+ROUND((COLUMN()-2)/24,5),АТС!$A$41:$F$784,3)+'Иные услуги '!$C$5+'РСТ РСО-А'!$I$6+'РСТ РСО-А'!$H$9</f>
        <v>2900.93</v>
      </c>
      <c r="D94" s="119">
        <f>VLOOKUP($A94+ROUND((COLUMN()-2)/24,5),АТС!$A$41:$F$784,3)+'Иные услуги '!$C$5+'РСТ РСО-А'!$I$6+'РСТ РСО-А'!$H$9</f>
        <v>2915.29</v>
      </c>
      <c r="E94" s="119">
        <f>VLOOKUP($A94+ROUND((COLUMN()-2)/24,5),АТС!$A$41:$F$784,3)+'Иные услуги '!$C$5+'РСТ РСО-А'!$I$6+'РСТ РСО-А'!$H$9</f>
        <v>2915.1</v>
      </c>
      <c r="F94" s="119">
        <f>VLOOKUP($A94+ROUND((COLUMN()-2)/24,5),АТС!$A$41:$F$784,3)+'Иные услуги '!$C$5+'РСТ РСО-А'!$I$6+'РСТ РСО-А'!$H$9</f>
        <v>2932.97</v>
      </c>
      <c r="G94" s="119">
        <f>VLOOKUP($A94+ROUND((COLUMN()-2)/24,5),АТС!$A$41:$F$784,3)+'Иные услуги '!$C$5+'РСТ РСО-А'!$I$6+'РСТ РСО-А'!$H$9</f>
        <v>2968.64</v>
      </c>
      <c r="H94" s="119">
        <f>VLOOKUP($A94+ROUND((COLUMN()-2)/24,5),АТС!$A$41:$F$784,3)+'Иные услуги '!$C$5+'РСТ РСО-А'!$I$6+'РСТ РСО-А'!$H$9</f>
        <v>3017.3199999999997</v>
      </c>
      <c r="I94" s="119">
        <f>VLOOKUP($A94+ROUND((COLUMN()-2)/24,5),АТС!$A$41:$F$784,3)+'Иные услуги '!$C$5+'РСТ РСО-А'!$I$6+'РСТ РСО-А'!$H$9</f>
        <v>2925.1099999999997</v>
      </c>
      <c r="J94" s="119">
        <f>VLOOKUP($A94+ROUND((COLUMN()-2)/24,5),АТС!$A$41:$F$784,3)+'Иные услуги '!$C$5+'РСТ РСО-А'!$I$6+'РСТ РСО-А'!$H$9</f>
        <v>3022.1099999999997</v>
      </c>
      <c r="K94" s="119">
        <f>VLOOKUP($A94+ROUND((COLUMN()-2)/24,5),АТС!$A$41:$F$784,3)+'Иные услуги '!$C$5+'РСТ РСО-А'!$I$6+'РСТ РСО-А'!$H$9</f>
        <v>2899.39</v>
      </c>
      <c r="L94" s="119">
        <f>VLOOKUP($A94+ROUND((COLUMN()-2)/24,5),АТС!$A$41:$F$784,3)+'Иные услуги '!$C$5+'РСТ РСО-А'!$I$6+'РСТ РСО-А'!$H$9</f>
        <v>2980.6499999999996</v>
      </c>
      <c r="M94" s="119">
        <f>VLOOKUP($A94+ROUND((COLUMN()-2)/24,5),АТС!$A$41:$F$784,3)+'Иные услуги '!$C$5+'РСТ РСО-А'!$I$6+'РСТ РСО-А'!$H$9</f>
        <v>2983.06</v>
      </c>
      <c r="N94" s="119">
        <f>VLOOKUP($A94+ROUND((COLUMN()-2)/24,5),АТС!$A$41:$F$784,3)+'Иные услуги '!$C$5+'РСТ РСО-А'!$I$6+'РСТ РСО-А'!$H$9</f>
        <v>3013.0099999999998</v>
      </c>
      <c r="O94" s="119">
        <f>VLOOKUP($A94+ROUND((COLUMN()-2)/24,5),АТС!$A$41:$F$784,3)+'Иные услуги '!$C$5+'РСТ РСО-А'!$I$6+'РСТ РСО-А'!$H$9</f>
        <v>3011.3999999999996</v>
      </c>
      <c r="P94" s="119">
        <f>VLOOKUP($A94+ROUND((COLUMN()-2)/24,5),АТС!$A$41:$F$784,3)+'Иные услуги '!$C$5+'РСТ РСО-А'!$I$6+'РСТ РСО-А'!$H$9</f>
        <v>3012.13</v>
      </c>
      <c r="Q94" s="119">
        <f>VLOOKUP($A94+ROUND((COLUMN()-2)/24,5),АТС!$A$41:$F$784,3)+'Иные услуги '!$C$5+'РСТ РСО-А'!$I$6+'РСТ РСО-А'!$H$9</f>
        <v>2899.71</v>
      </c>
      <c r="R94" s="119">
        <f>VLOOKUP($A94+ROUND((COLUMN()-2)/24,5),АТС!$A$41:$F$784,3)+'Иные услуги '!$C$5+'РСТ РСО-А'!$I$6+'РСТ РСО-А'!$H$9</f>
        <v>2899.8199999999997</v>
      </c>
      <c r="S94" s="119">
        <f>VLOOKUP($A94+ROUND((COLUMN()-2)/24,5),АТС!$A$41:$F$784,3)+'Иные услуги '!$C$5+'РСТ РСО-А'!$I$6+'РСТ РСО-А'!$H$9</f>
        <v>2916.6899999999996</v>
      </c>
      <c r="T94" s="119">
        <f>VLOOKUP($A94+ROUND((COLUMN()-2)/24,5),АТС!$A$41:$F$784,3)+'Иные услуги '!$C$5+'РСТ РСО-А'!$I$6+'РСТ РСО-А'!$H$9</f>
        <v>2949.97</v>
      </c>
      <c r="U94" s="119">
        <f>VLOOKUP($A94+ROUND((COLUMN()-2)/24,5),АТС!$A$41:$F$784,3)+'Иные услуги '!$C$5+'РСТ РСО-А'!$I$6+'РСТ РСО-А'!$H$9</f>
        <v>2951.46</v>
      </c>
      <c r="V94" s="119">
        <f>VLOOKUP($A94+ROUND((COLUMN()-2)/24,5),АТС!$A$41:$F$784,3)+'Иные услуги '!$C$5+'РСТ РСО-А'!$I$6+'РСТ РСО-А'!$H$9</f>
        <v>2960.45</v>
      </c>
      <c r="W94" s="119">
        <f>VLOOKUP($A94+ROUND((COLUMN()-2)/24,5),АТС!$A$41:$F$784,3)+'Иные услуги '!$C$5+'РСТ РСО-А'!$I$6+'РСТ РСО-А'!$H$9</f>
        <v>2939.81</v>
      </c>
      <c r="X94" s="119">
        <f>VLOOKUP($A94+ROUND((COLUMN()-2)/24,5),АТС!$A$41:$F$784,3)+'Иные услуги '!$C$5+'РСТ РСО-А'!$I$6+'РСТ РСО-А'!$H$9</f>
        <v>3112.6899999999996</v>
      </c>
      <c r="Y94" s="119">
        <f>VLOOKUP($A94+ROUND((COLUMN()-2)/24,5),АТС!$A$41:$F$784,3)+'Иные услуги '!$C$5+'РСТ РСО-А'!$I$6+'РСТ РСО-А'!$H$9</f>
        <v>3001.81</v>
      </c>
    </row>
    <row r="95" spans="1:27" x14ac:dyDescent="0.2">
      <c r="A95" s="66">
        <f t="shared" si="2"/>
        <v>43349</v>
      </c>
      <c r="B95" s="119">
        <f>VLOOKUP($A95+ROUND((COLUMN()-2)/24,5),АТС!$A$41:$F$784,3)+'Иные услуги '!$C$5+'РСТ РСО-А'!$I$6+'РСТ РСО-А'!$H$9</f>
        <v>2899.24</v>
      </c>
      <c r="C95" s="119">
        <f>VLOOKUP($A95+ROUND((COLUMN()-2)/24,5),АТС!$A$41:$F$784,3)+'Иные услуги '!$C$5+'РСТ РСО-А'!$I$6+'РСТ РСО-А'!$H$9</f>
        <v>2926.08</v>
      </c>
      <c r="D95" s="119">
        <f>VLOOKUP($A95+ROUND((COLUMN()-2)/24,5),АТС!$A$41:$F$784,3)+'Иные услуги '!$C$5+'РСТ РСО-А'!$I$6+'РСТ РСО-А'!$H$9</f>
        <v>2925.52</v>
      </c>
      <c r="E95" s="119">
        <f>VLOOKUP($A95+ROUND((COLUMN()-2)/24,5),АТС!$A$41:$F$784,3)+'Иные услуги '!$C$5+'РСТ РСО-А'!$I$6+'РСТ РСО-А'!$H$9</f>
        <v>2925.67</v>
      </c>
      <c r="F95" s="119">
        <f>VLOOKUP($A95+ROUND((COLUMN()-2)/24,5),АТС!$A$41:$F$784,3)+'Иные услуги '!$C$5+'РСТ РСО-А'!$I$6+'РСТ РСО-А'!$H$9</f>
        <v>2925.79</v>
      </c>
      <c r="G95" s="119">
        <f>VLOOKUP($A95+ROUND((COLUMN()-2)/24,5),АТС!$A$41:$F$784,3)+'Иные услуги '!$C$5+'РСТ РСО-А'!$I$6+'РСТ РСО-А'!$H$9</f>
        <v>2926.71</v>
      </c>
      <c r="H95" s="119">
        <f>VLOOKUP($A95+ROUND((COLUMN()-2)/24,5),АТС!$A$41:$F$784,3)+'Иные услуги '!$C$5+'РСТ РСО-А'!$I$6+'РСТ РСО-А'!$H$9</f>
        <v>2951.58</v>
      </c>
      <c r="I95" s="119">
        <f>VLOOKUP($A95+ROUND((COLUMN()-2)/24,5),АТС!$A$41:$F$784,3)+'Иные услуги '!$C$5+'РСТ РСО-А'!$I$6+'РСТ РСО-А'!$H$9</f>
        <v>2956.02</v>
      </c>
      <c r="J95" s="119">
        <f>VLOOKUP($A95+ROUND((COLUMN()-2)/24,5),АТС!$A$41:$F$784,3)+'Иные услуги '!$C$5+'РСТ РСО-А'!$I$6+'РСТ РСО-А'!$H$9</f>
        <v>3007.7599999999998</v>
      </c>
      <c r="K95" s="119">
        <f>VLOOKUP($A95+ROUND((COLUMN()-2)/24,5),АТС!$A$41:$F$784,3)+'Иные услуги '!$C$5+'РСТ РСО-А'!$I$6+'РСТ РСО-А'!$H$9</f>
        <v>2931.75</v>
      </c>
      <c r="L95" s="119">
        <f>VLOOKUP($A95+ROUND((COLUMN()-2)/24,5),АТС!$A$41:$F$784,3)+'Иные услуги '!$C$5+'РСТ РСО-А'!$I$6+'РСТ РСО-А'!$H$9</f>
        <v>2907.1</v>
      </c>
      <c r="M95" s="119">
        <f>VLOOKUP($A95+ROUND((COLUMN()-2)/24,5),АТС!$A$41:$F$784,3)+'Иные услуги '!$C$5+'РСТ РСО-А'!$I$6+'РСТ РСО-А'!$H$9</f>
        <v>2907.0299999999997</v>
      </c>
      <c r="N95" s="119">
        <f>VLOOKUP($A95+ROUND((COLUMN()-2)/24,5),АТС!$A$41:$F$784,3)+'Иные услуги '!$C$5+'РСТ РСО-А'!$I$6+'РСТ РСО-А'!$H$9</f>
        <v>2907.97</v>
      </c>
      <c r="O95" s="119">
        <f>VLOOKUP($A95+ROUND((COLUMN()-2)/24,5),АТС!$A$41:$F$784,3)+'Иные услуги '!$C$5+'РСТ РСО-А'!$I$6+'РСТ РСО-А'!$H$9</f>
        <v>2906.96</v>
      </c>
      <c r="P95" s="119">
        <f>VLOOKUP($A95+ROUND((COLUMN()-2)/24,5),АТС!$A$41:$F$784,3)+'Иные услуги '!$C$5+'РСТ РСО-А'!$I$6+'РСТ РСО-А'!$H$9</f>
        <v>2906.39</v>
      </c>
      <c r="Q95" s="119">
        <f>VLOOKUP($A95+ROUND((COLUMN()-2)/24,5),АТС!$A$41:$F$784,3)+'Иные услуги '!$C$5+'РСТ РСО-А'!$I$6+'РСТ РСО-А'!$H$9</f>
        <v>2912.24</v>
      </c>
      <c r="R95" s="119">
        <f>VLOOKUP($A95+ROUND((COLUMN()-2)/24,5),АТС!$A$41:$F$784,3)+'Иные услуги '!$C$5+'РСТ РСО-А'!$I$6+'РСТ РСО-А'!$H$9</f>
        <v>2914</v>
      </c>
      <c r="S95" s="119">
        <f>VLOOKUP($A95+ROUND((COLUMN()-2)/24,5),АТС!$A$41:$F$784,3)+'Иные услуги '!$C$5+'РСТ РСО-А'!$I$6+'РСТ РСО-А'!$H$9</f>
        <v>2914.93</v>
      </c>
      <c r="T95" s="119">
        <f>VLOOKUP($A95+ROUND((COLUMN()-2)/24,5),АТС!$A$41:$F$784,3)+'Иные услуги '!$C$5+'РСТ РСО-А'!$I$6+'РСТ РСО-А'!$H$9</f>
        <v>2912.89</v>
      </c>
      <c r="U95" s="119">
        <f>VLOOKUP($A95+ROUND((COLUMN()-2)/24,5),АТС!$A$41:$F$784,3)+'Иные услуги '!$C$5+'РСТ РСО-А'!$I$6+'РСТ РСО-А'!$H$9</f>
        <v>2929.5099999999998</v>
      </c>
      <c r="V95" s="119">
        <f>VLOOKUP($A95+ROUND((COLUMN()-2)/24,5),АТС!$A$41:$F$784,3)+'Иные услуги '!$C$5+'РСТ РСО-А'!$I$6+'РСТ РСО-А'!$H$9</f>
        <v>2929.1499999999996</v>
      </c>
      <c r="W95" s="119">
        <f>VLOOKUP($A95+ROUND((COLUMN()-2)/24,5),АТС!$A$41:$F$784,3)+'Иные услуги '!$C$5+'РСТ РСО-А'!$I$6+'РСТ РСО-А'!$H$9</f>
        <v>2930.31</v>
      </c>
      <c r="X95" s="119">
        <f>VLOOKUP($A95+ROUND((COLUMN()-2)/24,5),АТС!$A$41:$F$784,3)+'Иные услуги '!$C$5+'РСТ РСО-А'!$I$6+'РСТ РСО-А'!$H$9</f>
        <v>3160</v>
      </c>
      <c r="Y95" s="119">
        <f>VLOOKUP($A95+ROUND((COLUMN()-2)/24,5),АТС!$A$41:$F$784,3)+'Иные услуги '!$C$5+'РСТ РСО-А'!$I$6+'РСТ РСО-А'!$H$9</f>
        <v>2987.75</v>
      </c>
    </row>
    <row r="96" spans="1:27" x14ac:dyDescent="0.2">
      <c r="A96" s="66">
        <f t="shared" si="2"/>
        <v>43350</v>
      </c>
      <c r="B96" s="119">
        <f>VLOOKUP($A96+ROUND((COLUMN()-2)/24,5),АТС!$A$41:$F$784,3)+'Иные услуги '!$C$5+'РСТ РСО-А'!$I$6+'РСТ РСО-А'!$H$9</f>
        <v>2891.95</v>
      </c>
      <c r="C96" s="119">
        <f>VLOOKUP($A96+ROUND((COLUMN()-2)/24,5),АТС!$A$41:$F$784,3)+'Иные услуги '!$C$5+'РСТ РСО-А'!$I$6+'РСТ РСО-А'!$H$9</f>
        <v>2928.67</v>
      </c>
      <c r="D96" s="119">
        <f>VLOOKUP($A96+ROUND((COLUMN()-2)/24,5),АТС!$A$41:$F$784,3)+'Иные услуги '!$C$5+'РСТ РСО-А'!$I$6+'РСТ РСО-А'!$H$9</f>
        <v>2927.95</v>
      </c>
      <c r="E96" s="119">
        <f>VLOOKUP($A96+ROUND((COLUMN()-2)/24,5),АТС!$A$41:$F$784,3)+'Иные услуги '!$C$5+'РСТ РСО-А'!$I$6+'РСТ РСО-А'!$H$9</f>
        <v>2927.7599999999998</v>
      </c>
      <c r="F96" s="119">
        <f>VLOOKUP($A96+ROUND((COLUMN()-2)/24,5),АТС!$A$41:$F$784,3)+'Иные услуги '!$C$5+'РСТ РСО-А'!$I$6+'РСТ РСО-А'!$H$9</f>
        <v>2927.7799999999997</v>
      </c>
      <c r="G96" s="119">
        <f>VLOOKUP($A96+ROUND((COLUMN()-2)/24,5),АТС!$A$41:$F$784,3)+'Иные услуги '!$C$5+'РСТ РСО-А'!$I$6+'РСТ РСО-А'!$H$9</f>
        <v>2954.35</v>
      </c>
      <c r="H96" s="119">
        <f>VLOOKUP($A96+ROUND((COLUMN()-2)/24,5),АТС!$A$41:$F$784,3)+'Иные услуги '!$C$5+'РСТ РСО-А'!$I$6+'РСТ РСО-А'!$H$9</f>
        <v>2954.5699999999997</v>
      </c>
      <c r="I96" s="119">
        <f>VLOOKUP($A96+ROUND((COLUMN()-2)/24,5),АТС!$A$41:$F$784,3)+'Иные услуги '!$C$5+'РСТ РСО-А'!$I$6+'РСТ РСО-А'!$H$9</f>
        <v>2964.2999999999997</v>
      </c>
      <c r="J96" s="119">
        <f>VLOOKUP($A96+ROUND((COLUMN()-2)/24,5),АТС!$A$41:$F$784,3)+'Иные услуги '!$C$5+'РСТ РСО-А'!$I$6+'РСТ РСО-А'!$H$9</f>
        <v>3008.54</v>
      </c>
      <c r="K96" s="119">
        <f>VLOOKUP($A96+ROUND((COLUMN()-2)/24,5),АТС!$A$41:$F$784,3)+'Иные услуги '!$C$5+'РСТ РСО-А'!$I$6+'РСТ РСО-А'!$H$9</f>
        <v>2907.5899999999997</v>
      </c>
      <c r="L96" s="119">
        <f>VLOOKUP($A96+ROUND((COLUMN()-2)/24,5),АТС!$A$41:$F$784,3)+'Иные услуги '!$C$5+'РСТ РСО-А'!$I$6+'РСТ РСО-А'!$H$9</f>
        <v>2907.5099999999998</v>
      </c>
      <c r="M96" s="119">
        <f>VLOOKUP($A96+ROUND((COLUMN()-2)/24,5),АТС!$A$41:$F$784,3)+'Иные услуги '!$C$5+'РСТ РСО-А'!$I$6+'РСТ РСО-А'!$H$9</f>
        <v>2907.2299999999996</v>
      </c>
      <c r="N96" s="119">
        <f>VLOOKUP($A96+ROUND((COLUMN()-2)/24,5),АТС!$A$41:$F$784,3)+'Иные услуги '!$C$5+'РСТ РСО-А'!$I$6+'РСТ РСО-А'!$H$9</f>
        <v>2908.1</v>
      </c>
      <c r="O96" s="119">
        <f>VLOOKUP($A96+ROUND((COLUMN()-2)/24,5),АТС!$A$41:$F$784,3)+'Иные услуги '!$C$5+'РСТ РСО-А'!$I$6+'РСТ РСО-А'!$H$9</f>
        <v>2907.71</v>
      </c>
      <c r="P96" s="119">
        <f>VLOOKUP($A96+ROUND((COLUMN()-2)/24,5),АТС!$A$41:$F$784,3)+'Иные услуги '!$C$5+'РСТ РСО-А'!$I$6+'РСТ РСО-А'!$H$9</f>
        <v>2907.43</v>
      </c>
      <c r="Q96" s="119">
        <f>VLOOKUP($A96+ROUND((COLUMN()-2)/24,5),АТС!$A$41:$F$784,3)+'Иные услуги '!$C$5+'РСТ РСО-А'!$I$6+'РСТ РСО-А'!$H$9</f>
        <v>2905.3999999999996</v>
      </c>
      <c r="R96" s="119">
        <f>VLOOKUP($A96+ROUND((COLUMN()-2)/24,5),АТС!$A$41:$F$784,3)+'Иные услуги '!$C$5+'РСТ РСО-А'!$I$6+'РСТ РСО-А'!$H$9</f>
        <v>2905.4399999999996</v>
      </c>
      <c r="S96" s="119">
        <f>VLOOKUP($A96+ROUND((COLUMN()-2)/24,5),АТС!$A$41:$F$784,3)+'Иные услуги '!$C$5+'РСТ РСО-А'!$I$6+'РСТ РСО-А'!$H$9</f>
        <v>2905.93</v>
      </c>
      <c r="T96" s="119">
        <f>VLOOKUP($A96+ROUND((COLUMN()-2)/24,5),АТС!$A$41:$F$784,3)+'Иные услуги '!$C$5+'РСТ РСО-А'!$I$6+'РСТ РСО-А'!$H$9</f>
        <v>2912.2799999999997</v>
      </c>
      <c r="U96" s="119">
        <f>VLOOKUP($A96+ROUND((COLUMN()-2)/24,5),АТС!$A$41:$F$784,3)+'Иные услуги '!$C$5+'РСТ РСО-А'!$I$6+'РСТ РСО-А'!$H$9</f>
        <v>2904.63</v>
      </c>
      <c r="V96" s="119">
        <f>VLOOKUP($A96+ROUND((COLUMN()-2)/24,5),АТС!$A$41:$F$784,3)+'Иные услуги '!$C$5+'РСТ РСО-А'!$I$6+'РСТ РСО-А'!$H$9</f>
        <v>2928.24</v>
      </c>
      <c r="W96" s="119">
        <f>VLOOKUP($A96+ROUND((COLUMN()-2)/24,5),АТС!$A$41:$F$784,3)+'Иные услуги '!$C$5+'РСТ РСО-А'!$I$6+'РСТ РСО-А'!$H$9</f>
        <v>2931.0499999999997</v>
      </c>
      <c r="X96" s="119">
        <f>VLOOKUP($A96+ROUND((COLUMN()-2)/24,5),АТС!$A$41:$F$784,3)+'Иные услуги '!$C$5+'РСТ РСО-А'!$I$6+'РСТ РСО-А'!$H$9</f>
        <v>3200.64</v>
      </c>
      <c r="Y96" s="119">
        <f>VLOOKUP($A96+ROUND((COLUMN()-2)/24,5),АТС!$A$41:$F$784,3)+'Иные услуги '!$C$5+'РСТ РСО-А'!$I$6+'РСТ РСО-А'!$H$9</f>
        <v>2971.12</v>
      </c>
    </row>
    <row r="97" spans="1:25" x14ac:dyDescent="0.2">
      <c r="A97" s="66">
        <f t="shared" si="2"/>
        <v>43351</v>
      </c>
      <c r="B97" s="119">
        <f>VLOOKUP($A97+ROUND((COLUMN()-2)/24,5),АТС!$A$41:$F$784,3)+'Иные услуги '!$C$5+'РСТ РСО-А'!$I$6+'РСТ РСО-А'!$H$9</f>
        <v>2897.7299999999996</v>
      </c>
      <c r="C97" s="119">
        <f>VLOOKUP($A97+ROUND((COLUMN()-2)/24,5),АТС!$A$41:$F$784,3)+'Иные услуги '!$C$5+'РСТ РСО-А'!$I$6+'РСТ РСО-А'!$H$9</f>
        <v>2927.7</v>
      </c>
      <c r="D97" s="119">
        <f>VLOOKUP($A97+ROUND((COLUMN()-2)/24,5),АТС!$A$41:$F$784,3)+'Иные услуги '!$C$5+'РСТ РСО-А'!$I$6+'РСТ РСО-А'!$H$9</f>
        <v>2926.0099999999998</v>
      </c>
      <c r="E97" s="119">
        <f>VLOOKUP($A97+ROUND((COLUMN()-2)/24,5),АТС!$A$41:$F$784,3)+'Иные услуги '!$C$5+'РСТ РСО-А'!$I$6+'РСТ РСО-А'!$H$9</f>
        <v>2925.66</v>
      </c>
      <c r="F97" s="119">
        <f>VLOOKUP($A97+ROUND((COLUMN()-2)/24,5),АТС!$A$41:$F$784,3)+'Иные услуги '!$C$5+'РСТ РСО-А'!$I$6+'РСТ РСО-А'!$H$9</f>
        <v>2925.85</v>
      </c>
      <c r="G97" s="119">
        <f>VLOOKUP($A97+ROUND((COLUMN()-2)/24,5),АТС!$A$41:$F$784,3)+'Иные услуги '!$C$5+'РСТ РСО-А'!$I$6+'РСТ РСО-А'!$H$9</f>
        <v>2953.5899999999997</v>
      </c>
      <c r="H97" s="119">
        <f>VLOOKUP($A97+ROUND((COLUMN()-2)/24,5),АТС!$A$41:$F$784,3)+'Иные услуги '!$C$5+'РСТ РСО-А'!$I$6+'РСТ РСО-А'!$H$9</f>
        <v>3045.06</v>
      </c>
      <c r="I97" s="119">
        <f>VLOOKUP($A97+ROUND((COLUMN()-2)/24,5),АТС!$A$41:$F$784,3)+'Иные услуги '!$C$5+'РСТ РСО-А'!$I$6+'РСТ РСО-А'!$H$9</f>
        <v>2924.1899999999996</v>
      </c>
      <c r="J97" s="119">
        <f>VLOOKUP($A97+ROUND((COLUMN()-2)/24,5),АТС!$A$41:$F$784,3)+'Иные услуги '!$C$5+'РСТ РСО-А'!$I$6+'РСТ РСО-А'!$H$9</f>
        <v>3048.0699999999997</v>
      </c>
      <c r="K97" s="119">
        <f>VLOOKUP($A97+ROUND((COLUMN()-2)/24,5),АТС!$A$41:$F$784,3)+'Иные услуги '!$C$5+'РСТ РСО-А'!$I$6+'РСТ РСО-А'!$H$9</f>
        <v>2955.04</v>
      </c>
      <c r="L97" s="119">
        <f>VLOOKUP($A97+ROUND((COLUMN()-2)/24,5),АТС!$A$41:$F$784,3)+'Иные услуги '!$C$5+'РСТ РСО-А'!$I$6+'РСТ РСО-А'!$H$9</f>
        <v>2954.97</v>
      </c>
      <c r="M97" s="119">
        <f>VLOOKUP($A97+ROUND((COLUMN()-2)/24,5),АТС!$A$41:$F$784,3)+'Иные услуги '!$C$5+'РСТ РСО-А'!$I$6+'РСТ РСО-А'!$H$9</f>
        <v>2955.39</v>
      </c>
      <c r="N97" s="119">
        <f>VLOOKUP($A97+ROUND((COLUMN()-2)/24,5),АТС!$A$41:$F$784,3)+'Иные услуги '!$C$5+'РСТ РСО-А'!$I$6+'РСТ РСО-А'!$H$9</f>
        <v>2955.37</v>
      </c>
      <c r="O97" s="119">
        <f>VLOOKUP($A97+ROUND((COLUMN()-2)/24,5),АТС!$A$41:$F$784,3)+'Иные услуги '!$C$5+'РСТ РСО-А'!$I$6+'РСТ РСО-А'!$H$9</f>
        <v>2938.85</v>
      </c>
      <c r="P97" s="119">
        <f>VLOOKUP($A97+ROUND((COLUMN()-2)/24,5),АТС!$A$41:$F$784,3)+'Иные услуги '!$C$5+'РСТ РСО-А'!$I$6+'РСТ РСО-А'!$H$9</f>
        <v>2938.7</v>
      </c>
      <c r="Q97" s="119">
        <f>VLOOKUP($A97+ROUND((COLUMN()-2)/24,5),АТС!$A$41:$F$784,3)+'Иные услуги '!$C$5+'РСТ РСО-А'!$I$6+'РСТ РСО-А'!$H$9</f>
        <v>2936.7599999999998</v>
      </c>
      <c r="R97" s="119">
        <f>VLOOKUP($A97+ROUND((COLUMN()-2)/24,5),АТС!$A$41:$F$784,3)+'Иные услуги '!$C$5+'РСТ РСО-А'!$I$6+'РСТ РСО-А'!$H$9</f>
        <v>2953.29</v>
      </c>
      <c r="S97" s="119">
        <f>VLOOKUP($A97+ROUND((COLUMN()-2)/24,5),АТС!$A$41:$F$784,3)+'Иные услуги '!$C$5+'РСТ РСО-А'!$I$6+'РСТ РСО-А'!$H$9</f>
        <v>2953.63</v>
      </c>
      <c r="T97" s="119">
        <f>VLOOKUP($A97+ROUND((COLUMN()-2)/24,5),АТС!$A$41:$F$784,3)+'Иные услуги '!$C$5+'РСТ РСО-А'!$I$6+'РСТ РСО-А'!$H$9</f>
        <v>2926.2599999999998</v>
      </c>
      <c r="U97" s="119">
        <f>VLOOKUP($A97+ROUND((COLUMN()-2)/24,5),АТС!$A$41:$F$784,3)+'Иные услуги '!$C$5+'РСТ РСО-А'!$I$6+'РСТ РСО-А'!$H$9</f>
        <v>2929.12</v>
      </c>
      <c r="V97" s="119">
        <f>VLOOKUP($A97+ROUND((COLUMN()-2)/24,5),АТС!$A$41:$F$784,3)+'Иные услуги '!$C$5+'РСТ РСО-А'!$I$6+'РСТ РСО-А'!$H$9</f>
        <v>2928.89</v>
      </c>
      <c r="W97" s="119">
        <f>VLOOKUP($A97+ROUND((COLUMN()-2)/24,5),АТС!$A$41:$F$784,3)+'Иные услуги '!$C$5+'РСТ РСО-А'!$I$6+'РСТ РСО-А'!$H$9</f>
        <v>2953.63</v>
      </c>
      <c r="X97" s="119">
        <f>VLOOKUP($A97+ROUND((COLUMN()-2)/24,5),АТС!$A$41:$F$784,3)+'Иные услуги '!$C$5+'РСТ РСО-А'!$I$6+'РСТ РСО-А'!$H$9</f>
        <v>3199.75</v>
      </c>
      <c r="Y97" s="119">
        <f>VLOOKUP($A97+ROUND((COLUMN()-2)/24,5),АТС!$A$41:$F$784,3)+'Иные услуги '!$C$5+'РСТ РСО-А'!$I$6+'РСТ РСО-А'!$H$9</f>
        <v>2971.0499999999997</v>
      </c>
    </row>
    <row r="98" spans="1:25" x14ac:dyDescent="0.2">
      <c r="A98" s="66">
        <f t="shared" si="2"/>
        <v>43352</v>
      </c>
      <c r="B98" s="119">
        <f>VLOOKUP($A98+ROUND((COLUMN()-2)/24,5),АТС!$A$41:$F$784,3)+'Иные услуги '!$C$5+'РСТ РСО-А'!$I$6+'РСТ РСО-А'!$H$9</f>
        <v>2900.9799999999996</v>
      </c>
      <c r="C98" s="119">
        <f>VLOOKUP($A98+ROUND((COLUMN()-2)/24,5),АТС!$A$41:$F$784,3)+'Иные услуги '!$C$5+'РСТ РСО-А'!$I$6+'РСТ РСО-А'!$H$9</f>
        <v>2930.8599999999997</v>
      </c>
      <c r="D98" s="119">
        <f>VLOOKUP($A98+ROUND((COLUMN()-2)/24,5),АТС!$A$41:$F$784,3)+'Иные услуги '!$C$5+'РСТ РСО-А'!$I$6+'РСТ РСО-А'!$H$9</f>
        <v>2929.81</v>
      </c>
      <c r="E98" s="119">
        <f>VLOOKUP($A98+ROUND((COLUMN()-2)/24,5),АТС!$A$41:$F$784,3)+'Иные услуги '!$C$5+'РСТ РСО-А'!$I$6+'РСТ РСО-А'!$H$9</f>
        <v>2956.85</v>
      </c>
      <c r="F98" s="119">
        <f>VLOOKUP($A98+ROUND((COLUMN()-2)/24,5),АТС!$A$41:$F$784,3)+'Иные услуги '!$C$5+'РСТ РСО-А'!$I$6+'РСТ РСО-А'!$H$9</f>
        <v>2956.97</v>
      </c>
      <c r="G98" s="119">
        <f>VLOOKUP($A98+ROUND((COLUMN()-2)/24,5),АТС!$A$41:$F$784,3)+'Иные услуги '!$C$5+'РСТ РСО-А'!$I$6+'РСТ РСО-А'!$H$9</f>
        <v>3008.1499999999996</v>
      </c>
      <c r="H98" s="119">
        <f>VLOOKUP($A98+ROUND((COLUMN()-2)/24,5),АТС!$A$41:$F$784,3)+'Иные услуги '!$C$5+'РСТ РСО-А'!$I$6+'РСТ РСО-А'!$H$9</f>
        <v>3245.77</v>
      </c>
      <c r="I98" s="119">
        <f>VLOOKUP($A98+ROUND((COLUMN()-2)/24,5),АТС!$A$41:$F$784,3)+'Иные услуги '!$C$5+'РСТ РСО-А'!$I$6+'РСТ РСО-А'!$H$9</f>
        <v>3015.8199999999997</v>
      </c>
      <c r="J98" s="119">
        <f>VLOOKUP($A98+ROUND((COLUMN()-2)/24,5),АТС!$A$41:$F$784,3)+'Иные услуги '!$C$5+'РСТ РСО-А'!$I$6+'РСТ РСО-А'!$H$9</f>
        <v>3165.95</v>
      </c>
      <c r="K98" s="119">
        <f>VLOOKUP($A98+ROUND((COLUMN()-2)/24,5),АТС!$A$41:$F$784,3)+'Иные услуги '!$C$5+'РСТ РСО-А'!$I$6+'РСТ РСО-А'!$H$9</f>
        <v>3051.13</v>
      </c>
      <c r="L98" s="119">
        <f>VLOOKUP($A98+ROUND((COLUMN()-2)/24,5),АТС!$A$41:$F$784,3)+'Иные услуги '!$C$5+'РСТ РСО-А'!$I$6+'РСТ РСО-А'!$H$9</f>
        <v>3001.24</v>
      </c>
      <c r="M98" s="119">
        <f>VLOOKUP($A98+ROUND((COLUMN()-2)/24,5),АТС!$A$41:$F$784,3)+'Иные услуги '!$C$5+'РСТ РСО-А'!$I$6+'РСТ РСО-А'!$H$9</f>
        <v>3001.1499999999996</v>
      </c>
      <c r="N98" s="119">
        <f>VLOOKUP($A98+ROUND((COLUMN()-2)/24,5),АТС!$A$41:$F$784,3)+'Иные услуги '!$C$5+'РСТ РСО-А'!$I$6+'РСТ РСО-А'!$H$9</f>
        <v>3001.02</v>
      </c>
      <c r="O98" s="119">
        <f>VLOOKUP($A98+ROUND((COLUMN()-2)/24,5),АТС!$A$41:$F$784,3)+'Иные услуги '!$C$5+'РСТ РСО-А'!$I$6+'РСТ РСО-А'!$H$9</f>
        <v>3001.1099999999997</v>
      </c>
      <c r="P98" s="119">
        <f>VLOOKUP($A98+ROUND((COLUMN()-2)/24,5),АТС!$A$41:$F$784,3)+'Иные услуги '!$C$5+'РСТ РСО-А'!$I$6+'РСТ РСО-А'!$H$9</f>
        <v>3001.24</v>
      </c>
      <c r="Q98" s="119">
        <f>VLOOKUP($A98+ROUND((COLUMN()-2)/24,5),АТС!$A$41:$F$784,3)+'Иные услуги '!$C$5+'РСТ РСО-А'!$I$6+'РСТ РСО-А'!$H$9</f>
        <v>2998.45</v>
      </c>
      <c r="R98" s="119">
        <f>VLOOKUP($A98+ROUND((COLUMN()-2)/24,5),АТС!$A$41:$F$784,3)+'Иные услуги '!$C$5+'РСТ РСО-А'!$I$6+'РСТ РСО-А'!$H$9</f>
        <v>2998.46</v>
      </c>
      <c r="S98" s="119">
        <f>VLOOKUP($A98+ROUND((COLUMN()-2)/24,5),АТС!$A$41:$F$784,3)+'Иные услуги '!$C$5+'РСТ РСО-А'!$I$6+'РСТ РСО-А'!$H$9</f>
        <v>2998.96</v>
      </c>
      <c r="T98" s="119">
        <f>VLOOKUP($A98+ROUND((COLUMN()-2)/24,5),АТС!$A$41:$F$784,3)+'Иные услуги '!$C$5+'РСТ РСО-А'!$I$6+'РСТ РСО-А'!$H$9</f>
        <v>2924.18</v>
      </c>
      <c r="U98" s="119">
        <f>VLOOKUP($A98+ROUND((COLUMN()-2)/24,5),АТС!$A$41:$F$784,3)+'Иные услуги '!$C$5+'РСТ РСО-А'!$I$6+'РСТ РСО-А'!$H$9</f>
        <v>2925.14</v>
      </c>
      <c r="V98" s="119">
        <f>VLOOKUP($A98+ROUND((COLUMN()-2)/24,5),АТС!$A$41:$F$784,3)+'Иные услуги '!$C$5+'РСТ РСО-А'!$I$6+'РСТ РСО-А'!$H$9</f>
        <v>2929.85</v>
      </c>
      <c r="W98" s="119">
        <f>VLOOKUP($A98+ROUND((COLUMN()-2)/24,5),АТС!$A$41:$F$784,3)+'Иные услуги '!$C$5+'РСТ РСО-А'!$I$6+'РСТ РСО-А'!$H$9</f>
        <v>2955.63</v>
      </c>
      <c r="X98" s="119">
        <f>VLOOKUP($A98+ROUND((COLUMN()-2)/24,5),АТС!$A$41:$F$784,3)+'Иные услуги '!$C$5+'РСТ РСО-А'!$I$6+'РСТ РСО-А'!$H$9</f>
        <v>3200.67</v>
      </c>
      <c r="Y98" s="119">
        <f>VLOOKUP($A98+ROUND((COLUMN()-2)/24,5),АТС!$A$41:$F$784,3)+'Иные услуги '!$C$5+'РСТ РСО-А'!$I$6+'РСТ РСО-А'!$H$9</f>
        <v>2964.74</v>
      </c>
    </row>
    <row r="99" spans="1:25" x14ac:dyDescent="0.2">
      <c r="A99" s="66">
        <f t="shared" si="2"/>
        <v>43353</v>
      </c>
      <c r="B99" s="119">
        <f>VLOOKUP($A99+ROUND((COLUMN()-2)/24,5),АТС!$A$41:$F$784,3)+'Иные услуги '!$C$5+'РСТ РСО-А'!$I$6+'РСТ РСО-А'!$H$9</f>
        <v>2896.37</v>
      </c>
      <c r="C99" s="119">
        <f>VLOOKUP($A99+ROUND((COLUMN()-2)/24,5),АТС!$A$41:$F$784,3)+'Иные услуги '!$C$5+'РСТ РСО-А'!$I$6+'РСТ РСО-А'!$H$9</f>
        <v>2932.13</v>
      </c>
      <c r="D99" s="119">
        <f>VLOOKUP($A99+ROUND((COLUMN()-2)/24,5),АТС!$A$41:$F$784,3)+'Иные услуги '!$C$5+'РСТ РСО-А'!$I$6+'РСТ РСО-А'!$H$9</f>
        <v>2930.95</v>
      </c>
      <c r="E99" s="119">
        <f>VLOOKUP($A99+ROUND((COLUMN()-2)/24,5),АТС!$A$41:$F$784,3)+'Иные услуги '!$C$5+'РСТ РСО-А'!$I$6+'РСТ РСО-А'!$H$9</f>
        <v>2930.85</v>
      </c>
      <c r="F99" s="119">
        <f>VLOOKUP($A99+ROUND((COLUMN()-2)/24,5),АТС!$A$41:$F$784,3)+'Иные услуги '!$C$5+'РСТ РСО-А'!$I$6+'РСТ РСО-А'!$H$9</f>
        <v>2930.7599999999998</v>
      </c>
      <c r="G99" s="119">
        <f>VLOOKUP($A99+ROUND((COLUMN()-2)/24,5),АТС!$A$41:$F$784,3)+'Иные услуги '!$C$5+'РСТ РСО-А'!$I$6+'РСТ РСО-А'!$H$9</f>
        <v>2959.6899999999996</v>
      </c>
      <c r="H99" s="119">
        <f>VLOOKUP($A99+ROUND((COLUMN()-2)/24,5),АТС!$A$41:$F$784,3)+'Иные услуги '!$C$5+'РСТ РСО-А'!$I$6+'РСТ РСО-А'!$H$9</f>
        <v>2966.0299999999997</v>
      </c>
      <c r="I99" s="119">
        <f>VLOOKUP($A99+ROUND((COLUMN()-2)/24,5),АТС!$A$41:$F$784,3)+'Иные услуги '!$C$5+'РСТ РСО-А'!$I$6+'РСТ РСО-А'!$H$9</f>
        <v>2927.3999999999996</v>
      </c>
      <c r="J99" s="119">
        <f>VLOOKUP($A99+ROUND((COLUMN()-2)/24,5),АТС!$A$41:$F$784,3)+'Иные услуги '!$C$5+'РСТ РСО-А'!$I$6+'РСТ РСО-А'!$H$9</f>
        <v>3044.0699999999997</v>
      </c>
      <c r="K99" s="119">
        <f>VLOOKUP($A99+ROUND((COLUMN()-2)/24,5),АТС!$A$41:$F$784,3)+'Иные услуги '!$C$5+'РСТ РСО-А'!$I$6+'РСТ РСО-А'!$H$9</f>
        <v>2905.68</v>
      </c>
      <c r="L99" s="119">
        <f>VLOOKUP($A99+ROUND((COLUMN()-2)/24,5),АТС!$A$41:$F$784,3)+'Иные услуги '!$C$5+'РСТ РСО-А'!$I$6+'РСТ РСО-А'!$H$9</f>
        <v>2906.5299999999997</v>
      </c>
      <c r="M99" s="119">
        <f>VLOOKUP($A99+ROUND((COLUMN()-2)/24,5),АТС!$A$41:$F$784,3)+'Иные услуги '!$C$5+'РСТ РСО-А'!$I$6+'РСТ РСО-А'!$H$9</f>
        <v>2906.38</v>
      </c>
      <c r="N99" s="119">
        <f>VLOOKUP($A99+ROUND((COLUMN()-2)/24,5),АТС!$A$41:$F$784,3)+'Иные услуги '!$C$5+'РСТ РСО-А'!$I$6+'РСТ РСО-А'!$H$9</f>
        <v>2906.17</v>
      </c>
      <c r="O99" s="119">
        <f>VLOOKUP($A99+ROUND((COLUMN()-2)/24,5),АТС!$A$41:$F$784,3)+'Иные услуги '!$C$5+'РСТ РСО-А'!$I$6+'РСТ РСО-А'!$H$9</f>
        <v>2906.67</v>
      </c>
      <c r="P99" s="119">
        <f>VLOOKUP($A99+ROUND((COLUMN()-2)/24,5),АТС!$A$41:$F$784,3)+'Иные услуги '!$C$5+'РСТ РСО-А'!$I$6+'РСТ РСО-А'!$H$9</f>
        <v>2908.4799999999996</v>
      </c>
      <c r="Q99" s="119">
        <f>VLOOKUP($A99+ROUND((COLUMN()-2)/24,5),АТС!$A$41:$F$784,3)+'Иные услуги '!$C$5+'РСТ РСО-А'!$I$6+'РСТ РСО-А'!$H$9</f>
        <v>2907.39</v>
      </c>
      <c r="R99" s="119">
        <f>VLOOKUP($A99+ROUND((COLUMN()-2)/24,5),АТС!$A$41:$F$784,3)+'Иные услуги '!$C$5+'РСТ РСО-А'!$I$6+'РСТ РСО-А'!$H$9</f>
        <v>2907.43</v>
      </c>
      <c r="S99" s="119">
        <f>VLOOKUP($A99+ROUND((COLUMN()-2)/24,5),АТС!$A$41:$F$784,3)+'Иные услуги '!$C$5+'РСТ РСО-А'!$I$6+'РСТ РСО-А'!$H$9</f>
        <v>2907.12</v>
      </c>
      <c r="T99" s="119">
        <f>VLOOKUP($A99+ROUND((COLUMN()-2)/24,5),АТС!$A$41:$F$784,3)+'Иные услуги '!$C$5+'РСТ РСО-А'!$I$6+'РСТ РСО-А'!$H$9</f>
        <v>2894.2</v>
      </c>
      <c r="U99" s="119">
        <f>VLOOKUP($A99+ROUND((COLUMN()-2)/24,5),АТС!$A$41:$F$784,3)+'Иные услуги '!$C$5+'РСТ РСО-А'!$I$6+'РСТ РСО-А'!$H$9</f>
        <v>2906.54</v>
      </c>
      <c r="V99" s="119">
        <f>VLOOKUP($A99+ROUND((COLUMN()-2)/24,5),АТС!$A$41:$F$784,3)+'Иные услуги '!$C$5+'РСТ РСО-А'!$I$6+'РСТ РСО-А'!$H$9</f>
        <v>2929.14</v>
      </c>
      <c r="W99" s="119">
        <f>VLOOKUP($A99+ROUND((COLUMN()-2)/24,5),АТС!$A$41:$F$784,3)+'Иные услуги '!$C$5+'РСТ РСО-А'!$I$6+'РСТ РСО-А'!$H$9</f>
        <v>2958.2599999999998</v>
      </c>
      <c r="X99" s="119">
        <f>VLOOKUP($A99+ROUND((COLUMN()-2)/24,5),АТС!$A$41:$F$784,3)+'Иные услуги '!$C$5+'РСТ РСО-А'!$I$6+'РСТ РСО-А'!$H$9</f>
        <v>3205.64</v>
      </c>
      <c r="Y99" s="119">
        <f>VLOOKUP($A99+ROUND((COLUMN()-2)/24,5),АТС!$A$41:$F$784,3)+'Иные услуги '!$C$5+'РСТ РСО-А'!$I$6+'РСТ РСО-А'!$H$9</f>
        <v>2967.2</v>
      </c>
    </row>
    <row r="100" spans="1:25" x14ac:dyDescent="0.2">
      <c r="A100" s="66">
        <f t="shared" si="2"/>
        <v>43354</v>
      </c>
      <c r="B100" s="119">
        <f>VLOOKUP($A100+ROUND((COLUMN()-2)/24,5),АТС!$A$41:$F$784,3)+'Иные услуги '!$C$5+'РСТ РСО-А'!$I$6+'РСТ РСО-А'!$H$9</f>
        <v>2894.66</v>
      </c>
      <c r="C100" s="119">
        <f>VLOOKUP($A100+ROUND((COLUMN()-2)/24,5),АТС!$A$41:$F$784,3)+'Иные услуги '!$C$5+'РСТ РСО-А'!$I$6+'РСТ РСО-А'!$H$9</f>
        <v>2932.7299999999996</v>
      </c>
      <c r="D100" s="119">
        <f>VLOOKUP($A100+ROUND((COLUMN()-2)/24,5),АТС!$A$41:$F$784,3)+'Иные услуги '!$C$5+'РСТ РСО-А'!$I$6+'РСТ РСО-А'!$H$9</f>
        <v>2931.37</v>
      </c>
      <c r="E100" s="119">
        <f>VLOOKUP($A100+ROUND((COLUMN()-2)/24,5),АТС!$A$41:$F$784,3)+'Иные услуги '!$C$5+'РСТ РСО-А'!$I$6+'РСТ РСО-А'!$H$9</f>
        <v>2929.81</v>
      </c>
      <c r="F100" s="119">
        <f>VLOOKUP($A100+ROUND((COLUMN()-2)/24,5),АТС!$A$41:$F$784,3)+'Иные услуги '!$C$5+'РСТ РСО-А'!$I$6+'РСТ РСО-А'!$H$9</f>
        <v>2929.75</v>
      </c>
      <c r="G100" s="119">
        <f>VLOOKUP($A100+ROUND((COLUMN()-2)/24,5),АТС!$A$41:$F$784,3)+'Иные услуги '!$C$5+'РСТ РСО-А'!$I$6+'РСТ РСО-А'!$H$9</f>
        <v>2955.8199999999997</v>
      </c>
      <c r="H100" s="119">
        <f>VLOOKUP($A100+ROUND((COLUMN()-2)/24,5),АТС!$A$41:$F$784,3)+'Иные услуги '!$C$5+'РСТ РСО-А'!$I$6+'РСТ РСО-А'!$H$9</f>
        <v>2954.16</v>
      </c>
      <c r="I100" s="119">
        <f>VLOOKUP($A100+ROUND((COLUMN()-2)/24,5),АТС!$A$41:$F$784,3)+'Иные услуги '!$C$5+'РСТ РСО-А'!$I$6+'РСТ РСО-А'!$H$9</f>
        <v>2967.71</v>
      </c>
      <c r="J100" s="119">
        <f>VLOOKUP($A100+ROUND((COLUMN()-2)/24,5),АТС!$A$41:$F$784,3)+'Иные услуги '!$C$5+'РСТ РСО-А'!$I$6+'РСТ РСО-А'!$H$9</f>
        <v>3040.3199999999997</v>
      </c>
      <c r="K100" s="119">
        <f>VLOOKUP($A100+ROUND((COLUMN()-2)/24,5),АТС!$A$41:$F$784,3)+'Иные услуги '!$C$5+'РСТ РСО-А'!$I$6+'РСТ РСО-А'!$H$9</f>
        <v>2903.66</v>
      </c>
      <c r="L100" s="119">
        <f>VLOOKUP($A100+ROUND((COLUMN()-2)/24,5),АТС!$A$41:$F$784,3)+'Иные услуги '!$C$5+'РСТ РСО-А'!$I$6+'РСТ РСО-А'!$H$9</f>
        <v>2904.0699999999997</v>
      </c>
      <c r="M100" s="119">
        <f>VLOOKUP($A100+ROUND((COLUMN()-2)/24,5),АТС!$A$41:$F$784,3)+'Иные услуги '!$C$5+'РСТ РСО-А'!$I$6+'РСТ РСО-А'!$H$9</f>
        <v>2904.75</v>
      </c>
      <c r="N100" s="119">
        <f>VLOOKUP($A100+ROUND((COLUMN()-2)/24,5),АТС!$A$41:$F$784,3)+'Иные услуги '!$C$5+'РСТ РСО-А'!$I$6+'РСТ РСО-А'!$H$9</f>
        <v>2903.7999999999997</v>
      </c>
      <c r="O100" s="119">
        <f>VLOOKUP($A100+ROUND((COLUMN()-2)/24,5),АТС!$A$41:$F$784,3)+'Иные услуги '!$C$5+'РСТ РСО-А'!$I$6+'РСТ РСО-А'!$H$9</f>
        <v>2904.18</v>
      </c>
      <c r="P100" s="119">
        <f>VLOOKUP($A100+ROUND((COLUMN()-2)/24,5),АТС!$A$41:$F$784,3)+'Иные услуги '!$C$5+'РСТ РСО-А'!$I$6+'РСТ РСО-А'!$H$9</f>
        <v>2905.1099999999997</v>
      </c>
      <c r="Q100" s="119">
        <f>VLOOKUP($A100+ROUND((COLUMN()-2)/24,5),АТС!$A$41:$F$784,3)+'Иные услуги '!$C$5+'РСТ РСО-А'!$I$6+'РСТ РСО-А'!$H$9</f>
        <v>2904.72</v>
      </c>
      <c r="R100" s="119">
        <f>VLOOKUP($A100+ROUND((COLUMN()-2)/24,5),АТС!$A$41:$F$784,3)+'Иные услуги '!$C$5+'РСТ РСО-А'!$I$6+'РСТ РСО-А'!$H$9</f>
        <v>2903.5099999999998</v>
      </c>
      <c r="S100" s="119">
        <f>VLOOKUP($A100+ROUND((COLUMN()-2)/24,5),АТС!$A$41:$F$784,3)+'Иные услуги '!$C$5+'РСТ РСО-А'!$I$6+'РСТ РСО-А'!$H$9</f>
        <v>2905.63</v>
      </c>
      <c r="T100" s="119">
        <f>VLOOKUP($A100+ROUND((COLUMN()-2)/24,5),АТС!$A$41:$F$784,3)+'Иные услуги '!$C$5+'РСТ РСО-А'!$I$6+'РСТ РСО-А'!$H$9</f>
        <v>2937.77</v>
      </c>
      <c r="U100" s="119">
        <f>VLOOKUP($A100+ROUND((COLUMN()-2)/24,5),АТС!$A$41:$F$784,3)+'Иные услуги '!$C$5+'РСТ РСО-А'!$I$6+'РСТ РСО-А'!$H$9</f>
        <v>2927.6099999999997</v>
      </c>
      <c r="V100" s="119">
        <f>VLOOKUP($A100+ROUND((COLUMN()-2)/24,5),АТС!$A$41:$F$784,3)+'Иные услуги '!$C$5+'РСТ РСО-А'!$I$6+'РСТ РСО-А'!$H$9</f>
        <v>2907.46</v>
      </c>
      <c r="W100" s="119">
        <f>VLOOKUP($A100+ROUND((COLUMN()-2)/24,5),АТС!$A$41:$F$784,3)+'Иные услуги '!$C$5+'РСТ РСО-А'!$I$6+'РСТ РСО-А'!$H$9</f>
        <v>2954.14</v>
      </c>
      <c r="X100" s="119">
        <f>VLOOKUP($A100+ROUND((COLUMN()-2)/24,5),АТС!$A$41:$F$784,3)+'Иные услуги '!$C$5+'РСТ РСО-А'!$I$6+'РСТ РСО-А'!$H$9</f>
        <v>3197.81</v>
      </c>
      <c r="Y100" s="119">
        <f>VLOOKUP($A100+ROUND((COLUMN()-2)/24,5),АТС!$A$41:$F$784,3)+'Иные услуги '!$C$5+'РСТ РСО-А'!$I$6+'РСТ РСО-А'!$H$9</f>
        <v>2985.45</v>
      </c>
    </row>
    <row r="101" spans="1:25" x14ac:dyDescent="0.2">
      <c r="A101" s="66">
        <f t="shared" si="2"/>
        <v>43355</v>
      </c>
      <c r="B101" s="119">
        <f>VLOOKUP($A101+ROUND((COLUMN()-2)/24,5),АТС!$A$41:$F$784,3)+'Иные услуги '!$C$5+'РСТ РСО-А'!$I$6+'РСТ РСО-А'!$H$9</f>
        <v>2895.41</v>
      </c>
      <c r="C101" s="119">
        <f>VLOOKUP($A101+ROUND((COLUMN()-2)/24,5),АТС!$A$41:$F$784,3)+'Иные услуги '!$C$5+'РСТ РСО-А'!$I$6+'РСТ РСО-А'!$H$9</f>
        <v>2928.8599999999997</v>
      </c>
      <c r="D101" s="119">
        <f>VLOOKUP($A101+ROUND((COLUMN()-2)/24,5),АТС!$A$41:$F$784,3)+'Иные услуги '!$C$5+'РСТ РСО-А'!$I$6+'РСТ РСО-А'!$H$9</f>
        <v>2926.92</v>
      </c>
      <c r="E101" s="119">
        <f>VLOOKUP($A101+ROUND((COLUMN()-2)/24,5),АТС!$A$41:$F$784,3)+'Иные услуги '!$C$5+'РСТ РСО-А'!$I$6+'РСТ РСО-А'!$H$9</f>
        <v>2927</v>
      </c>
      <c r="F101" s="119">
        <f>VLOOKUP($A101+ROUND((COLUMN()-2)/24,5),АТС!$A$41:$F$784,3)+'Иные услуги '!$C$5+'РСТ РСО-А'!$I$6+'РСТ РСО-А'!$H$9</f>
        <v>2927.06</v>
      </c>
      <c r="G101" s="119">
        <f>VLOOKUP($A101+ROUND((COLUMN()-2)/24,5),АТС!$A$41:$F$784,3)+'Иные услуги '!$C$5+'РСТ РСО-А'!$I$6+'РСТ РСО-А'!$H$9</f>
        <v>2956.79</v>
      </c>
      <c r="H101" s="119">
        <f>VLOOKUP($A101+ROUND((COLUMN()-2)/24,5),АТС!$A$41:$F$784,3)+'Иные услуги '!$C$5+'РСТ РСО-А'!$I$6+'РСТ РСО-А'!$H$9</f>
        <v>2956.8999999999996</v>
      </c>
      <c r="I101" s="119">
        <f>VLOOKUP($A101+ROUND((COLUMN()-2)/24,5),АТС!$A$41:$F$784,3)+'Иные услуги '!$C$5+'РСТ РСО-А'!$I$6+'РСТ РСО-А'!$H$9</f>
        <v>2978.8199999999997</v>
      </c>
      <c r="J101" s="119">
        <f>VLOOKUP($A101+ROUND((COLUMN()-2)/24,5),АТС!$A$41:$F$784,3)+'Иные услуги '!$C$5+'РСТ РСО-А'!$I$6+'РСТ РСО-А'!$H$9</f>
        <v>2951.45</v>
      </c>
      <c r="K101" s="119">
        <f>VLOOKUP($A101+ROUND((COLUMN()-2)/24,5),АТС!$A$41:$F$784,3)+'Иные услуги '!$C$5+'РСТ РСО-А'!$I$6+'РСТ РСО-А'!$H$9</f>
        <v>2902.47</v>
      </c>
      <c r="L101" s="119">
        <f>VLOOKUP($A101+ROUND((COLUMN()-2)/24,5),АТС!$A$41:$F$784,3)+'Иные услуги '!$C$5+'РСТ РСО-А'!$I$6+'РСТ РСО-А'!$H$9</f>
        <v>2902.1899999999996</v>
      </c>
      <c r="M101" s="119">
        <f>VLOOKUP($A101+ROUND((COLUMN()-2)/24,5),АТС!$A$41:$F$784,3)+'Иные услуги '!$C$5+'РСТ РСО-А'!$I$6+'РСТ РСО-А'!$H$9</f>
        <v>2904.95</v>
      </c>
      <c r="N101" s="119">
        <f>VLOOKUP($A101+ROUND((COLUMN()-2)/24,5),АТС!$A$41:$F$784,3)+'Иные услуги '!$C$5+'РСТ РСО-А'!$I$6+'РСТ РСО-А'!$H$9</f>
        <v>2904.77</v>
      </c>
      <c r="O101" s="119">
        <f>VLOOKUP($A101+ROUND((COLUMN()-2)/24,5),АТС!$A$41:$F$784,3)+'Иные услуги '!$C$5+'РСТ РСО-А'!$I$6+'РСТ РСО-А'!$H$9</f>
        <v>2904.77</v>
      </c>
      <c r="P101" s="119">
        <f>VLOOKUP($A101+ROUND((COLUMN()-2)/24,5),АТС!$A$41:$F$784,3)+'Иные услуги '!$C$5+'РСТ РСО-А'!$I$6+'РСТ РСО-А'!$H$9</f>
        <v>2904.8599999999997</v>
      </c>
      <c r="Q101" s="119">
        <f>VLOOKUP($A101+ROUND((COLUMN()-2)/24,5),АТС!$A$41:$F$784,3)+'Иные услуги '!$C$5+'РСТ РСО-А'!$I$6+'РСТ РСО-А'!$H$9</f>
        <v>2898.5299999999997</v>
      </c>
      <c r="R101" s="119">
        <f>VLOOKUP($A101+ROUND((COLUMN()-2)/24,5),АТС!$A$41:$F$784,3)+'Иные услуги '!$C$5+'РСТ РСО-А'!$I$6+'РСТ РСО-А'!$H$9</f>
        <v>2904.9399999999996</v>
      </c>
      <c r="S101" s="119">
        <f>VLOOKUP($A101+ROUND((COLUMN()-2)/24,5),АТС!$A$41:$F$784,3)+'Иные услуги '!$C$5+'РСТ РСО-А'!$I$6+'РСТ РСО-А'!$H$9</f>
        <v>2903.6899999999996</v>
      </c>
      <c r="T101" s="119">
        <f>VLOOKUP($A101+ROUND((COLUMN()-2)/24,5),АТС!$A$41:$F$784,3)+'Иные услуги '!$C$5+'РСТ РСО-А'!$I$6+'РСТ РСО-А'!$H$9</f>
        <v>2996.77</v>
      </c>
      <c r="U101" s="119">
        <f>VLOOKUP($A101+ROUND((COLUMN()-2)/24,5),АТС!$A$41:$F$784,3)+'Иные услуги '!$C$5+'РСТ РСО-А'!$I$6+'РСТ РСО-А'!$H$9</f>
        <v>2997.2299999999996</v>
      </c>
      <c r="V101" s="119">
        <f>VLOOKUP($A101+ROUND((COLUMN()-2)/24,5),АТС!$A$41:$F$784,3)+'Иные услуги '!$C$5+'РСТ РСО-А'!$I$6+'РСТ РСО-А'!$H$9</f>
        <v>2906.6899999999996</v>
      </c>
      <c r="W101" s="119">
        <f>VLOOKUP($A101+ROUND((COLUMN()-2)/24,5),АТС!$A$41:$F$784,3)+'Иные услуги '!$C$5+'РСТ РСО-А'!$I$6+'РСТ РСО-А'!$H$9</f>
        <v>2945.6099999999997</v>
      </c>
      <c r="X101" s="119">
        <f>VLOOKUP($A101+ROUND((COLUMN()-2)/24,5),АТС!$A$41:$F$784,3)+'Иные услуги '!$C$5+'РСТ РСО-А'!$I$6+'РСТ РСО-А'!$H$9</f>
        <v>3190.52</v>
      </c>
      <c r="Y101" s="119">
        <f>VLOOKUP($A101+ROUND((COLUMN()-2)/24,5),АТС!$A$41:$F$784,3)+'Иные услуги '!$C$5+'РСТ РСО-А'!$I$6+'РСТ РСО-А'!$H$9</f>
        <v>2996.12</v>
      </c>
    </row>
    <row r="102" spans="1:25" x14ac:dyDescent="0.2">
      <c r="A102" s="66">
        <f t="shared" si="2"/>
        <v>43356</v>
      </c>
      <c r="B102" s="119">
        <f>VLOOKUP($A102+ROUND((COLUMN()-2)/24,5),АТС!$A$41:$F$784,3)+'Иные услуги '!$C$5+'РСТ РСО-А'!$I$6+'РСТ РСО-А'!$H$9</f>
        <v>2916.62</v>
      </c>
      <c r="C102" s="119">
        <f>VLOOKUP($A102+ROUND((COLUMN()-2)/24,5),АТС!$A$41:$F$784,3)+'Иные услуги '!$C$5+'РСТ РСО-А'!$I$6+'РСТ РСО-А'!$H$9</f>
        <v>2911.39</v>
      </c>
      <c r="D102" s="119">
        <f>VLOOKUP($A102+ROUND((COLUMN()-2)/24,5),АТС!$A$41:$F$784,3)+'Иные услуги '!$C$5+'РСТ РСО-А'!$I$6+'РСТ РСО-А'!$H$9</f>
        <v>2909.8399999999997</v>
      </c>
      <c r="E102" s="119">
        <f>VLOOKUP($A102+ROUND((COLUMN()-2)/24,5),АТС!$A$41:$F$784,3)+'Иные услуги '!$C$5+'РСТ РСО-А'!$I$6+'РСТ РСО-А'!$H$9</f>
        <v>2909.43</v>
      </c>
      <c r="F102" s="119">
        <f>VLOOKUP($A102+ROUND((COLUMN()-2)/24,5),АТС!$A$41:$F$784,3)+'Иные услуги '!$C$5+'РСТ РСО-А'!$I$6+'РСТ РСО-А'!$H$9</f>
        <v>2909.83</v>
      </c>
      <c r="G102" s="119">
        <f>VLOOKUP($A102+ROUND((COLUMN()-2)/24,5),АТС!$A$41:$F$784,3)+'Иные услуги '!$C$5+'РСТ РСО-А'!$I$6+'РСТ РСО-А'!$H$9</f>
        <v>2940.83</v>
      </c>
      <c r="H102" s="119">
        <f>VLOOKUP($A102+ROUND((COLUMN()-2)/24,5),АТС!$A$41:$F$784,3)+'Иные услуги '!$C$5+'РСТ РСО-А'!$I$6+'РСТ РСО-А'!$H$9</f>
        <v>2936.93</v>
      </c>
      <c r="I102" s="119">
        <f>VLOOKUP($A102+ROUND((COLUMN()-2)/24,5),АТС!$A$41:$F$784,3)+'Иные услуги '!$C$5+'РСТ РСО-А'!$I$6+'РСТ РСО-А'!$H$9</f>
        <v>3004.0899999999997</v>
      </c>
      <c r="J102" s="119">
        <f>VLOOKUP($A102+ROUND((COLUMN()-2)/24,5),АТС!$A$41:$F$784,3)+'Иные услуги '!$C$5+'РСТ РСО-А'!$I$6+'РСТ РСО-А'!$H$9</f>
        <v>2910.67</v>
      </c>
      <c r="K102" s="119">
        <f>VLOOKUP($A102+ROUND((COLUMN()-2)/24,5),АТС!$A$41:$F$784,3)+'Иные услуги '!$C$5+'РСТ РСО-А'!$I$6+'РСТ РСО-А'!$H$9</f>
        <v>2914.83</v>
      </c>
      <c r="L102" s="119">
        <f>VLOOKUP($A102+ROUND((COLUMN()-2)/24,5),АТС!$A$41:$F$784,3)+'Иные услуги '!$C$5+'РСТ РСО-А'!$I$6+'РСТ РСО-А'!$H$9</f>
        <v>2897.83</v>
      </c>
      <c r="M102" s="119">
        <f>VLOOKUP($A102+ROUND((COLUMN()-2)/24,5),АТС!$A$41:$F$784,3)+'Иные услуги '!$C$5+'РСТ РСО-А'!$I$6+'РСТ РСО-А'!$H$9</f>
        <v>2897.29</v>
      </c>
      <c r="N102" s="119">
        <f>VLOOKUP($A102+ROUND((COLUMN()-2)/24,5),АТС!$A$41:$F$784,3)+'Иные услуги '!$C$5+'РСТ РСО-А'!$I$6+'РСТ РСО-А'!$H$9</f>
        <v>2900.17</v>
      </c>
      <c r="O102" s="119">
        <f>VLOOKUP($A102+ROUND((COLUMN()-2)/24,5),АТС!$A$41:$F$784,3)+'Иные услуги '!$C$5+'РСТ РСО-А'!$I$6+'РСТ РСО-А'!$H$9</f>
        <v>2898.7299999999996</v>
      </c>
      <c r="P102" s="119">
        <f>VLOOKUP($A102+ROUND((COLUMN()-2)/24,5),АТС!$A$41:$F$784,3)+'Иные услуги '!$C$5+'РСТ РСО-А'!$I$6+'РСТ РСО-А'!$H$9</f>
        <v>2898.47</v>
      </c>
      <c r="Q102" s="119">
        <f>VLOOKUP($A102+ROUND((COLUMN()-2)/24,5),АТС!$A$41:$F$784,3)+'Иные услуги '!$C$5+'РСТ РСО-А'!$I$6+'РСТ РСО-А'!$H$9</f>
        <v>2914.91</v>
      </c>
      <c r="R102" s="119">
        <f>VLOOKUP($A102+ROUND((COLUMN()-2)/24,5),АТС!$A$41:$F$784,3)+'Иные услуги '!$C$5+'РСТ РСО-А'!$I$6+'РСТ РСО-А'!$H$9</f>
        <v>2898.02</v>
      </c>
      <c r="S102" s="119">
        <f>VLOOKUP($A102+ROUND((COLUMN()-2)/24,5),АТС!$A$41:$F$784,3)+'Иные услуги '!$C$5+'РСТ РСО-А'!$I$6+'РСТ РСО-А'!$H$9</f>
        <v>2897.95</v>
      </c>
      <c r="T102" s="119">
        <f>VLOOKUP($A102+ROUND((COLUMN()-2)/24,5),АТС!$A$41:$F$784,3)+'Иные услуги '!$C$5+'РСТ РСО-А'!$I$6+'РСТ РСО-А'!$H$9</f>
        <v>2992.7599999999998</v>
      </c>
      <c r="U102" s="119">
        <f>VLOOKUP($A102+ROUND((COLUMN()-2)/24,5),АТС!$A$41:$F$784,3)+'Иные услуги '!$C$5+'РСТ РСО-А'!$I$6+'РСТ РСО-А'!$H$9</f>
        <v>3036.33</v>
      </c>
      <c r="V102" s="119">
        <f>VLOOKUP($A102+ROUND((COLUMN()-2)/24,5),АТС!$A$41:$F$784,3)+'Иные услуги '!$C$5+'РСТ РСО-А'!$I$6+'РСТ РСО-А'!$H$9</f>
        <v>2961.1099999999997</v>
      </c>
      <c r="W102" s="119">
        <f>VLOOKUP($A102+ROUND((COLUMN()-2)/24,5),АТС!$A$41:$F$784,3)+'Иные услуги '!$C$5+'РСТ РСО-А'!$I$6+'РСТ РСО-А'!$H$9</f>
        <v>2911.16</v>
      </c>
      <c r="X102" s="119">
        <f>VLOOKUP($A102+ROUND((COLUMN()-2)/24,5),АТС!$A$41:$F$784,3)+'Иные услуги '!$C$5+'РСТ РСО-А'!$I$6+'РСТ РСО-А'!$H$9</f>
        <v>3097.56</v>
      </c>
      <c r="Y102" s="119">
        <f>VLOOKUP($A102+ROUND((COLUMN()-2)/24,5),АТС!$A$41:$F$784,3)+'Иные услуги '!$C$5+'РСТ РСО-А'!$I$6+'РСТ РСО-А'!$H$9</f>
        <v>3025.25</v>
      </c>
    </row>
    <row r="103" spans="1:25" x14ac:dyDescent="0.2">
      <c r="A103" s="66">
        <f t="shared" si="2"/>
        <v>43357</v>
      </c>
      <c r="B103" s="119">
        <f>VLOOKUP($A103+ROUND((COLUMN()-2)/24,5),АТС!$A$41:$F$784,3)+'Иные услуги '!$C$5+'РСТ РСО-А'!$I$6+'РСТ РСО-А'!$H$9</f>
        <v>2923.68</v>
      </c>
      <c r="C103" s="119">
        <f>VLOOKUP($A103+ROUND((COLUMN()-2)/24,5),АТС!$A$41:$F$784,3)+'Иные услуги '!$C$5+'РСТ РСО-А'!$I$6+'РСТ РСО-А'!$H$9</f>
        <v>2911.2299999999996</v>
      </c>
      <c r="D103" s="119">
        <f>VLOOKUP($A103+ROUND((COLUMN()-2)/24,5),АТС!$A$41:$F$784,3)+'Иные услуги '!$C$5+'РСТ РСО-А'!$I$6+'РСТ РСО-А'!$H$9</f>
        <v>2910.39</v>
      </c>
      <c r="E103" s="119">
        <f>VLOOKUP($A103+ROUND((COLUMN()-2)/24,5),АТС!$A$41:$F$784,3)+'Иные услуги '!$C$5+'РСТ РСО-А'!$I$6+'РСТ РСО-А'!$H$9</f>
        <v>2909.96</v>
      </c>
      <c r="F103" s="119">
        <f>VLOOKUP($A103+ROUND((COLUMN()-2)/24,5),АТС!$A$41:$F$784,3)+'Иные услуги '!$C$5+'РСТ РСО-А'!$I$6+'РСТ РСО-А'!$H$9</f>
        <v>2909.97</v>
      </c>
      <c r="G103" s="119">
        <f>VLOOKUP($A103+ROUND((COLUMN()-2)/24,5),АТС!$A$41:$F$784,3)+'Иные услуги '!$C$5+'РСТ РСО-А'!$I$6+'РСТ РСО-А'!$H$9</f>
        <v>2940.6899999999996</v>
      </c>
      <c r="H103" s="119">
        <f>VLOOKUP($A103+ROUND((COLUMN()-2)/24,5),АТС!$A$41:$F$784,3)+'Иные услуги '!$C$5+'РСТ РСО-А'!$I$6+'РСТ РСО-А'!$H$9</f>
        <v>2933.46</v>
      </c>
      <c r="I103" s="119">
        <f>VLOOKUP($A103+ROUND((COLUMN()-2)/24,5),АТС!$A$41:$F$784,3)+'Иные услуги '!$C$5+'РСТ РСО-А'!$I$6+'РСТ РСО-А'!$H$9</f>
        <v>3009.25</v>
      </c>
      <c r="J103" s="119">
        <f>VLOOKUP($A103+ROUND((COLUMN()-2)/24,5),АТС!$A$41:$F$784,3)+'Иные услуги '!$C$5+'РСТ РСО-А'!$I$6+'РСТ РСО-А'!$H$9</f>
        <v>2911.56</v>
      </c>
      <c r="K103" s="119">
        <f>VLOOKUP($A103+ROUND((COLUMN()-2)/24,5),АТС!$A$41:$F$784,3)+'Иные услуги '!$C$5+'РСТ РСО-А'!$I$6+'РСТ РСО-А'!$H$9</f>
        <v>2912.56</v>
      </c>
      <c r="L103" s="119">
        <f>VLOOKUP($A103+ROUND((COLUMN()-2)/24,5),АТС!$A$41:$F$784,3)+'Иные услуги '!$C$5+'РСТ РСО-А'!$I$6+'РСТ РСО-А'!$H$9</f>
        <v>2897.06</v>
      </c>
      <c r="M103" s="119">
        <f>VLOOKUP($A103+ROUND((COLUMN()-2)/24,5),АТС!$A$41:$F$784,3)+'Иные услуги '!$C$5+'РСТ РСО-А'!$I$6+'РСТ РСО-А'!$H$9</f>
        <v>2897.0899999999997</v>
      </c>
      <c r="N103" s="119">
        <f>VLOOKUP($A103+ROUND((COLUMN()-2)/24,5),АТС!$A$41:$F$784,3)+'Иные услуги '!$C$5+'РСТ РСО-А'!$I$6+'РСТ РСО-А'!$H$9</f>
        <v>2897.17</v>
      </c>
      <c r="O103" s="119">
        <f>VLOOKUP($A103+ROUND((COLUMN()-2)/24,5),АТС!$A$41:$F$784,3)+'Иные услуги '!$C$5+'РСТ РСО-А'!$I$6+'РСТ РСО-А'!$H$9</f>
        <v>2897.0899999999997</v>
      </c>
      <c r="P103" s="119">
        <f>VLOOKUP($A103+ROUND((COLUMN()-2)/24,5),АТС!$A$41:$F$784,3)+'Иные услуги '!$C$5+'РСТ РСО-А'!$I$6+'РСТ РСО-А'!$H$9</f>
        <v>2897.0699999999997</v>
      </c>
      <c r="Q103" s="119">
        <f>VLOOKUP($A103+ROUND((COLUMN()-2)/24,5),АТС!$A$41:$F$784,3)+'Иные услуги '!$C$5+'РСТ РСО-А'!$I$6+'РСТ РСО-А'!$H$9</f>
        <v>2912.77</v>
      </c>
      <c r="R103" s="119">
        <f>VLOOKUP($A103+ROUND((COLUMN()-2)/24,5),АТС!$A$41:$F$784,3)+'Иные услуги '!$C$5+'РСТ РСО-А'!$I$6+'РСТ РСО-А'!$H$9</f>
        <v>2897.25</v>
      </c>
      <c r="S103" s="119">
        <f>VLOOKUP($A103+ROUND((COLUMN()-2)/24,5),АТС!$A$41:$F$784,3)+'Иные услуги '!$C$5+'РСТ РСО-А'!$I$6+'РСТ РСО-А'!$H$9</f>
        <v>2897.3999999999996</v>
      </c>
      <c r="T103" s="119">
        <f>VLOOKUP($A103+ROUND((COLUMN()-2)/24,5),АТС!$A$41:$F$784,3)+'Иные услуги '!$C$5+'РСТ РСО-А'!$I$6+'РСТ РСО-А'!$H$9</f>
        <v>2981.6</v>
      </c>
      <c r="U103" s="119">
        <f>VLOOKUP($A103+ROUND((COLUMN()-2)/24,5),АТС!$A$41:$F$784,3)+'Иные услуги '!$C$5+'РСТ РСО-А'!$I$6+'РСТ РСО-А'!$H$9</f>
        <v>3028.7</v>
      </c>
      <c r="V103" s="119">
        <f>VLOOKUP($A103+ROUND((COLUMN()-2)/24,5),АТС!$A$41:$F$784,3)+'Иные услуги '!$C$5+'РСТ РСО-А'!$I$6+'РСТ РСО-А'!$H$9</f>
        <v>2960.8199999999997</v>
      </c>
      <c r="W103" s="119">
        <f>VLOOKUP($A103+ROUND((COLUMN()-2)/24,5),АТС!$A$41:$F$784,3)+'Иные услуги '!$C$5+'РСТ РСО-А'!$I$6+'РСТ РСО-А'!$H$9</f>
        <v>2909.63</v>
      </c>
      <c r="X103" s="119">
        <f>VLOOKUP($A103+ROUND((COLUMN()-2)/24,5),АТС!$A$41:$F$784,3)+'Иные услуги '!$C$5+'РСТ РСО-А'!$I$6+'РСТ РСО-А'!$H$9</f>
        <v>3069.12</v>
      </c>
      <c r="Y103" s="119">
        <f>VLOOKUP($A103+ROUND((COLUMN()-2)/24,5),АТС!$A$41:$F$784,3)+'Иные услуги '!$C$5+'РСТ РСО-А'!$I$6+'РСТ РСО-А'!$H$9</f>
        <v>3028.0099999999998</v>
      </c>
    </row>
    <row r="104" spans="1:25" x14ac:dyDescent="0.2">
      <c r="A104" s="66">
        <f t="shared" si="2"/>
        <v>43358</v>
      </c>
      <c r="B104" s="119">
        <f>VLOOKUP($A104+ROUND((COLUMN()-2)/24,5),АТС!$A$41:$F$784,3)+'Иные услуги '!$C$5+'РСТ РСО-А'!$I$6+'РСТ РСО-А'!$H$9</f>
        <v>2941.38</v>
      </c>
      <c r="C104" s="119">
        <f>VLOOKUP($A104+ROUND((COLUMN()-2)/24,5),АТС!$A$41:$F$784,3)+'Иные услуги '!$C$5+'РСТ РСО-А'!$I$6+'РСТ РСО-А'!$H$9</f>
        <v>2900.52</v>
      </c>
      <c r="D104" s="119">
        <f>VLOOKUP($A104+ROUND((COLUMN()-2)/24,5),АТС!$A$41:$F$784,3)+'Иные услуги '!$C$5+'РСТ РСО-А'!$I$6+'РСТ РСО-А'!$H$9</f>
        <v>2916.72</v>
      </c>
      <c r="E104" s="119">
        <f>VLOOKUP($A104+ROUND((COLUMN()-2)/24,5),АТС!$A$41:$F$784,3)+'Иные услуги '!$C$5+'РСТ РСО-А'!$I$6+'РСТ РСО-А'!$H$9</f>
        <v>2915.74</v>
      </c>
      <c r="F104" s="119">
        <f>VLOOKUP($A104+ROUND((COLUMN()-2)/24,5),АТС!$A$41:$F$784,3)+'Иные услуги '!$C$5+'РСТ РСО-А'!$I$6+'РСТ РСО-А'!$H$9</f>
        <v>2915.3199999999997</v>
      </c>
      <c r="G104" s="119">
        <f>VLOOKUP($A104+ROUND((COLUMN()-2)/24,5),АТС!$A$41:$F$784,3)+'Иные услуги '!$C$5+'РСТ РСО-А'!$I$6+'РСТ РСО-А'!$H$9</f>
        <v>2915.52</v>
      </c>
      <c r="H104" s="119">
        <f>VLOOKUP($A104+ROUND((COLUMN()-2)/24,5),АТС!$A$41:$F$784,3)+'Иные услуги '!$C$5+'РСТ РСО-А'!$I$6+'РСТ РСО-А'!$H$9</f>
        <v>2901.1899999999996</v>
      </c>
      <c r="I104" s="119">
        <f>VLOOKUP($A104+ROUND((COLUMN()-2)/24,5),АТС!$A$41:$F$784,3)+'Иные услуги '!$C$5+'РСТ РСО-А'!$I$6+'РСТ РСО-А'!$H$9</f>
        <v>2902.58</v>
      </c>
      <c r="J104" s="119">
        <f>VLOOKUP($A104+ROUND((COLUMN()-2)/24,5),АТС!$A$41:$F$784,3)+'Иные услуги '!$C$5+'РСТ РСО-А'!$I$6+'РСТ РСО-А'!$H$9</f>
        <v>3084.45</v>
      </c>
      <c r="K104" s="119">
        <f>VLOOKUP($A104+ROUND((COLUMN()-2)/24,5),АТС!$A$41:$F$784,3)+'Иные услуги '!$C$5+'РСТ РСО-А'!$I$6+'РСТ РСО-А'!$H$9</f>
        <v>2939.92</v>
      </c>
      <c r="L104" s="119">
        <f>VLOOKUP($A104+ROUND((COLUMN()-2)/24,5),АТС!$A$41:$F$784,3)+'Иные услуги '!$C$5+'РСТ РСО-А'!$I$6+'РСТ РСО-А'!$H$9</f>
        <v>2906.14</v>
      </c>
      <c r="M104" s="119">
        <f>VLOOKUP($A104+ROUND((COLUMN()-2)/24,5),АТС!$A$41:$F$784,3)+'Иные услуги '!$C$5+'РСТ РСО-А'!$I$6+'РСТ РСО-А'!$H$9</f>
        <v>2907.0499999999997</v>
      </c>
      <c r="N104" s="119">
        <f>VLOOKUP($A104+ROUND((COLUMN()-2)/24,5),АТС!$A$41:$F$784,3)+'Иные услуги '!$C$5+'РСТ РСО-А'!$I$6+'РСТ РСО-А'!$H$9</f>
        <v>2907.5</v>
      </c>
      <c r="O104" s="119">
        <f>VLOOKUP($A104+ROUND((COLUMN()-2)/24,5),АТС!$A$41:$F$784,3)+'Иные услуги '!$C$5+'РСТ РСО-А'!$I$6+'РСТ РСО-А'!$H$9</f>
        <v>2907.2299999999996</v>
      </c>
      <c r="P104" s="119">
        <f>VLOOKUP($A104+ROUND((COLUMN()-2)/24,5),АТС!$A$41:$F$784,3)+'Иные услуги '!$C$5+'РСТ РСО-А'!$I$6+'РСТ РСО-А'!$H$9</f>
        <v>2907.16</v>
      </c>
      <c r="Q104" s="119">
        <f>VLOOKUP($A104+ROUND((COLUMN()-2)/24,5),АТС!$A$41:$F$784,3)+'Иные услуги '!$C$5+'РСТ РСО-А'!$I$6+'РСТ РСО-А'!$H$9</f>
        <v>2907.06</v>
      </c>
      <c r="R104" s="119">
        <f>VLOOKUP($A104+ROUND((COLUMN()-2)/24,5),АТС!$A$41:$F$784,3)+'Иные услуги '!$C$5+'РСТ РСО-А'!$I$6+'РСТ РСО-А'!$H$9</f>
        <v>2908.0099999999998</v>
      </c>
      <c r="S104" s="119">
        <f>VLOOKUP($A104+ROUND((COLUMN()-2)/24,5),АТС!$A$41:$F$784,3)+'Иные услуги '!$C$5+'РСТ РСО-А'!$I$6+'РСТ РСО-А'!$H$9</f>
        <v>2921.25</v>
      </c>
      <c r="T104" s="119">
        <f>VLOOKUP($A104+ROUND((COLUMN()-2)/24,5),АТС!$A$41:$F$784,3)+'Иные услуги '!$C$5+'РСТ РСО-А'!$I$6+'РСТ РСО-А'!$H$9</f>
        <v>2918.3599999999997</v>
      </c>
      <c r="U104" s="119">
        <f>VLOOKUP($A104+ROUND((COLUMN()-2)/24,5),АТС!$A$41:$F$784,3)+'Иные услуги '!$C$5+'РСТ РСО-А'!$I$6+'РСТ РСО-А'!$H$9</f>
        <v>2967</v>
      </c>
      <c r="V104" s="119">
        <f>VLOOKUP($A104+ROUND((COLUMN()-2)/24,5),АТС!$A$41:$F$784,3)+'Иные услуги '!$C$5+'РСТ РСО-А'!$I$6+'РСТ РСО-А'!$H$9</f>
        <v>2920.0499999999997</v>
      </c>
      <c r="W104" s="119">
        <f>VLOOKUP($A104+ROUND((COLUMN()-2)/24,5),АТС!$A$41:$F$784,3)+'Иные услуги '!$C$5+'РСТ РСО-А'!$I$6+'РСТ РСО-А'!$H$9</f>
        <v>3000.24</v>
      </c>
      <c r="X104" s="119">
        <f>VLOOKUP($A104+ROUND((COLUMN()-2)/24,5),АТС!$A$41:$F$784,3)+'Иные услуги '!$C$5+'РСТ РСО-А'!$I$6+'РСТ РСО-А'!$H$9</f>
        <v>3110.16</v>
      </c>
      <c r="Y104" s="119">
        <f>VLOOKUP($A104+ROUND((COLUMN()-2)/24,5),АТС!$A$41:$F$784,3)+'Иные услуги '!$C$5+'РСТ РСО-А'!$I$6+'РСТ РСО-А'!$H$9</f>
        <v>3054.14</v>
      </c>
    </row>
    <row r="105" spans="1:25" x14ac:dyDescent="0.2">
      <c r="A105" s="66">
        <f t="shared" si="2"/>
        <v>43359</v>
      </c>
      <c r="B105" s="119">
        <f>VLOOKUP($A105+ROUND((COLUMN()-2)/24,5),АТС!$A$41:$F$784,3)+'Иные услуги '!$C$5+'РСТ РСО-А'!$I$6+'РСТ РСО-А'!$H$9</f>
        <v>2942.88</v>
      </c>
      <c r="C105" s="119">
        <f>VLOOKUP($A105+ROUND((COLUMN()-2)/24,5),АТС!$A$41:$F$784,3)+'Иные услуги '!$C$5+'РСТ РСО-А'!$I$6+'РСТ РСО-А'!$H$9</f>
        <v>2896.62</v>
      </c>
      <c r="D105" s="119">
        <f>VLOOKUP($A105+ROUND((COLUMN()-2)/24,5),АТС!$A$41:$F$784,3)+'Иные услуги '!$C$5+'РСТ РСО-А'!$I$6+'РСТ РСО-А'!$H$9</f>
        <v>2912.18</v>
      </c>
      <c r="E105" s="119">
        <f>VLOOKUP($A105+ROUND((COLUMN()-2)/24,5),АТС!$A$41:$F$784,3)+'Иные услуги '!$C$5+'РСТ РСО-А'!$I$6+'РСТ РСО-А'!$H$9</f>
        <v>2928.7</v>
      </c>
      <c r="F105" s="119">
        <f>VLOOKUP($A105+ROUND((COLUMN()-2)/24,5),АТС!$A$41:$F$784,3)+'Иные услуги '!$C$5+'РСТ РСО-А'!$I$6+'РСТ РСО-А'!$H$9</f>
        <v>2928.8599999999997</v>
      </c>
      <c r="G105" s="119">
        <f>VLOOKUP($A105+ROUND((COLUMN()-2)/24,5),АТС!$A$41:$F$784,3)+'Иные услуги '!$C$5+'РСТ РСО-А'!$I$6+'РСТ РСО-А'!$H$9</f>
        <v>2966.77</v>
      </c>
      <c r="H105" s="119">
        <f>VLOOKUP($A105+ROUND((COLUMN()-2)/24,5),АТС!$A$41:$F$784,3)+'Иные услуги '!$C$5+'РСТ РСО-А'!$I$6+'РСТ РСО-А'!$H$9</f>
        <v>3143.4700000000003</v>
      </c>
      <c r="I105" s="119">
        <f>VLOOKUP($A105+ROUND((COLUMN()-2)/24,5),АТС!$A$41:$F$784,3)+'Иные услуги '!$C$5+'РСТ РСО-А'!$I$6+'РСТ РСО-А'!$H$9</f>
        <v>2935.46</v>
      </c>
      <c r="J105" s="119">
        <f>VLOOKUP($A105+ROUND((COLUMN()-2)/24,5),АТС!$A$41:$F$784,3)+'Иные услуги '!$C$5+'РСТ РСО-А'!$I$6+'РСТ РСО-А'!$H$9</f>
        <v>3146.25</v>
      </c>
      <c r="K105" s="119">
        <f>VLOOKUP($A105+ROUND((COLUMN()-2)/24,5),АТС!$A$41:$F$784,3)+'Иные услуги '!$C$5+'РСТ РСО-А'!$I$6+'РСТ РСО-А'!$H$9</f>
        <v>2986.25</v>
      </c>
      <c r="L105" s="119">
        <f>VLOOKUP($A105+ROUND((COLUMN()-2)/24,5),АТС!$A$41:$F$784,3)+'Иные услуги '!$C$5+'РСТ РСО-А'!$I$6+'РСТ РСО-А'!$H$9</f>
        <v>2909.14</v>
      </c>
      <c r="M105" s="119">
        <f>VLOOKUP($A105+ROUND((COLUMN()-2)/24,5),АТС!$A$41:$F$784,3)+'Иные услуги '!$C$5+'РСТ РСО-А'!$I$6+'РСТ РСО-А'!$H$9</f>
        <v>2909.52</v>
      </c>
      <c r="N105" s="119">
        <f>VLOOKUP($A105+ROUND((COLUMN()-2)/24,5),АТС!$A$41:$F$784,3)+'Иные услуги '!$C$5+'РСТ РСО-А'!$I$6+'РСТ РСО-А'!$H$9</f>
        <v>2909.17</v>
      </c>
      <c r="O105" s="119">
        <f>VLOOKUP($A105+ROUND((COLUMN()-2)/24,5),АТС!$A$41:$F$784,3)+'Иные услуги '!$C$5+'РСТ РСО-А'!$I$6+'РСТ РСО-А'!$H$9</f>
        <v>2925.08</v>
      </c>
      <c r="P105" s="119">
        <f>VLOOKUP($A105+ROUND((COLUMN()-2)/24,5),АТС!$A$41:$F$784,3)+'Иные услуги '!$C$5+'РСТ РСО-А'!$I$6+'РСТ РСО-А'!$H$9</f>
        <v>2940.75</v>
      </c>
      <c r="Q105" s="119">
        <f>VLOOKUP($A105+ROUND((COLUMN()-2)/24,5),АТС!$A$41:$F$784,3)+'Иные услуги '!$C$5+'РСТ РСО-А'!$I$6+'РСТ РСО-А'!$H$9</f>
        <v>2940.74</v>
      </c>
      <c r="R105" s="119">
        <f>VLOOKUP($A105+ROUND((COLUMN()-2)/24,5),АТС!$A$41:$F$784,3)+'Иные услуги '!$C$5+'РСТ РСО-А'!$I$6+'РСТ РСО-А'!$H$9</f>
        <v>2940.71</v>
      </c>
      <c r="S105" s="119">
        <f>VLOOKUP($A105+ROUND((COLUMN()-2)/24,5),АТС!$A$41:$F$784,3)+'Иные услуги '!$C$5+'РСТ РСО-А'!$I$6+'РСТ РСО-А'!$H$9</f>
        <v>2926.1899999999996</v>
      </c>
      <c r="T105" s="119">
        <f>VLOOKUP($A105+ROUND((COLUMN()-2)/24,5),АТС!$A$41:$F$784,3)+'Иные услуги '!$C$5+'РСТ РСО-А'!$I$6+'РСТ РСО-А'!$H$9</f>
        <v>2917.22</v>
      </c>
      <c r="U105" s="119">
        <f>VLOOKUP($A105+ROUND((COLUMN()-2)/24,5),АТС!$A$41:$F$784,3)+'Иные услуги '!$C$5+'РСТ РСО-А'!$I$6+'РСТ РСО-А'!$H$9</f>
        <v>2963.0099999999998</v>
      </c>
      <c r="V105" s="119">
        <f>VLOOKUP($A105+ROUND((COLUMN()-2)/24,5),АТС!$A$41:$F$784,3)+'Иные услуги '!$C$5+'РСТ РСО-А'!$I$6+'РСТ РСО-А'!$H$9</f>
        <v>2910.04</v>
      </c>
      <c r="W105" s="119">
        <f>VLOOKUP($A105+ROUND((COLUMN()-2)/24,5),АТС!$A$41:$F$784,3)+'Иные услуги '!$C$5+'РСТ РСО-А'!$I$6+'РСТ РСО-А'!$H$9</f>
        <v>2997.5</v>
      </c>
      <c r="X105" s="119">
        <f>VLOOKUP($A105+ROUND((COLUMN()-2)/24,5),АТС!$A$41:$F$784,3)+'Иные услуги '!$C$5+'РСТ РСО-А'!$I$6+'РСТ РСО-А'!$H$9</f>
        <v>3272.42</v>
      </c>
      <c r="Y105" s="119">
        <f>VLOOKUP($A105+ROUND((COLUMN()-2)/24,5),АТС!$A$41:$F$784,3)+'Иные услуги '!$C$5+'РСТ РСО-А'!$I$6+'РСТ РСО-А'!$H$9</f>
        <v>3002.63</v>
      </c>
    </row>
    <row r="106" spans="1:25" x14ac:dyDescent="0.2">
      <c r="A106" s="66">
        <f t="shared" si="2"/>
        <v>43360</v>
      </c>
      <c r="B106" s="119">
        <f>VLOOKUP($A106+ROUND((COLUMN()-2)/24,5),АТС!$A$41:$F$784,3)+'Иные услуги '!$C$5+'РСТ РСО-А'!$I$6+'РСТ РСО-А'!$H$9</f>
        <v>2912.7999999999997</v>
      </c>
      <c r="C106" s="119">
        <f>VLOOKUP($A106+ROUND((COLUMN()-2)/24,5),АТС!$A$41:$F$784,3)+'Иные услуги '!$C$5+'РСТ РСО-А'!$I$6+'РСТ РСО-А'!$H$9</f>
        <v>2912.8599999999997</v>
      </c>
      <c r="D106" s="119">
        <f>VLOOKUP($A106+ROUND((COLUMN()-2)/24,5),АТС!$A$41:$F$784,3)+'Иные услуги '!$C$5+'РСТ РСО-А'!$I$6+'РСТ РСО-А'!$H$9</f>
        <v>2913.16</v>
      </c>
      <c r="E106" s="119">
        <f>VLOOKUP($A106+ROUND((COLUMN()-2)/24,5),АТС!$A$41:$F$784,3)+'Иные услуги '!$C$5+'РСТ РСО-А'!$I$6+'РСТ РСО-А'!$H$9</f>
        <v>2912.8599999999997</v>
      </c>
      <c r="F106" s="119">
        <f>VLOOKUP($A106+ROUND((COLUMN()-2)/24,5),АТС!$A$41:$F$784,3)+'Иные услуги '!$C$5+'РСТ РСО-А'!$I$6+'РСТ РСО-А'!$H$9</f>
        <v>2912.7299999999996</v>
      </c>
      <c r="G106" s="119">
        <f>VLOOKUP($A106+ROUND((COLUMN()-2)/24,5),АТС!$A$41:$F$784,3)+'Иные услуги '!$C$5+'РСТ РСО-А'!$I$6+'РСТ РСО-А'!$H$9</f>
        <v>2939.83</v>
      </c>
      <c r="H106" s="119">
        <f>VLOOKUP($A106+ROUND((COLUMN()-2)/24,5),АТС!$A$41:$F$784,3)+'Иные услуги '!$C$5+'РСТ РСО-А'!$I$6+'РСТ РСО-А'!$H$9</f>
        <v>2935.72</v>
      </c>
      <c r="I106" s="119">
        <f>VLOOKUP($A106+ROUND((COLUMN()-2)/24,5),АТС!$A$41:$F$784,3)+'Иные услуги '!$C$5+'РСТ РСО-А'!$I$6+'РСТ РСО-А'!$H$9</f>
        <v>3021.1</v>
      </c>
      <c r="J106" s="119">
        <f>VLOOKUP($A106+ROUND((COLUMN()-2)/24,5),АТС!$A$41:$F$784,3)+'Иные услуги '!$C$5+'РСТ РСО-А'!$I$6+'РСТ РСО-А'!$H$9</f>
        <v>2917.2999999999997</v>
      </c>
      <c r="K106" s="119">
        <f>VLOOKUP($A106+ROUND((COLUMN()-2)/24,5),АТС!$A$41:$F$784,3)+'Иные услуги '!$C$5+'РСТ РСО-А'!$I$6+'РСТ РСО-А'!$H$9</f>
        <v>2900.1</v>
      </c>
      <c r="L106" s="119">
        <f>VLOOKUP($A106+ROUND((COLUMN()-2)/24,5),АТС!$A$41:$F$784,3)+'Иные услуги '!$C$5+'РСТ РСО-А'!$I$6+'РСТ РСО-А'!$H$9</f>
        <v>2934.67</v>
      </c>
      <c r="M106" s="119">
        <f>VLOOKUP($A106+ROUND((COLUMN()-2)/24,5),АТС!$A$41:$F$784,3)+'Иные услуги '!$C$5+'РСТ РСО-А'!$I$6+'РСТ РСО-А'!$H$9</f>
        <v>2917.56</v>
      </c>
      <c r="N106" s="119">
        <f>VLOOKUP($A106+ROUND((COLUMN()-2)/24,5),АТС!$A$41:$F$784,3)+'Иные услуги '!$C$5+'РСТ РСО-А'!$I$6+'РСТ РСО-А'!$H$9</f>
        <v>2899.7</v>
      </c>
      <c r="O106" s="119">
        <f>VLOOKUP($A106+ROUND((COLUMN()-2)/24,5),АТС!$A$41:$F$784,3)+'Иные услуги '!$C$5+'РСТ РСО-А'!$I$6+'РСТ РСО-А'!$H$9</f>
        <v>2899.87</v>
      </c>
      <c r="P106" s="119">
        <f>VLOOKUP($A106+ROUND((COLUMN()-2)/24,5),АТС!$A$41:$F$784,3)+'Иные услуги '!$C$5+'РСТ РСО-А'!$I$6+'РСТ РСО-А'!$H$9</f>
        <v>2900.06</v>
      </c>
      <c r="Q106" s="119">
        <f>VLOOKUP($A106+ROUND((COLUMN()-2)/24,5),АТС!$A$41:$F$784,3)+'Иные услуги '!$C$5+'РСТ РСО-А'!$I$6+'РСТ РСО-А'!$H$9</f>
        <v>2917.93</v>
      </c>
      <c r="R106" s="119">
        <f>VLOOKUP($A106+ROUND((COLUMN()-2)/24,5),АТС!$A$41:$F$784,3)+'Иные услуги '!$C$5+'РСТ РСО-А'!$I$6+'РСТ РСО-А'!$H$9</f>
        <v>2899.99</v>
      </c>
      <c r="S106" s="119">
        <f>VLOOKUP($A106+ROUND((COLUMN()-2)/24,5),АТС!$A$41:$F$784,3)+'Иные услуги '!$C$5+'РСТ РСО-А'!$I$6+'РСТ РСО-А'!$H$9</f>
        <v>2899.93</v>
      </c>
      <c r="T106" s="119">
        <f>VLOOKUP($A106+ROUND((COLUMN()-2)/24,5),АТС!$A$41:$F$784,3)+'Иные услуги '!$C$5+'РСТ РСО-А'!$I$6+'РСТ РСО-А'!$H$9</f>
        <v>2973.71</v>
      </c>
      <c r="U106" s="119">
        <f>VLOOKUP($A106+ROUND((COLUMN()-2)/24,5),АТС!$A$41:$F$784,3)+'Иные услуги '!$C$5+'РСТ РСО-А'!$I$6+'РСТ РСО-А'!$H$9</f>
        <v>3054.38</v>
      </c>
      <c r="V106" s="119">
        <f>VLOOKUP($A106+ROUND((COLUMN()-2)/24,5),АТС!$A$41:$F$784,3)+'Иные услуги '!$C$5+'РСТ РСО-А'!$I$6+'РСТ РСО-А'!$H$9</f>
        <v>2963.96</v>
      </c>
      <c r="W106" s="119">
        <f>VLOOKUP($A106+ROUND((COLUMN()-2)/24,5),АТС!$A$41:$F$784,3)+'Иные услуги '!$C$5+'РСТ РСО-А'!$I$6+'РСТ РСО-А'!$H$9</f>
        <v>2910.68</v>
      </c>
      <c r="X106" s="119">
        <f>VLOOKUP($A106+ROUND((COLUMN()-2)/24,5),АТС!$A$41:$F$784,3)+'Иные услуги '!$C$5+'РСТ РСО-А'!$I$6+'РСТ РСО-А'!$H$9</f>
        <v>3077.81</v>
      </c>
      <c r="Y106" s="119">
        <f>VLOOKUP($A106+ROUND((COLUMN()-2)/24,5),АТС!$A$41:$F$784,3)+'Иные услуги '!$C$5+'РСТ РСО-А'!$I$6+'РСТ РСО-А'!$H$9</f>
        <v>3030.67</v>
      </c>
    </row>
    <row r="107" spans="1:25" x14ac:dyDescent="0.2">
      <c r="A107" s="66">
        <f t="shared" si="2"/>
        <v>43361</v>
      </c>
      <c r="B107" s="119">
        <f>VLOOKUP($A107+ROUND((COLUMN()-2)/24,5),АТС!$A$41:$F$784,3)+'Иные услуги '!$C$5+'РСТ РСО-А'!$I$6+'РСТ РСО-А'!$H$9</f>
        <v>2926.5</v>
      </c>
      <c r="C107" s="119">
        <f>VLOOKUP($A107+ROUND((COLUMN()-2)/24,5),АТС!$A$41:$F$784,3)+'Иные услуги '!$C$5+'РСТ РСО-А'!$I$6+'РСТ РСО-А'!$H$9</f>
        <v>2913.99</v>
      </c>
      <c r="D107" s="119">
        <f>VLOOKUP($A107+ROUND((COLUMN()-2)/24,5),АТС!$A$41:$F$784,3)+'Иные услуги '!$C$5+'РСТ РСО-А'!$I$6+'РСТ РСО-А'!$H$9</f>
        <v>2913.5699999999997</v>
      </c>
      <c r="E107" s="119">
        <f>VLOOKUP($A107+ROUND((COLUMN()-2)/24,5),АТС!$A$41:$F$784,3)+'Иные услуги '!$C$5+'РСТ РСО-А'!$I$6+'РСТ РСО-А'!$H$9</f>
        <v>2913.37</v>
      </c>
      <c r="F107" s="119">
        <f>VLOOKUP($A107+ROUND((COLUMN()-2)/24,5),АТС!$A$41:$F$784,3)+'Иные услуги '!$C$5+'РСТ РСО-А'!$I$6+'РСТ РСО-А'!$H$9</f>
        <v>2913.45</v>
      </c>
      <c r="G107" s="119">
        <f>VLOOKUP($A107+ROUND((COLUMN()-2)/24,5),АТС!$A$41:$F$784,3)+'Иные услуги '!$C$5+'РСТ РСО-А'!$I$6+'РСТ РСО-А'!$H$9</f>
        <v>2913.99</v>
      </c>
      <c r="H107" s="119">
        <f>VLOOKUP($A107+ROUND((COLUMN()-2)/24,5),АТС!$A$41:$F$784,3)+'Иные услуги '!$C$5+'РСТ РСО-А'!$I$6+'РСТ РСО-А'!$H$9</f>
        <v>2935.88</v>
      </c>
      <c r="I107" s="119">
        <f>VLOOKUP($A107+ROUND((COLUMN()-2)/24,5),АТС!$A$41:$F$784,3)+'Иные услуги '!$C$5+'РСТ РСО-А'!$I$6+'РСТ РСО-А'!$H$9</f>
        <v>3061.45</v>
      </c>
      <c r="J107" s="119">
        <f>VLOOKUP($A107+ROUND((COLUMN()-2)/24,5),АТС!$A$41:$F$784,3)+'Иные услуги '!$C$5+'РСТ РСО-А'!$I$6+'РСТ РСО-А'!$H$9</f>
        <v>2898.79</v>
      </c>
      <c r="K107" s="119">
        <f>VLOOKUP($A107+ROUND((COLUMN()-2)/24,5),АТС!$A$41:$F$784,3)+'Иные услуги '!$C$5+'РСТ РСО-А'!$I$6+'РСТ РСО-А'!$H$9</f>
        <v>2898.38</v>
      </c>
      <c r="L107" s="119">
        <f>VLOOKUP($A107+ROUND((COLUMN()-2)/24,5),АТС!$A$41:$F$784,3)+'Иные услуги '!$C$5+'РСТ РСО-А'!$I$6+'РСТ РСО-А'!$H$9</f>
        <v>2930.22</v>
      </c>
      <c r="M107" s="119">
        <f>VLOOKUP($A107+ROUND((COLUMN()-2)/24,5),АТС!$A$41:$F$784,3)+'Иные услуги '!$C$5+'РСТ РСО-А'!$I$6+'РСТ РСО-А'!$H$9</f>
        <v>2930.1099999999997</v>
      </c>
      <c r="N107" s="119">
        <f>VLOOKUP($A107+ROUND((COLUMN()-2)/24,5),АТС!$A$41:$F$784,3)+'Иные услуги '!$C$5+'РСТ РСО-А'!$I$6+'РСТ РСО-А'!$H$9</f>
        <v>2914.17</v>
      </c>
      <c r="O107" s="119">
        <f>VLOOKUP($A107+ROUND((COLUMN()-2)/24,5),АТС!$A$41:$F$784,3)+'Иные услуги '!$C$5+'РСТ РСО-А'!$I$6+'РСТ РСО-А'!$H$9</f>
        <v>2914.5</v>
      </c>
      <c r="P107" s="119">
        <f>VLOOKUP($A107+ROUND((COLUMN()-2)/24,5),АТС!$A$41:$F$784,3)+'Иные услуги '!$C$5+'РСТ РСО-А'!$I$6+'РСТ РСО-А'!$H$9</f>
        <v>2914.68</v>
      </c>
      <c r="Q107" s="119">
        <f>VLOOKUP($A107+ROUND((COLUMN()-2)/24,5),АТС!$A$41:$F$784,3)+'Иные услуги '!$C$5+'РСТ РСО-А'!$I$6+'РСТ РСО-А'!$H$9</f>
        <v>2914.81</v>
      </c>
      <c r="R107" s="119">
        <f>VLOOKUP($A107+ROUND((COLUMN()-2)/24,5),АТС!$A$41:$F$784,3)+'Иные услуги '!$C$5+'РСТ РСО-А'!$I$6+'РСТ РСО-А'!$H$9</f>
        <v>2914.12</v>
      </c>
      <c r="S107" s="119">
        <f>VLOOKUP($A107+ROUND((COLUMN()-2)/24,5),АТС!$A$41:$F$784,3)+'Иные услуги '!$C$5+'РСТ РСО-А'!$I$6+'РСТ РСО-А'!$H$9</f>
        <v>2896.63</v>
      </c>
      <c r="T107" s="119">
        <f>VLOOKUP($A107+ROUND((COLUMN()-2)/24,5),АТС!$A$41:$F$784,3)+'Иные услуги '!$C$5+'РСТ РСО-А'!$I$6+'РСТ РСО-А'!$H$9</f>
        <v>2968.29</v>
      </c>
      <c r="U107" s="119">
        <f>VLOOKUP($A107+ROUND((COLUMN()-2)/24,5),АТС!$A$41:$F$784,3)+'Иные услуги '!$C$5+'РСТ РСО-А'!$I$6+'РСТ РСО-А'!$H$9</f>
        <v>3048.4799999999996</v>
      </c>
      <c r="V107" s="119">
        <f>VLOOKUP($A107+ROUND((COLUMN()-2)/24,5),АТС!$A$41:$F$784,3)+'Иные услуги '!$C$5+'РСТ РСО-А'!$I$6+'РСТ РСО-А'!$H$9</f>
        <v>2960.1899999999996</v>
      </c>
      <c r="W107" s="119">
        <f>VLOOKUP($A107+ROUND((COLUMN()-2)/24,5),АТС!$A$41:$F$784,3)+'Иные услуги '!$C$5+'РСТ РСО-А'!$I$6+'РСТ РСО-А'!$H$9</f>
        <v>2911.6499999999996</v>
      </c>
      <c r="X107" s="119">
        <f>VLOOKUP($A107+ROUND((COLUMN()-2)/24,5),АТС!$A$41:$F$784,3)+'Иные услуги '!$C$5+'РСТ РСО-А'!$I$6+'РСТ РСО-А'!$H$9</f>
        <v>3077.74</v>
      </c>
      <c r="Y107" s="119">
        <f>VLOOKUP($A107+ROUND((COLUMN()-2)/24,5),АТС!$A$41:$F$784,3)+'Иные услуги '!$C$5+'РСТ РСО-А'!$I$6+'РСТ РСО-А'!$H$9</f>
        <v>3046.5099999999998</v>
      </c>
    </row>
    <row r="108" spans="1:25" x14ac:dyDescent="0.2">
      <c r="A108" s="66">
        <f t="shared" si="2"/>
        <v>43362</v>
      </c>
      <c r="B108" s="119">
        <f>VLOOKUP($A108+ROUND((COLUMN()-2)/24,5),АТС!$A$41:$F$784,3)+'Иные услуги '!$C$5+'РСТ РСО-А'!$I$6+'РСТ РСО-А'!$H$9</f>
        <v>2919.72</v>
      </c>
      <c r="C108" s="119">
        <f>VLOOKUP($A108+ROUND((COLUMN()-2)/24,5),АТС!$A$41:$F$784,3)+'Иные услуги '!$C$5+'РСТ РСО-А'!$I$6+'РСТ РСО-А'!$H$9</f>
        <v>2914.4799999999996</v>
      </c>
      <c r="D108" s="119">
        <f>VLOOKUP($A108+ROUND((COLUMN()-2)/24,5),АТС!$A$41:$F$784,3)+'Иные услуги '!$C$5+'РСТ РСО-А'!$I$6+'РСТ РСО-А'!$H$9</f>
        <v>2914.16</v>
      </c>
      <c r="E108" s="119">
        <f>VLOOKUP($A108+ROUND((COLUMN()-2)/24,5),АТС!$A$41:$F$784,3)+'Иные услуги '!$C$5+'РСТ РСО-А'!$I$6+'РСТ РСО-А'!$H$9</f>
        <v>2914.25</v>
      </c>
      <c r="F108" s="119">
        <f>VLOOKUP($A108+ROUND((COLUMN()-2)/24,5),АТС!$A$41:$F$784,3)+'Иные услуги '!$C$5+'РСТ РСО-А'!$I$6+'РСТ РСО-А'!$H$9</f>
        <v>2914.67</v>
      </c>
      <c r="G108" s="119">
        <f>VLOOKUP($A108+ROUND((COLUMN()-2)/24,5),АТС!$A$41:$F$784,3)+'Иные услуги '!$C$5+'РСТ РСО-А'!$I$6+'РСТ РСО-А'!$H$9</f>
        <v>2915.24</v>
      </c>
      <c r="H108" s="119">
        <f>VLOOKUP($A108+ROUND((COLUMN()-2)/24,5),АТС!$A$41:$F$784,3)+'Иные услуги '!$C$5+'РСТ РСО-А'!$I$6+'РСТ РСО-А'!$H$9</f>
        <v>2939.0699999999997</v>
      </c>
      <c r="I108" s="119">
        <f>VLOOKUP($A108+ROUND((COLUMN()-2)/24,5),АТС!$A$41:$F$784,3)+'Иные услуги '!$C$5+'РСТ РСО-А'!$I$6+'РСТ РСО-А'!$H$9</f>
        <v>3079.1</v>
      </c>
      <c r="J108" s="119">
        <f>VLOOKUP($A108+ROUND((COLUMN()-2)/24,5),АТС!$A$41:$F$784,3)+'Иные услуги '!$C$5+'РСТ РСО-А'!$I$6+'РСТ РСО-А'!$H$9</f>
        <v>2901.35</v>
      </c>
      <c r="K108" s="119">
        <f>VLOOKUP($A108+ROUND((COLUMN()-2)/24,5),АТС!$A$41:$F$784,3)+'Иные услуги '!$C$5+'РСТ РСО-А'!$I$6+'РСТ РСО-А'!$H$9</f>
        <v>2899.2299999999996</v>
      </c>
      <c r="L108" s="119">
        <f>VLOOKUP($A108+ROUND((COLUMN()-2)/24,5),АТС!$A$41:$F$784,3)+'Иные услуги '!$C$5+'РСТ РСО-А'!$I$6+'РСТ РСО-А'!$H$9</f>
        <v>2933.24</v>
      </c>
      <c r="M108" s="119">
        <f>VLOOKUP($A108+ROUND((COLUMN()-2)/24,5),АТС!$A$41:$F$784,3)+'Иные услуги '!$C$5+'РСТ РСО-А'!$I$6+'РСТ РСО-А'!$H$9</f>
        <v>2932.87</v>
      </c>
      <c r="N108" s="119">
        <f>VLOOKUP($A108+ROUND((COLUMN()-2)/24,5),АТС!$A$41:$F$784,3)+'Иные услуги '!$C$5+'РСТ РСО-А'!$I$6+'РСТ РСО-А'!$H$9</f>
        <v>2916</v>
      </c>
      <c r="O108" s="119">
        <f>VLOOKUP($A108+ROUND((COLUMN()-2)/24,5),АТС!$A$41:$F$784,3)+'Иные услуги '!$C$5+'РСТ РСО-А'!$I$6+'РСТ РСО-А'!$H$9</f>
        <v>2916.7799999999997</v>
      </c>
      <c r="P108" s="119">
        <f>VLOOKUP($A108+ROUND((COLUMN()-2)/24,5),АТС!$A$41:$F$784,3)+'Иные услуги '!$C$5+'РСТ РСО-А'!$I$6+'РСТ РСО-А'!$H$9</f>
        <v>2916.93</v>
      </c>
      <c r="Q108" s="119">
        <f>VLOOKUP($A108+ROUND((COLUMN()-2)/24,5),АТС!$A$41:$F$784,3)+'Иные услуги '!$C$5+'РСТ РСО-А'!$I$6+'РСТ РСО-А'!$H$9</f>
        <v>2917</v>
      </c>
      <c r="R108" s="119">
        <f>VLOOKUP($A108+ROUND((COLUMN()-2)/24,5),АТС!$A$41:$F$784,3)+'Иные услуги '!$C$5+'РСТ РСО-А'!$I$6+'РСТ РСО-А'!$H$9</f>
        <v>2916.91</v>
      </c>
      <c r="S108" s="119">
        <f>VLOOKUP($A108+ROUND((COLUMN()-2)/24,5),АТС!$A$41:$F$784,3)+'Иные услуги '!$C$5+'РСТ РСО-А'!$I$6+'РСТ РСО-А'!$H$9</f>
        <v>2931.31</v>
      </c>
      <c r="T108" s="119">
        <f>VLOOKUP($A108+ROUND((COLUMN()-2)/24,5),АТС!$A$41:$F$784,3)+'Иные услуги '!$C$5+'РСТ РСО-А'!$I$6+'РСТ РСО-А'!$H$9</f>
        <v>3035.85</v>
      </c>
      <c r="U108" s="119">
        <f>VLOOKUP($A108+ROUND((COLUMN()-2)/24,5),АТС!$A$41:$F$784,3)+'Иные услуги '!$C$5+'РСТ РСО-А'!$I$6+'РСТ РСО-А'!$H$9</f>
        <v>3051.35</v>
      </c>
      <c r="V108" s="119">
        <f>VLOOKUP($A108+ROUND((COLUMN()-2)/24,5),АТС!$A$41:$F$784,3)+'Иные услуги '!$C$5+'РСТ РСО-А'!$I$6+'РСТ РСО-А'!$H$9</f>
        <v>2962.13</v>
      </c>
      <c r="W108" s="119">
        <f>VLOOKUP($A108+ROUND((COLUMN()-2)/24,5),АТС!$A$41:$F$784,3)+'Иные услуги '!$C$5+'РСТ РСО-А'!$I$6+'РСТ РСО-А'!$H$9</f>
        <v>2913.37</v>
      </c>
      <c r="X108" s="119">
        <f>VLOOKUP($A108+ROUND((COLUMN()-2)/24,5),АТС!$A$41:$F$784,3)+'Иные услуги '!$C$5+'РСТ РСО-А'!$I$6+'РСТ РСО-А'!$H$9</f>
        <v>3082.8599999999997</v>
      </c>
      <c r="Y108" s="119">
        <f>VLOOKUP($A108+ROUND((COLUMN()-2)/24,5),АТС!$A$41:$F$784,3)+'Иные услуги '!$C$5+'РСТ РСО-А'!$I$6+'РСТ РСО-А'!$H$9</f>
        <v>3050.43</v>
      </c>
    </row>
    <row r="109" spans="1:25" x14ac:dyDescent="0.2">
      <c r="A109" s="66">
        <f t="shared" si="2"/>
        <v>43363</v>
      </c>
      <c r="B109" s="119">
        <f>VLOOKUP($A109+ROUND((COLUMN()-2)/24,5),АТС!$A$41:$F$784,3)+'Иные услуги '!$C$5+'РСТ РСО-А'!$I$6+'РСТ РСО-А'!$H$9</f>
        <v>2925.6899999999996</v>
      </c>
      <c r="C109" s="119">
        <f>VLOOKUP($A109+ROUND((COLUMN()-2)/24,5),АТС!$A$41:$F$784,3)+'Иные услуги '!$C$5+'РСТ РСО-А'!$I$6+'РСТ РСО-А'!$H$9</f>
        <v>2927.02</v>
      </c>
      <c r="D109" s="119">
        <f>VLOOKUP($A109+ROUND((COLUMN()-2)/24,5),АТС!$A$41:$F$784,3)+'Иные услуги '!$C$5+'РСТ РСО-А'!$I$6+'РСТ РСО-А'!$H$9</f>
        <v>2926.5</v>
      </c>
      <c r="E109" s="119">
        <f>VLOOKUP($A109+ROUND((COLUMN()-2)/24,5),АТС!$A$41:$F$784,3)+'Иные услуги '!$C$5+'РСТ РСО-А'!$I$6+'РСТ РСО-А'!$H$9</f>
        <v>2925.96</v>
      </c>
      <c r="F109" s="119">
        <f>VLOOKUP($A109+ROUND((COLUMN()-2)/24,5),АТС!$A$41:$F$784,3)+'Иные услуги '!$C$5+'РСТ РСО-А'!$I$6+'РСТ РСО-А'!$H$9</f>
        <v>2926.29</v>
      </c>
      <c r="G109" s="119">
        <f>VLOOKUP($A109+ROUND((COLUMN()-2)/24,5),АТС!$A$41:$F$784,3)+'Иные услуги '!$C$5+'РСТ РСО-А'!$I$6+'РСТ РСО-А'!$H$9</f>
        <v>2927.52</v>
      </c>
      <c r="H109" s="119">
        <f>VLOOKUP($A109+ROUND((COLUMN()-2)/24,5),АТС!$A$41:$F$784,3)+'Иные услуги '!$C$5+'РСТ РСО-А'!$I$6+'РСТ РСО-А'!$H$9</f>
        <v>2960.31</v>
      </c>
      <c r="I109" s="119">
        <f>VLOOKUP($A109+ROUND((COLUMN()-2)/24,5),АТС!$A$41:$F$784,3)+'Иные услуги '!$C$5+'РСТ РСО-А'!$I$6+'РСТ РСО-А'!$H$9</f>
        <v>3064.62</v>
      </c>
      <c r="J109" s="119">
        <f>VLOOKUP($A109+ROUND((COLUMN()-2)/24,5),АТС!$A$41:$F$784,3)+'Иные услуги '!$C$5+'РСТ РСО-А'!$I$6+'РСТ РСО-А'!$H$9</f>
        <v>2910.33</v>
      </c>
      <c r="K109" s="119">
        <f>VLOOKUP($A109+ROUND((COLUMN()-2)/24,5),АТС!$A$41:$F$784,3)+'Иные услуги '!$C$5+'РСТ РСО-А'!$I$6+'РСТ РСО-А'!$H$9</f>
        <v>2904.99</v>
      </c>
      <c r="L109" s="119">
        <f>VLOOKUP($A109+ROUND((COLUMN()-2)/24,5),АТС!$A$41:$F$784,3)+'Иные услуги '!$C$5+'РСТ РСО-А'!$I$6+'РСТ РСО-А'!$H$9</f>
        <v>2922.5299999999997</v>
      </c>
      <c r="M109" s="119">
        <f>VLOOKUP($A109+ROUND((COLUMN()-2)/24,5),АТС!$A$41:$F$784,3)+'Иные услуги '!$C$5+'РСТ РСО-А'!$I$6+'РСТ РСО-А'!$H$9</f>
        <v>2922.7299999999996</v>
      </c>
      <c r="N109" s="119">
        <f>VLOOKUP($A109+ROUND((COLUMN()-2)/24,5),АТС!$A$41:$F$784,3)+'Иные услуги '!$C$5+'РСТ РСО-А'!$I$6+'РСТ РСО-А'!$H$9</f>
        <v>2906.6099999999997</v>
      </c>
      <c r="O109" s="119">
        <f>VLOOKUP($A109+ROUND((COLUMN()-2)/24,5),АТС!$A$41:$F$784,3)+'Иные услуги '!$C$5+'РСТ РСО-А'!$I$6+'РСТ РСО-А'!$H$9</f>
        <v>2906.75</v>
      </c>
      <c r="P109" s="119">
        <f>VLOOKUP($A109+ROUND((COLUMN()-2)/24,5),АТС!$A$41:$F$784,3)+'Иные услуги '!$C$5+'РСТ РСО-А'!$I$6+'РСТ РСО-А'!$H$9</f>
        <v>2907.0499999999997</v>
      </c>
      <c r="Q109" s="119">
        <f>VLOOKUP($A109+ROUND((COLUMN()-2)/24,5),АТС!$A$41:$F$784,3)+'Иные услуги '!$C$5+'РСТ РСО-А'!$I$6+'РСТ РСО-А'!$H$9</f>
        <v>2906.88</v>
      </c>
      <c r="R109" s="119">
        <f>VLOOKUP($A109+ROUND((COLUMN()-2)/24,5),АТС!$A$41:$F$784,3)+'Иные услуги '!$C$5+'РСТ РСО-А'!$I$6+'РСТ РСО-А'!$H$9</f>
        <v>2906.95</v>
      </c>
      <c r="S109" s="119">
        <f>VLOOKUP($A109+ROUND((COLUMN()-2)/24,5),АТС!$A$41:$F$784,3)+'Иные услуги '!$C$5+'РСТ РСО-А'!$I$6+'РСТ РСО-А'!$H$9</f>
        <v>2921.91</v>
      </c>
      <c r="T109" s="119">
        <f>VLOOKUP($A109+ROUND((COLUMN()-2)/24,5),АТС!$A$41:$F$784,3)+'Иные услуги '!$C$5+'РСТ РСО-А'!$I$6+'РСТ РСО-А'!$H$9</f>
        <v>3030.14</v>
      </c>
      <c r="U109" s="119">
        <f>VLOOKUP($A109+ROUND((COLUMN()-2)/24,5),АТС!$A$41:$F$784,3)+'Иные услуги '!$C$5+'РСТ РСО-А'!$I$6+'РСТ РСО-А'!$H$9</f>
        <v>3039.0899999999997</v>
      </c>
      <c r="V109" s="119">
        <f>VLOOKUP($A109+ROUND((COLUMN()-2)/24,5),АТС!$A$41:$F$784,3)+'Иные услуги '!$C$5+'РСТ РСО-А'!$I$6+'РСТ РСО-А'!$H$9</f>
        <v>2948.62</v>
      </c>
      <c r="W109" s="119">
        <f>VLOOKUP($A109+ROUND((COLUMN()-2)/24,5),АТС!$A$41:$F$784,3)+'Иные услуги '!$C$5+'РСТ РСО-А'!$I$6+'РСТ РСО-А'!$H$9</f>
        <v>2931.7299999999996</v>
      </c>
      <c r="X109" s="119">
        <f>VLOOKUP($A109+ROUND((COLUMN()-2)/24,5),АТС!$A$41:$F$784,3)+'Иные услуги '!$C$5+'РСТ РСО-А'!$I$6+'РСТ РСО-А'!$H$9</f>
        <v>3106.41</v>
      </c>
      <c r="Y109" s="119">
        <f>VLOOKUP($A109+ROUND((COLUMN()-2)/24,5),АТС!$A$41:$F$784,3)+'Иные услуги '!$C$5+'РСТ РСО-А'!$I$6+'РСТ РСО-А'!$H$9</f>
        <v>3044.08</v>
      </c>
    </row>
    <row r="110" spans="1:25" x14ac:dyDescent="0.2">
      <c r="A110" s="66">
        <f t="shared" si="2"/>
        <v>43364</v>
      </c>
      <c r="B110" s="119">
        <f>VLOOKUP($A110+ROUND((COLUMN()-2)/24,5),АТС!$A$41:$F$784,3)+'Иные услуги '!$C$5+'РСТ РСО-А'!$I$6+'РСТ РСО-А'!$H$9</f>
        <v>2915.7799999999997</v>
      </c>
      <c r="C110" s="119">
        <f>VLOOKUP($A110+ROUND((COLUMN()-2)/24,5),АТС!$A$41:$F$784,3)+'Иные услуги '!$C$5+'РСТ РСО-А'!$I$6+'РСТ РСО-А'!$H$9</f>
        <v>2955.08</v>
      </c>
      <c r="D110" s="119">
        <f>VLOOKUP($A110+ROUND((COLUMN()-2)/24,5),АТС!$A$41:$F$784,3)+'Иные услуги '!$C$5+'РСТ РСО-А'!$I$6+'РСТ РСО-А'!$H$9</f>
        <v>2953.41</v>
      </c>
      <c r="E110" s="119">
        <f>VLOOKUP($A110+ROUND((COLUMN()-2)/24,5),АТС!$A$41:$F$784,3)+'Иные услуги '!$C$5+'РСТ РСО-А'!$I$6+'РСТ РСО-А'!$H$9</f>
        <v>2952.1499999999996</v>
      </c>
      <c r="F110" s="119">
        <f>VLOOKUP($A110+ROUND((COLUMN()-2)/24,5),АТС!$A$41:$F$784,3)+'Иные услуги '!$C$5+'РСТ РСО-А'!$I$6+'РСТ РСО-А'!$H$9</f>
        <v>2954.43</v>
      </c>
      <c r="G110" s="119">
        <f>VLOOKUP($A110+ROUND((COLUMN()-2)/24,5),АТС!$A$41:$F$784,3)+'Иные услуги '!$C$5+'РСТ РСО-А'!$I$6+'РСТ РСО-А'!$H$9</f>
        <v>2955.24</v>
      </c>
      <c r="H110" s="119">
        <f>VLOOKUP($A110+ROUND((COLUMN()-2)/24,5),АТС!$A$41:$F$784,3)+'Иные услуги '!$C$5+'РСТ РСО-А'!$I$6+'РСТ РСО-А'!$H$9</f>
        <v>3017.75</v>
      </c>
      <c r="I110" s="119">
        <f>VLOOKUP($A110+ROUND((COLUMN()-2)/24,5),АТС!$A$41:$F$784,3)+'Иные услуги '!$C$5+'РСТ РСО-А'!$I$6+'РСТ РСО-А'!$H$9</f>
        <v>3067.5</v>
      </c>
      <c r="J110" s="119">
        <f>VLOOKUP($A110+ROUND((COLUMN()-2)/24,5),АТС!$A$41:$F$784,3)+'Иные услуги '!$C$5+'РСТ РСО-А'!$I$6+'РСТ РСО-А'!$H$9</f>
        <v>2936.66</v>
      </c>
      <c r="K110" s="119">
        <f>VLOOKUP($A110+ROUND((COLUMN()-2)/24,5),АТС!$A$41:$F$784,3)+'Иные услуги '!$C$5+'РСТ РСО-А'!$I$6+'РСТ РСО-А'!$H$9</f>
        <v>2929.0299999999997</v>
      </c>
      <c r="L110" s="119">
        <f>VLOOKUP($A110+ROUND((COLUMN()-2)/24,5),АТС!$A$41:$F$784,3)+'Иные услуги '!$C$5+'РСТ РСО-А'!$I$6+'РСТ РСО-А'!$H$9</f>
        <v>2916.77</v>
      </c>
      <c r="M110" s="119">
        <f>VLOOKUP($A110+ROUND((COLUMN()-2)/24,5),АТС!$A$41:$F$784,3)+'Иные услуги '!$C$5+'РСТ РСО-А'!$I$6+'РСТ РСО-А'!$H$9</f>
        <v>2936.7299999999996</v>
      </c>
      <c r="N110" s="119">
        <f>VLOOKUP($A110+ROUND((COLUMN()-2)/24,5),АТС!$A$41:$F$784,3)+'Иные услуги '!$C$5+'РСТ РСО-А'!$I$6+'РСТ РСО-А'!$H$9</f>
        <v>2938.3399999999997</v>
      </c>
      <c r="O110" s="119">
        <f>VLOOKUP($A110+ROUND((COLUMN()-2)/24,5),АТС!$A$41:$F$784,3)+'Иные услуги '!$C$5+'РСТ РСО-А'!$I$6+'РСТ РСО-А'!$H$9</f>
        <v>2937.5899999999997</v>
      </c>
      <c r="P110" s="119">
        <f>VLOOKUP($A110+ROUND((COLUMN()-2)/24,5),АТС!$A$41:$F$784,3)+'Иные услуги '!$C$5+'РСТ РСО-А'!$I$6+'РСТ РСО-А'!$H$9</f>
        <v>2931.68</v>
      </c>
      <c r="Q110" s="119">
        <f>VLOOKUP($A110+ROUND((COLUMN()-2)/24,5),АТС!$A$41:$F$784,3)+'Иные услуги '!$C$5+'РСТ РСО-А'!$I$6+'РСТ РСО-А'!$H$9</f>
        <v>2932.1</v>
      </c>
      <c r="R110" s="119">
        <f>VLOOKUP($A110+ROUND((COLUMN()-2)/24,5),АТС!$A$41:$F$784,3)+'Иные услуги '!$C$5+'РСТ РСО-А'!$I$6+'РСТ РСО-А'!$H$9</f>
        <v>2929.7799999999997</v>
      </c>
      <c r="S110" s="119">
        <f>VLOOKUP($A110+ROUND((COLUMN()-2)/24,5),АТС!$A$41:$F$784,3)+'Иные услуги '!$C$5+'РСТ РСО-А'!$I$6+'РСТ РСО-А'!$H$9</f>
        <v>2926.7799999999997</v>
      </c>
      <c r="T110" s="119">
        <f>VLOOKUP($A110+ROUND((COLUMN()-2)/24,5),АТС!$A$41:$F$784,3)+'Иные услуги '!$C$5+'РСТ РСО-А'!$I$6+'РСТ РСО-А'!$H$9</f>
        <v>2990.47</v>
      </c>
      <c r="U110" s="119">
        <f>VLOOKUP($A110+ROUND((COLUMN()-2)/24,5),АТС!$A$41:$F$784,3)+'Иные услуги '!$C$5+'РСТ РСО-А'!$I$6+'РСТ РСО-А'!$H$9</f>
        <v>3022.08</v>
      </c>
      <c r="V110" s="119">
        <f>VLOOKUP($A110+ROUND((COLUMN()-2)/24,5),АТС!$A$41:$F$784,3)+'Иные услуги '!$C$5+'РСТ РСО-А'!$I$6+'РСТ РСО-А'!$H$9</f>
        <v>2938.04</v>
      </c>
      <c r="W110" s="119">
        <f>VLOOKUP($A110+ROUND((COLUMN()-2)/24,5),АТС!$A$41:$F$784,3)+'Иные услуги '!$C$5+'РСТ РСО-А'!$I$6+'РСТ РСО-А'!$H$9</f>
        <v>2980.81</v>
      </c>
      <c r="X110" s="119">
        <f>VLOOKUP($A110+ROUND((COLUMN()-2)/24,5),АТС!$A$41:$F$784,3)+'Иные услуги '!$C$5+'РСТ РСО-А'!$I$6+'РСТ РСО-А'!$H$9</f>
        <v>3153.94</v>
      </c>
      <c r="Y110" s="119">
        <f>VLOOKUP($A110+ROUND((COLUMN()-2)/24,5),АТС!$A$41:$F$784,3)+'Иные услуги '!$C$5+'РСТ РСО-А'!$I$6+'РСТ РСО-А'!$H$9</f>
        <v>3049.75</v>
      </c>
    </row>
    <row r="111" spans="1:25" x14ac:dyDescent="0.2">
      <c r="A111" s="66">
        <f t="shared" si="2"/>
        <v>43365</v>
      </c>
      <c r="B111" s="119">
        <f>VLOOKUP($A111+ROUND((COLUMN()-2)/24,5),АТС!$A$41:$F$784,3)+'Иные услуги '!$C$5+'РСТ РСО-А'!$I$6+'РСТ РСО-А'!$H$9</f>
        <v>2922.7299999999996</v>
      </c>
      <c r="C111" s="119">
        <f>VLOOKUP($A111+ROUND((COLUMN()-2)/24,5),АТС!$A$41:$F$784,3)+'Иные услуги '!$C$5+'РСТ РСО-А'!$I$6+'РСТ РСО-А'!$H$9</f>
        <v>2912.18</v>
      </c>
      <c r="D111" s="119">
        <f>VLOOKUP($A111+ROUND((COLUMN()-2)/24,5),АТС!$A$41:$F$784,3)+'Иные услуги '!$C$5+'РСТ РСО-А'!$I$6+'РСТ РСО-А'!$H$9</f>
        <v>2909.2299999999996</v>
      </c>
      <c r="E111" s="119">
        <f>VLOOKUP($A111+ROUND((COLUMN()-2)/24,5),АТС!$A$41:$F$784,3)+'Иные услуги '!$C$5+'РСТ РСО-А'!$I$6+'РСТ РСО-А'!$H$9</f>
        <v>2925.47</v>
      </c>
      <c r="F111" s="119">
        <f>VLOOKUP($A111+ROUND((COLUMN()-2)/24,5),АТС!$A$41:$F$784,3)+'Иные услуги '!$C$5+'РСТ РСО-А'!$I$6+'РСТ РСО-А'!$H$9</f>
        <v>2927.08</v>
      </c>
      <c r="G111" s="119">
        <f>VLOOKUP($A111+ROUND((COLUMN()-2)/24,5),АТС!$A$41:$F$784,3)+'Иные услуги '!$C$5+'РСТ РСО-А'!$I$6+'РСТ РСО-А'!$H$9</f>
        <v>2909.5099999999998</v>
      </c>
      <c r="H111" s="119">
        <f>VLOOKUP($A111+ROUND((COLUMN()-2)/24,5),АТС!$A$41:$F$784,3)+'Иные услуги '!$C$5+'РСТ РСО-А'!$I$6+'РСТ РСО-А'!$H$9</f>
        <v>2963.3399999999997</v>
      </c>
      <c r="I111" s="119">
        <f>VLOOKUP($A111+ROUND((COLUMN()-2)/24,5),АТС!$A$41:$F$784,3)+'Иные услуги '!$C$5+'РСТ РСО-А'!$I$6+'РСТ РСО-А'!$H$9</f>
        <v>2939.8399999999997</v>
      </c>
      <c r="J111" s="119">
        <f>VLOOKUP($A111+ROUND((COLUMN()-2)/24,5),АТС!$A$41:$F$784,3)+'Иные услуги '!$C$5+'РСТ РСО-А'!$I$6+'РСТ РСО-А'!$H$9</f>
        <v>3007.35</v>
      </c>
      <c r="K111" s="119">
        <f>VLOOKUP($A111+ROUND((COLUMN()-2)/24,5),АТС!$A$41:$F$784,3)+'Иные услуги '!$C$5+'РСТ РСО-А'!$I$6+'РСТ РСО-А'!$H$9</f>
        <v>2944.83</v>
      </c>
      <c r="L111" s="119">
        <f>VLOOKUP($A111+ROUND((COLUMN()-2)/24,5),АТС!$A$41:$F$784,3)+'Иные услуги '!$C$5+'РСТ РСО-А'!$I$6+'РСТ РСО-А'!$H$9</f>
        <v>2917.16</v>
      </c>
      <c r="M111" s="119">
        <f>VLOOKUP($A111+ROUND((COLUMN()-2)/24,5),АТС!$A$41:$F$784,3)+'Иные услуги '!$C$5+'РСТ РСО-А'!$I$6+'РСТ РСО-А'!$H$9</f>
        <v>2916.5699999999997</v>
      </c>
      <c r="N111" s="119">
        <f>VLOOKUP($A111+ROUND((COLUMN()-2)/24,5),АТС!$A$41:$F$784,3)+'Иные услуги '!$C$5+'РСТ РСО-А'!$I$6+'РСТ РСО-А'!$H$9</f>
        <v>2915.41</v>
      </c>
      <c r="O111" s="119">
        <f>VLOOKUP($A111+ROUND((COLUMN()-2)/24,5),АТС!$A$41:$F$784,3)+'Иные услуги '!$C$5+'РСТ РСО-А'!$I$6+'РСТ РСО-А'!$H$9</f>
        <v>2916.89</v>
      </c>
      <c r="P111" s="119">
        <f>VLOOKUP($A111+ROUND((COLUMN()-2)/24,5),АТС!$A$41:$F$784,3)+'Иные услуги '!$C$5+'РСТ РСО-А'!$I$6+'РСТ РСО-А'!$H$9</f>
        <v>2914.5299999999997</v>
      </c>
      <c r="Q111" s="119">
        <f>VLOOKUP($A111+ROUND((COLUMN()-2)/24,5),АТС!$A$41:$F$784,3)+'Иные услуги '!$C$5+'РСТ РСО-А'!$I$6+'РСТ РСО-А'!$H$9</f>
        <v>2913.89</v>
      </c>
      <c r="R111" s="119">
        <f>VLOOKUP($A111+ROUND((COLUMN()-2)/24,5),АТС!$A$41:$F$784,3)+'Иные услуги '!$C$5+'РСТ РСО-А'!$I$6+'РСТ РСО-А'!$H$9</f>
        <v>2911.45</v>
      </c>
      <c r="S111" s="119">
        <f>VLOOKUP($A111+ROUND((COLUMN()-2)/24,5),АТС!$A$41:$F$784,3)+'Иные услуги '!$C$5+'РСТ РСО-А'!$I$6+'РСТ РСО-А'!$H$9</f>
        <v>2904.92</v>
      </c>
      <c r="T111" s="119">
        <f>VLOOKUP($A111+ROUND((COLUMN()-2)/24,5),АТС!$A$41:$F$784,3)+'Иные услуги '!$C$5+'РСТ РСО-А'!$I$6+'РСТ РСО-А'!$H$9</f>
        <v>3019.56</v>
      </c>
      <c r="U111" s="119">
        <f>VLOOKUP($A111+ROUND((COLUMN()-2)/24,5),АТС!$A$41:$F$784,3)+'Иные услуги '!$C$5+'РСТ РСО-А'!$I$6+'РСТ РСО-А'!$H$9</f>
        <v>3039.2299999999996</v>
      </c>
      <c r="V111" s="119">
        <f>VLOOKUP($A111+ROUND((COLUMN()-2)/24,5),АТС!$A$41:$F$784,3)+'Иные услуги '!$C$5+'РСТ РСО-А'!$I$6+'РСТ РСО-А'!$H$9</f>
        <v>2964.63</v>
      </c>
      <c r="W111" s="119">
        <f>VLOOKUP($A111+ROUND((COLUMN()-2)/24,5),АТС!$A$41:$F$784,3)+'Иные услуги '!$C$5+'РСТ РСО-А'!$I$6+'РСТ РСО-А'!$H$9</f>
        <v>2944.43</v>
      </c>
      <c r="X111" s="119">
        <f>VLOOKUP($A111+ROUND((COLUMN()-2)/24,5),АТС!$A$41:$F$784,3)+'Иные услуги '!$C$5+'РСТ РСО-А'!$I$6+'РСТ РСО-А'!$H$9</f>
        <v>3222.16</v>
      </c>
      <c r="Y111" s="119">
        <f>VLOOKUP($A111+ROUND((COLUMN()-2)/24,5),АТС!$A$41:$F$784,3)+'Иные услуги '!$C$5+'РСТ РСО-А'!$I$6+'РСТ РСО-А'!$H$9</f>
        <v>3019.1499999999996</v>
      </c>
    </row>
    <row r="112" spans="1:25" x14ac:dyDescent="0.2">
      <c r="A112" s="66">
        <f t="shared" si="2"/>
        <v>43366</v>
      </c>
      <c r="B112" s="119">
        <f>VLOOKUP($A112+ROUND((COLUMN()-2)/24,5),АТС!$A$41:$F$784,3)+'Иные услуги '!$C$5+'РСТ РСО-А'!$I$6+'РСТ РСО-А'!$H$9</f>
        <v>2915.1499999999996</v>
      </c>
      <c r="C112" s="119">
        <f>VLOOKUP($A112+ROUND((COLUMN()-2)/24,5),АТС!$A$41:$F$784,3)+'Иные услуги '!$C$5+'РСТ РСО-А'!$I$6+'РСТ РСО-А'!$H$9</f>
        <v>2911.1499999999996</v>
      </c>
      <c r="D112" s="119">
        <f>VLOOKUP($A112+ROUND((COLUMN()-2)/24,5),АТС!$A$41:$F$784,3)+'Иные услуги '!$C$5+'РСТ РСО-А'!$I$6+'РСТ РСО-А'!$H$9</f>
        <v>2908.6899999999996</v>
      </c>
      <c r="E112" s="119">
        <f>VLOOKUP($A112+ROUND((COLUMN()-2)/24,5),АТС!$A$41:$F$784,3)+'Иные услуги '!$C$5+'РСТ РСО-А'!$I$6+'РСТ РСО-А'!$H$9</f>
        <v>2923.6899999999996</v>
      </c>
      <c r="F112" s="119">
        <f>VLOOKUP($A112+ROUND((COLUMN()-2)/24,5),АТС!$A$41:$F$784,3)+'Иные услуги '!$C$5+'РСТ РСО-А'!$I$6+'РСТ РСО-А'!$H$9</f>
        <v>2926.85</v>
      </c>
      <c r="G112" s="119">
        <f>VLOOKUP($A112+ROUND((COLUMN()-2)/24,5),АТС!$A$41:$F$784,3)+'Иные услуги '!$C$5+'РСТ РСО-А'!$I$6+'РСТ РСО-А'!$H$9</f>
        <v>2926.0699999999997</v>
      </c>
      <c r="H112" s="119">
        <f>VLOOKUP($A112+ROUND((COLUMN()-2)/24,5),АТС!$A$41:$F$784,3)+'Иные услуги '!$C$5+'РСТ РСО-А'!$I$6+'РСТ РСО-А'!$H$9</f>
        <v>2950.95</v>
      </c>
      <c r="I112" s="119">
        <f>VLOOKUP($A112+ROUND((COLUMN()-2)/24,5),АТС!$A$41:$F$784,3)+'Иные услуги '!$C$5+'РСТ РСО-А'!$I$6+'РСТ РСО-А'!$H$9</f>
        <v>2924.58</v>
      </c>
      <c r="J112" s="119">
        <f>VLOOKUP($A112+ROUND((COLUMN()-2)/24,5),АТС!$A$41:$F$784,3)+'Иные услуги '!$C$5+'РСТ РСО-А'!$I$6+'РСТ РСО-А'!$H$9</f>
        <v>3096.2999999999997</v>
      </c>
      <c r="K112" s="119">
        <f>VLOOKUP($A112+ROUND((COLUMN()-2)/24,5),АТС!$A$41:$F$784,3)+'Иные услуги '!$C$5+'РСТ РСО-А'!$I$6+'РСТ РСО-А'!$H$9</f>
        <v>2955.95</v>
      </c>
      <c r="L112" s="119">
        <f>VLOOKUP($A112+ROUND((COLUMN()-2)/24,5),АТС!$A$41:$F$784,3)+'Иные услуги '!$C$5+'РСТ РСО-А'!$I$6+'РСТ РСО-А'!$H$9</f>
        <v>2953.43</v>
      </c>
      <c r="M112" s="119">
        <f>VLOOKUP($A112+ROUND((COLUMN()-2)/24,5),АТС!$A$41:$F$784,3)+'Иные услуги '!$C$5+'РСТ РСО-А'!$I$6+'РСТ РСО-А'!$H$9</f>
        <v>2923.2799999999997</v>
      </c>
      <c r="N112" s="119">
        <f>VLOOKUP($A112+ROUND((COLUMN()-2)/24,5),АТС!$A$41:$F$784,3)+'Иные услуги '!$C$5+'РСТ РСО-А'!$I$6+'РСТ РСО-А'!$H$9</f>
        <v>2955.25</v>
      </c>
      <c r="O112" s="119">
        <f>VLOOKUP($A112+ROUND((COLUMN()-2)/24,5),АТС!$A$41:$F$784,3)+'Иные услуги '!$C$5+'РСТ РСО-А'!$I$6+'РСТ РСО-А'!$H$9</f>
        <v>2955.5</v>
      </c>
      <c r="P112" s="119">
        <f>VLOOKUP($A112+ROUND((COLUMN()-2)/24,5),АТС!$A$41:$F$784,3)+'Иные услуги '!$C$5+'РСТ РСО-А'!$I$6+'РСТ РСО-А'!$H$9</f>
        <v>2954.52</v>
      </c>
      <c r="Q112" s="119">
        <f>VLOOKUP($A112+ROUND((COLUMN()-2)/24,5),АТС!$A$41:$F$784,3)+'Иные услуги '!$C$5+'РСТ РСО-А'!$I$6+'РСТ РСО-А'!$H$9</f>
        <v>2954.68</v>
      </c>
      <c r="R112" s="119">
        <f>VLOOKUP($A112+ROUND((COLUMN()-2)/24,5),АТС!$A$41:$F$784,3)+'Иные услуги '!$C$5+'РСТ РСО-А'!$I$6+'РСТ РСО-А'!$H$9</f>
        <v>2954.5699999999997</v>
      </c>
      <c r="S112" s="119">
        <f>VLOOKUP($A112+ROUND((COLUMN()-2)/24,5),АТС!$A$41:$F$784,3)+'Иные услуги '!$C$5+'РСТ РСО-А'!$I$6+'РСТ РСО-А'!$H$9</f>
        <v>2950.3199999999997</v>
      </c>
      <c r="T112" s="119">
        <f>VLOOKUP($A112+ROUND((COLUMN()-2)/24,5),АТС!$A$41:$F$784,3)+'Иные услуги '!$C$5+'РСТ РСО-А'!$I$6+'РСТ РСО-А'!$H$9</f>
        <v>2927.8599999999997</v>
      </c>
      <c r="U112" s="119">
        <f>VLOOKUP($A112+ROUND((COLUMN()-2)/24,5),АТС!$A$41:$F$784,3)+'Иные услуги '!$C$5+'РСТ РСО-А'!$I$6+'РСТ РСО-А'!$H$9</f>
        <v>2945.89</v>
      </c>
      <c r="V112" s="119">
        <f>VLOOKUP($A112+ROUND((COLUMN()-2)/24,5),АТС!$A$41:$F$784,3)+'Иные услуги '!$C$5+'РСТ РСО-А'!$I$6+'РСТ РСО-А'!$H$9</f>
        <v>2934.5699999999997</v>
      </c>
      <c r="W112" s="119">
        <f>VLOOKUP($A112+ROUND((COLUMN()-2)/24,5),АТС!$A$41:$F$784,3)+'Иные услуги '!$C$5+'РСТ РСО-А'!$I$6+'РСТ РСО-А'!$H$9</f>
        <v>2963.85</v>
      </c>
      <c r="X112" s="119">
        <f>VLOOKUP($A112+ROUND((COLUMN()-2)/24,5),АТС!$A$41:$F$784,3)+'Иные услуги '!$C$5+'РСТ РСО-А'!$I$6+'РСТ РСО-А'!$H$9</f>
        <v>3213.85</v>
      </c>
      <c r="Y112" s="119">
        <f>VLOOKUP($A112+ROUND((COLUMN()-2)/24,5),АТС!$A$41:$F$784,3)+'Иные услуги '!$C$5+'РСТ РСО-А'!$I$6+'РСТ РСО-А'!$H$9</f>
        <v>2985.92</v>
      </c>
    </row>
    <row r="113" spans="1:27" x14ac:dyDescent="0.2">
      <c r="A113" s="66">
        <f t="shared" si="2"/>
        <v>43367</v>
      </c>
      <c r="B113" s="119">
        <f>VLOOKUP($A113+ROUND((COLUMN()-2)/24,5),АТС!$A$41:$F$784,3)+'Иные услуги '!$C$5+'РСТ РСО-А'!$I$6+'РСТ РСО-А'!$H$9</f>
        <v>2913.75</v>
      </c>
      <c r="C113" s="119">
        <f>VLOOKUP($A113+ROUND((COLUMN()-2)/24,5),АТС!$A$41:$F$784,3)+'Иные услуги '!$C$5+'РСТ РСО-А'!$I$6+'РСТ РСО-А'!$H$9</f>
        <v>2910.62</v>
      </c>
      <c r="D113" s="119">
        <f>VLOOKUP($A113+ROUND((COLUMN()-2)/24,5),АТС!$A$41:$F$784,3)+'Иные услуги '!$C$5+'РСТ РСО-А'!$I$6+'РСТ РСО-А'!$H$9</f>
        <v>2908.9799999999996</v>
      </c>
      <c r="E113" s="119">
        <f>VLOOKUP($A113+ROUND((COLUMN()-2)/24,5),АТС!$A$41:$F$784,3)+'Иные услуги '!$C$5+'РСТ РСО-А'!$I$6+'РСТ РСО-А'!$H$9</f>
        <v>2925.6</v>
      </c>
      <c r="F113" s="119">
        <f>VLOOKUP($A113+ROUND((COLUMN()-2)/24,5),АТС!$A$41:$F$784,3)+'Иные услуги '!$C$5+'РСТ РСО-А'!$I$6+'РСТ РСО-А'!$H$9</f>
        <v>2927.83</v>
      </c>
      <c r="G113" s="119">
        <f>VLOOKUP($A113+ROUND((COLUMN()-2)/24,5),АТС!$A$41:$F$784,3)+'Иные услуги '!$C$5+'РСТ РСО-А'!$I$6+'РСТ РСО-А'!$H$9</f>
        <v>2912.5899999999997</v>
      </c>
      <c r="H113" s="119">
        <f>VLOOKUP($A113+ROUND((COLUMN()-2)/24,5),АТС!$A$41:$F$784,3)+'Иные услуги '!$C$5+'РСТ РСО-А'!$I$6+'РСТ РСО-А'!$H$9</f>
        <v>2969.97</v>
      </c>
      <c r="I113" s="119">
        <f>VLOOKUP($A113+ROUND((COLUMN()-2)/24,5),АТС!$A$41:$F$784,3)+'Иные услуги '!$C$5+'РСТ РСО-А'!$I$6+'РСТ РСО-А'!$H$9</f>
        <v>2951.77</v>
      </c>
      <c r="J113" s="119">
        <f>VLOOKUP($A113+ROUND((COLUMN()-2)/24,5),АТС!$A$41:$F$784,3)+'Иные услуги '!$C$5+'РСТ РСО-А'!$I$6+'РСТ РСО-А'!$H$9</f>
        <v>2998.17</v>
      </c>
      <c r="K113" s="119">
        <f>VLOOKUP($A113+ROUND((COLUMN()-2)/24,5),АТС!$A$41:$F$784,3)+'Иные услуги '!$C$5+'РСТ РСО-А'!$I$6+'РСТ РСО-А'!$H$9</f>
        <v>2929.5899999999997</v>
      </c>
      <c r="L113" s="119">
        <f>VLOOKUP($A113+ROUND((COLUMN()-2)/24,5),АТС!$A$41:$F$784,3)+'Иные услуги '!$C$5+'РСТ РСО-А'!$I$6+'РСТ РСО-А'!$H$9</f>
        <v>2913.7</v>
      </c>
      <c r="M113" s="119">
        <f>VLOOKUP($A113+ROUND((COLUMN()-2)/24,5),АТС!$A$41:$F$784,3)+'Иные услуги '!$C$5+'РСТ РСО-А'!$I$6+'РСТ РСО-А'!$H$9</f>
        <v>2903.5</v>
      </c>
      <c r="N113" s="119">
        <f>VLOOKUP($A113+ROUND((COLUMN()-2)/24,5),АТС!$A$41:$F$784,3)+'Иные услуги '!$C$5+'РСТ РСО-А'!$I$6+'РСТ РСО-А'!$H$9</f>
        <v>2905.02</v>
      </c>
      <c r="O113" s="119">
        <f>VLOOKUP($A113+ROUND((COLUMN()-2)/24,5),АТС!$A$41:$F$784,3)+'Иные услуги '!$C$5+'РСТ РСО-А'!$I$6+'РСТ РСО-А'!$H$9</f>
        <v>2903.77</v>
      </c>
      <c r="P113" s="119">
        <f>VLOOKUP($A113+ROUND((COLUMN()-2)/24,5),АТС!$A$41:$F$784,3)+'Иные услуги '!$C$5+'РСТ РСО-А'!$I$6+'РСТ РСО-А'!$H$9</f>
        <v>2901.8199999999997</v>
      </c>
      <c r="Q113" s="119">
        <f>VLOOKUP($A113+ROUND((COLUMN()-2)/24,5),АТС!$A$41:$F$784,3)+'Иные услуги '!$C$5+'РСТ РСО-А'!$I$6+'РСТ РСО-А'!$H$9</f>
        <v>2902.25</v>
      </c>
      <c r="R113" s="119">
        <f>VLOOKUP($A113+ROUND((COLUMN()-2)/24,5),АТС!$A$41:$F$784,3)+'Иные услуги '!$C$5+'РСТ РСО-А'!$I$6+'РСТ РСО-А'!$H$9</f>
        <v>2902.63</v>
      </c>
      <c r="S113" s="119">
        <f>VLOOKUP($A113+ROUND((COLUMN()-2)/24,5),АТС!$A$41:$F$784,3)+'Иные услуги '!$C$5+'РСТ РСО-А'!$I$6+'РСТ РСО-А'!$H$9</f>
        <v>2907.97</v>
      </c>
      <c r="T113" s="119">
        <f>VLOOKUP($A113+ROUND((COLUMN()-2)/24,5),АТС!$A$41:$F$784,3)+'Иные услуги '!$C$5+'РСТ РСО-А'!$I$6+'РСТ РСО-А'!$H$9</f>
        <v>3009.17</v>
      </c>
      <c r="U113" s="119">
        <f>VLOOKUP($A113+ROUND((COLUMN()-2)/24,5),АТС!$A$41:$F$784,3)+'Иные услуги '!$C$5+'РСТ РСО-А'!$I$6+'РСТ РСО-А'!$H$9</f>
        <v>3023.7299999999996</v>
      </c>
      <c r="V113" s="119">
        <f>VLOOKUP($A113+ROUND((COLUMN()-2)/24,5),АТС!$A$41:$F$784,3)+'Иные услуги '!$C$5+'РСТ РСО-А'!$I$6+'РСТ РСО-А'!$H$9</f>
        <v>2954.54</v>
      </c>
      <c r="W113" s="119">
        <f>VLOOKUP($A113+ROUND((COLUMN()-2)/24,5),АТС!$A$41:$F$784,3)+'Иные услуги '!$C$5+'РСТ РСО-А'!$I$6+'РСТ РСО-А'!$H$9</f>
        <v>2940.7299999999996</v>
      </c>
      <c r="X113" s="119">
        <f>VLOOKUP($A113+ROUND((COLUMN()-2)/24,5),АТС!$A$41:$F$784,3)+'Иные услуги '!$C$5+'РСТ РСО-А'!$I$6+'РСТ РСО-А'!$H$9</f>
        <v>3204.56</v>
      </c>
      <c r="Y113" s="119">
        <f>VLOOKUP($A113+ROUND((COLUMN()-2)/24,5),АТС!$A$41:$F$784,3)+'Иные услуги '!$C$5+'РСТ РСО-А'!$I$6+'РСТ РСО-А'!$H$9</f>
        <v>3025.88</v>
      </c>
    </row>
    <row r="114" spans="1:27" x14ac:dyDescent="0.2">
      <c r="A114" s="66">
        <f t="shared" si="2"/>
        <v>43368</v>
      </c>
      <c r="B114" s="119">
        <f>VLOOKUP($A114+ROUND((COLUMN()-2)/24,5),АТС!$A$41:$F$784,3)+'Иные услуги '!$C$5+'РСТ РСО-А'!$I$6+'РСТ РСО-А'!$H$9</f>
        <v>2928.79</v>
      </c>
      <c r="C114" s="119">
        <f>VLOOKUP($A114+ROUND((COLUMN()-2)/24,5),АТС!$A$41:$F$784,3)+'Иные услуги '!$C$5+'РСТ РСО-А'!$I$6+'РСТ РСО-А'!$H$9</f>
        <v>2899.1</v>
      </c>
      <c r="D114" s="119">
        <f>VLOOKUP($A114+ROUND((COLUMN()-2)/24,5),АТС!$A$41:$F$784,3)+'Иные услуги '!$C$5+'РСТ РСО-А'!$I$6+'РСТ РСО-А'!$H$9</f>
        <v>2891.68</v>
      </c>
      <c r="E114" s="119">
        <f>VLOOKUP($A114+ROUND((COLUMN()-2)/24,5),АТС!$A$41:$F$784,3)+'Иные услуги '!$C$5+'РСТ РСО-А'!$I$6+'РСТ РСО-А'!$H$9</f>
        <v>2905.39</v>
      </c>
      <c r="F114" s="119">
        <f>VLOOKUP($A114+ROUND((COLUMN()-2)/24,5),АТС!$A$41:$F$784,3)+'Иные услуги '!$C$5+'РСТ РСО-А'!$I$6+'РСТ РСО-А'!$H$9</f>
        <v>2907.08</v>
      </c>
      <c r="G114" s="119">
        <f>VLOOKUP($A114+ROUND((COLUMN()-2)/24,5),АТС!$A$41:$F$784,3)+'Иные услуги '!$C$5+'РСТ РСО-А'!$I$6+'РСТ РСО-А'!$H$9</f>
        <v>2894.1499999999996</v>
      </c>
      <c r="H114" s="119">
        <f>VLOOKUP($A114+ROUND((COLUMN()-2)/24,5),АТС!$A$41:$F$784,3)+'Иные услуги '!$C$5+'РСТ РСО-А'!$I$6+'РСТ РСО-А'!$H$9</f>
        <v>2930.5899999999997</v>
      </c>
      <c r="I114" s="119">
        <f>VLOOKUP($A114+ROUND((COLUMN()-2)/24,5),АТС!$A$41:$F$784,3)+'Иные услуги '!$C$5+'РСТ РСО-А'!$I$6+'РСТ РСО-А'!$H$9</f>
        <v>3039.33</v>
      </c>
      <c r="J114" s="119">
        <f>VLOOKUP($A114+ROUND((COLUMN()-2)/24,5),АТС!$A$41:$F$784,3)+'Иные услуги '!$C$5+'РСТ РСО-А'!$I$6+'РСТ РСО-А'!$H$9</f>
        <v>2949.52</v>
      </c>
      <c r="K114" s="119">
        <f>VLOOKUP($A114+ROUND((COLUMN()-2)/24,5),АТС!$A$41:$F$784,3)+'Иные услуги '!$C$5+'РСТ РСО-А'!$I$6+'РСТ РСО-А'!$H$9</f>
        <v>2917.47</v>
      </c>
      <c r="L114" s="119">
        <f>VLOOKUP($A114+ROUND((COLUMN()-2)/24,5),АТС!$A$41:$F$784,3)+'Иные услуги '!$C$5+'РСТ РСО-А'!$I$6+'РСТ РСО-А'!$H$9</f>
        <v>2948.7999999999997</v>
      </c>
      <c r="M114" s="119">
        <f>VLOOKUP($A114+ROUND((COLUMN()-2)/24,5),АТС!$A$41:$F$784,3)+'Иные услуги '!$C$5+'РСТ РСО-А'!$I$6+'РСТ РСО-А'!$H$9</f>
        <v>2948.1</v>
      </c>
      <c r="N114" s="119">
        <f>VLOOKUP($A114+ROUND((COLUMN()-2)/24,5),АТС!$A$41:$F$784,3)+'Иные услуги '!$C$5+'РСТ РСО-А'!$I$6+'РСТ РСО-А'!$H$9</f>
        <v>2916.7</v>
      </c>
      <c r="O114" s="119">
        <f>VLOOKUP($A114+ROUND((COLUMN()-2)/24,5),АТС!$A$41:$F$784,3)+'Иные услуги '!$C$5+'РСТ РСО-А'!$I$6+'РСТ РСО-А'!$H$9</f>
        <v>2905.7599999999998</v>
      </c>
      <c r="P114" s="119">
        <f>VLOOKUP($A114+ROUND((COLUMN()-2)/24,5),АТС!$A$41:$F$784,3)+'Иные услуги '!$C$5+'РСТ РСО-А'!$I$6+'РСТ РСО-А'!$H$9</f>
        <v>2917.49</v>
      </c>
      <c r="Q114" s="119">
        <f>VLOOKUP($A114+ROUND((COLUMN()-2)/24,5),АТС!$A$41:$F$784,3)+'Иные услуги '!$C$5+'РСТ РСО-А'!$I$6+'РСТ РСО-А'!$H$9</f>
        <v>2917.79</v>
      </c>
      <c r="R114" s="119">
        <f>VLOOKUP($A114+ROUND((COLUMN()-2)/24,5),АТС!$A$41:$F$784,3)+'Иные услуги '!$C$5+'РСТ РСО-А'!$I$6+'РСТ РСО-А'!$H$9</f>
        <v>2916.63</v>
      </c>
      <c r="S114" s="119">
        <f>VLOOKUP($A114+ROUND((COLUMN()-2)/24,5),АТС!$A$41:$F$784,3)+'Иные услуги '!$C$5+'РСТ РСО-А'!$I$6+'РСТ РСО-А'!$H$9</f>
        <v>2903.9799999999996</v>
      </c>
      <c r="T114" s="119">
        <f>VLOOKUP($A114+ROUND((COLUMN()-2)/24,5),АТС!$A$41:$F$784,3)+'Иные услуги '!$C$5+'РСТ РСО-А'!$I$6+'РСТ РСО-А'!$H$9</f>
        <v>3033.64</v>
      </c>
      <c r="U114" s="119">
        <f>VLOOKUP($A114+ROUND((COLUMN()-2)/24,5),АТС!$A$41:$F$784,3)+'Иные услуги '!$C$5+'РСТ РСО-А'!$I$6+'РСТ РСО-А'!$H$9</f>
        <v>3057.38</v>
      </c>
      <c r="V114" s="119">
        <f>VLOOKUP($A114+ROUND((COLUMN()-2)/24,5),АТС!$A$41:$F$784,3)+'Иные услуги '!$C$5+'РСТ РСО-А'!$I$6+'РСТ РСО-А'!$H$9</f>
        <v>2983.22</v>
      </c>
      <c r="W114" s="119">
        <f>VLOOKUP($A114+ROUND((COLUMN()-2)/24,5),АТС!$A$41:$F$784,3)+'Иные услуги '!$C$5+'РСТ РСО-А'!$I$6+'РСТ РСО-А'!$H$9</f>
        <v>2940.04</v>
      </c>
      <c r="X114" s="119">
        <f>VLOOKUP($A114+ROUND((COLUMN()-2)/24,5),АТС!$A$41:$F$784,3)+'Иные услуги '!$C$5+'РСТ РСО-А'!$I$6+'РСТ РСО-А'!$H$9</f>
        <v>3066.46</v>
      </c>
      <c r="Y114" s="119">
        <f>VLOOKUP($A114+ROUND((COLUMN()-2)/24,5),АТС!$A$41:$F$784,3)+'Иные услуги '!$C$5+'РСТ РСО-А'!$I$6+'РСТ РСО-А'!$H$9</f>
        <v>3044.37</v>
      </c>
    </row>
    <row r="115" spans="1:27" x14ac:dyDescent="0.2">
      <c r="A115" s="66">
        <f t="shared" si="2"/>
        <v>43369</v>
      </c>
      <c r="B115" s="119">
        <f>VLOOKUP($A115+ROUND((COLUMN()-2)/24,5),АТС!$A$41:$F$784,3)+'Иные услуги '!$C$5+'РСТ РСО-А'!$I$6+'РСТ РСО-А'!$H$9</f>
        <v>2919.38</v>
      </c>
      <c r="C115" s="119">
        <f>VLOOKUP($A115+ROUND((COLUMN()-2)/24,5),АТС!$A$41:$F$784,3)+'Иные услуги '!$C$5+'РСТ РСО-А'!$I$6+'РСТ РСО-А'!$H$9</f>
        <v>2898.4799999999996</v>
      </c>
      <c r="D115" s="119">
        <f>VLOOKUP($A115+ROUND((COLUMN()-2)/24,5),АТС!$A$41:$F$784,3)+'Иные услуги '!$C$5+'РСТ РСО-А'!$I$6+'РСТ РСО-А'!$H$9</f>
        <v>2890.25</v>
      </c>
      <c r="E115" s="119">
        <f>VLOOKUP($A115+ROUND((COLUMN()-2)/24,5),АТС!$A$41:$F$784,3)+'Иные услуги '!$C$5+'РСТ РСО-А'!$I$6+'РСТ РСО-А'!$H$9</f>
        <v>2890.16</v>
      </c>
      <c r="F115" s="119">
        <f>VLOOKUP($A115+ROUND((COLUMN()-2)/24,5),АТС!$A$41:$F$784,3)+'Иные услуги '!$C$5+'РСТ РСО-А'!$I$6+'РСТ РСО-А'!$H$9</f>
        <v>2890.43</v>
      </c>
      <c r="G115" s="119">
        <f>VLOOKUP($A115+ROUND((COLUMN()-2)/24,5),АТС!$A$41:$F$784,3)+'Иные услуги '!$C$5+'РСТ РСО-А'!$I$6+'РСТ РСО-А'!$H$9</f>
        <v>2892.77</v>
      </c>
      <c r="H115" s="119">
        <f>VLOOKUP($A115+ROUND((COLUMN()-2)/24,5),АТС!$A$41:$F$784,3)+'Иные услуги '!$C$5+'РСТ РСО-А'!$I$6+'РСТ РСО-А'!$H$9</f>
        <v>2913.2599999999998</v>
      </c>
      <c r="I115" s="119">
        <f>VLOOKUP($A115+ROUND((COLUMN()-2)/24,5),АТС!$A$41:$F$784,3)+'Иные услуги '!$C$5+'РСТ РСО-А'!$I$6+'РСТ РСО-А'!$H$9</f>
        <v>3088.04</v>
      </c>
      <c r="J115" s="119">
        <f>VLOOKUP($A115+ROUND((COLUMN()-2)/24,5),АТС!$A$41:$F$784,3)+'Иные услуги '!$C$5+'РСТ РСО-А'!$I$6+'РСТ РСО-А'!$H$9</f>
        <v>2901.66</v>
      </c>
      <c r="K115" s="119">
        <f>VLOOKUP($A115+ROUND((COLUMN()-2)/24,5),АТС!$A$41:$F$784,3)+'Иные услуги '!$C$5+'РСТ РСО-А'!$I$6+'РСТ РСО-А'!$H$9</f>
        <v>2932.5899999999997</v>
      </c>
      <c r="L115" s="119">
        <f>VLOOKUP($A115+ROUND((COLUMN()-2)/24,5),АТС!$A$41:$F$784,3)+'Иные услуги '!$C$5+'РСТ РСО-А'!$I$6+'РСТ РСО-А'!$H$9</f>
        <v>2947.63</v>
      </c>
      <c r="M115" s="119">
        <f>VLOOKUP($A115+ROUND((COLUMN()-2)/24,5),АТС!$A$41:$F$784,3)+'Иные услуги '!$C$5+'РСТ РСО-А'!$I$6+'РСТ РСО-А'!$H$9</f>
        <v>2946.74</v>
      </c>
      <c r="N115" s="119">
        <f>VLOOKUP($A115+ROUND((COLUMN()-2)/24,5),АТС!$A$41:$F$784,3)+'Иные услуги '!$C$5+'РСТ РСО-А'!$I$6+'РСТ РСО-А'!$H$9</f>
        <v>2930.24</v>
      </c>
      <c r="O115" s="119">
        <f>VLOOKUP($A115+ROUND((COLUMN()-2)/24,5),АТС!$A$41:$F$784,3)+'Иные услуги '!$C$5+'РСТ РСО-А'!$I$6+'РСТ РСО-А'!$H$9</f>
        <v>2931.8399999999997</v>
      </c>
      <c r="P115" s="119">
        <f>VLOOKUP($A115+ROUND((COLUMN()-2)/24,5),АТС!$A$41:$F$784,3)+'Иные услуги '!$C$5+'РСТ РСО-А'!$I$6+'РСТ РСО-А'!$H$9</f>
        <v>2930.33</v>
      </c>
      <c r="Q115" s="119">
        <f>VLOOKUP($A115+ROUND((COLUMN()-2)/24,5),АТС!$A$41:$F$784,3)+'Иные услуги '!$C$5+'РСТ РСО-А'!$I$6+'РСТ РСО-А'!$H$9</f>
        <v>2929.8999999999996</v>
      </c>
      <c r="R115" s="119">
        <f>VLOOKUP($A115+ROUND((COLUMN()-2)/24,5),АТС!$A$41:$F$784,3)+'Иные услуги '!$C$5+'РСТ РСО-А'!$I$6+'РСТ РСО-А'!$H$9</f>
        <v>2929.35</v>
      </c>
      <c r="S115" s="119">
        <f>VLOOKUP($A115+ROUND((COLUMN()-2)/24,5),АТС!$A$41:$F$784,3)+'Иные услуги '!$C$5+'РСТ РСО-А'!$I$6+'РСТ РСО-А'!$H$9</f>
        <v>2904.2299999999996</v>
      </c>
      <c r="T115" s="119">
        <f>VLOOKUP($A115+ROUND((COLUMN()-2)/24,5),АТС!$A$41:$F$784,3)+'Иные услуги '!$C$5+'РСТ РСО-А'!$I$6+'РСТ РСО-А'!$H$9</f>
        <v>3038.68</v>
      </c>
      <c r="U115" s="119">
        <f>VLOOKUP($A115+ROUND((COLUMN()-2)/24,5),АТС!$A$41:$F$784,3)+'Иные услуги '!$C$5+'РСТ РСО-А'!$I$6+'РСТ РСО-А'!$H$9</f>
        <v>3096.67</v>
      </c>
      <c r="V115" s="119">
        <f>VLOOKUP($A115+ROUND((COLUMN()-2)/24,5),АТС!$A$41:$F$784,3)+'Иные услуги '!$C$5+'РСТ РСО-А'!$I$6+'РСТ РСО-А'!$H$9</f>
        <v>3006.45</v>
      </c>
      <c r="W115" s="119">
        <f>VLOOKUP($A115+ROUND((COLUMN()-2)/24,5),АТС!$A$41:$F$784,3)+'Иные услуги '!$C$5+'РСТ РСО-А'!$I$6+'РСТ РСО-А'!$H$9</f>
        <v>2934.95</v>
      </c>
      <c r="X115" s="119">
        <f>VLOOKUP($A115+ROUND((COLUMN()-2)/24,5),АТС!$A$41:$F$784,3)+'Иные услуги '!$C$5+'РСТ РСО-А'!$I$6+'РСТ РСО-А'!$H$9</f>
        <v>3065.87</v>
      </c>
      <c r="Y115" s="119">
        <f>VLOOKUP($A115+ROUND((COLUMN()-2)/24,5),АТС!$A$41:$F$784,3)+'Иные услуги '!$C$5+'РСТ РСО-А'!$I$6+'РСТ РСО-А'!$H$9</f>
        <v>3049.3199999999997</v>
      </c>
    </row>
    <row r="116" spans="1:27" x14ac:dyDescent="0.2">
      <c r="A116" s="66">
        <f t="shared" si="2"/>
        <v>43370</v>
      </c>
      <c r="B116" s="119">
        <f>VLOOKUP($A116+ROUND((COLUMN()-2)/24,5),АТС!$A$41:$F$784,3)+'Иные услуги '!$C$5+'РСТ РСО-А'!$I$6+'РСТ РСО-А'!$H$9</f>
        <v>2915.75</v>
      </c>
      <c r="C116" s="119">
        <f>VLOOKUP($A116+ROUND((COLUMN()-2)/24,5),АТС!$A$41:$F$784,3)+'Иные услуги '!$C$5+'РСТ РСО-А'!$I$6+'РСТ РСО-А'!$H$9</f>
        <v>2896.1899999999996</v>
      </c>
      <c r="D116" s="119">
        <f>VLOOKUP($A116+ROUND((COLUMN()-2)/24,5),АТС!$A$41:$F$784,3)+'Иные услуги '!$C$5+'РСТ РСО-А'!$I$6+'РСТ РСО-А'!$H$9</f>
        <v>2886.39</v>
      </c>
      <c r="E116" s="119">
        <f>VLOOKUP($A116+ROUND((COLUMN()-2)/24,5),АТС!$A$41:$F$784,3)+'Иные услуги '!$C$5+'РСТ РСО-А'!$I$6+'РСТ РСО-А'!$H$9</f>
        <v>2886.2599999999998</v>
      </c>
      <c r="F116" s="119">
        <f>VLOOKUP($A116+ROUND((COLUMN()-2)/24,5),АТС!$A$41:$F$784,3)+'Иные услуги '!$C$5+'РСТ РСО-А'!$I$6+'РСТ РСО-А'!$H$9</f>
        <v>2889.5699999999997</v>
      </c>
      <c r="G116" s="119">
        <f>VLOOKUP($A116+ROUND((COLUMN()-2)/24,5),АТС!$A$41:$F$784,3)+'Иные услуги '!$C$5+'РСТ РСО-А'!$I$6+'РСТ РСО-А'!$H$9</f>
        <v>2892.17</v>
      </c>
      <c r="H116" s="119">
        <f>VLOOKUP($A116+ROUND((COLUMN()-2)/24,5),АТС!$A$41:$F$784,3)+'Иные услуги '!$C$5+'РСТ РСО-А'!$I$6+'РСТ РСО-А'!$H$9</f>
        <v>2912.5899999999997</v>
      </c>
      <c r="I116" s="119">
        <f>VLOOKUP($A116+ROUND((COLUMN()-2)/24,5),АТС!$A$41:$F$784,3)+'Иные услуги '!$C$5+'РСТ РСО-А'!$I$6+'РСТ РСО-А'!$H$9</f>
        <v>3084.8999999999996</v>
      </c>
      <c r="J116" s="119">
        <f>VLOOKUP($A116+ROUND((COLUMN()-2)/24,5),АТС!$A$41:$F$784,3)+'Иные услуги '!$C$5+'РСТ РСО-А'!$I$6+'РСТ РСО-А'!$H$9</f>
        <v>2945.6099999999997</v>
      </c>
      <c r="K116" s="119">
        <f>VLOOKUP($A116+ROUND((COLUMN()-2)/24,5),АТС!$A$41:$F$784,3)+'Иные услуги '!$C$5+'РСТ РСО-А'!$I$6+'РСТ РСО-А'!$H$9</f>
        <v>2898.63</v>
      </c>
      <c r="L116" s="119">
        <f>VLOOKUP($A116+ROUND((COLUMN()-2)/24,5),АТС!$A$41:$F$784,3)+'Иные услуги '!$C$5+'РСТ РСО-А'!$I$6+'РСТ РСО-А'!$H$9</f>
        <v>3003.1899999999996</v>
      </c>
      <c r="M116" s="119">
        <f>VLOOKUP($A116+ROUND((COLUMN()-2)/24,5),АТС!$A$41:$F$784,3)+'Иные услуги '!$C$5+'РСТ РСО-А'!$I$6+'РСТ РСО-А'!$H$9</f>
        <v>2989.95</v>
      </c>
      <c r="N116" s="119">
        <f>VLOOKUP($A116+ROUND((COLUMN()-2)/24,5),АТС!$A$41:$F$784,3)+'Иные услуги '!$C$5+'РСТ РСО-А'!$I$6+'РСТ РСО-А'!$H$9</f>
        <v>2984.3399999999997</v>
      </c>
      <c r="O116" s="119">
        <f>VLOOKUP($A116+ROUND((COLUMN()-2)/24,5),АТС!$A$41:$F$784,3)+'Иные услуги '!$C$5+'РСТ РСО-А'!$I$6+'РСТ РСО-А'!$H$9</f>
        <v>2947.2</v>
      </c>
      <c r="P116" s="119">
        <f>VLOOKUP($A116+ROUND((COLUMN()-2)/24,5),АТС!$A$41:$F$784,3)+'Иные услуги '!$C$5+'РСТ РСО-А'!$I$6+'РСТ РСО-А'!$H$9</f>
        <v>2950.5499999999997</v>
      </c>
      <c r="Q116" s="119">
        <f>VLOOKUP($A116+ROUND((COLUMN()-2)/24,5),АТС!$A$41:$F$784,3)+'Иные услуги '!$C$5+'РСТ РСО-А'!$I$6+'РСТ РСО-А'!$H$9</f>
        <v>2949.0699999999997</v>
      </c>
      <c r="R116" s="119">
        <f>VLOOKUP($A116+ROUND((COLUMN()-2)/24,5),АТС!$A$41:$F$784,3)+'Иные услуги '!$C$5+'РСТ РСО-А'!$I$6+'РСТ РСО-А'!$H$9</f>
        <v>2932.4399999999996</v>
      </c>
      <c r="S116" s="119">
        <f>VLOOKUP($A116+ROUND((COLUMN()-2)/24,5),АТС!$A$41:$F$784,3)+'Иные услуги '!$C$5+'РСТ РСО-А'!$I$6+'РСТ РСО-А'!$H$9</f>
        <v>2910.2299999999996</v>
      </c>
      <c r="T116" s="119">
        <f>VLOOKUP($A116+ROUND((COLUMN()-2)/24,5),АТС!$A$41:$F$784,3)+'Иные услуги '!$C$5+'РСТ РСО-А'!$I$6+'РСТ РСО-А'!$H$9</f>
        <v>3035.1</v>
      </c>
      <c r="U116" s="119">
        <f>VLOOKUP($A116+ROUND((COLUMN()-2)/24,5),АТС!$A$41:$F$784,3)+'Иные услуги '!$C$5+'РСТ РСО-А'!$I$6+'РСТ РСО-А'!$H$9</f>
        <v>3102.21</v>
      </c>
      <c r="V116" s="119">
        <f>VLOOKUP($A116+ROUND((COLUMN()-2)/24,5),АТС!$A$41:$F$784,3)+'Иные услуги '!$C$5+'РСТ РСО-А'!$I$6+'РСТ РСО-А'!$H$9</f>
        <v>3100.3199999999997</v>
      </c>
      <c r="W116" s="119">
        <f>VLOOKUP($A116+ROUND((COLUMN()-2)/24,5),АТС!$A$41:$F$784,3)+'Иные услуги '!$C$5+'РСТ РСО-А'!$I$6+'РСТ РСО-А'!$H$9</f>
        <v>2991.08</v>
      </c>
      <c r="X116" s="119">
        <f>VLOOKUP($A116+ROUND((COLUMN()-2)/24,5),АТС!$A$41:$F$784,3)+'Иные услуги '!$C$5+'РСТ РСО-А'!$I$6+'РСТ РСО-А'!$H$9</f>
        <v>3066.99</v>
      </c>
      <c r="Y116" s="119">
        <f>VLOOKUP($A116+ROUND((COLUMN()-2)/24,5),АТС!$A$41:$F$784,3)+'Иные услуги '!$C$5+'РСТ РСО-А'!$I$6+'РСТ РСО-А'!$H$9</f>
        <v>3079.33</v>
      </c>
    </row>
    <row r="117" spans="1:27" x14ac:dyDescent="0.2">
      <c r="A117" s="66">
        <f t="shared" si="2"/>
        <v>43371</v>
      </c>
      <c r="B117" s="119">
        <f>VLOOKUP($A117+ROUND((COLUMN()-2)/24,5),АТС!$A$41:$F$784,3)+'Иные услуги '!$C$5+'РСТ РСО-А'!$I$6+'РСТ РСО-А'!$H$9</f>
        <v>2921.5</v>
      </c>
      <c r="C117" s="119">
        <f>VLOOKUP($A117+ROUND((COLUMN()-2)/24,5),АТС!$A$41:$F$784,3)+'Иные услуги '!$C$5+'РСТ РСО-А'!$I$6+'РСТ РСО-А'!$H$9</f>
        <v>2891.71</v>
      </c>
      <c r="D117" s="119">
        <f>VLOOKUP($A117+ROUND((COLUMN()-2)/24,5),АТС!$A$41:$F$784,3)+'Иные услуги '!$C$5+'РСТ РСО-А'!$I$6+'РСТ РСО-А'!$H$9</f>
        <v>2899</v>
      </c>
      <c r="E117" s="119">
        <f>VLOOKUP($A117+ROUND((COLUMN()-2)/24,5),АТС!$A$41:$F$784,3)+'Иные услуги '!$C$5+'РСТ РСО-А'!$I$6+'РСТ РСО-А'!$H$9</f>
        <v>2898.97</v>
      </c>
      <c r="F117" s="119">
        <f>VLOOKUP($A117+ROUND((COLUMN()-2)/24,5),АТС!$A$41:$F$784,3)+'Иные услуги '!$C$5+'РСТ РСО-А'!$I$6+'РСТ РСО-А'!$H$9</f>
        <v>2897.08</v>
      </c>
      <c r="G117" s="119">
        <f>VLOOKUP($A117+ROUND((COLUMN()-2)/24,5),АТС!$A$41:$F$784,3)+'Иные услуги '!$C$5+'РСТ РСО-А'!$I$6+'РСТ РСО-А'!$H$9</f>
        <v>2893.6499999999996</v>
      </c>
      <c r="H117" s="119">
        <f>VLOOKUP($A117+ROUND((COLUMN()-2)/24,5),АТС!$A$41:$F$784,3)+'Иные услуги '!$C$5+'РСТ РСО-А'!$I$6+'РСТ РСО-А'!$H$9</f>
        <v>2919.97</v>
      </c>
      <c r="I117" s="119">
        <f>VLOOKUP($A117+ROUND((COLUMN()-2)/24,5),АТС!$A$41:$F$784,3)+'Иные услуги '!$C$5+'РСТ РСО-А'!$I$6+'РСТ РСО-А'!$H$9</f>
        <v>3126.58</v>
      </c>
      <c r="J117" s="119">
        <f>VLOOKUP($A117+ROUND((COLUMN()-2)/24,5),АТС!$A$41:$F$784,3)+'Иные услуги '!$C$5+'РСТ РСО-А'!$I$6+'РСТ РСО-А'!$H$9</f>
        <v>2946.91</v>
      </c>
      <c r="K117" s="119">
        <f>VLOOKUP($A117+ROUND((COLUMN()-2)/24,5),АТС!$A$41:$F$784,3)+'Иные услуги '!$C$5+'РСТ РСО-А'!$I$6+'РСТ РСО-А'!$H$9</f>
        <v>2901.2299999999996</v>
      </c>
      <c r="L117" s="119">
        <f>VLOOKUP($A117+ROUND((COLUMN()-2)/24,5),АТС!$A$41:$F$784,3)+'Иные услуги '!$C$5+'РСТ РСО-А'!$I$6+'РСТ РСО-А'!$H$9</f>
        <v>2981.93</v>
      </c>
      <c r="M117" s="119">
        <f>VLOOKUP($A117+ROUND((COLUMN()-2)/24,5),АТС!$A$41:$F$784,3)+'Иные услуги '!$C$5+'РСТ РСО-А'!$I$6+'РСТ РСО-А'!$H$9</f>
        <v>2981.79</v>
      </c>
      <c r="N117" s="119">
        <f>VLOOKUP($A117+ROUND((COLUMN()-2)/24,5),АТС!$A$41:$F$784,3)+'Иные услуги '!$C$5+'РСТ РСО-А'!$I$6+'РСТ РСО-А'!$H$9</f>
        <v>2981.5099999999998</v>
      </c>
      <c r="O117" s="119">
        <f>VLOOKUP($A117+ROUND((COLUMN()-2)/24,5),АТС!$A$41:$F$784,3)+'Иные услуги '!$C$5+'РСТ РСО-А'!$I$6+'РСТ РСО-А'!$H$9</f>
        <v>2956</v>
      </c>
      <c r="P117" s="119">
        <f>VLOOKUP($A117+ROUND((COLUMN()-2)/24,5),АТС!$A$41:$F$784,3)+'Иные услуги '!$C$5+'РСТ РСО-А'!$I$6+'РСТ РСО-А'!$H$9</f>
        <v>2956.06</v>
      </c>
      <c r="Q117" s="119">
        <f>VLOOKUP($A117+ROUND((COLUMN()-2)/24,5),АТС!$A$41:$F$784,3)+'Иные услуги '!$C$5+'РСТ РСО-А'!$I$6+'РСТ РСО-А'!$H$9</f>
        <v>2955.9799999999996</v>
      </c>
      <c r="R117" s="119">
        <f>VLOOKUP($A117+ROUND((COLUMN()-2)/24,5),АТС!$A$41:$F$784,3)+'Иные услуги '!$C$5+'РСТ РСО-А'!$I$6+'РСТ РСО-А'!$H$9</f>
        <v>2953.54</v>
      </c>
      <c r="S117" s="119">
        <f>VLOOKUP($A117+ROUND((COLUMN()-2)/24,5),АТС!$A$41:$F$784,3)+'Иные услуги '!$C$5+'РСТ РСО-А'!$I$6+'РСТ РСО-А'!$H$9</f>
        <v>2990.0299999999997</v>
      </c>
      <c r="T117" s="119">
        <f>VLOOKUP($A117+ROUND((COLUMN()-2)/24,5),АТС!$A$41:$F$784,3)+'Иные услуги '!$C$5+'РСТ РСО-А'!$I$6+'РСТ РСО-А'!$H$9</f>
        <v>3099.31</v>
      </c>
      <c r="U117" s="119">
        <f>VLOOKUP($A117+ROUND((COLUMN()-2)/24,5),АТС!$A$41:$F$784,3)+'Иные услуги '!$C$5+'РСТ РСО-А'!$I$6+'РСТ РСО-А'!$H$9</f>
        <v>3127.59</v>
      </c>
      <c r="V117" s="119">
        <f>VLOOKUP($A117+ROUND((COLUMN()-2)/24,5),АТС!$A$41:$F$784,3)+'Иные услуги '!$C$5+'РСТ РСО-А'!$I$6+'РСТ РСО-А'!$H$9</f>
        <v>3074.89</v>
      </c>
      <c r="W117" s="119">
        <f>VLOOKUP($A117+ROUND((COLUMN()-2)/24,5),АТС!$A$41:$F$784,3)+'Иные услуги '!$C$5+'РСТ РСО-А'!$I$6+'РСТ РСО-А'!$H$9</f>
        <v>2949.2799999999997</v>
      </c>
      <c r="X117" s="119">
        <f>VLOOKUP($A117+ROUND((COLUMN()-2)/24,5),АТС!$A$41:$F$784,3)+'Иные услуги '!$C$5+'РСТ РСО-А'!$I$6+'РСТ РСО-А'!$H$9</f>
        <v>3093.2599999999998</v>
      </c>
      <c r="Y117" s="119">
        <f>VLOOKUP($A117+ROUND((COLUMN()-2)/24,5),АТС!$A$41:$F$784,3)+'Иные услуги '!$C$5+'РСТ РСО-А'!$I$6+'РСТ РСО-А'!$H$9</f>
        <v>3088.39</v>
      </c>
    </row>
    <row r="118" spans="1:27" x14ac:dyDescent="0.2">
      <c r="A118" s="66">
        <f t="shared" si="2"/>
        <v>43372</v>
      </c>
      <c r="B118" s="119">
        <f>VLOOKUP($A118+ROUND((COLUMN()-2)/24,5),АТС!$A$41:$F$784,3)+'Иные услуги '!$C$5+'РСТ РСО-А'!$I$6+'РСТ РСО-А'!$H$9</f>
        <v>2957.06</v>
      </c>
      <c r="C118" s="119">
        <f>VLOOKUP($A118+ROUND((COLUMN()-2)/24,5),АТС!$A$41:$F$784,3)+'Иные услуги '!$C$5+'РСТ РСО-А'!$I$6+'РСТ РСО-А'!$H$9</f>
        <v>2911.43</v>
      </c>
      <c r="D118" s="119">
        <f>VLOOKUP($A118+ROUND((COLUMN()-2)/24,5),АТС!$A$41:$F$784,3)+'Иные услуги '!$C$5+'РСТ РСО-А'!$I$6+'РСТ РСО-А'!$H$9</f>
        <v>2922.99</v>
      </c>
      <c r="E118" s="119">
        <f>VLOOKUP($A118+ROUND((COLUMN()-2)/24,5),АТС!$A$41:$F$784,3)+'Иные услуги '!$C$5+'РСТ РСО-А'!$I$6+'РСТ РСО-А'!$H$9</f>
        <v>2921.56</v>
      </c>
      <c r="F118" s="119">
        <f>VLOOKUP($A118+ROUND((COLUMN()-2)/24,5),АТС!$A$41:$F$784,3)+'Иные услуги '!$C$5+'РСТ РСО-А'!$I$6+'РСТ РСО-А'!$H$9</f>
        <v>2923.64</v>
      </c>
      <c r="G118" s="119">
        <f>VLOOKUP($A118+ROUND((COLUMN()-2)/24,5),АТС!$A$41:$F$784,3)+'Иные услуги '!$C$5+'РСТ РСО-А'!$I$6+'РСТ РСО-А'!$H$9</f>
        <v>2919.8199999999997</v>
      </c>
      <c r="H118" s="119">
        <f>VLOOKUP($A118+ROUND((COLUMN()-2)/24,5),АТС!$A$41:$F$784,3)+'Иные услуги '!$C$5+'РСТ РСО-А'!$I$6+'РСТ РСО-А'!$H$9</f>
        <v>2942.37</v>
      </c>
      <c r="I118" s="119">
        <f>VLOOKUP($A118+ROUND((COLUMN()-2)/24,5),АТС!$A$41:$F$784,3)+'Иные услуги '!$C$5+'РСТ РСО-А'!$I$6+'РСТ РСО-А'!$H$9</f>
        <v>2980.9799999999996</v>
      </c>
      <c r="J118" s="119">
        <f>VLOOKUP($A118+ROUND((COLUMN()-2)/24,5),АТС!$A$41:$F$784,3)+'Иные услуги '!$C$5+'РСТ РСО-А'!$I$6+'РСТ РСО-А'!$H$9</f>
        <v>3064.2599999999998</v>
      </c>
      <c r="K118" s="119">
        <f>VLOOKUP($A118+ROUND((COLUMN()-2)/24,5),АТС!$A$41:$F$784,3)+'Иные услуги '!$C$5+'РСТ РСО-А'!$I$6+'РСТ РСО-А'!$H$9</f>
        <v>2973.18</v>
      </c>
      <c r="L118" s="119">
        <f>VLOOKUP($A118+ROUND((COLUMN()-2)/24,5),АТС!$A$41:$F$784,3)+'Иные услуги '!$C$5+'РСТ РСО-А'!$I$6+'РСТ РСО-А'!$H$9</f>
        <v>2940.79</v>
      </c>
      <c r="M118" s="119">
        <f>VLOOKUP($A118+ROUND((COLUMN()-2)/24,5),АТС!$A$41:$F$784,3)+'Иные услуги '!$C$5+'РСТ РСО-А'!$I$6+'РСТ РСО-А'!$H$9</f>
        <v>2942.4799999999996</v>
      </c>
      <c r="N118" s="119">
        <f>VLOOKUP($A118+ROUND((COLUMN()-2)/24,5),АТС!$A$41:$F$784,3)+'Иные услуги '!$C$5+'РСТ РСО-А'!$I$6+'РСТ РСО-А'!$H$9</f>
        <v>2944.41</v>
      </c>
      <c r="O118" s="119">
        <f>VLOOKUP($A118+ROUND((COLUMN()-2)/24,5),АТС!$A$41:$F$784,3)+'Иные услуги '!$C$5+'РСТ РСО-А'!$I$6+'РСТ РСО-А'!$H$9</f>
        <v>2944.89</v>
      </c>
      <c r="P118" s="119">
        <f>VLOOKUP($A118+ROUND((COLUMN()-2)/24,5),АТС!$A$41:$F$784,3)+'Иные услуги '!$C$5+'РСТ РСО-А'!$I$6+'РСТ РСО-А'!$H$9</f>
        <v>2942.5299999999997</v>
      </c>
      <c r="Q118" s="119">
        <f>VLOOKUP($A118+ROUND((COLUMN()-2)/24,5),АТС!$A$41:$F$784,3)+'Иные услуги '!$C$5+'РСТ РСО-А'!$I$6+'РСТ РСО-А'!$H$9</f>
        <v>2942.31</v>
      </c>
      <c r="R118" s="119">
        <f>VLOOKUP($A118+ROUND((COLUMN()-2)/24,5),АТС!$A$41:$F$784,3)+'Иные услуги '!$C$5+'РСТ РСО-А'!$I$6+'РСТ РСО-А'!$H$9</f>
        <v>2939.1</v>
      </c>
      <c r="S118" s="119">
        <f>VLOOKUP($A118+ROUND((COLUMN()-2)/24,5),АТС!$A$41:$F$784,3)+'Иные услуги '!$C$5+'РСТ РСО-А'!$I$6+'РСТ РСО-А'!$H$9</f>
        <v>2933.1899999999996</v>
      </c>
      <c r="T118" s="119">
        <f>VLOOKUP($A118+ROUND((COLUMN()-2)/24,5),АТС!$A$41:$F$784,3)+'Иные услуги '!$C$5+'РСТ РСО-А'!$I$6+'РСТ РСО-А'!$H$9</f>
        <v>3039.25</v>
      </c>
      <c r="U118" s="119">
        <f>VLOOKUP($A118+ROUND((COLUMN()-2)/24,5),АТС!$A$41:$F$784,3)+'Иные услуги '!$C$5+'РСТ РСО-А'!$I$6+'РСТ РСО-А'!$H$9</f>
        <v>3031.7599999999998</v>
      </c>
      <c r="V118" s="119">
        <f>VLOOKUP($A118+ROUND((COLUMN()-2)/24,5),АТС!$A$41:$F$784,3)+'Иные услуги '!$C$5+'РСТ РСО-А'!$I$6+'РСТ РСО-А'!$H$9</f>
        <v>2942.71</v>
      </c>
      <c r="W118" s="119">
        <f>VLOOKUP($A118+ROUND((COLUMN()-2)/24,5),АТС!$A$41:$F$784,3)+'Иные услуги '!$C$5+'РСТ РСО-А'!$I$6+'РСТ РСО-А'!$H$9</f>
        <v>2961.33</v>
      </c>
      <c r="X118" s="119">
        <f>VLOOKUP($A118+ROUND((COLUMN()-2)/24,5),АТС!$A$41:$F$784,3)+'Иные услуги '!$C$5+'РСТ РСО-А'!$I$6+'РСТ РСО-А'!$H$9</f>
        <v>3060.1499999999996</v>
      </c>
      <c r="Y118" s="119">
        <f>VLOOKUP($A118+ROUND((COLUMN()-2)/24,5),АТС!$A$41:$F$784,3)+'Иные услуги '!$C$5+'РСТ РСО-А'!$I$6+'РСТ РСО-А'!$H$9</f>
        <v>3034.42</v>
      </c>
    </row>
    <row r="119" spans="1:27" x14ac:dyDescent="0.2">
      <c r="A119" s="66">
        <f t="shared" ref="A119:A120" si="3">A82</f>
        <v>43373</v>
      </c>
      <c r="B119" s="119">
        <f>VLOOKUP($A119+ROUND((COLUMN()-2)/24,5),АТС!$A$41:$F$784,3)+'Иные услуги '!$C$5+'РСТ РСО-А'!$I$6+'РСТ РСО-А'!$H$9</f>
        <v>2954.14</v>
      </c>
      <c r="C119" s="119">
        <f>VLOOKUP($A119+ROUND((COLUMN()-2)/24,5),АТС!$A$41:$F$784,3)+'Иные услуги '!$C$5+'РСТ РСО-А'!$I$6+'РСТ РСО-А'!$H$9</f>
        <v>2898.4399999999996</v>
      </c>
      <c r="D119" s="119">
        <f>VLOOKUP($A119+ROUND((COLUMN()-2)/24,5),АТС!$A$41:$F$784,3)+'Иные услуги '!$C$5+'РСТ РСО-А'!$I$6+'РСТ РСО-А'!$H$9</f>
        <v>2892.79</v>
      </c>
      <c r="E119" s="119">
        <f>VLOOKUP($A119+ROUND((COLUMN()-2)/24,5),АТС!$A$41:$F$784,3)+'Иные услуги '!$C$5+'РСТ РСО-А'!$I$6+'РСТ РСО-А'!$H$9</f>
        <v>2908.93</v>
      </c>
      <c r="F119" s="119">
        <f>VLOOKUP($A119+ROUND((COLUMN()-2)/24,5),АТС!$A$41:$F$784,3)+'Иные услуги '!$C$5+'РСТ РСО-А'!$I$6+'РСТ РСО-А'!$H$9</f>
        <v>2908.95</v>
      </c>
      <c r="G119" s="119">
        <f>VLOOKUP($A119+ROUND((COLUMN()-2)/24,5),АТС!$A$41:$F$784,3)+'Иные услуги '!$C$5+'РСТ РСО-А'!$I$6+'РСТ РСО-А'!$H$9</f>
        <v>2905.62</v>
      </c>
      <c r="H119" s="119">
        <f>VLOOKUP($A119+ROUND((COLUMN()-2)/24,5),АТС!$A$41:$F$784,3)+'Иные услуги '!$C$5+'РСТ РСО-А'!$I$6+'РСТ РСО-А'!$H$9</f>
        <v>2950.1</v>
      </c>
      <c r="I119" s="119">
        <f>VLOOKUP($A119+ROUND((COLUMN()-2)/24,5),АТС!$A$41:$F$784,3)+'Иные услуги '!$C$5+'РСТ РСО-А'!$I$6+'РСТ РСО-А'!$H$9</f>
        <v>2918.5299999999997</v>
      </c>
      <c r="J119" s="119">
        <f>VLOOKUP($A119+ROUND((COLUMN()-2)/24,5),АТС!$A$41:$F$784,3)+'Иные услуги '!$C$5+'РСТ РСО-А'!$I$6+'РСТ РСО-А'!$H$9</f>
        <v>3137.3599999999997</v>
      </c>
      <c r="K119" s="119">
        <f>VLOOKUP($A119+ROUND((COLUMN()-2)/24,5),АТС!$A$41:$F$784,3)+'Иные услуги '!$C$5+'РСТ РСО-А'!$I$6+'РСТ РСО-А'!$H$9</f>
        <v>2999.87</v>
      </c>
      <c r="L119" s="119">
        <f>VLOOKUP($A119+ROUND((COLUMN()-2)/24,5),АТС!$A$41:$F$784,3)+'Иные услуги '!$C$5+'РСТ РСО-А'!$I$6+'РСТ РСО-А'!$H$9</f>
        <v>2938.9399999999996</v>
      </c>
      <c r="M119" s="119">
        <f>VLOOKUP($A119+ROUND((COLUMN()-2)/24,5),АТС!$A$41:$F$784,3)+'Иные услуги '!$C$5+'РСТ РСО-А'!$I$6+'РСТ РСО-А'!$H$9</f>
        <v>2923.37</v>
      </c>
      <c r="N119" s="119">
        <f>VLOOKUP($A119+ROUND((COLUMN()-2)/24,5),АТС!$A$41:$F$784,3)+'Иные услуги '!$C$5+'РСТ РСО-А'!$I$6+'РСТ РСО-А'!$H$9</f>
        <v>2956.0899999999997</v>
      </c>
      <c r="O119" s="119">
        <f>VLOOKUP($A119+ROUND((COLUMN()-2)/24,5),АТС!$A$41:$F$784,3)+'Иные услуги '!$C$5+'РСТ РСО-А'!$I$6+'РСТ РСО-А'!$H$9</f>
        <v>2954.24</v>
      </c>
      <c r="P119" s="119">
        <f>VLOOKUP($A119+ROUND((COLUMN()-2)/24,5),АТС!$A$41:$F$784,3)+'Иные услуги '!$C$5+'РСТ РСО-А'!$I$6+'РСТ РСО-А'!$H$9</f>
        <v>2954.0099999999998</v>
      </c>
      <c r="Q119" s="119">
        <f>VLOOKUP($A119+ROUND((COLUMN()-2)/24,5),АТС!$A$41:$F$784,3)+'Иные услуги '!$C$5+'РСТ РСО-А'!$I$6+'РСТ РСО-А'!$H$9</f>
        <v>2953.91</v>
      </c>
      <c r="R119" s="119">
        <f>VLOOKUP($A119+ROUND((COLUMN()-2)/24,5),АТС!$A$41:$F$784,3)+'Иные услуги '!$C$5+'РСТ РСО-А'!$I$6+'РСТ РСО-А'!$H$9</f>
        <v>2951.18</v>
      </c>
      <c r="S119" s="119">
        <f>VLOOKUP($A119+ROUND((COLUMN()-2)/24,5),АТС!$A$41:$F$784,3)+'Иные услуги '!$C$5+'РСТ РСО-А'!$I$6+'РСТ РСО-А'!$H$9</f>
        <v>2942.9399999999996</v>
      </c>
      <c r="T119" s="119">
        <f>VLOOKUP($A119+ROUND((COLUMN()-2)/24,5),АТС!$A$41:$F$784,3)+'Иные услуги '!$C$5+'РСТ РСО-А'!$I$6+'РСТ РСО-А'!$H$9</f>
        <v>3042.06</v>
      </c>
      <c r="U119" s="119">
        <f>VLOOKUP($A119+ROUND((COLUMN()-2)/24,5),АТС!$A$41:$F$784,3)+'Иные услуги '!$C$5+'РСТ РСО-А'!$I$6+'РСТ РСО-А'!$H$9</f>
        <v>3095.3399999999997</v>
      </c>
      <c r="V119" s="119">
        <f>VLOOKUP($A119+ROUND((COLUMN()-2)/24,5),АТС!$A$41:$F$784,3)+'Иные услуги '!$C$5+'РСТ РСО-А'!$I$6+'РСТ РСО-А'!$H$9</f>
        <v>3042.47</v>
      </c>
      <c r="W119" s="119">
        <f>VLOOKUP($A119+ROUND((COLUMN()-2)/24,5),АТС!$A$41:$F$784,3)+'Иные услуги '!$C$5+'РСТ РСО-А'!$I$6+'РСТ РСО-А'!$H$9</f>
        <v>2924.1899999999996</v>
      </c>
      <c r="X119" s="119">
        <f>VLOOKUP($A119+ROUND((COLUMN()-2)/24,5),АТС!$A$41:$F$784,3)+'Иные услуги '!$C$5+'РСТ РСО-А'!$I$6+'РСТ РСО-А'!$H$9</f>
        <v>3105.1499999999996</v>
      </c>
      <c r="Y119" s="119">
        <f>VLOOKUP($A119+ROUND((COLUMN()-2)/24,5),АТС!$A$41:$F$784,3)+'Иные услуги '!$C$5+'РСТ РСО-А'!$I$6+'РСТ РСО-А'!$H$9</f>
        <v>3025.8199999999997</v>
      </c>
    </row>
    <row r="120" spans="1:27" hidden="1" x14ac:dyDescent="0.2">
      <c r="A120" s="66">
        <f t="shared" si="3"/>
        <v>43374</v>
      </c>
      <c r="B120" s="119">
        <f>VLOOKUP($A120+ROUND((COLUMN()-2)/24,5),АТС!$A$41:$F$784,3)+'Иные услуги '!$C$5+'РСТ РСО-А'!$I$6+'РСТ РСО-А'!$H$9</f>
        <v>2099.0500000000002</v>
      </c>
      <c r="C120" s="119">
        <f>VLOOKUP($A120+ROUND((COLUMN()-2)/24,5),АТС!$A$41:$F$784,3)+'Иные услуги '!$C$5+'РСТ РСО-А'!$I$6+'РСТ РСО-А'!$H$9</f>
        <v>2099.0500000000002</v>
      </c>
      <c r="D120" s="119">
        <f>VLOOKUP($A120+ROUND((COLUMN()-2)/24,5),АТС!$A$41:$F$784,3)+'Иные услуги '!$C$5+'РСТ РСО-А'!$I$6+'РСТ РСО-А'!$H$9</f>
        <v>2099.0500000000002</v>
      </c>
      <c r="E120" s="119">
        <f>VLOOKUP($A120+ROUND((COLUMN()-2)/24,5),АТС!$A$41:$F$784,3)+'Иные услуги '!$C$5+'РСТ РСО-А'!$I$6+'РСТ РСО-А'!$H$9</f>
        <v>2099.0500000000002</v>
      </c>
      <c r="F120" s="119">
        <f>VLOOKUP($A120+ROUND((COLUMN()-2)/24,5),АТС!$A$41:$F$784,3)+'Иные услуги '!$C$5+'РСТ РСО-А'!$I$6+'РСТ РСО-А'!$H$9</f>
        <v>2099.0500000000002</v>
      </c>
      <c r="G120" s="119">
        <f>VLOOKUP($A120+ROUND((COLUMN()-2)/24,5),АТС!$A$41:$F$784,3)+'Иные услуги '!$C$5+'РСТ РСО-А'!$I$6+'РСТ РСО-А'!$H$9</f>
        <v>2099.0500000000002</v>
      </c>
      <c r="H120" s="119">
        <f>VLOOKUP($A120+ROUND((COLUMN()-2)/24,5),АТС!$A$41:$F$784,3)+'Иные услуги '!$C$5+'РСТ РСО-А'!$I$6+'РСТ РСО-А'!$H$9</f>
        <v>2099.0500000000002</v>
      </c>
      <c r="I120" s="119">
        <f>VLOOKUP($A120+ROUND((COLUMN()-2)/24,5),АТС!$A$41:$F$784,3)+'Иные услуги '!$C$5+'РСТ РСО-А'!$I$6+'РСТ РСО-А'!$H$9</f>
        <v>2099.0500000000002</v>
      </c>
      <c r="J120" s="119">
        <f>VLOOKUP($A120+ROUND((COLUMN()-2)/24,5),АТС!$A$41:$F$784,3)+'Иные услуги '!$C$5+'РСТ РСО-А'!$I$6+'РСТ РСО-А'!$H$9</f>
        <v>2099.0500000000002</v>
      </c>
      <c r="K120" s="119">
        <f>VLOOKUP($A120+ROUND((COLUMN()-2)/24,5),АТС!$A$41:$F$784,3)+'Иные услуги '!$C$5+'РСТ РСО-А'!$I$6+'РСТ РСО-А'!$H$9</f>
        <v>2099.0500000000002</v>
      </c>
      <c r="L120" s="119">
        <f>VLOOKUP($A120+ROUND((COLUMN()-2)/24,5),АТС!$A$41:$F$784,3)+'Иные услуги '!$C$5+'РСТ РСО-А'!$I$6+'РСТ РСО-А'!$H$9</f>
        <v>2099.0500000000002</v>
      </c>
      <c r="M120" s="119">
        <f>VLOOKUP($A120+ROUND((COLUMN()-2)/24,5),АТС!$A$41:$F$784,3)+'Иные услуги '!$C$5+'РСТ РСО-А'!$I$6+'РСТ РСО-А'!$H$9</f>
        <v>2099.0500000000002</v>
      </c>
      <c r="N120" s="119">
        <f>VLOOKUP($A120+ROUND((COLUMN()-2)/24,5),АТС!$A$41:$F$784,3)+'Иные услуги '!$C$5+'РСТ РСО-А'!$I$6+'РСТ РСО-А'!$H$9</f>
        <v>2099.0500000000002</v>
      </c>
      <c r="O120" s="119">
        <f>VLOOKUP($A120+ROUND((COLUMN()-2)/24,5),АТС!$A$41:$F$784,3)+'Иные услуги '!$C$5+'РСТ РСО-А'!$I$6+'РСТ РСО-А'!$H$9</f>
        <v>2099.0500000000002</v>
      </c>
      <c r="P120" s="119">
        <f>VLOOKUP($A120+ROUND((COLUMN()-2)/24,5),АТС!$A$41:$F$784,3)+'Иные услуги '!$C$5+'РСТ РСО-А'!$I$6+'РСТ РСО-А'!$H$9</f>
        <v>2099.0500000000002</v>
      </c>
      <c r="Q120" s="119">
        <f>VLOOKUP($A120+ROUND((COLUMN()-2)/24,5),АТС!$A$41:$F$784,3)+'Иные услуги '!$C$5+'РСТ РСО-А'!$I$6+'РСТ РСО-А'!$H$9</f>
        <v>2099.0500000000002</v>
      </c>
      <c r="R120" s="119">
        <f>VLOOKUP($A120+ROUND((COLUMN()-2)/24,5),АТС!$A$41:$F$784,3)+'Иные услуги '!$C$5+'РСТ РСО-А'!$I$6+'РСТ РСО-А'!$H$9</f>
        <v>2099.0500000000002</v>
      </c>
      <c r="S120" s="119">
        <f>VLOOKUP($A120+ROUND((COLUMN()-2)/24,5),АТС!$A$41:$F$784,3)+'Иные услуги '!$C$5+'РСТ РСО-А'!$I$6+'РСТ РСО-А'!$H$9</f>
        <v>2099.0500000000002</v>
      </c>
      <c r="T120" s="119">
        <f>VLOOKUP($A120+ROUND((COLUMN()-2)/24,5),АТС!$A$41:$F$784,3)+'Иные услуги '!$C$5+'РСТ РСО-А'!$I$6+'РСТ РСО-А'!$H$9</f>
        <v>2099.0500000000002</v>
      </c>
      <c r="U120" s="119">
        <f>VLOOKUP($A120+ROUND((COLUMN()-2)/24,5),АТС!$A$41:$F$784,3)+'Иные услуги '!$C$5+'РСТ РСО-А'!$I$6+'РСТ РСО-А'!$H$9</f>
        <v>2099.0500000000002</v>
      </c>
      <c r="V120" s="119">
        <f>VLOOKUP($A120+ROUND((COLUMN()-2)/24,5),АТС!$A$41:$F$784,3)+'Иные услуги '!$C$5+'РСТ РСО-А'!$I$6+'РСТ РСО-А'!$H$9</f>
        <v>2099.0500000000002</v>
      </c>
      <c r="W120" s="119">
        <f>VLOOKUP($A120+ROUND((COLUMN()-2)/24,5),АТС!$A$41:$F$784,3)+'Иные услуги '!$C$5+'РСТ РСО-А'!$I$6+'РСТ РСО-А'!$H$9</f>
        <v>2099.0500000000002</v>
      </c>
      <c r="X120" s="119">
        <f>VLOOKUP($A120+ROUND((COLUMN()-2)/24,5),АТС!$A$41:$F$784,3)+'Иные услуги '!$C$5+'РСТ РСО-А'!$I$6+'РСТ РСО-А'!$H$9</f>
        <v>2099.0500000000002</v>
      </c>
      <c r="Y120" s="119">
        <f>VLOOKUP($A120+ROUND((COLUMN()-2)/24,5),АТС!$A$41:$F$784,3)+'Иные услуги '!$C$5+'РСТ РСО-А'!$I$6+'РСТ РСО-А'!$H$9</f>
        <v>2099.0500000000002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169</v>
      </c>
      <c r="B123" s="65"/>
      <c r="C123" s="65"/>
      <c r="D123" s="65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43344</v>
      </c>
      <c r="B128" s="91">
        <f>VLOOKUP($A128+ROUND((COLUMN()-2)/24,5),АТС!$A$41:$F$784,3)+'Иные услуги '!$C$5+'РСТ РСО-А'!$J$6+'РСТ РСО-А'!$F$9</f>
        <v>3780.1700000000005</v>
      </c>
      <c r="C128" s="119">
        <f>VLOOKUP($A128+ROUND((COLUMN()-2)/24,5),АТС!$A$41:$F$784,3)+'Иные услуги '!$C$5+'РСТ РСО-А'!$J$6+'РСТ РСО-А'!$F$9</f>
        <v>3794.94</v>
      </c>
      <c r="D128" s="119">
        <f>VLOOKUP($A128+ROUND((COLUMN()-2)/24,5),АТС!$A$41:$F$784,3)+'Иные услуги '!$C$5+'РСТ РСО-А'!$J$6+'РСТ РСО-А'!$F$9</f>
        <v>3794.4900000000002</v>
      </c>
      <c r="E128" s="119">
        <f>VLOOKUP($A128+ROUND((COLUMN()-2)/24,5),АТС!$A$41:$F$784,3)+'Иные услуги '!$C$5+'РСТ РСО-А'!$J$6+'РСТ РСО-А'!$F$9</f>
        <v>3821.0800000000004</v>
      </c>
      <c r="F128" s="119">
        <f>VLOOKUP($A128+ROUND((COLUMN()-2)/24,5),АТС!$A$41:$F$784,3)+'Иные услуги '!$C$5+'РСТ РСО-А'!$J$6+'РСТ РСО-А'!$F$9</f>
        <v>3821.48</v>
      </c>
      <c r="G128" s="119">
        <f>VLOOKUP($A128+ROUND((COLUMN()-2)/24,5),АТС!$A$41:$F$784,3)+'Иные услуги '!$C$5+'РСТ РСО-А'!$J$6+'РСТ РСО-А'!$F$9</f>
        <v>3851.4300000000003</v>
      </c>
      <c r="H128" s="119">
        <f>VLOOKUP($A128+ROUND((COLUMN()-2)/24,5),АТС!$A$41:$F$784,3)+'Иные услуги '!$C$5+'РСТ РСО-А'!$J$6+'РСТ РСО-А'!$F$9</f>
        <v>3871.63</v>
      </c>
      <c r="I128" s="119">
        <f>VLOOKUP($A128+ROUND((COLUMN()-2)/24,5),АТС!$A$41:$F$784,3)+'Иные услуги '!$C$5+'РСТ РСО-А'!$J$6+'РСТ РСО-А'!$F$9</f>
        <v>3787.34</v>
      </c>
      <c r="J128" s="119">
        <f>VLOOKUP($A128+ROUND((COLUMN()-2)/24,5),АТС!$A$41:$F$784,3)+'Иные услуги '!$C$5+'РСТ РСО-А'!$J$6+'РСТ РСО-А'!$F$9</f>
        <v>3968.38</v>
      </c>
      <c r="K128" s="119">
        <f>VLOOKUP($A128+ROUND((COLUMN()-2)/24,5),АТС!$A$41:$F$784,3)+'Иные услуги '!$C$5+'РСТ РСО-А'!$J$6+'РСТ РСО-А'!$F$9</f>
        <v>3791.3500000000004</v>
      </c>
      <c r="L128" s="119">
        <f>VLOOKUP($A128+ROUND((COLUMN()-2)/24,5),АТС!$A$41:$F$784,3)+'Иные услуги '!$C$5+'РСТ РСО-А'!$J$6+'РСТ РСО-А'!$F$9</f>
        <v>3791.07</v>
      </c>
      <c r="M128" s="119">
        <f>VLOOKUP($A128+ROUND((COLUMN()-2)/24,5),АТС!$A$41:$F$784,3)+'Иные услуги '!$C$5+'РСТ РСО-А'!$J$6+'РСТ РСО-А'!$F$9</f>
        <v>3791.1400000000003</v>
      </c>
      <c r="N128" s="119">
        <f>VLOOKUP($A128+ROUND((COLUMN()-2)/24,5),АТС!$A$41:$F$784,3)+'Иные услуги '!$C$5+'РСТ РСО-А'!$J$6+'РСТ РСО-А'!$F$9</f>
        <v>3791.4600000000005</v>
      </c>
      <c r="O128" s="119">
        <f>VLOOKUP($A128+ROUND((COLUMN()-2)/24,5),АТС!$A$41:$F$784,3)+'Иные услуги '!$C$5+'РСТ РСО-А'!$J$6+'РСТ РСО-А'!$F$9</f>
        <v>3791.4500000000003</v>
      </c>
      <c r="P128" s="119">
        <f>VLOOKUP($A128+ROUND((COLUMN()-2)/24,5),АТС!$A$41:$F$784,3)+'Иные услуги '!$C$5+'РСТ РСО-А'!$J$6+'РСТ РСО-А'!$F$9</f>
        <v>3790.2500000000005</v>
      </c>
      <c r="Q128" s="119">
        <f>VLOOKUP($A128+ROUND((COLUMN()-2)/24,5),АТС!$A$41:$F$784,3)+'Иные услуги '!$C$5+'РСТ РСО-А'!$J$6+'РСТ РСО-А'!$F$9</f>
        <v>3788.51</v>
      </c>
      <c r="R128" s="119">
        <f>VLOOKUP($A128+ROUND((COLUMN()-2)/24,5),АТС!$A$41:$F$784,3)+'Иные услуги '!$C$5+'РСТ РСО-А'!$J$6+'РСТ РСО-А'!$F$9</f>
        <v>3786.4600000000005</v>
      </c>
      <c r="S128" s="119">
        <f>VLOOKUP($A128+ROUND((COLUMN()-2)/24,5),АТС!$A$41:$F$784,3)+'Иные услуги '!$C$5+'РСТ РСО-А'!$J$6+'РСТ РСО-А'!$F$9</f>
        <v>3773.4300000000003</v>
      </c>
      <c r="T128" s="119">
        <f>VLOOKUP($A128+ROUND((COLUMN()-2)/24,5),АТС!$A$41:$F$784,3)+'Иные услуги '!$C$5+'РСТ РСО-А'!$J$6+'РСТ РСО-А'!$F$9</f>
        <v>3784.03</v>
      </c>
      <c r="U128" s="119">
        <f>VLOOKUP($A128+ROUND((COLUMN()-2)/24,5),АТС!$A$41:$F$784,3)+'Иные услуги '!$C$5+'РСТ РСО-А'!$J$6+'РСТ РСО-А'!$F$9</f>
        <v>3791.02</v>
      </c>
      <c r="V128" s="119">
        <f>VLOOKUP($A128+ROUND((COLUMN()-2)/24,5),АТС!$A$41:$F$784,3)+'Иные услуги '!$C$5+'РСТ РСО-А'!$J$6+'РСТ РСО-А'!$F$9</f>
        <v>3791.3100000000004</v>
      </c>
      <c r="W128" s="119">
        <f>VLOOKUP($A128+ROUND((COLUMN()-2)/24,5),АТС!$A$41:$F$784,3)+'Иные услуги '!$C$5+'РСТ РСО-А'!$J$6+'РСТ РСО-А'!$F$9</f>
        <v>3792.15</v>
      </c>
      <c r="X128" s="119">
        <f>VLOOKUP($A128+ROUND((COLUMN()-2)/24,5),АТС!$A$41:$F$784,3)+'Иные услуги '!$C$5+'РСТ РСО-А'!$J$6+'РСТ РСО-А'!$F$9</f>
        <v>4061.4200000000005</v>
      </c>
      <c r="Y128" s="119">
        <f>VLOOKUP($A128+ROUND((COLUMN()-2)/24,5),АТС!$A$41:$F$784,3)+'Иные услуги '!$C$5+'РСТ РСО-А'!$J$6+'РСТ РСО-А'!$F$9</f>
        <v>3861.7000000000003</v>
      </c>
      <c r="AA128" s="67"/>
    </row>
    <row r="129" spans="1:25" x14ac:dyDescent="0.2">
      <c r="A129" s="66">
        <f>A128+1</f>
        <v>43345</v>
      </c>
      <c r="B129" s="119">
        <f>VLOOKUP($A129+ROUND((COLUMN()-2)/24,5),АТС!$A$41:$F$784,3)+'Иные услуги '!$C$5+'РСТ РСО-А'!$J$6+'РСТ РСО-А'!$F$9</f>
        <v>3787.8</v>
      </c>
      <c r="C129" s="119">
        <f>VLOOKUP($A129+ROUND((COLUMN()-2)/24,5),АТС!$A$41:$F$784,3)+'Иные услуги '!$C$5+'РСТ РСО-А'!$J$6+'РСТ РСО-А'!$F$9</f>
        <v>3795.61</v>
      </c>
      <c r="D129" s="119">
        <f>VLOOKUP($A129+ROUND((COLUMN()-2)/24,5),АТС!$A$41:$F$784,3)+'Иные услуги '!$C$5+'РСТ РСО-А'!$J$6+'РСТ РСО-А'!$F$9</f>
        <v>3794.4600000000005</v>
      </c>
      <c r="E129" s="119">
        <f>VLOOKUP($A129+ROUND((COLUMN()-2)/24,5),АТС!$A$41:$F$784,3)+'Иные услуги '!$C$5+'РСТ РСО-А'!$J$6+'РСТ РСО-А'!$F$9</f>
        <v>3820.8</v>
      </c>
      <c r="F129" s="119">
        <f>VLOOKUP($A129+ROUND((COLUMN()-2)/24,5),АТС!$A$41:$F$784,3)+'Иные услуги '!$C$5+'РСТ РСО-А'!$J$6+'РСТ РСО-А'!$F$9</f>
        <v>3820.07</v>
      </c>
      <c r="G129" s="119">
        <f>VLOOKUP($A129+ROUND((COLUMN()-2)/24,5),АТС!$A$41:$F$784,3)+'Иные услуги '!$C$5+'РСТ РСО-А'!$J$6+'РСТ РСО-А'!$F$9</f>
        <v>3859.7000000000003</v>
      </c>
      <c r="H129" s="119">
        <f>VLOOKUP($A129+ROUND((COLUMN()-2)/24,5),АТС!$A$41:$F$784,3)+'Иные услуги '!$C$5+'РСТ РСО-А'!$J$6+'РСТ РСО-А'!$F$9</f>
        <v>3906.8100000000004</v>
      </c>
      <c r="I129" s="119">
        <f>VLOOKUP($A129+ROUND((COLUMN()-2)/24,5),АТС!$A$41:$F$784,3)+'Иные услуги '!$C$5+'РСТ РСО-А'!$J$6+'РСТ РСО-А'!$F$9</f>
        <v>3788.1600000000003</v>
      </c>
      <c r="J129" s="119">
        <f>VLOOKUP($A129+ROUND((COLUMN()-2)/24,5),АТС!$A$41:$F$784,3)+'Иные услуги '!$C$5+'РСТ РСО-А'!$J$6+'РСТ РСО-А'!$F$9</f>
        <v>4044.36</v>
      </c>
      <c r="K129" s="119">
        <f>VLOOKUP($A129+ROUND((COLUMN()-2)/24,5),АТС!$A$41:$F$784,3)+'Иные услуги '!$C$5+'РСТ РСО-А'!$J$6+'РСТ РСО-А'!$F$9</f>
        <v>3918.2100000000005</v>
      </c>
      <c r="L129" s="119">
        <f>VLOOKUP($A129+ROUND((COLUMN()-2)/24,5),АТС!$A$41:$F$784,3)+'Иные услуги '!$C$5+'РСТ РСО-А'!$J$6+'РСТ РСО-А'!$F$9</f>
        <v>3842.5800000000004</v>
      </c>
      <c r="M129" s="119">
        <f>VLOOKUP($A129+ROUND((COLUMN()-2)/24,5),АТС!$A$41:$F$784,3)+'Иные услуги '!$C$5+'РСТ РСО-А'!$J$6+'РСТ РСО-А'!$F$9</f>
        <v>3825.8100000000004</v>
      </c>
      <c r="N129" s="119">
        <f>VLOOKUP($A129+ROUND((COLUMN()-2)/24,5),АТС!$A$41:$F$784,3)+'Иные услуги '!$C$5+'РСТ РСО-А'!$J$6+'РСТ РСО-А'!$F$9</f>
        <v>3842.9700000000003</v>
      </c>
      <c r="O129" s="119">
        <f>VLOOKUP($A129+ROUND((COLUMN()-2)/24,5),АТС!$A$41:$F$784,3)+'Иные услуги '!$C$5+'РСТ РСО-А'!$J$6+'РСТ РСО-А'!$F$9</f>
        <v>3842.9500000000003</v>
      </c>
      <c r="P129" s="119">
        <f>VLOOKUP($A129+ROUND((COLUMN()-2)/24,5),АТС!$A$41:$F$784,3)+'Иные услуги '!$C$5+'РСТ РСО-А'!$J$6+'РСТ РСО-А'!$F$9</f>
        <v>3841.3300000000004</v>
      </c>
      <c r="Q129" s="119">
        <f>VLOOKUP($A129+ROUND((COLUMN()-2)/24,5),АТС!$A$41:$F$784,3)+'Иные услуги '!$C$5+'РСТ РСО-А'!$J$6+'РСТ РСО-А'!$F$9</f>
        <v>3839.34</v>
      </c>
      <c r="R129" s="119">
        <f>VLOOKUP($A129+ROUND((COLUMN()-2)/24,5),АТС!$A$41:$F$784,3)+'Иные услуги '!$C$5+'РСТ РСО-А'!$J$6+'РСТ РСО-А'!$F$9</f>
        <v>3839.11</v>
      </c>
      <c r="S129" s="119">
        <f>VLOOKUP($A129+ROUND((COLUMN()-2)/24,5),АТС!$A$41:$F$784,3)+'Иные услуги '!$C$5+'РСТ РСО-А'!$J$6+'РСТ РСО-А'!$F$9</f>
        <v>3840.03</v>
      </c>
      <c r="T129" s="119">
        <f>VLOOKUP($A129+ROUND((COLUMN()-2)/24,5),АТС!$A$41:$F$784,3)+'Иные услуги '!$C$5+'РСТ РСО-А'!$J$6+'РСТ РСО-А'!$F$9</f>
        <v>3825.63</v>
      </c>
      <c r="U129" s="119">
        <f>VLOOKUP($A129+ROUND((COLUMN()-2)/24,5),АТС!$A$41:$F$784,3)+'Иные услуги '!$C$5+'РСТ РСО-А'!$J$6+'РСТ РСО-А'!$F$9</f>
        <v>3818.34</v>
      </c>
      <c r="V129" s="119">
        <f>VLOOKUP($A129+ROUND((COLUMN()-2)/24,5),АТС!$A$41:$F$784,3)+'Иные услуги '!$C$5+'РСТ РСО-А'!$J$6+'РСТ РСО-А'!$F$9</f>
        <v>3817.8100000000004</v>
      </c>
      <c r="W129" s="119">
        <f>VLOOKUP($A129+ROUND((COLUMN()-2)/24,5),АТС!$A$41:$F$784,3)+'Иные услуги '!$C$5+'РСТ РСО-А'!$J$6+'РСТ РСО-А'!$F$9</f>
        <v>3817.9500000000003</v>
      </c>
      <c r="X129" s="119">
        <f>VLOOKUP($A129+ROUND((COLUMN()-2)/24,5),АТС!$A$41:$F$784,3)+'Иные услуги '!$C$5+'РСТ РСО-А'!$J$6+'РСТ РСО-А'!$F$9</f>
        <v>4066.3700000000003</v>
      </c>
      <c r="Y129" s="119">
        <f>VLOOKUP($A129+ROUND((COLUMN()-2)/24,5),АТС!$A$41:$F$784,3)+'Иные услуги '!$C$5+'РСТ РСО-А'!$J$6+'РСТ РСО-А'!$F$9</f>
        <v>3854.4600000000005</v>
      </c>
    </row>
    <row r="130" spans="1:25" x14ac:dyDescent="0.2">
      <c r="A130" s="66">
        <f t="shared" ref="A130:A158" si="4">A129+1</f>
        <v>43346</v>
      </c>
      <c r="B130" s="119">
        <f>VLOOKUP($A130+ROUND((COLUMN()-2)/24,5),АТС!$A$41:$F$784,3)+'Иные услуги '!$C$5+'РСТ РСО-А'!$J$6+'РСТ РСО-А'!$F$9</f>
        <v>3775.2000000000003</v>
      </c>
      <c r="C130" s="119">
        <f>VLOOKUP($A130+ROUND((COLUMN()-2)/24,5),АТС!$A$41:$F$784,3)+'Иные услуги '!$C$5+'РСТ РСО-А'!$J$6+'РСТ РСО-А'!$F$9</f>
        <v>3798.23</v>
      </c>
      <c r="D130" s="119">
        <f>VLOOKUP($A130+ROUND((COLUMN()-2)/24,5),АТС!$A$41:$F$784,3)+'Иные услуги '!$C$5+'РСТ РСО-А'!$J$6+'РСТ РСО-А'!$F$9</f>
        <v>3797.4600000000005</v>
      </c>
      <c r="E130" s="119">
        <f>VLOOKUP($A130+ROUND((COLUMN()-2)/24,5),АТС!$A$41:$F$784,3)+'Иные услуги '!$C$5+'РСТ РСО-А'!$J$6+'РСТ РСО-А'!$F$9</f>
        <v>3824.94</v>
      </c>
      <c r="F130" s="119">
        <f>VLOOKUP($A130+ROUND((COLUMN()-2)/24,5),АТС!$A$41:$F$784,3)+'Иные услуги '!$C$5+'РСТ РСО-А'!$J$6+'РСТ РСО-А'!$F$9</f>
        <v>3825.1200000000003</v>
      </c>
      <c r="G130" s="119">
        <f>VLOOKUP($A130+ROUND((COLUMN()-2)/24,5),АТС!$A$41:$F$784,3)+'Иные услуги '!$C$5+'РСТ РСО-А'!$J$6+'РСТ РСО-А'!$F$9</f>
        <v>3855.44</v>
      </c>
      <c r="H130" s="119">
        <f>VLOOKUP($A130+ROUND((COLUMN()-2)/24,5),АТС!$A$41:$F$784,3)+'Иные услуги '!$C$5+'РСТ РСО-А'!$J$6+'РСТ РСО-А'!$F$9</f>
        <v>3879.77</v>
      </c>
      <c r="I130" s="119">
        <f>VLOOKUP($A130+ROUND((COLUMN()-2)/24,5),АТС!$A$41:$F$784,3)+'Иные услуги '!$C$5+'РСТ РСО-А'!$J$6+'РСТ РСО-А'!$F$9</f>
        <v>3799.8700000000003</v>
      </c>
      <c r="J130" s="119">
        <f>VLOOKUP($A130+ROUND((COLUMN()-2)/24,5),АТС!$A$41:$F$784,3)+'Иные услуги '!$C$5+'РСТ РСО-А'!$J$6+'РСТ РСО-А'!$F$9</f>
        <v>3855.27</v>
      </c>
      <c r="K130" s="119">
        <f>VLOOKUP($A130+ROUND((COLUMN()-2)/24,5),АТС!$A$41:$F$784,3)+'Иные услуги '!$C$5+'РСТ РСО-А'!$J$6+'РСТ РСО-А'!$F$9</f>
        <v>3790.7900000000004</v>
      </c>
      <c r="L130" s="119">
        <f>VLOOKUP($A130+ROUND((COLUMN()-2)/24,5),АТС!$A$41:$F$784,3)+'Иные услуги '!$C$5+'РСТ РСО-А'!$J$6+'РСТ РСО-А'!$F$9</f>
        <v>3789.3100000000004</v>
      </c>
      <c r="M130" s="119">
        <f>VLOOKUP($A130+ROUND((COLUMN()-2)/24,5),АТС!$A$41:$F$784,3)+'Иные услуги '!$C$5+'РСТ РСО-А'!$J$6+'РСТ РСО-А'!$F$9</f>
        <v>3789.28</v>
      </c>
      <c r="N130" s="119">
        <f>VLOOKUP($A130+ROUND((COLUMN()-2)/24,5),АТС!$A$41:$F$784,3)+'Иные услуги '!$C$5+'РСТ РСО-А'!$J$6+'РСТ РСО-А'!$F$9</f>
        <v>3788.2400000000002</v>
      </c>
      <c r="O130" s="119">
        <f>VLOOKUP($A130+ROUND((COLUMN()-2)/24,5),АТС!$A$41:$F$784,3)+'Иные услуги '!$C$5+'РСТ РСО-А'!$J$6+'РСТ РСО-А'!$F$9</f>
        <v>3805.44</v>
      </c>
      <c r="P130" s="119">
        <f>VLOOKUP($A130+ROUND((COLUMN()-2)/24,5),АТС!$A$41:$F$784,3)+'Иные услуги '!$C$5+'РСТ РСО-А'!$J$6+'РСТ РСО-А'!$F$9</f>
        <v>3823.7100000000005</v>
      </c>
      <c r="Q130" s="119">
        <f>VLOOKUP($A130+ROUND((COLUMN()-2)/24,5),АТС!$A$41:$F$784,3)+'Иные услуги '!$C$5+'РСТ РСО-А'!$J$6+'РСТ РСО-А'!$F$9</f>
        <v>3824.4600000000005</v>
      </c>
      <c r="R130" s="119">
        <f>VLOOKUP($A130+ROUND((COLUMN()-2)/24,5),АТС!$A$41:$F$784,3)+'Иные услуги '!$C$5+'РСТ РСО-А'!$J$6+'РСТ РСО-А'!$F$9</f>
        <v>3822.55</v>
      </c>
      <c r="S130" s="119">
        <f>VLOOKUP($A130+ROUND((COLUMN()-2)/24,5),АТС!$A$41:$F$784,3)+'Иные услуги '!$C$5+'РСТ РСО-А'!$J$6+'РСТ РСО-А'!$F$9</f>
        <v>3788.0600000000004</v>
      </c>
      <c r="T130" s="119">
        <f>VLOOKUP($A130+ROUND((COLUMN()-2)/24,5),АТС!$A$41:$F$784,3)+'Иные услуги '!$C$5+'РСТ РСО-А'!$J$6+'РСТ РСО-А'!$F$9</f>
        <v>3783.9200000000005</v>
      </c>
      <c r="U130" s="119">
        <f>VLOOKUP($A130+ROUND((COLUMN()-2)/24,5),АТС!$A$41:$F$784,3)+'Иные услуги '!$C$5+'РСТ РСО-А'!$J$6+'РСТ РСО-А'!$F$9</f>
        <v>3828.77</v>
      </c>
      <c r="V130" s="119">
        <f>VLOOKUP($A130+ROUND((COLUMN()-2)/24,5),АТС!$A$41:$F$784,3)+'Иные услуги '!$C$5+'РСТ РСО-А'!$J$6+'РСТ РСО-А'!$F$9</f>
        <v>3832.4700000000003</v>
      </c>
      <c r="W130" s="119">
        <f>VLOOKUP($A130+ROUND((COLUMN()-2)/24,5),АТС!$A$41:$F$784,3)+'Иные услуги '!$C$5+'РСТ РСО-А'!$J$6+'РСТ РСО-А'!$F$9</f>
        <v>3812.0600000000004</v>
      </c>
      <c r="X130" s="119">
        <f>VLOOKUP($A130+ROUND((COLUMN()-2)/24,5),АТС!$A$41:$F$784,3)+'Иные услуги '!$C$5+'РСТ РСО-А'!$J$6+'РСТ РСО-А'!$F$9</f>
        <v>3903.76</v>
      </c>
      <c r="Y130" s="119">
        <f>VLOOKUP($A130+ROUND((COLUMN()-2)/24,5),АТС!$A$41:$F$784,3)+'Иные услуги '!$C$5+'РСТ РСО-А'!$J$6+'РСТ РСО-А'!$F$9</f>
        <v>3917.9900000000002</v>
      </c>
    </row>
    <row r="131" spans="1:25" x14ac:dyDescent="0.2">
      <c r="A131" s="66">
        <f t="shared" si="4"/>
        <v>43347</v>
      </c>
      <c r="B131" s="119">
        <f>VLOOKUP($A131+ROUND((COLUMN()-2)/24,5),АТС!$A$41:$F$784,3)+'Иные услуги '!$C$5+'РСТ РСО-А'!$J$6+'РСТ РСО-А'!$F$9</f>
        <v>3781.1800000000003</v>
      </c>
      <c r="C131" s="119">
        <f>VLOOKUP($A131+ROUND((COLUMN()-2)/24,5),АТС!$A$41:$F$784,3)+'Иные услуги '!$C$5+'РСТ РСО-А'!$J$6+'РСТ РСО-А'!$F$9</f>
        <v>3764.5800000000004</v>
      </c>
      <c r="D131" s="119">
        <f>VLOOKUP($A131+ROUND((COLUMN()-2)/24,5),АТС!$A$41:$F$784,3)+'Иные услуги '!$C$5+'РСТ РСО-А'!$J$6+'РСТ РСО-А'!$F$9</f>
        <v>3780.05</v>
      </c>
      <c r="E131" s="119">
        <f>VLOOKUP($A131+ROUND((COLUMN()-2)/24,5),АТС!$A$41:$F$784,3)+'Иные услуги '!$C$5+'РСТ РСО-А'!$J$6+'РСТ РСО-А'!$F$9</f>
        <v>3779.55</v>
      </c>
      <c r="F131" s="119">
        <f>VLOOKUP($A131+ROUND((COLUMN()-2)/24,5),АТС!$A$41:$F$784,3)+'Иные услуги '!$C$5+'РСТ РСО-А'!$J$6+'РСТ РСО-А'!$F$9</f>
        <v>3796.53</v>
      </c>
      <c r="G131" s="119">
        <f>VLOOKUP($A131+ROUND((COLUMN()-2)/24,5),АТС!$A$41:$F$784,3)+'Иные услуги '!$C$5+'РСТ РСО-А'!$J$6+'РСТ РСО-А'!$F$9</f>
        <v>3833.8300000000004</v>
      </c>
      <c r="H131" s="119">
        <f>VLOOKUP($A131+ROUND((COLUMN()-2)/24,5),АТС!$A$41:$F$784,3)+'Иные услуги '!$C$5+'РСТ РСО-А'!$J$6+'РСТ РСО-А'!$F$9</f>
        <v>3881.88</v>
      </c>
      <c r="I131" s="119">
        <f>VLOOKUP($A131+ROUND((COLUMN()-2)/24,5),АТС!$A$41:$F$784,3)+'Иные услуги '!$C$5+'РСТ РСО-А'!$J$6+'РСТ РСО-А'!$F$9</f>
        <v>3794.7400000000002</v>
      </c>
      <c r="J131" s="119">
        <f>VLOOKUP($A131+ROUND((COLUMN()-2)/24,5),АТС!$A$41:$F$784,3)+'Иные услуги '!$C$5+'РСТ РСО-А'!$J$6+'РСТ РСО-А'!$F$9</f>
        <v>3906.38</v>
      </c>
      <c r="K131" s="119">
        <f>VLOOKUP($A131+ROUND((COLUMN()-2)/24,5),АТС!$A$41:$F$784,3)+'Иные услуги '!$C$5+'РСТ РСО-А'!$J$6+'РСТ РСО-А'!$F$9</f>
        <v>3776.7100000000005</v>
      </c>
      <c r="L131" s="119">
        <f>VLOOKUP($A131+ROUND((COLUMN()-2)/24,5),АТС!$A$41:$F$784,3)+'Иные услуги '!$C$5+'РСТ РСО-А'!$J$6+'РСТ РСО-А'!$F$9</f>
        <v>3852.5000000000005</v>
      </c>
      <c r="M131" s="119">
        <f>VLOOKUP($A131+ROUND((COLUMN()-2)/24,5),АТС!$A$41:$F$784,3)+'Иные услуги '!$C$5+'РСТ РСО-А'!$J$6+'РСТ РСО-А'!$F$9</f>
        <v>3852.2200000000003</v>
      </c>
      <c r="N131" s="119">
        <f>VLOOKUP($A131+ROUND((COLUMN()-2)/24,5),АТС!$A$41:$F$784,3)+'Иные услуги '!$C$5+'РСТ РСО-А'!$J$6+'РСТ РСО-А'!$F$9</f>
        <v>3882.86</v>
      </c>
      <c r="O131" s="119">
        <f>VLOOKUP($A131+ROUND((COLUMN()-2)/24,5),АТС!$A$41:$F$784,3)+'Иные услуги '!$C$5+'РСТ РСО-А'!$J$6+'РСТ РСО-А'!$F$9</f>
        <v>3873.1400000000003</v>
      </c>
      <c r="P131" s="119">
        <f>VLOOKUP($A131+ROUND((COLUMN()-2)/24,5),АТС!$A$41:$F$784,3)+'Иные услуги '!$C$5+'РСТ РСО-А'!$J$6+'РСТ РСО-А'!$F$9</f>
        <v>3873.26</v>
      </c>
      <c r="Q131" s="119">
        <f>VLOOKUP($A131+ROUND((COLUMN()-2)/24,5),АТС!$A$41:$F$784,3)+'Иные услуги '!$C$5+'РСТ РСО-А'!$J$6+'РСТ РСО-А'!$F$9</f>
        <v>3772.0600000000004</v>
      </c>
      <c r="R131" s="119">
        <f>VLOOKUP($A131+ROUND((COLUMN()-2)/24,5),АТС!$A$41:$F$784,3)+'Иные услуги '!$C$5+'РСТ РСО-А'!$J$6+'РСТ РСО-А'!$F$9</f>
        <v>3773.4700000000003</v>
      </c>
      <c r="S131" s="119">
        <f>VLOOKUP($A131+ROUND((COLUMN()-2)/24,5),АТС!$A$41:$F$784,3)+'Иные услуги '!$C$5+'РСТ РСО-А'!$J$6+'РСТ РСО-А'!$F$9</f>
        <v>3784.6400000000003</v>
      </c>
      <c r="T131" s="119">
        <f>VLOOKUP($A131+ROUND((COLUMN()-2)/24,5),АТС!$A$41:$F$784,3)+'Иные услуги '!$C$5+'РСТ РСО-А'!$J$6+'РСТ РСО-А'!$F$9</f>
        <v>3821.9300000000003</v>
      </c>
      <c r="U131" s="119">
        <f>VLOOKUP($A131+ROUND((COLUMN()-2)/24,5),АТС!$A$41:$F$784,3)+'Иные услуги '!$C$5+'РСТ РСО-А'!$J$6+'РСТ РСО-А'!$F$9</f>
        <v>3822.9900000000002</v>
      </c>
      <c r="V131" s="119">
        <f>VLOOKUP($A131+ROUND((COLUMN()-2)/24,5),АТС!$A$41:$F$784,3)+'Иные услуги '!$C$5+'РСТ РСО-А'!$J$6+'РСТ РСО-А'!$F$9</f>
        <v>3825.2900000000004</v>
      </c>
      <c r="W131" s="119">
        <f>VLOOKUP($A131+ROUND((COLUMN()-2)/24,5),АТС!$A$41:$F$784,3)+'Иные услуги '!$C$5+'РСТ РСО-А'!$J$6+'РСТ РСО-А'!$F$9</f>
        <v>3807.11</v>
      </c>
      <c r="X131" s="119">
        <f>VLOOKUP($A131+ROUND((COLUMN()-2)/24,5),АТС!$A$41:$F$784,3)+'Иные услуги '!$C$5+'РСТ РСО-А'!$J$6+'РСТ РСО-А'!$F$9</f>
        <v>3982.6700000000005</v>
      </c>
      <c r="Y131" s="119">
        <f>VLOOKUP($A131+ROUND((COLUMN()-2)/24,5),АТС!$A$41:$F$784,3)+'Иные услуги '!$C$5+'РСТ РСО-А'!$J$6+'РСТ РСО-А'!$F$9</f>
        <v>3861.84</v>
      </c>
    </row>
    <row r="132" spans="1:25" x14ac:dyDescent="0.2">
      <c r="A132" s="66">
        <f t="shared" si="4"/>
        <v>43348</v>
      </c>
      <c r="B132" s="119">
        <f>VLOOKUP($A132+ROUND((COLUMN()-2)/24,5),АТС!$A$41:$F$784,3)+'Иные услуги '!$C$5+'РСТ РСО-А'!$J$6+'РСТ РСО-А'!$F$9</f>
        <v>3800.2500000000005</v>
      </c>
      <c r="C132" s="119">
        <f>VLOOKUP($A132+ROUND((COLUMN()-2)/24,5),АТС!$A$41:$F$784,3)+'Иные услуги '!$C$5+'РСТ РСО-А'!$J$6+'РСТ РСО-А'!$F$9</f>
        <v>3771.7200000000003</v>
      </c>
      <c r="D132" s="119">
        <f>VLOOKUP($A132+ROUND((COLUMN()-2)/24,5),АТС!$A$41:$F$784,3)+'Иные услуги '!$C$5+'РСТ РСО-А'!$J$6+'РСТ РСО-А'!$F$9</f>
        <v>3786.0800000000004</v>
      </c>
      <c r="E132" s="119">
        <f>VLOOKUP($A132+ROUND((COLUMN()-2)/24,5),АТС!$A$41:$F$784,3)+'Иные услуги '!$C$5+'РСТ РСО-А'!$J$6+'РСТ РСО-А'!$F$9</f>
        <v>3785.8900000000003</v>
      </c>
      <c r="F132" s="119">
        <f>VLOOKUP($A132+ROUND((COLUMN()-2)/24,5),АТС!$A$41:$F$784,3)+'Иные услуги '!$C$5+'РСТ РСО-А'!$J$6+'РСТ РСО-А'!$F$9</f>
        <v>3803.76</v>
      </c>
      <c r="G132" s="119">
        <f>VLOOKUP($A132+ROUND((COLUMN()-2)/24,5),АТС!$A$41:$F$784,3)+'Иные услуги '!$C$5+'РСТ РСО-А'!$J$6+'РСТ РСО-А'!$F$9</f>
        <v>3839.4300000000003</v>
      </c>
      <c r="H132" s="119">
        <f>VLOOKUP($A132+ROUND((COLUMN()-2)/24,5),АТС!$A$41:$F$784,3)+'Иные услуги '!$C$5+'РСТ РСО-А'!$J$6+'РСТ РСО-А'!$F$9</f>
        <v>3888.11</v>
      </c>
      <c r="I132" s="119">
        <f>VLOOKUP($A132+ROUND((COLUMN()-2)/24,5),АТС!$A$41:$F$784,3)+'Иные услуги '!$C$5+'РСТ РСО-А'!$J$6+'РСТ РСО-А'!$F$9</f>
        <v>3795.9</v>
      </c>
      <c r="J132" s="119">
        <f>VLOOKUP($A132+ROUND((COLUMN()-2)/24,5),АТС!$A$41:$F$784,3)+'Иные услуги '!$C$5+'РСТ РСО-А'!$J$6+'РСТ РСО-А'!$F$9</f>
        <v>3892.9</v>
      </c>
      <c r="K132" s="119">
        <f>VLOOKUP($A132+ROUND((COLUMN()-2)/24,5),АТС!$A$41:$F$784,3)+'Иные услуги '!$C$5+'РСТ РСО-А'!$J$6+'РСТ РСО-А'!$F$9</f>
        <v>3770.1800000000003</v>
      </c>
      <c r="L132" s="119">
        <f>VLOOKUP($A132+ROUND((COLUMN()-2)/24,5),АТС!$A$41:$F$784,3)+'Иные услуги '!$C$5+'РСТ РСО-А'!$J$6+'РСТ РСО-А'!$F$9</f>
        <v>3851.44</v>
      </c>
      <c r="M132" s="119">
        <f>VLOOKUP($A132+ROUND((COLUMN()-2)/24,5),АТС!$A$41:$F$784,3)+'Иные услуги '!$C$5+'РСТ РСО-А'!$J$6+'РСТ РСО-А'!$F$9</f>
        <v>3853.8500000000004</v>
      </c>
      <c r="N132" s="119">
        <f>VLOOKUP($A132+ROUND((COLUMN()-2)/24,5),АТС!$A$41:$F$784,3)+'Иные услуги '!$C$5+'РСТ РСО-А'!$J$6+'РСТ РСО-А'!$F$9</f>
        <v>3883.8</v>
      </c>
      <c r="O132" s="119">
        <f>VLOOKUP($A132+ROUND((COLUMN()-2)/24,5),АТС!$A$41:$F$784,3)+'Иные услуги '!$C$5+'РСТ РСО-А'!$J$6+'РСТ РСО-А'!$F$9</f>
        <v>3882.19</v>
      </c>
      <c r="P132" s="119">
        <f>VLOOKUP($A132+ROUND((COLUMN()-2)/24,5),АТС!$A$41:$F$784,3)+'Иные услуги '!$C$5+'РСТ РСО-А'!$J$6+'РСТ РСО-А'!$F$9</f>
        <v>3882.9200000000005</v>
      </c>
      <c r="Q132" s="119">
        <f>VLOOKUP($A132+ROUND((COLUMN()-2)/24,5),АТС!$A$41:$F$784,3)+'Иные услуги '!$C$5+'РСТ РСО-А'!$J$6+'РСТ РСО-А'!$F$9</f>
        <v>3770.5000000000005</v>
      </c>
      <c r="R132" s="119">
        <f>VLOOKUP($A132+ROUND((COLUMN()-2)/24,5),АТС!$A$41:$F$784,3)+'Иные услуги '!$C$5+'РСТ РСО-А'!$J$6+'РСТ РСО-А'!$F$9</f>
        <v>3770.61</v>
      </c>
      <c r="S132" s="119">
        <f>VLOOKUP($A132+ROUND((COLUMN()-2)/24,5),АТС!$A$41:$F$784,3)+'Иные услуги '!$C$5+'РСТ РСО-А'!$J$6+'РСТ РСО-А'!$F$9</f>
        <v>3787.48</v>
      </c>
      <c r="T132" s="119">
        <f>VLOOKUP($A132+ROUND((COLUMN()-2)/24,5),АТС!$A$41:$F$784,3)+'Иные услуги '!$C$5+'РСТ РСО-А'!$J$6+'РСТ РСО-А'!$F$9</f>
        <v>3820.76</v>
      </c>
      <c r="U132" s="119">
        <f>VLOOKUP($A132+ROUND((COLUMN()-2)/24,5),АТС!$A$41:$F$784,3)+'Иные услуги '!$C$5+'РСТ РСО-А'!$J$6+'РСТ РСО-А'!$F$9</f>
        <v>3822.2500000000005</v>
      </c>
      <c r="V132" s="119">
        <f>VLOOKUP($A132+ROUND((COLUMN()-2)/24,5),АТС!$A$41:$F$784,3)+'Иные услуги '!$C$5+'РСТ РСО-А'!$J$6+'РСТ РСО-А'!$F$9</f>
        <v>3831.2400000000002</v>
      </c>
      <c r="W132" s="119">
        <f>VLOOKUP($A132+ROUND((COLUMN()-2)/24,5),АТС!$A$41:$F$784,3)+'Иные услуги '!$C$5+'РСТ РСО-А'!$J$6+'РСТ РСО-А'!$F$9</f>
        <v>3810.6000000000004</v>
      </c>
      <c r="X132" s="119">
        <f>VLOOKUP($A132+ROUND((COLUMN()-2)/24,5),АТС!$A$41:$F$784,3)+'Иные услуги '!$C$5+'РСТ РСО-А'!$J$6+'РСТ РСО-А'!$F$9</f>
        <v>3983.48</v>
      </c>
      <c r="Y132" s="119">
        <f>VLOOKUP($A132+ROUND((COLUMN()-2)/24,5),АТС!$A$41:$F$784,3)+'Иные услуги '!$C$5+'РСТ РСО-А'!$J$6+'РСТ РСО-А'!$F$9</f>
        <v>3872.6000000000004</v>
      </c>
    </row>
    <row r="133" spans="1:25" x14ac:dyDescent="0.2">
      <c r="A133" s="66">
        <f t="shared" si="4"/>
        <v>43349</v>
      </c>
      <c r="B133" s="119">
        <f>VLOOKUP($A133+ROUND((COLUMN()-2)/24,5),АТС!$A$41:$F$784,3)+'Иные услуги '!$C$5+'РСТ РСО-А'!$J$6+'РСТ РСО-А'!$F$9</f>
        <v>3770.03</v>
      </c>
      <c r="C133" s="119">
        <f>VLOOKUP($A133+ROUND((COLUMN()-2)/24,5),АТС!$A$41:$F$784,3)+'Иные услуги '!$C$5+'РСТ РСО-А'!$J$6+'РСТ РСО-А'!$F$9</f>
        <v>3796.8700000000003</v>
      </c>
      <c r="D133" s="119">
        <f>VLOOKUP($A133+ROUND((COLUMN()-2)/24,5),АТС!$A$41:$F$784,3)+'Иные услуги '!$C$5+'РСТ РСО-А'!$J$6+'РСТ РСО-А'!$F$9</f>
        <v>3796.3100000000004</v>
      </c>
      <c r="E133" s="119">
        <f>VLOOKUP($A133+ROUND((COLUMN()-2)/24,5),АТС!$A$41:$F$784,3)+'Иные услуги '!$C$5+'РСТ РСО-А'!$J$6+'РСТ РСО-А'!$F$9</f>
        <v>3796.4600000000005</v>
      </c>
      <c r="F133" s="119">
        <f>VLOOKUP($A133+ROUND((COLUMN()-2)/24,5),АТС!$A$41:$F$784,3)+'Иные услуги '!$C$5+'РСТ РСО-А'!$J$6+'РСТ РСО-А'!$F$9</f>
        <v>3796.5800000000004</v>
      </c>
      <c r="G133" s="119">
        <f>VLOOKUP($A133+ROUND((COLUMN()-2)/24,5),АТС!$A$41:$F$784,3)+'Иные услуги '!$C$5+'РСТ РСО-А'!$J$6+'РСТ РСО-А'!$F$9</f>
        <v>3797.5000000000005</v>
      </c>
      <c r="H133" s="119">
        <f>VLOOKUP($A133+ROUND((COLUMN()-2)/24,5),АТС!$A$41:$F$784,3)+'Иные услуги '!$C$5+'РСТ РСО-А'!$J$6+'РСТ РСО-А'!$F$9</f>
        <v>3822.3700000000003</v>
      </c>
      <c r="I133" s="119">
        <f>VLOOKUP($A133+ROUND((COLUMN()-2)/24,5),АТС!$A$41:$F$784,3)+'Иные услуги '!$C$5+'РСТ РСО-А'!$J$6+'РСТ РСО-А'!$F$9</f>
        <v>3826.8100000000004</v>
      </c>
      <c r="J133" s="119">
        <f>VLOOKUP($A133+ROUND((COLUMN()-2)/24,5),АТС!$A$41:$F$784,3)+'Иные услуги '!$C$5+'РСТ РСО-А'!$J$6+'РСТ РСО-А'!$F$9</f>
        <v>3878.55</v>
      </c>
      <c r="K133" s="119">
        <f>VLOOKUP($A133+ROUND((COLUMN()-2)/24,5),АТС!$A$41:$F$784,3)+'Иные услуги '!$C$5+'РСТ РСО-А'!$J$6+'РСТ РСО-А'!$F$9</f>
        <v>3802.5400000000004</v>
      </c>
      <c r="L133" s="119">
        <f>VLOOKUP($A133+ROUND((COLUMN()-2)/24,5),АТС!$A$41:$F$784,3)+'Иные услуги '!$C$5+'РСТ РСО-А'!$J$6+'РСТ РСО-А'!$F$9</f>
        <v>3777.8900000000003</v>
      </c>
      <c r="M133" s="119">
        <f>VLOOKUP($A133+ROUND((COLUMN()-2)/24,5),АТС!$A$41:$F$784,3)+'Иные услуги '!$C$5+'РСТ РСО-А'!$J$6+'РСТ РСО-А'!$F$9</f>
        <v>3777.82</v>
      </c>
      <c r="N133" s="119">
        <f>VLOOKUP($A133+ROUND((COLUMN()-2)/24,5),АТС!$A$41:$F$784,3)+'Иные услуги '!$C$5+'РСТ РСО-А'!$J$6+'РСТ РСО-А'!$F$9</f>
        <v>3778.76</v>
      </c>
      <c r="O133" s="119">
        <f>VLOOKUP($A133+ROUND((COLUMN()-2)/24,5),АТС!$A$41:$F$784,3)+'Иные услуги '!$C$5+'РСТ РСО-А'!$J$6+'РСТ РСО-А'!$F$9</f>
        <v>3777.7500000000005</v>
      </c>
      <c r="P133" s="119">
        <f>VLOOKUP($A133+ROUND((COLUMN()-2)/24,5),АТС!$A$41:$F$784,3)+'Иные услуги '!$C$5+'РСТ РСО-А'!$J$6+'РСТ РСО-А'!$F$9</f>
        <v>3777.1800000000003</v>
      </c>
      <c r="Q133" s="119">
        <f>VLOOKUP($A133+ROUND((COLUMN()-2)/24,5),АТС!$A$41:$F$784,3)+'Иные услуги '!$C$5+'РСТ РСО-А'!$J$6+'РСТ РСО-А'!$F$9</f>
        <v>3783.03</v>
      </c>
      <c r="R133" s="119">
        <f>VLOOKUP($A133+ROUND((COLUMN()-2)/24,5),АТС!$A$41:$F$784,3)+'Иные услуги '!$C$5+'РСТ РСО-А'!$J$6+'РСТ РСО-А'!$F$9</f>
        <v>3784.7900000000004</v>
      </c>
      <c r="S133" s="119">
        <f>VLOOKUP($A133+ROUND((COLUMN()-2)/24,5),АТС!$A$41:$F$784,3)+'Иные услуги '!$C$5+'РСТ РСО-А'!$J$6+'РСТ РСО-А'!$F$9</f>
        <v>3785.7200000000003</v>
      </c>
      <c r="T133" s="119">
        <f>VLOOKUP($A133+ROUND((COLUMN()-2)/24,5),АТС!$A$41:$F$784,3)+'Иные услуги '!$C$5+'РСТ РСО-А'!$J$6+'РСТ РСО-А'!$F$9</f>
        <v>3783.6800000000003</v>
      </c>
      <c r="U133" s="119">
        <f>VLOOKUP($A133+ROUND((COLUMN()-2)/24,5),АТС!$A$41:$F$784,3)+'Иные услуги '!$C$5+'РСТ РСО-А'!$J$6+'РСТ РСО-А'!$F$9</f>
        <v>3800.3</v>
      </c>
      <c r="V133" s="119">
        <f>VLOOKUP($A133+ROUND((COLUMN()-2)/24,5),АТС!$A$41:$F$784,3)+'Иные услуги '!$C$5+'РСТ РСО-А'!$J$6+'РСТ РСО-А'!$F$9</f>
        <v>3799.94</v>
      </c>
      <c r="W133" s="119">
        <f>VLOOKUP($A133+ROUND((COLUMN()-2)/24,5),АТС!$A$41:$F$784,3)+'Иные услуги '!$C$5+'РСТ РСО-А'!$J$6+'РСТ РСО-А'!$F$9</f>
        <v>3801.1000000000004</v>
      </c>
      <c r="X133" s="119">
        <f>VLOOKUP($A133+ROUND((COLUMN()-2)/24,5),АТС!$A$41:$F$784,3)+'Иные услуги '!$C$5+'РСТ РСО-А'!$J$6+'РСТ РСО-А'!$F$9</f>
        <v>4030.7900000000004</v>
      </c>
      <c r="Y133" s="119">
        <f>VLOOKUP($A133+ROUND((COLUMN()-2)/24,5),АТС!$A$41:$F$784,3)+'Иные услуги '!$C$5+'РСТ РСО-А'!$J$6+'РСТ РСО-А'!$F$9</f>
        <v>3858.5400000000004</v>
      </c>
    </row>
    <row r="134" spans="1:25" x14ac:dyDescent="0.2">
      <c r="A134" s="66">
        <f t="shared" si="4"/>
        <v>43350</v>
      </c>
      <c r="B134" s="119">
        <f>VLOOKUP($A134+ROUND((COLUMN()-2)/24,5),АТС!$A$41:$F$784,3)+'Иные услуги '!$C$5+'РСТ РСО-А'!$J$6+'РСТ РСО-А'!$F$9</f>
        <v>3762.7400000000002</v>
      </c>
      <c r="C134" s="119">
        <f>VLOOKUP($A134+ROUND((COLUMN()-2)/24,5),АТС!$A$41:$F$784,3)+'Иные услуги '!$C$5+'РСТ РСО-А'!$J$6+'РСТ РСО-А'!$F$9</f>
        <v>3799.4600000000005</v>
      </c>
      <c r="D134" s="119">
        <f>VLOOKUP($A134+ROUND((COLUMN()-2)/24,5),АТС!$A$41:$F$784,3)+'Иные услуги '!$C$5+'РСТ РСО-А'!$J$6+'РСТ РСО-А'!$F$9</f>
        <v>3798.7400000000002</v>
      </c>
      <c r="E134" s="119">
        <f>VLOOKUP($A134+ROUND((COLUMN()-2)/24,5),АТС!$A$41:$F$784,3)+'Иные услуги '!$C$5+'РСТ РСО-А'!$J$6+'РСТ РСО-А'!$F$9</f>
        <v>3798.55</v>
      </c>
      <c r="F134" s="119">
        <f>VLOOKUP($A134+ROUND((COLUMN()-2)/24,5),АТС!$A$41:$F$784,3)+'Иные услуги '!$C$5+'РСТ РСО-А'!$J$6+'РСТ РСО-А'!$F$9</f>
        <v>3798.57</v>
      </c>
      <c r="G134" s="119">
        <f>VLOOKUP($A134+ROUND((COLUMN()-2)/24,5),АТС!$A$41:$F$784,3)+'Иные услуги '!$C$5+'РСТ РСО-А'!$J$6+'РСТ РСО-А'!$F$9</f>
        <v>3825.1400000000003</v>
      </c>
      <c r="H134" s="119">
        <f>VLOOKUP($A134+ROUND((COLUMN()-2)/24,5),АТС!$A$41:$F$784,3)+'Иные услуги '!$C$5+'РСТ РСО-А'!$J$6+'РСТ РСО-А'!$F$9</f>
        <v>3825.36</v>
      </c>
      <c r="I134" s="119">
        <f>VLOOKUP($A134+ROUND((COLUMN()-2)/24,5),АТС!$A$41:$F$784,3)+'Иные услуги '!$C$5+'РСТ РСО-А'!$J$6+'РСТ РСО-А'!$F$9</f>
        <v>3835.09</v>
      </c>
      <c r="J134" s="119">
        <f>VLOOKUP($A134+ROUND((COLUMN()-2)/24,5),АТС!$A$41:$F$784,3)+'Иные услуги '!$C$5+'РСТ РСО-А'!$J$6+'РСТ РСО-А'!$F$9</f>
        <v>3879.3300000000004</v>
      </c>
      <c r="K134" s="119">
        <f>VLOOKUP($A134+ROUND((COLUMN()-2)/24,5),АТС!$A$41:$F$784,3)+'Иные услуги '!$C$5+'РСТ РСО-А'!$J$6+'РСТ РСО-А'!$F$9</f>
        <v>3778.38</v>
      </c>
      <c r="L134" s="119">
        <f>VLOOKUP($A134+ROUND((COLUMN()-2)/24,5),АТС!$A$41:$F$784,3)+'Иные услуги '!$C$5+'РСТ РСО-А'!$J$6+'РСТ РСО-А'!$F$9</f>
        <v>3778.3</v>
      </c>
      <c r="M134" s="119">
        <f>VLOOKUP($A134+ROUND((COLUMN()-2)/24,5),АТС!$A$41:$F$784,3)+'Иные услуги '!$C$5+'РСТ РСО-А'!$J$6+'РСТ РСО-А'!$F$9</f>
        <v>3778.02</v>
      </c>
      <c r="N134" s="119">
        <f>VLOOKUP($A134+ROUND((COLUMN()-2)/24,5),АТС!$A$41:$F$784,3)+'Иные услуги '!$C$5+'РСТ РСО-А'!$J$6+'РСТ РСО-А'!$F$9</f>
        <v>3778.8900000000003</v>
      </c>
      <c r="O134" s="119">
        <f>VLOOKUP($A134+ROUND((COLUMN()-2)/24,5),АТС!$A$41:$F$784,3)+'Иные услуги '!$C$5+'РСТ РСО-А'!$J$6+'РСТ РСО-А'!$F$9</f>
        <v>3778.5000000000005</v>
      </c>
      <c r="P134" s="119">
        <f>VLOOKUP($A134+ROUND((COLUMN()-2)/24,5),АТС!$A$41:$F$784,3)+'Иные услуги '!$C$5+'РСТ РСО-А'!$J$6+'РСТ РСО-А'!$F$9</f>
        <v>3778.2200000000003</v>
      </c>
      <c r="Q134" s="119">
        <f>VLOOKUP($A134+ROUND((COLUMN()-2)/24,5),АТС!$A$41:$F$784,3)+'Иные услуги '!$C$5+'РСТ РСО-А'!$J$6+'РСТ РСО-А'!$F$9</f>
        <v>3776.19</v>
      </c>
      <c r="R134" s="119">
        <f>VLOOKUP($A134+ROUND((COLUMN()-2)/24,5),АТС!$A$41:$F$784,3)+'Иные услуги '!$C$5+'РСТ РСО-А'!$J$6+'РСТ РСО-А'!$F$9</f>
        <v>3776.23</v>
      </c>
      <c r="S134" s="119">
        <f>VLOOKUP($A134+ROUND((COLUMN()-2)/24,5),АТС!$A$41:$F$784,3)+'Иные услуги '!$C$5+'РСТ РСО-А'!$J$6+'РСТ РСО-А'!$F$9</f>
        <v>3776.7200000000003</v>
      </c>
      <c r="T134" s="119">
        <f>VLOOKUP($A134+ROUND((COLUMN()-2)/24,5),АТС!$A$41:$F$784,3)+'Иные услуги '!$C$5+'РСТ РСО-А'!$J$6+'РСТ РСО-А'!$F$9</f>
        <v>3783.07</v>
      </c>
      <c r="U134" s="119">
        <f>VLOOKUP($A134+ROUND((COLUMN()-2)/24,5),АТС!$A$41:$F$784,3)+'Иные услуги '!$C$5+'РСТ РСО-А'!$J$6+'РСТ РСО-А'!$F$9</f>
        <v>3775.4200000000005</v>
      </c>
      <c r="V134" s="119">
        <f>VLOOKUP($A134+ROUND((COLUMN()-2)/24,5),АТС!$A$41:$F$784,3)+'Иные услуги '!$C$5+'РСТ РСО-А'!$J$6+'РСТ РСО-А'!$F$9</f>
        <v>3799.03</v>
      </c>
      <c r="W134" s="119">
        <f>VLOOKUP($A134+ROUND((COLUMN()-2)/24,5),АТС!$A$41:$F$784,3)+'Иные услуги '!$C$5+'РСТ РСО-А'!$J$6+'РСТ РСО-А'!$F$9</f>
        <v>3801.84</v>
      </c>
      <c r="X134" s="119">
        <f>VLOOKUP($A134+ROUND((COLUMN()-2)/24,5),АТС!$A$41:$F$784,3)+'Иные услуги '!$C$5+'РСТ РСО-А'!$J$6+'РСТ РСО-А'!$F$9</f>
        <v>4071.4300000000003</v>
      </c>
      <c r="Y134" s="119">
        <f>VLOOKUP($A134+ROUND((COLUMN()-2)/24,5),АТС!$A$41:$F$784,3)+'Иные услуги '!$C$5+'РСТ РСО-А'!$J$6+'РСТ РСО-А'!$F$9</f>
        <v>3841.9100000000003</v>
      </c>
    </row>
    <row r="135" spans="1:25" x14ac:dyDescent="0.2">
      <c r="A135" s="66">
        <f t="shared" si="4"/>
        <v>43351</v>
      </c>
      <c r="B135" s="119">
        <f>VLOOKUP($A135+ROUND((COLUMN()-2)/24,5),АТС!$A$41:$F$784,3)+'Иные услуги '!$C$5+'РСТ РСО-А'!$J$6+'РСТ РСО-А'!$F$9</f>
        <v>3768.52</v>
      </c>
      <c r="C135" s="119">
        <f>VLOOKUP($A135+ROUND((COLUMN()-2)/24,5),АТС!$A$41:$F$784,3)+'Иные услуги '!$C$5+'РСТ РСО-А'!$J$6+'РСТ РСО-А'!$F$9</f>
        <v>3798.4900000000002</v>
      </c>
      <c r="D135" s="119">
        <f>VLOOKUP($A135+ROUND((COLUMN()-2)/24,5),АТС!$A$41:$F$784,3)+'Иные услуги '!$C$5+'РСТ РСО-А'!$J$6+'РСТ РСО-А'!$F$9</f>
        <v>3796.8</v>
      </c>
      <c r="E135" s="119">
        <f>VLOOKUP($A135+ROUND((COLUMN()-2)/24,5),АТС!$A$41:$F$784,3)+'Иные услуги '!$C$5+'РСТ РСО-А'!$J$6+'РСТ РСО-А'!$F$9</f>
        <v>3796.4500000000003</v>
      </c>
      <c r="F135" s="119">
        <f>VLOOKUP($A135+ROUND((COLUMN()-2)/24,5),АТС!$A$41:$F$784,3)+'Иные услуги '!$C$5+'РСТ РСО-А'!$J$6+'РСТ РСО-А'!$F$9</f>
        <v>3796.6400000000003</v>
      </c>
      <c r="G135" s="119">
        <f>VLOOKUP($A135+ROUND((COLUMN()-2)/24,5),АТС!$A$41:$F$784,3)+'Иные услуги '!$C$5+'РСТ РСО-А'!$J$6+'РСТ РСО-А'!$F$9</f>
        <v>3824.38</v>
      </c>
      <c r="H135" s="119">
        <f>VLOOKUP($A135+ROUND((COLUMN()-2)/24,5),АТС!$A$41:$F$784,3)+'Иные услуги '!$C$5+'РСТ РСО-А'!$J$6+'РСТ РСО-А'!$F$9</f>
        <v>3915.8500000000004</v>
      </c>
      <c r="I135" s="119">
        <f>VLOOKUP($A135+ROUND((COLUMN()-2)/24,5),АТС!$A$41:$F$784,3)+'Иные услуги '!$C$5+'РСТ РСО-А'!$J$6+'РСТ РСО-А'!$F$9</f>
        <v>3794.98</v>
      </c>
      <c r="J135" s="119">
        <f>VLOOKUP($A135+ROUND((COLUMN()-2)/24,5),АТС!$A$41:$F$784,3)+'Иные услуги '!$C$5+'РСТ РСО-А'!$J$6+'РСТ РСО-А'!$F$9</f>
        <v>3918.86</v>
      </c>
      <c r="K135" s="119">
        <f>VLOOKUP($A135+ROUND((COLUMN()-2)/24,5),АТС!$A$41:$F$784,3)+'Иные услуги '!$C$5+'РСТ РСО-А'!$J$6+'РСТ РСО-А'!$F$9</f>
        <v>3825.8300000000004</v>
      </c>
      <c r="L135" s="119">
        <f>VLOOKUP($A135+ROUND((COLUMN()-2)/24,5),АТС!$A$41:$F$784,3)+'Иные услуги '!$C$5+'РСТ РСО-А'!$J$6+'РСТ РСО-А'!$F$9</f>
        <v>3825.76</v>
      </c>
      <c r="M135" s="119">
        <f>VLOOKUP($A135+ROUND((COLUMN()-2)/24,5),АТС!$A$41:$F$784,3)+'Иные услуги '!$C$5+'РСТ РСО-А'!$J$6+'РСТ РСО-А'!$F$9</f>
        <v>3826.1800000000003</v>
      </c>
      <c r="N135" s="119">
        <f>VLOOKUP($A135+ROUND((COLUMN()-2)/24,5),АТС!$A$41:$F$784,3)+'Иные услуги '!$C$5+'РСТ РСО-А'!$J$6+'РСТ РСО-А'!$F$9</f>
        <v>3826.1600000000003</v>
      </c>
      <c r="O135" s="119">
        <f>VLOOKUP($A135+ROUND((COLUMN()-2)/24,5),АТС!$A$41:$F$784,3)+'Иные услуги '!$C$5+'РСТ РСО-А'!$J$6+'РСТ РСО-А'!$F$9</f>
        <v>3809.6400000000003</v>
      </c>
      <c r="P135" s="119">
        <f>VLOOKUP($A135+ROUND((COLUMN()-2)/24,5),АТС!$A$41:$F$784,3)+'Иные услуги '!$C$5+'РСТ РСО-А'!$J$6+'РСТ РСО-А'!$F$9</f>
        <v>3809.4900000000002</v>
      </c>
      <c r="Q135" s="119">
        <f>VLOOKUP($A135+ROUND((COLUMN()-2)/24,5),АТС!$A$41:$F$784,3)+'Иные услуги '!$C$5+'РСТ РСО-А'!$J$6+'РСТ РСО-А'!$F$9</f>
        <v>3807.55</v>
      </c>
      <c r="R135" s="119">
        <f>VLOOKUP($A135+ROUND((COLUMN()-2)/24,5),АТС!$A$41:$F$784,3)+'Иные услуги '!$C$5+'РСТ РСО-А'!$J$6+'РСТ РСО-А'!$F$9</f>
        <v>3824.0800000000004</v>
      </c>
      <c r="S135" s="119">
        <f>VLOOKUP($A135+ROUND((COLUMN()-2)/24,5),АТС!$A$41:$F$784,3)+'Иные услуги '!$C$5+'РСТ РСО-А'!$J$6+'РСТ РСО-А'!$F$9</f>
        <v>3824.4200000000005</v>
      </c>
      <c r="T135" s="119">
        <f>VLOOKUP($A135+ROUND((COLUMN()-2)/24,5),АТС!$A$41:$F$784,3)+'Иные услуги '!$C$5+'РСТ РСО-А'!$J$6+'РСТ РСО-А'!$F$9</f>
        <v>3797.05</v>
      </c>
      <c r="U135" s="119">
        <f>VLOOKUP($A135+ROUND((COLUMN()-2)/24,5),АТС!$A$41:$F$784,3)+'Иные услуги '!$C$5+'РСТ РСО-А'!$J$6+'РСТ РСО-А'!$F$9</f>
        <v>3799.9100000000003</v>
      </c>
      <c r="V135" s="119">
        <f>VLOOKUP($A135+ROUND((COLUMN()-2)/24,5),АТС!$A$41:$F$784,3)+'Иные услуги '!$C$5+'РСТ РСО-А'!$J$6+'РСТ РСО-А'!$F$9</f>
        <v>3799.6800000000003</v>
      </c>
      <c r="W135" s="119">
        <f>VLOOKUP($A135+ROUND((COLUMN()-2)/24,5),АТС!$A$41:$F$784,3)+'Иные услуги '!$C$5+'РСТ РСО-А'!$J$6+'РСТ РСО-А'!$F$9</f>
        <v>3824.4200000000005</v>
      </c>
      <c r="X135" s="119">
        <f>VLOOKUP($A135+ROUND((COLUMN()-2)/24,5),АТС!$A$41:$F$784,3)+'Иные услуги '!$C$5+'РСТ РСО-А'!$J$6+'РСТ РСО-А'!$F$9</f>
        <v>4070.5400000000004</v>
      </c>
      <c r="Y135" s="119">
        <f>VLOOKUP($A135+ROUND((COLUMN()-2)/24,5),АТС!$A$41:$F$784,3)+'Иные услуги '!$C$5+'РСТ РСО-А'!$J$6+'РСТ РСО-А'!$F$9</f>
        <v>3841.84</v>
      </c>
    </row>
    <row r="136" spans="1:25" x14ac:dyDescent="0.2">
      <c r="A136" s="66">
        <f t="shared" si="4"/>
        <v>43352</v>
      </c>
      <c r="B136" s="119">
        <f>VLOOKUP($A136+ROUND((COLUMN()-2)/24,5),АТС!$A$41:$F$784,3)+'Иные услуги '!$C$5+'РСТ РСО-А'!$J$6+'РСТ РСО-А'!$F$9</f>
        <v>3771.77</v>
      </c>
      <c r="C136" s="119">
        <f>VLOOKUP($A136+ROUND((COLUMN()-2)/24,5),АТС!$A$41:$F$784,3)+'Иные услуги '!$C$5+'РСТ РСО-А'!$J$6+'РСТ РСО-А'!$F$9</f>
        <v>3801.65</v>
      </c>
      <c r="D136" s="119">
        <f>VLOOKUP($A136+ROUND((COLUMN()-2)/24,5),АТС!$A$41:$F$784,3)+'Иные услуги '!$C$5+'РСТ РСО-А'!$J$6+'РСТ РСО-А'!$F$9</f>
        <v>3800.6000000000004</v>
      </c>
      <c r="E136" s="119">
        <f>VLOOKUP($A136+ROUND((COLUMN()-2)/24,5),АТС!$A$41:$F$784,3)+'Иные услуги '!$C$5+'РСТ РСО-А'!$J$6+'РСТ РСО-А'!$F$9</f>
        <v>3827.6400000000003</v>
      </c>
      <c r="F136" s="119">
        <f>VLOOKUP($A136+ROUND((COLUMN()-2)/24,5),АТС!$A$41:$F$784,3)+'Иные услуги '!$C$5+'РСТ РСО-А'!$J$6+'РСТ РСО-А'!$F$9</f>
        <v>3827.76</v>
      </c>
      <c r="G136" s="119">
        <f>VLOOKUP($A136+ROUND((COLUMN()-2)/24,5),АТС!$A$41:$F$784,3)+'Иные услуги '!$C$5+'РСТ РСО-А'!$J$6+'РСТ РСО-А'!$F$9</f>
        <v>3878.94</v>
      </c>
      <c r="H136" s="119">
        <f>VLOOKUP($A136+ROUND((COLUMN()-2)/24,5),АТС!$A$41:$F$784,3)+'Иные услуги '!$C$5+'РСТ РСО-А'!$J$6+'РСТ РСО-А'!$F$9</f>
        <v>4116.5600000000004</v>
      </c>
      <c r="I136" s="119">
        <f>VLOOKUP($A136+ROUND((COLUMN()-2)/24,5),АТС!$A$41:$F$784,3)+'Иные услуги '!$C$5+'РСТ РСО-А'!$J$6+'РСТ РСО-А'!$F$9</f>
        <v>3886.61</v>
      </c>
      <c r="J136" s="119">
        <f>VLOOKUP($A136+ROUND((COLUMN()-2)/24,5),АТС!$A$41:$F$784,3)+'Иные услуги '!$C$5+'РСТ РСО-А'!$J$6+'РСТ РСО-А'!$F$9</f>
        <v>4036.7400000000002</v>
      </c>
      <c r="K136" s="119">
        <f>VLOOKUP($A136+ROUND((COLUMN()-2)/24,5),АТС!$A$41:$F$784,3)+'Иные услуги '!$C$5+'РСТ РСО-А'!$J$6+'РСТ РСО-А'!$F$9</f>
        <v>3921.9200000000005</v>
      </c>
      <c r="L136" s="119">
        <f>VLOOKUP($A136+ROUND((COLUMN()-2)/24,5),АТС!$A$41:$F$784,3)+'Иные услуги '!$C$5+'РСТ РСО-А'!$J$6+'РСТ РСО-А'!$F$9</f>
        <v>3872.03</v>
      </c>
      <c r="M136" s="119">
        <f>VLOOKUP($A136+ROUND((COLUMN()-2)/24,5),АТС!$A$41:$F$784,3)+'Иные услуги '!$C$5+'РСТ РСО-А'!$J$6+'РСТ РСО-А'!$F$9</f>
        <v>3871.94</v>
      </c>
      <c r="N136" s="119">
        <f>VLOOKUP($A136+ROUND((COLUMN()-2)/24,5),АТС!$A$41:$F$784,3)+'Иные услуги '!$C$5+'РСТ РСО-А'!$J$6+'РСТ РСО-А'!$F$9</f>
        <v>3871.8100000000004</v>
      </c>
      <c r="O136" s="119">
        <f>VLOOKUP($A136+ROUND((COLUMN()-2)/24,5),АТС!$A$41:$F$784,3)+'Иные услуги '!$C$5+'РСТ РСО-А'!$J$6+'РСТ РСО-А'!$F$9</f>
        <v>3871.9</v>
      </c>
      <c r="P136" s="119">
        <f>VLOOKUP($A136+ROUND((COLUMN()-2)/24,5),АТС!$A$41:$F$784,3)+'Иные услуги '!$C$5+'РСТ РСО-А'!$J$6+'РСТ РСО-А'!$F$9</f>
        <v>3872.03</v>
      </c>
      <c r="Q136" s="119">
        <f>VLOOKUP($A136+ROUND((COLUMN()-2)/24,5),АТС!$A$41:$F$784,3)+'Иные услуги '!$C$5+'РСТ РСО-А'!$J$6+'РСТ РСО-А'!$F$9</f>
        <v>3869.2400000000002</v>
      </c>
      <c r="R136" s="119">
        <f>VLOOKUP($A136+ROUND((COLUMN()-2)/24,5),АТС!$A$41:$F$784,3)+'Иные услуги '!$C$5+'РСТ РСО-А'!$J$6+'РСТ РСО-А'!$F$9</f>
        <v>3869.2500000000005</v>
      </c>
      <c r="S136" s="119">
        <f>VLOOKUP($A136+ROUND((COLUMN()-2)/24,5),АТС!$A$41:$F$784,3)+'Иные услуги '!$C$5+'РСТ РСО-А'!$J$6+'РСТ РСО-А'!$F$9</f>
        <v>3869.7500000000005</v>
      </c>
      <c r="T136" s="119">
        <f>VLOOKUP($A136+ROUND((COLUMN()-2)/24,5),АТС!$A$41:$F$784,3)+'Иные услуги '!$C$5+'РСТ РСО-А'!$J$6+'РСТ РСО-А'!$F$9</f>
        <v>3794.9700000000003</v>
      </c>
      <c r="U136" s="119">
        <f>VLOOKUP($A136+ROUND((COLUMN()-2)/24,5),АТС!$A$41:$F$784,3)+'Иные услуги '!$C$5+'РСТ РСО-А'!$J$6+'РСТ РСО-А'!$F$9</f>
        <v>3795.9300000000003</v>
      </c>
      <c r="V136" s="119">
        <f>VLOOKUP($A136+ROUND((COLUMN()-2)/24,5),АТС!$A$41:$F$784,3)+'Иные услуги '!$C$5+'РСТ РСО-А'!$J$6+'РСТ РСО-А'!$F$9</f>
        <v>3800.6400000000003</v>
      </c>
      <c r="W136" s="119">
        <f>VLOOKUP($A136+ROUND((COLUMN()-2)/24,5),АТС!$A$41:$F$784,3)+'Иные услуги '!$C$5+'РСТ РСО-А'!$J$6+'РСТ РСО-А'!$F$9</f>
        <v>3826.4200000000005</v>
      </c>
      <c r="X136" s="119">
        <f>VLOOKUP($A136+ROUND((COLUMN()-2)/24,5),АТС!$A$41:$F$784,3)+'Иные услуги '!$C$5+'РСТ РСО-А'!$J$6+'РСТ РСО-А'!$F$9</f>
        <v>4071.4600000000005</v>
      </c>
      <c r="Y136" s="119">
        <f>VLOOKUP($A136+ROUND((COLUMN()-2)/24,5),АТС!$A$41:$F$784,3)+'Иные услуги '!$C$5+'РСТ РСО-А'!$J$6+'РСТ РСО-А'!$F$9</f>
        <v>3835.53</v>
      </c>
    </row>
    <row r="137" spans="1:25" x14ac:dyDescent="0.2">
      <c r="A137" s="66">
        <f t="shared" si="4"/>
        <v>43353</v>
      </c>
      <c r="B137" s="119">
        <f>VLOOKUP($A137+ROUND((COLUMN()-2)/24,5),АТС!$A$41:$F$784,3)+'Иные услуги '!$C$5+'РСТ РСО-А'!$J$6+'РСТ РСО-А'!$F$9</f>
        <v>3767.1600000000003</v>
      </c>
      <c r="C137" s="119">
        <f>VLOOKUP($A137+ROUND((COLUMN()-2)/24,5),АТС!$A$41:$F$784,3)+'Иные услуги '!$C$5+'РСТ РСО-А'!$J$6+'РСТ РСО-А'!$F$9</f>
        <v>3802.9200000000005</v>
      </c>
      <c r="D137" s="119">
        <f>VLOOKUP($A137+ROUND((COLUMN()-2)/24,5),АТС!$A$41:$F$784,3)+'Иные услуги '!$C$5+'РСТ РСО-А'!$J$6+'РСТ РСО-А'!$F$9</f>
        <v>3801.7400000000002</v>
      </c>
      <c r="E137" s="119">
        <f>VLOOKUP($A137+ROUND((COLUMN()-2)/24,5),АТС!$A$41:$F$784,3)+'Иные услуги '!$C$5+'РСТ РСО-А'!$J$6+'РСТ РСО-А'!$F$9</f>
        <v>3801.6400000000003</v>
      </c>
      <c r="F137" s="119">
        <f>VLOOKUP($A137+ROUND((COLUMN()-2)/24,5),АТС!$A$41:$F$784,3)+'Иные услуги '!$C$5+'РСТ РСО-А'!$J$6+'РСТ РСО-А'!$F$9</f>
        <v>3801.55</v>
      </c>
      <c r="G137" s="119">
        <f>VLOOKUP($A137+ROUND((COLUMN()-2)/24,5),АТС!$A$41:$F$784,3)+'Иные услуги '!$C$5+'РСТ РСО-А'!$J$6+'РСТ РСО-А'!$F$9</f>
        <v>3830.48</v>
      </c>
      <c r="H137" s="119">
        <f>VLOOKUP($A137+ROUND((COLUMN()-2)/24,5),АТС!$A$41:$F$784,3)+'Иные услуги '!$C$5+'РСТ РСО-А'!$J$6+'РСТ РСО-А'!$F$9</f>
        <v>3836.82</v>
      </c>
      <c r="I137" s="119">
        <f>VLOOKUP($A137+ROUND((COLUMN()-2)/24,5),АТС!$A$41:$F$784,3)+'Иные услуги '!$C$5+'РСТ РСО-А'!$J$6+'РСТ РСО-А'!$F$9</f>
        <v>3798.19</v>
      </c>
      <c r="J137" s="119">
        <f>VLOOKUP($A137+ROUND((COLUMN()-2)/24,5),АТС!$A$41:$F$784,3)+'Иные услуги '!$C$5+'РСТ РСО-А'!$J$6+'РСТ РСО-А'!$F$9</f>
        <v>3914.86</v>
      </c>
      <c r="K137" s="119">
        <f>VLOOKUP($A137+ROUND((COLUMN()-2)/24,5),АТС!$A$41:$F$784,3)+'Иные услуги '!$C$5+'РСТ РСО-А'!$J$6+'РСТ РСО-А'!$F$9</f>
        <v>3776.4700000000003</v>
      </c>
      <c r="L137" s="119">
        <f>VLOOKUP($A137+ROUND((COLUMN()-2)/24,5),АТС!$A$41:$F$784,3)+'Иные услуги '!$C$5+'РСТ РСО-А'!$J$6+'РСТ РСО-А'!$F$9</f>
        <v>3777.32</v>
      </c>
      <c r="M137" s="119">
        <f>VLOOKUP($A137+ROUND((COLUMN()-2)/24,5),АТС!$A$41:$F$784,3)+'Иные услуги '!$C$5+'РСТ РСО-А'!$J$6+'РСТ РСО-А'!$F$9</f>
        <v>3777.1700000000005</v>
      </c>
      <c r="N137" s="119">
        <f>VLOOKUP($A137+ROUND((COLUMN()-2)/24,5),АТС!$A$41:$F$784,3)+'Иные услуги '!$C$5+'РСТ РСО-А'!$J$6+'РСТ РСО-А'!$F$9</f>
        <v>3776.9600000000005</v>
      </c>
      <c r="O137" s="119">
        <f>VLOOKUP($A137+ROUND((COLUMN()-2)/24,5),АТС!$A$41:$F$784,3)+'Иные услуги '!$C$5+'РСТ РСО-А'!$J$6+'РСТ РСО-А'!$F$9</f>
        <v>3777.4600000000005</v>
      </c>
      <c r="P137" s="119">
        <f>VLOOKUP($A137+ROUND((COLUMN()-2)/24,5),АТС!$A$41:$F$784,3)+'Иные услуги '!$C$5+'РСТ РСО-А'!$J$6+'РСТ РСО-А'!$F$9</f>
        <v>3779.27</v>
      </c>
      <c r="Q137" s="119">
        <f>VLOOKUP($A137+ROUND((COLUMN()-2)/24,5),АТС!$A$41:$F$784,3)+'Иные услуги '!$C$5+'РСТ РСО-А'!$J$6+'РСТ РСО-А'!$F$9</f>
        <v>3778.1800000000003</v>
      </c>
      <c r="R137" s="119">
        <f>VLOOKUP($A137+ROUND((COLUMN()-2)/24,5),АТС!$A$41:$F$784,3)+'Иные услуги '!$C$5+'РСТ РСО-А'!$J$6+'РСТ РСО-А'!$F$9</f>
        <v>3778.2200000000003</v>
      </c>
      <c r="S137" s="119">
        <f>VLOOKUP($A137+ROUND((COLUMN()-2)/24,5),АТС!$A$41:$F$784,3)+'Иные услуги '!$C$5+'РСТ РСО-А'!$J$6+'РСТ РСО-А'!$F$9</f>
        <v>3777.9100000000003</v>
      </c>
      <c r="T137" s="119">
        <f>VLOOKUP($A137+ROUND((COLUMN()-2)/24,5),АТС!$A$41:$F$784,3)+'Иные услуги '!$C$5+'РСТ РСО-А'!$J$6+'РСТ РСО-А'!$F$9</f>
        <v>3764.9900000000002</v>
      </c>
      <c r="U137" s="119">
        <f>VLOOKUP($A137+ROUND((COLUMN()-2)/24,5),АТС!$A$41:$F$784,3)+'Иные услуги '!$C$5+'РСТ РСО-А'!$J$6+'РСТ РСО-А'!$F$9</f>
        <v>3777.3300000000004</v>
      </c>
      <c r="V137" s="119">
        <f>VLOOKUP($A137+ROUND((COLUMN()-2)/24,5),АТС!$A$41:$F$784,3)+'Иные услуги '!$C$5+'РСТ РСО-А'!$J$6+'РСТ РСО-А'!$F$9</f>
        <v>3799.9300000000003</v>
      </c>
      <c r="W137" s="119">
        <f>VLOOKUP($A137+ROUND((COLUMN()-2)/24,5),АТС!$A$41:$F$784,3)+'Иные услуги '!$C$5+'РСТ РСО-А'!$J$6+'РСТ РСО-А'!$F$9</f>
        <v>3829.05</v>
      </c>
      <c r="X137" s="119">
        <f>VLOOKUP($A137+ROUND((COLUMN()-2)/24,5),АТС!$A$41:$F$784,3)+'Иные услуги '!$C$5+'РСТ РСО-А'!$J$6+'РСТ РСО-А'!$F$9</f>
        <v>4076.4300000000003</v>
      </c>
      <c r="Y137" s="119">
        <f>VLOOKUP($A137+ROUND((COLUMN()-2)/24,5),АТС!$A$41:$F$784,3)+'Иные услуги '!$C$5+'РСТ РСО-А'!$J$6+'РСТ РСО-А'!$F$9</f>
        <v>3837.9900000000002</v>
      </c>
    </row>
    <row r="138" spans="1:25" x14ac:dyDescent="0.2">
      <c r="A138" s="66">
        <f t="shared" si="4"/>
        <v>43354</v>
      </c>
      <c r="B138" s="119">
        <f>VLOOKUP($A138+ROUND((COLUMN()-2)/24,5),АТС!$A$41:$F$784,3)+'Иные услуги '!$C$5+'РСТ РСО-А'!$J$6+'РСТ РСО-А'!$F$9</f>
        <v>3765.4500000000003</v>
      </c>
      <c r="C138" s="119">
        <f>VLOOKUP($A138+ROUND((COLUMN()-2)/24,5),АТС!$A$41:$F$784,3)+'Иные услуги '!$C$5+'РСТ РСО-А'!$J$6+'РСТ РСО-А'!$F$9</f>
        <v>3803.52</v>
      </c>
      <c r="D138" s="119">
        <f>VLOOKUP($A138+ROUND((COLUMN()-2)/24,5),АТС!$A$41:$F$784,3)+'Иные услуги '!$C$5+'РСТ РСО-А'!$J$6+'РСТ РСО-А'!$F$9</f>
        <v>3802.1600000000003</v>
      </c>
      <c r="E138" s="119">
        <f>VLOOKUP($A138+ROUND((COLUMN()-2)/24,5),АТС!$A$41:$F$784,3)+'Иные услуги '!$C$5+'РСТ РСО-А'!$J$6+'РСТ РСО-А'!$F$9</f>
        <v>3800.6000000000004</v>
      </c>
      <c r="F138" s="119">
        <f>VLOOKUP($A138+ROUND((COLUMN()-2)/24,5),АТС!$A$41:$F$784,3)+'Иные услуги '!$C$5+'РСТ РСО-А'!$J$6+'РСТ РСО-А'!$F$9</f>
        <v>3800.5400000000004</v>
      </c>
      <c r="G138" s="119">
        <f>VLOOKUP($A138+ROUND((COLUMN()-2)/24,5),АТС!$A$41:$F$784,3)+'Иные услуги '!$C$5+'РСТ РСО-А'!$J$6+'РСТ РСО-А'!$F$9</f>
        <v>3826.61</v>
      </c>
      <c r="H138" s="119">
        <f>VLOOKUP($A138+ROUND((COLUMN()-2)/24,5),АТС!$A$41:$F$784,3)+'Иные услуги '!$C$5+'РСТ РСО-А'!$J$6+'РСТ РСО-А'!$F$9</f>
        <v>3824.9500000000003</v>
      </c>
      <c r="I138" s="119">
        <f>VLOOKUP($A138+ROUND((COLUMN()-2)/24,5),АТС!$A$41:$F$784,3)+'Иные услуги '!$C$5+'РСТ РСО-А'!$J$6+'РСТ РСО-А'!$F$9</f>
        <v>3838.5000000000005</v>
      </c>
      <c r="J138" s="119">
        <f>VLOOKUP($A138+ROUND((COLUMN()-2)/24,5),АТС!$A$41:$F$784,3)+'Иные услуги '!$C$5+'РСТ РСО-А'!$J$6+'РСТ РСО-А'!$F$9</f>
        <v>3911.11</v>
      </c>
      <c r="K138" s="119">
        <f>VLOOKUP($A138+ROUND((COLUMN()-2)/24,5),АТС!$A$41:$F$784,3)+'Иные услуги '!$C$5+'РСТ РСО-А'!$J$6+'РСТ РСО-А'!$F$9</f>
        <v>3774.4500000000003</v>
      </c>
      <c r="L138" s="119">
        <f>VLOOKUP($A138+ROUND((COLUMN()-2)/24,5),АТС!$A$41:$F$784,3)+'Иные услуги '!$C$5+'РСТ РСО-А'!$J$6+'РСТ РСО-А'!$F$9</f>
        <v>3774.86</v>
      </c>
      <c r="M138" s="119">
        <f>VLOOKUP($A138+ROUND((COLUMN()-2)/24,5),АТС!$A$41:$F$784,3)+'Иные услуги '!$C$5+'РСТ РСО-А'!$J$6+'РСТ РСО-А'!$F$9</f>
        <v>3775.5400000000004</v>
      </c>
      <c r="N138" s="119">
        <f>VLOOKUP($A138+ROUND((COLUMN()-2)/24,5),АТС!$A$41:$F$784,3)+'Иные услуги '!$C$5+'РСТ РСО-А'!$J$6+'РСТ РСО-А'!$F$9</f>
        <v>3774.59</v>
      </c>
      <c r="O138" s="119">
        <f>VLOOKUP($A138+ROUND((COLUMN()-2)/24,5),АТС!$A$41:$F$784,3)+'Иные услуги '!$C$5+'РСТ РСО-А'!$J$6+'РСТ РСО-А'!$F$9</f>
        <v>3774.9700000000003</v>
      </c>
      <c r="P138" s="119">
        <f>VLOOKUP($A138+ROUND((COLUMN()-2)/24,5),АТС!$A$41:$F$784,3)+'Иные услуги '!$C$5+'РСТ РСО-А'!$J$6+'РСТ РСО-А'!$F$9</f>
        <v>3775.9</v>
      </c>
      <c r="Q138" s="119">
        <f>VLOOKUP($A138+ROUND((COLUMN()-2)/24,5),АТС!$A$41:$F$784,3)+'Иные услуги '!$C$5+'РСТ РСО-А'!$J$6+'РСТ РСО-А'!$F$9</f>
        <v>3775.51</v>
      </c>
      <c r="R138" s="119">
        <f>VLOOKUP($A138+ROUND((COLUMN()-2)/24,5),АТС!$A$41:$F$784,3)+'Иные услуги '!$C$5+'РСТ РСО-А'!$J$6+'РСТ РСО-А'!$F$9</f>
        <v>3774.3</v>
      </c>
      <c r="S138" s="119">
        <f>VLOOKUP($A138+ROUND((COLUMN()-2)/24,5),АТС!$A$41:$F$784,3)+'Иные услуги '!$C$5+'РСТ РСО-А'!$J$6+'РСТ РСО-А'!$F$9</f>
        <v>3776.4200000000005</v>
      </c>
      <c r="T138" s="119">
        <f>VLOOKUP($A138+ROUND((COLUMN()-2)/24,5),АТС!$A$41:$F$784,3)+'Иные услуги '!$C$5+'РСТ РСО-А'!$J$6+'РСТ РСО-А'!$F$9</f>
        <v>3808.5600000000004</v>
      </c>
      <c r="U138" s="119">
        <f>VLOOKUP($A138+ROUND((COLUMN()-2)/24,5),АТС!$A$41:$F$784,3)+'Иные услуги '!$C$5+'РСТ РСО-А'!$J$6+'РСТ РСО-А'!$F$9</f>
        <v>3798.4</v>
      </c>
      <c r="V138" s="119">
        <f>VLOOKUP($A138+ROUND((COLUMN()-2)/24,5),АТС!$A$41:$F$784,3)+'Иные услуги '!$C$5+'РСТ РСО-А'!$J$6+'РСТ РСО-А'!$F$9</f>
        <v>3778.2500000000005</v>
      </c>
      <c r="W138" s="119">
        <f>VLOOKUP($A138+ROUND((COLUMN()-2)/24,5),АТС!$A$41:$F$784,3)+'Иные услуги '!$C$5+'РСТ РСО-А'!$J$6+'РСТ РСО-А'!$F$9</f>
        <v>3824.9300000000003</v>
      </c>
      <c r="X138" s="119">
        <f>VLOOKUP($A138+ROUND((COLUMN()-2)/24,5),АТС!$A$41:$F$784,3)+'Иные услуги '!$C$5+'РСТ РСО-А'!$J$6+'РСТ РСО-А'!$F$9</f>
        <v>4068.6000000000004</v>
      </c>
      <c r="Y138" s="119">
        <f>VLOOKUP($A138+ROUND((COLUMN()-2)/24,5),АТС!$A$41:$F$784,3)+'Иные услуги '!$C$5+'РСТ РСО-А'!$J$6+'РСТ РСО-А'!$F$9</f>
        <v>3856.2400000000002</v>
      </c>
    </row>
    <row r="139" spans="1:25" x14ac:dyDescent="0.2">
      <c r="A139" s="66">
        <f t="shared" si="4"/>
        <v>43355</v>
      </c>
      <c r="B139" s="119">
        <f>VLOOKUP($A139+ROUND((COLUMN()-2)/24,5),АТС!$A$41:$F$784,3)+'Иные услуги '!$C$5+'РСТ РСО-А'!$J$6+'РСТ РСО-А'!$F$9</f>
        <v>3766.2000000000003</v>
      </c>
      <c r="C139" s="119">
        <f>VLOOKUP($A139+ROUND((COLUMN()-2)/24,5),АТС!$A$41:$F$784,3)+'Иные услуги '!$C$5+'РСТ РСО-А'!$J$6+'РСТ РСО-А'!$F$9</f>
        <v>3799.65</v>
      </c>
      <c r="D139" s="119">
        <f>VLOOKUP($A139+ROUND((COLUMN()-2)/24,5),АТС!$A$41:$F$784,3)+'Иные услуги '!$C$5+'РСТ РСО-А'!$J$6+'РСТ РСО-А'!$F$9</f>
        <v>3797.7100000000005</v>
      </c>
      <c r="E139" s="119">
        <f>VLOOKUP($A139+ROUND((COLUMN()-2)/24,5),АТС!$A$41:$F$784,3)+'Иные услуги '!$C$5+'РСТ РСО-А'!$J$6+'РСТ РСО-А'!$F$9</f>
        <v>3797.7900000000004</v>
      </c>
      <c r="F139" s="119">
        <f>VLOOKUP($A139+ROUND((COLUMN()-2)/24,5),АТС!$A$41:$F$784,3)+'Иные услуги '!$C$5+'РСТ РСО-А'!$J$6+'РСТ РСО-А'!$F$9</f>
        <v>3797.8500000000004</v>
      </c>
      <c r="G139" s="119">
        <f>VLOOKUP($A139+ROUND((COLUMN()-2)/24,5),АТС!$A$41:$F$784,3)+'Иные услуги '!$C$5+'РСТ РСО-А'!$J$6+'РСТ РСО-А'!$F$9</f>
        <v>3827.5800000000004</v>
      </c>
      <c r="H139" s="119">
        <f>VLOOKUP($A139+ROUND((COLUMN()-2)/24,5),АТС!$A$41:$F$784,3)+'Иные услуги '!$C$5+'РСТ РСО-А'!$J$6+'РСТ РСО-А'!$F$9</f>
        <v>3827.69</v>
      </c>
      <c r="I139" s="119">
        <f>VLOOKUP($A139+ROUND((COLUMN()-2)/24,5),АТС!$A$41:$F$784,3)+'Иные услуги '!$C$5+'РСТ РСО-А'!$J$6+'РСТ РСО-А'!$F$9</f>
        <v>3849.61</v>
      </c>
      <c r="J139" s="119">
        <f>VLOOKUP($A139+ROUND((COLUMN()-2)/24,5),АТС!$A$41:$F$784,3)+'Иные услуги '!$C$5+'РСТ РСО-А'!$J$6+'РСТ РСО-А'!$F$9</f>
        <v>3822.2400000000002</v>
      </c>
      <c r="K139" s="119">
        <f>VLOOKUP($A139+ROUND((COLUMN()-2)/24,5),АТС!$A$41:$F$784,3)+'Иные услуги '!$C$5+'РСТ РСО-А'!$J$6+'РСТ РСО-А'!$F$9</f>
        <v>3773.26</v>
      </c>
      <c r="L139" s="119">
        <f>VLOOKUP($A139+ROUND((COLUMN()-2)/24,5),АТС!$A$41:$F$784,3)+'Иные услуги '!$C$5+'РСТ РСО-А'!$J$6+'РСТ РСО-А'!$F$9</f>
        <v>3772.98</v>
      </c>
      <c r="M139" s="119">
        <f>VLOOKUP($A139+ROUND((COLUMN()-2)/24,5),АТС!$A$41:$F$784,3)+'Иные услуги '!$C$5+'РСТ РСО-А'!$J$6+'РСТ РСО-А'!$F$9</f>
        <v>3775.7400000000002</v>
      </c>
      <c r="N139" s="119">
        <f>VLOOKUP($A139+ROUND((COLUMN()-2)/24,5),АТС!$A$41:$F$784,3)+'Иные услуги '!$C$5+'РСТ РСО-А'!$J$6+'РСТ РСО-А'!$F$9</f>
        <v>3775.5600000000004</v>
      </c>
      <c r="O139" s="119">
        <f>VLOOKUP($A139+ROUND((COLUMN()-2)/24,5),АТС!$A$41:$F$784,3)+'Иные услуги '!$C$5+'РСТ РСО-А'!$J$6+'РСТ РСО-А'!$F$9</f>
        <v>3775.5600000000004</v>
      </c>
      <c r="P139" s="119">
        <f>VLOOKUP($A139+ROUND((COLUMN()-2)/24,5),АТС!$A$41:$F$784,3)+'Иные услуги '!$C$5+'РСТ РСО-А'!$J$6+'РСТ РСО-А'!$F$9</f>
        <v>3775.65</v>
      </c>
      <c r="Q139" s="119">
        <f>VLOOKUP($A139+ROUND((COLUMN()-2)/24,5),АТС!$A$41:$F$784,3)+'Иные услуги '!$C$5+'РСТ РСО-А'!$J$6+'РСТ РСО-А'!$F$9</f>
        <v>3769.32</v>
      </c>
      <c r="R139" s="119">
        <f>VLOOKUP($A139+ROUND((COLUMN()-2)/24,5),АТС!$A$41:$F$784,3)+'Иные услуги '!$C$5+'РСТ РСО-А'!$J$6+'РСТ РСО-А'!$F$9</f>
        <v>3775.73</v>
      </c>
      <c r="S139" s="119">
        <f>VLOOKUP($A139+ROUND((COLUMN()-2)/24,5),АТС!$A$41:$F$784,3)+'Иные услуги '!$C$5+'РСТ РСО-А'!$J$6+'РСТ РСО-А'!$F$9</f>
        <v>3774.48</v>
      </c>
      <c r="T139" s="119">
        <f>VLOOKUP($A139+ROUND((COLUMN()-2)/24,5),АТС!$A$41:$F$784,3)+'Иные услуги '!$C$5+'РСТ РСО-А'!$J$6+'РСТ РСО-А'!$F$9</f>
        <v>3867.5600000000004</v>
      </c>
      <c r="U139" s="119">
        <f>VLOOKUP($A139+ROUND((COLUMN()-2)/24,5),АТС!$A$41:$F$784,3)+'Иные услуги '!$C$5+'РСТ РСО-А'!$J$6+'РСТ РСО-А'!$F$9</f>
        <v>3868.02</v>
      </c>
      <c r="V139" s="119">
        <f>VLOOKUP($A139+ROUND((COLUMN()-2)/24,5),АТС!$A$41:$F$784,3)+'Иные услуги '!$C$5+'РСТ РСО-А'!$J$6+'РСТ РСО-А'!$F$9</f>
        <v>3777.48</v>
      </c>
      <c r="W139" s="119">
        <f>VLOOKUP($A139+ROUND((COLUMN()-2)/24,5),АТС!$A$41:$F$784,3)+'Иные услуги '!$C$5+'РСТ РСО-А'!$J$6+'РСТ РСО-А'!$F$9</f>
        <v>3816.4</v>
      </c>
      <c r="X139" s="119">
        <f>VLOOKUP($A139+ROUND((COLUMN()-2)/24,5),АТС!$A$41:$F$784,3)+'Иные услуги '!$C$5+'РСТ РСО-А'!$J$6+'РСТ РСО-А'!$F$9</f>
        <v>4061.3100000000004</v>
      </c>
      <c r="Y139" s="119">
        <f>VLOOKUP($A139+ROUND((COLUMN()-2)/24,5),АТС!$A$41:$F$784,3)+'Иные услуги '!$C$5+'РСТ РСО-А'!$J$6+'РСТ РСО-А'!$F$9</f>
        <v>3866.9100000000003</v>
      </c>
    </row>
    <row r="140" spans="1:25" x14ac:dyDescent="0.2">
      <c r="A140" s="66">
        <f t="shared" si="4"/>
        <v>43356</v>
      </c>
      <c r="B140" s="119">
        <f>VLOOKUP($A140+ROUND((COLUMN()-2)/24,5),АТС!$A$41:$F$784,3)+'Иные услуги '!$C$5+'РСТ РСО-А'!$J$6+'РСТ РСО-А'!$F$9</f>
        <v>3787.4100000000003</v>
      </c>
      <c r="C140" s="119">
        <f>VLOOKUP($A140+ROUND((COLUMN()-2)/24,5),АТС!$A$41:$F$784,3)+'Иные услуги '!$C$5+'РСТ РСО-А'!$J$6+'РСТ РСО-А'!$F$9</f>
        <v>3782.1800000000003</v>
      </c>
      <c r="D140" s="119">
        <f>VLOOKUP($A140+ROUND((COLUMN()-2)/24,5),АТС!$A$41:$F$784,3)+'Иные услуги '!$C$5+'РСТ РСО-А'!$J$6+'РСТ РСО-А'!$F$9</f>
        <v>3780.63</v>
      </c>
      <c r="E140" s="119">
        <f>VLOOKUP($A140+ROUND((COLUMN()-2)/24,5),АТС!$A$41:$F$784,3)+'Иные услуги '!$C$5+'РСТ РСО-А'!$J$6+'РСТ РСО-А'!$F$9</f>
        <v>3780.2200000000003</v>
      </c>
      <c r="F140" s="119">
        <f>VLOOKUP($A140+ROUND((COLUMN()-2)/24,5),АТС!$A$41:$F$784,3)+'Иные услуги '!$C$5+'РСТ РСО-А'!$J$6+'РСТ РСО-А'!$F$9</f>
        <v>3780.6200000000003</v>
      </c>
      <c r="G140" s="119">
        <f>VLOOKUP($A140+ROUND((COLUMN()-2)/24,5),АТС!$A$41:$F$784,3)+'Иные услуги '!$C$5+'РСТ РСО-А'!$J$6+'РСТ РСО-А'!$F$9</f>
        <v>3811.6200000000003</v>
      </c>
      <c r="H140" s="119">
        <f>VLOOKUP($A140+ROUND((COLUMN()-2)/24,5),АТС!$A$41:$F$784,3)+'Иные услуги '!$C$5+'РСТ РСО-А'!$J$6+'РСТ РСО-А'!$F$9</f>
        <v>3807.7200000000003</v>
      </c>
      <c r="I140" s="119">
        <f>VLOOKUP($A140+ROUND((COLUMN()-2)/24,5),АТС!$A$41:$F$784,3)+'Иные услуги '!$C$5+'РСТ РСО-А'!$J$6+'РСТ РСО-А'!$F$9</f>
        <v>3874.88</v>
      </c>
      <c r="J140" s="119">
        <f>VLOOKUP($A140+ROUND((COLUMN()-2)/24,5),АТС!$A$41:$F$784,3)+'Иные услуги '!$C$5+'РСТ РСО-А'!$J$6+'РСТ РСО-А'!$F$9</f>
        <v>3781.4600000000005</v>
      </c>
      <c r="K140" s="119">
        <f>VLOOKUP($A140+ROUND((COLUMN()-2)/24,5),АТС!$A$41:$F$784,3)+'Иные услуги '!$C$5+'РСТ РСО-А'!$J$6+'РСТ РСО-А'!$F$9</f>
        <v>3785.6200000000003</v>
      </c>
      <c r="L140" s="119">
        <f>VLOOKUP($A140+ROUND((COLUMN()-2)/24,5),АТС!$A$41:$F$784,3)+'Иные услуги '!$C$5+'РСТ РСО-А'!$J$6+'РСТ РСО-А'!$F$9</f>
        <v>3768.6200000000003</v>
      </c>
      <c r="M140" s="119">
        <f>VLOOKUP($A140+ROUND((COLUMN()-2)/24,5),АТС!$A$41:$F$784,3)+'Иные услуги '!$C$5+'РСТ РСО-А'!$J$6+'РСТ РСО-А'!$F$9</f>
        <v>3768.0800000000004</v>
      </c>
      <c r="N140" s="119">
        <f>VLOOKUP($A140+ROUND((COLUMN()-2)/24,5),АТС!$A$41:$F$784,3)+'Иные услуги '!$C$5+'РСТ РСО-А'!$J$6+'РСТ РСО-А'!$F$9</f>
        <v>3770.9600000000005</v>
      </c>
      <c r="O140" s="119">
        <f>VLOOKUP($A140+ROUND((COLUMN()-2)/24,5),АТС!$A$41:$F$784,3)+'Иные услуги '!$C$5+'РСТ РСО-А'!$J$6+'РСТ РСО-А'!$F$9</f>
        <v>3769.52</v>
      </c>
      <c r="P140" s="119">
        <f>VLOOKUP($A140+ROUND((COLUMN()-2)/24,5),АТС!$A$41:$F$784,3)+'Иные услуги '!$C$5+'РСТ РСО-А'!$J$6+'РСТ РСО-А'!$F$9</f>
        <v>3769.26</v>
      </c>
      <c r="Q140" s="119">
        <f>VLOOKUP($A140+ROUND((COLUMN()-2)/24,5),АТС!$A$41:$F$784,3)+'Иные услуги '!$C$5+'РСТ РСО-А'!$J$6+'РСТ РСО-А'!$F$9</f>
        <v>3785.7000000000003</v>
      </c>
      <c r="R140" s="119">
        <f>VLOOKUP($A140+ROUND((COLUMN()-2)/24,5),АТС!$A$41:$F$784,3)+'Иные услуги '!$C$5+'РСТ РСО-А'!$J$6+'РСТ РСО-А'!$F$9</f>
        <v>3768.8100000000004</v>
      </c>
      <c r="S140" s="119">
        <f>VLOOKUP($A140+ROUND((COLUMN()-2)/24,5),АТС!$A$41:$F$784,3)+'Иные услуги '!$C$5+'РСТ РСО-А'!$J$6+'РСТ РСО-А'!$F$9</f>
        <v>3768.7400000000002</v>
      </c>
      <c r="T140" s="119">
        <f>VLOOKUP($A140+ROUND((COLUMN()-2)/24,5),АТС!$A$41:$F$784,3)+'Иные услуги '!$C$5+'РСТ РСО-А'!$J$6+'РСТ РСО-А'!$F$9</f>
        <v>3863.55</v>
      </c>
      <c r="U140" s="119">
        <f>VLOOKUP($A140+ROUND((COLUMN()-2)/24,5),АТС!$A$41:$F$784,3)+'Иные услуги '!$C$5+'РСТ РСО-А'!$J$6+'РСТ РСО-А'!$F$9</f>
        <v>3907.1200000000003</v>
      </c>
      <c r="V140" s="119">
        <f>VLOOKUP($A140+ROUND((COLUMN()-2)/24,5),АТС!$A$41:$F$784,3)+'Иные услуги '!$C$5+'РСТ РСО-А'!$J$6+'РСТ РСО-А'!$F$9</f>
        <v>3831.9</v>
      </c>
      <c r="W140" s="119">
        <f>VLOOKUP($A140+ROUND((COLUMN()-2)/24,5),АТС!$A$41:$F$784,3)+'Иные услуги '!$C$5+'РСТ РСО-А'!$J$6+'РСТ РСО-А'!$F$9</f>
        <v>3781.9500000000003</v>
      </c>
      <c r="X140" s="119">
        <f>VLOOKUP($A140+ROUND((COLUMN()-2)/24,5),АТС!$A$41:$F$784,3)+'Иные услуги '!$C$5+'РСТ РСО-А'!$J$6+'РСТ РСО-А'!$F$9</f>
        <v>3968.3500000000004</v>
      </c>
      <c r="Y140" s="119">
        <f>VLOOKUP($A140+ROUND((COLUMN()-2)/24,5),АТС!$A$41:$F$784,3)+'Иные услуги '!$C$5+'РСТ РСО-А'!$J$6+'РСТ РСО-А'!$F$9</f>
        <v>3896.0400000000004</v>
      </c>
    </row>
    <row r="141" spans="1:25" x14ac:dyDescent="0.2">
      <c r="A141" s="66">
        <f t="shared" si="4"/>
        <v>43357</v>
      </c>
      <c r="B141" s="119">
        <f>VLOOKUP($A141+ROUND((COLUMN()-2)/24,5),АТС!$A$41:$F$784,3)+'Иные услуги '!$C$5+'РСТ РСО-А'!$J$6+'РСТ РСО-А'!$F$9</f>
        <v>3794.4700000000003</v>
      </c>
      <c r="C141" s="119">
        <f>VLOOKUP($A141+ROUND((COLUMN()-2)/24,5),АТС!$A$41:$F$784,3)+'Иные услуги '!$C$5+'РСТ РСО-А'!$J$6+'РСТ РСО-А'!$F$9</f>
        <v>3782.02</v>
      </c>
      <c r="D141" s="119">
        <f>VLOOKUP($A141+ROUND((COLUMN()-2)/24,5),АТС!$A$41:$F$784,3)+'Иные услуги '!$C$5+'РСТ РСО-А'!$J$6+'РСТ РСО-А'!$F$9</f>
        <v>3781.1800000000003</v>
      </c>
      <c r="E141" s="119">
        <f>VLOOKUP($A141+ROUND((COLUMN()-2)/24,5),АТС!$A$41:$F$784,3)+'Иные услуги '!$C$5+'РСТ РСО-А'!$J$6+'РСТ РСО-А'!$F$9</f>
        <v>3780.7500000000005</v>
      </c>
      <c r="F141" s="119">
        <f>VLOOKUP($A141+ROUND((COLUMN()-2)/24,5),АТС!$A$41:$F$784,3)+'Иные услуги '!$C$5+'РСТ РСО-А'!$J$6+'РСТ РСО-А'!$F$9</f>
        <v>3780.76</v>
      </c>
      <c r="G141" s="119">
        <f>VLOOKUP($A141+ROUND((COLUMN()-2)/24,5),АТС!$A$41:$F$784,3)+'Иные услуги '!$C$5+'РСТ РСО-А'!$J$6+'РСТ РСО-А'!$F$9</f>
        <v>3811.48</v>
      </c>
      <c r="H141" s="119">
        <f>VLOOKUP($A141+ROUND((COLUMN()-2)/24,5),АТС!$A$41:$F$784,3)+'Иные услуги '!$C$5+'РСТ РСО-А'!$J$6+'РСТ РСО-А'!$F$9</f>
        <v>3804.2500000000005</v>
      </c>
      <c r="I141" s="119">
        <f>VLOOKUP($A141+ROUND((COLUMN()-2)/24,5),АТС!$A$41:$F$784,3)+'Иные услуги '!$C$5+'РСТ РСО-А'!$J$6+'РСТ РСО-А'!$F$9</f>
        <v>3880.0400000000004</v>
      </c>
      <c r="J141" s="119">
        <f>VLOOKUP($A141+ROUND((COLUMN()-2)/24,5),АТС!$A$41:$F$784,3)+'Иные услуги '!$C$5+'РСТ РСО-А'!$J$6+'РСТ РСО-А'!$F$9</f>
        <v>3782.3500000000004</v>
      </c>
      <c r="K141" s="119">
        <f>VLOOKUP($A141+ROUND((COLUMN()-2)/24,5),АТС!$A$41:$F$784,3)+'Иные услуги '!$C$5+'РСТ РСО-А'!$J$6+'РСТ РСО-А'!$F$9</f>
        <v>3783.3500000000004</v>
      </c>
      <c r="L141" s="119">
        <f>VLOOKUP($A141+ROUND((COLUMN()-2)/24,5),АТС!$A$41:$F$784,3)+'Иные услуги '!$C$5+'РСТ РСО-А'!$J$6+'РСТ РСО-А'!$F$9</f>
        <v>3767.8500000000004</v>
      </c>
      <c r="M141" s="119">
        <f>VLOOKUP($A141+ROUND((COLUMN()-2)/24,5),АТС!$A$41:$F$784,3)+'Иные услуги '!$C$5+'РСТ РСО-А'!$J$6+'РСТ РСО-А'!$F$9</f>
        <v>3767.88</v>
      </c>
      <c r="N141" s="119">
        <f>VLOOKUP($A141+ROUND((COLUMN()-2)/24,5),АТС!$A$41:$F$784,3)+'Иные услуги '!$C$5+'РСТ РСО-А'!$J$6+'РСТ РСО-А'!$F$9</f>
        <v>3767.9600000000005</v>
      </c>
      <c r="O141" s="119">
        <f>VLOOKUP($A141+ROUND((COLUMN()-2)/24,5),АТС!$A$41:$F$784,3)+'Иные услуги '!$C$5+'РСТ РСО-А'!$J$6+'РСТ РСО-А'!$F$9</f>
        <v>3767.88</v>
      </c>
      <c r="P141" s="119">
        <f>VLOOKUP($A141+ROUND((COLUMN()-2)/24,5),АТС!$A$41:$F$784,3)+'Иные услуги '!$C$5+'РСТ РСО-А'!$J$6+'РСТ РСО-А'!$F$9</f>
        <v>3767.86</v>
      </c>
      <c r="Q141" s="119">
        <f>VLOOKUP($A141+ROUND((COLUMN()-2)/24,5),АТС!$A$41:$F$784,3)+'Иные услуги '!$C$5+'РСТ РСО-А'!$J$6+'РСТ РСО-А'!$F$9</f>
        <v>3783.5600000000004</v>
      </c>
      <c r="R141" s="119">
        <f>VLOOKUP($A141+ROUND((COLUMN()-2)/24,5),АТС!$A$41:$F$784,3)+'Иные услуги '!$C$5+'РСТ РСО-А'!$J$6+'РСТ РСО-А'!$F$9</f>
        <v>3768.0400000000004</v>
      </c>
      <c r="S141" s="119">
        <f>VLOOKUP($A141+ROUND((COLUMN()-2)/24,5),АТС!$A$41:$F$784,3)+'Иные услуги '!$C$5+'РСТ РСО-А'!$J$6+'РСТ РСО-А'!$F$9</f>
        <v>3768.19</v>
      </c>
      <c r="T141" s="119">
        <f>VLOOKUP($A141+ROUND((COLUMN()-2)/24,5),АТС!$A$41:$F$784,3)+'Иные услуги '!$C$5+'РСТ РСО-А'!$J$6+'РСТ РСО-А'!$F$9</f>
        <v>3852.3900000000003</v>
      </c>
      <c r="U141" s="119">
        <f>VLOOKUP($A141+ROUND((COLUMN()-2)/24,5),АТС!$A$41:$F$784,3)+'Иные услуги '!$C$5+'РСТ РСО-А'!$J$6+'РСТ РСО-А'!$F$9</f>
        <v>3899.4900000000002</v>
      </c>
      <c r="V141" s="119">
        <f>VLOOKUP($A141+ROUND((COLUMN()-2)/24,5),АТС!$A$41:$F$784,3)+'Иные услуги '!$C$5+'РСТ РСО-А'!$J$6+'РСТ РСО-А'!$F$9</f>
        <v>3831.61</v>
      </c>
      <c r="W141" s="119">
        <f>VLOOKUP($A141+ROUND((COLUMN()-2)/24,5),АТС!$A$41:$F$784,3)+'Иные услуги '!$C$5+'РСТ РСО-А'!$J$6+'РСТ РСО-А'!$F$9</f>
        <v>3780.4200000000005</v>
      </c>
      <c r="X141" s="119">
        <f>VLOOKUP($A141+ROUND((COLUMN()-2)/24,5),АТС!$A$41:$F$784,3)+'Иные услуги '!$C$5+'РСТ РСО-А'!$J$6+'РСТ РСО-А'!$F$9</f>
        <v>3939.9100000000003</v>
      </c>
      <c r="Y141" s="119">
        <f>VLOOKUP($A141+ROUND((COLUMN()-2)/24,5),АТС!$A$41:$F$784,3)+'Иные услуги '!$C$5+'РСТ РСО-А'!$J$6+'РСТ РСО-А'!$F$9</f>
        <v>3898.8</v>
      </c>
    </row>
    <row r="142" spans="1:25" x14ac:dyDescent="0.2">
      <c r="A142" s="66">
        <f t="shared" si="4"/>
        <v>43358</v>
      </c>
      <c r="B142" s="119">
        <f>VLOOKUP($A142+ROUND((COLUMN()-2)/24,5),АТС!$A$41:$F$784,3)+'Иные услуги '!$C$5+'РСТ РСО-А'!$J$6+'РСТ РСО-А'!$F$9</f>
        <v>3812.1700000000005</v>
      </c>
      <c r="C142" s="119">
        <f>VLOOKUP($A142+ROUND((COLUMN()-2)/24,5),АТС!$A$41:$F$784,3)+'Иные услуги '!$C$5+'РСТ РСО-А'!$J$6+'РСТ РСО-А'!$F$9</f>
        <v>3771.3100000000004</v>
      </c>
      <c r="D142" s="119">
        <f>VLOOKUP($A142+ROUND((COLUMN()-2)/24,5),АТС!$A$41:$F$784,3)+'Иные услуги '!$C$5+'РСТ РСО-А'!$J$6+'РСТ РСО-А'!$F$9</f>
        <v>3787.51</v>
      </c>
      <c r="E142" s="119">
        <f>VLOOKUP($A142+ROUND((COLUMN()-2)/24,5),АТС!$A$41:$F$784,3)+'Иные услуги '!$C$5+'РСТ РСО-А'!$J$6+'РСТ РСО-А'!$F$9</f>
        <v>3786.53</v>
      </c>
      <c r="F142" s="119">
        <f>VLOOKUP($A142+ROUND((COLUMN()-2)/24,5),АТС!$A$41:$F$784,3)+'Иные услуги '!$C$5+'РСТ РСО-А'!$J$6+'РСТ РСО-А'!$F$9</f>
        <v>3786.11</v>
      </c>
      <c r="G142" s="119">
        <f>VLOOKUP($A142+ROUND((COLUMN()-2)/24,5),АТС!$A$41:$F$784,3)+'Иные услуги '!$C$5+'РСТ РСО-А'!$J$6+'РСТ РСО-А'!$F$9</f>
        <v>3786.3100000000004</v>
      </c>
      <c r="H142" s="119">
        <f>VLOOKUP($A142+ROUND((COLUMN()-2)/24,5),АТС!$A$41:$F$784,3)+'Иные услуги '!$C$5+'РСТ РСО-А'!$J$6+'РСТ РСО-А'!$F$9</f>
        <v>3771.98</v>
      </c>
      <c r="I142" s="119">
        <f>VLOOKUP($A142+ROUND((COLUMN()-2)/24,5),АТС!$A$41:$F$784,3)+'Иные услуги '!$C$5+'РСТ РСО-А'!$J$6+'РСТ РСО-А'!$F$9</f>
        <v>3773.3700000000003</v>
      </c>
      <c r="J142" s="119">
        <f>VLOOKUP($A142+ROUND((COLUMN()-2)/24,5),АТС!$A$41:$F$784,3)+'Иные услуги '!$C$5+'РСТ РСО-А'!$J$6+'РСТ РСО-А'!$F$9</f>
        <v>3955.2400000000002</v>
      </c>
      <c r="K142" s="119">
        <f>VLOOKUP($A142+ROUND((COLUMN()-2)/24,5),АТС!$A$41:$F$784,3)+'Иные услуги '!$C$5+'РСТ РСО-А'!$J$6+'РСТ РСО-А'!$F$9</f>
        <v>3810.7100000000005</v>
      </c>
      <c r="L142" s="119">
        <f>VLOOKUP($A142+ROUND((COLUMN()-2)/24,5),АТС!$A$41:$F$784,3)+'Иные услуги '!$C$5+'РСТ РСО-А'!$J$6+'РСТ РСО-А'!$F$9</f>
        <v>3776.9300000000003</v>
      </c>
      <c r="M142" s="119">
        <f>VLOOKUP($A142+ROUND((COLUMN()-2)/24,5),АТС!$A$41:$F$784,3)+'Иные услуги '!$C$5+'РСТ РСО-А'!$J$6+'РСТ РСО-А'!$F$9</f>
        <v>3777.84</v>
      </c>
      <c r="N142" s="119">
        <f>VLOOKUP($A142+ROUND((COLUMN()-2)/24,5),АТС!$A$41:$F$784,3)+'Иные услуги '!$C$5+'РСТ РСО-А'!$J$6+'РСТ РСО-А'!$F$9</f>
        <v>3778.2900000000004</v>
      </c>
      <c r="O142" s="119">
        <f>VLOOKUP($A142+ROUND((COLUMN()-2)/24,5),АТС!$A$41:$F$784,3)+'Иные услуги '!$C$5+'РСТ РСО-А'!$J$6+'РСТ РСО-А'!$F$9</f>
        <v>3778.02</v>
      </c>
      <c r="P142" s="119">
        <f>VLOOKUP($A142+ROUND((COLUMN()-2)/24,5),АТС!$A$41:$F$784,3)+'Иные услуги '!$C$5+'РСТ РСО-А'!$J$6+'РСТ РСО-А'!$F$9</f>
        <v>3777.9500000000003</v>
      </c>
      <c r="Q142" s="119">
        <f>VLOOKUP($A142+ROUND((COLUMN()-2)/24,5),АТС!$A$41:$F$784,3)+'Иные услуги '!$C$5+'РСТ РСО-А'!$J$6+'РСТ РСО-А'!$F$9</f>
        <v>3777.8500000000004</v>
      </c>
      <c r="R142" s="119">
        <f>VLOOKUP($A142+ROUND((COLUMN()-2)/24,5),АТС!$A$41:$F$784,3)+'Иные услуги '!$C$5+'РСТ РСО-А'!$J$6+'РСТ РСО-А'!$F$9</f>
        <v>3778.8</v>
      </c>
      <c r="S142" s="119">
        <f>VLOOKUP($A142+ROUND((COLUMN()-2)/24,5),АТС!$A$41:$F$784,3)+'Иные услуги '!$C$5+'РСТ РСО-А'!$J$6+'РСТ РСО-А'!$F$9</f>
        <v>3792.0400000000004</v>
      </c>
      <c r="T142" s="119">
        <f>VLOOKUP($A142+ROUND((COLUMN()-2)/24,5),АТС!$A$41:$F$784,3)+'Иные услуги '!$C$5+'РСТ РСО-А'!$J$6+'РСТ РСО-А'!$F$9</f>
        <v>3789.15</v>
      </c>
      <c r="U142" s="119">
        <f>VLOOKUP($A142+ROUND((COLUMN()-2)/24,5),АТС!$A$41:$F$784,3)+'Иные услуги '!$C$5+'РСТ РСО-А'!$J$6+'РСТ РСО-А'!$F$9</f>
        <v>3837.7900000000004</v>
      </c>
      <c r="V142" s="119">
        <f>VLOOKUP($A142+ROUND((COLUMN()-2)/24,5),АТС!$A$41:$F$784,3)+'Иные услуги '!$C$5+'РСТ РСО-А'!$J$6+'РСТ РСО-А'!$F$9</f>
        <v>3790.84</v>
      </c>
      <c r="W142" s="119">
        <f>VLOOKUP($A142+ROUND((COLUMN()-2)/24,5),АТС!$A$41:$F$784,3)+'Иные услуги '!$C$5+'РСТ РСО-А'!$J$6+'РСТ РСО-А'!$F$9</f>
        <v>3871.03</v>
      </c>
      <c r="X142" s="119">
        <f>VLOOKUP($A142+ROUND((COLUMN()-2)/24,5),АТС!$A$41:$F$784,3)+'Иные услуги '!$C$5+'РСТ РСО-А'!$J$6+'РСТ РСО-А'!$F$9</f>
        <v>3980.9500000000003</v>
      </c>
      <c r="Y142" s="119">
        <f>VLOOKUP($A142+ROUND((COLUMN()-2)/24,5),АТС!$A$41:$F$784,3)+'Иные услуги '!$C$5+'РСТ РСО-А'!$J$6+'РСТ РСО-А'!$F$9</f>
        <v>3924.9300000000003</v>
      </c>
    </row>
    <row r="143" spans="1:25" x14ac:dyDescent="0.2">
      <c r="A143" s="66">
        <f t="shared" si="4"/>
        <v>43359</v>
      </c>
      <c r="B143" s="119">
        <f>VLOOKUP($A143+ROUND((COLUMN()-2)/24,5),АТС!$A$41:$F$784,3)+'Иные услуги '!$C$5+'РСТ РСО-А'!$J$6+'РСТ РСО-А'!$F$9</f>
        <v>3813.6700000000005</v>
      </c>
      <c r="C143" s="119">
        <f>VLOOKUP($A143+ROUND((COLUMN()-2)/24,5),АТС!$A$41:$F$784,3)+'Иные услуги '!$C$5+'РСТ РСО-А'!$J$6+'РСТ РСО-А'!$F$9</f>
        <v>3767.4100000000003</v>
      </c>
      <c r="D143" s="119">
        <f>VLOOKUP($A143+ROUND((COLUMN()-2)/24,5),АТС!$A$41:$F$784,3)+'Иные услуги '!$C$5+'РСТ РСО-А'!$J$6+'РСТ РСО-А'!$F$9</f>
        <v>3782.9700000000003</v>
      </c>
      <c r="E143" s="119">
        <f>VLOOKUP($A143+ROUND((COLUMN()-2)/24,5),АТС!$A$41:$F$784,3)+'Иные услуги '!$C$5+'РСТ РСО-А'!$J$6+'РСТ РСО-А'!$F$9</f>
        <v>3799.4900000000002</v>
      </c>
      <c r="F143" s="119">
        <f>VLOOKUP($A143+ROUND((COLUMN()-2)/24,5),АТС!$A$41:$F$784,3)+'Иные услуги '!$C$5+'РСТ РСО-А'!$J$6+'РСТ РСО-А'!$F$9</f>
        <v>3799.65</v>
      </c>
      <c r="G143" s="119">
        <f>VLOOKUP($A143+ROUND((COLUMN()-2)/24,5),АТС!$A$41:$F$784,3)+'Иные услуги '!$C$5+'РСТ РСО-А'!$J$6+'РСТ РСО-А'!$F$9</f>
        <v>3837.5600000000004</v>
      </c>
      <c r="H143" s="119">
        <f>VLOOKUP($A143+ROUND((COLUMN()-2)/24,5),АТС!$A$41:$F$784,3)+'Иные услуги '!$C$5+'РСТ РСО-А'!$J$6+'РСТ РСО-А'!$F$9</f>
        <v>4014.2600000000007</v>
      </c>
      <c r="I143" s="119">
        <f>VLOOKUP($A143+ROUND((COLUMN()-2)/24,5),АТС!$A$41:$F$784,3)+'Иные услуги '!$C$5+'РСТ РСО-А'!$J$6+'РСТ РСО-А'!$F$9</f>
        <v>3806.2500000000005</v>
      </c>
      <c r="J143" s="119">
        <f>VLOOKUP($A143+ROUND((COLUMN()-2)/24,5),АТС!$A$41:$F$784,3)+'Иные услуги '!$C$5+'РСТ РСО-А'!$J$6+'РСТ РСО-А'!$F$9</f>
        <v>4017.0400000000004</v>
      </c>
      <c r="K143" s="119">
        <f>VLOOKUP($A143+ROUND((COLUMN()-2)/24,5),АТС!$A$41:$F$784,3)+'Иные услуги '!$C$5+'РСТ РСО-А'!$J$6+'РСТ РСО-А'!$F$9</f>
        <v>3857.0400000000004</v>
      </c>
      <c r="L143" s="119">
        <f>VLOOKUP($A143+ROUND((COLUMN()-2)/24,5),АТС!$A$41:$F$784,3)+'Иные услуги '!$C$5+'РСТ РСО-А'!$J$6+'РСТ РСО-А'!$F$9</f>
        <v>3779.9300000000003</v>
      </c>
      <c r="M143" s="119">
        <f>VLOOKUP($A143+ROUND((COLUMN()-2)/24,5),АТС!$A$41:$F$784,3)+'Иные услуги '!$C$5+'РСТ РСО-А'!$J$6+'РСТ РСО-А'!$F$9</f>
        <v>3780.3100000000004</v>
      </c>
      <c r="N143" s="119">
        <f>VLOOKUP($A143+ROUND((COLUMN()-2)/24,5),АТС!$A$41:$F$784,3)+'Иные услуги '!$C$5+'РСТ РСО-А'!$J$6+'РСТ РСО-А'!$F$9</f>
        <v>3779.9600000000005</v>
      </c>
      <c r="O143" s="119">
        <f>VLOOKUP($A143+ROUND((COLUMN()-2)/24,5),АТС!$A$41:$F$784,3)+'Иные услуги '!$C$5+'РСТ РСО-А'!$J$6+'РСТ РСО-А'!$F$9</f>
        <v>3795.8700000000003</v>
      </c>
      <c r="P143" s="119">
        <f>VLOOKUP($A143+ROUND((COLUMN()-2)/24,5),АТС!$A$41:$F$784,3)+'Иные услуги '!$C$5+'РСТ РСО-А'!$J$6+'РСТ РСО-А'!$F$9</f>
        <v>3811.5400000000004</v>
      </c>
      <c r="Q143" s="119">
        <f>VLOOKUP($A143+ROUND((COLUMN()-2)/24,5),АТС!$A$41:$F$784,3)+'Иные услуги '!$C$5+'РСТ РСО-А'!$J$6+'РСТ РСО-А'!$F$9</f>
        <v>3811.53</v>
      </c>
      <c r="R143" s="119">
        <f>VLOOKUP($A143+ROUND((COLUMN()-2)/24,5),АТС!$A$41:$F$784,3)+'Иные услуги '!$C$5+'РСТ РСО-А'!$J$6+'РСТ РСО-А'!$F$9</f>
        <v>3811.5000000000005</v>
      </c>
      <c r="S143" s="119">
        <f>VLOOKUP($A143+ROUND((COLUMN()-2)/24,5),АТС!$A$41:$F$784,3)+'Иные услуги '!$C$5+'РСТ РСО-А'!$J$6+'РСТ РСО-А'!$F$9</f>
        <v>3796.98</v>
      </c>
      <c r="T143" s="119">
        <f>VLOOKUP($A143+ROUND((COLUMN()-2)/24,5),АТС!$A$41:$F$784,3)+'Иные услуги '!$C$5+'РСТ РСО-А'!$J$6+'РСТ РСО-А'!$F$9</f>
        <v>3788.01</v>
      </c>
      <c r="U143" s="119">
        <f>VLOOKUP($A143+ROUND((COLUMN()-2)/24,5),АТС!$A$41:$F$784,3)+'Иные услуги '!$C$5+'РСТ РСО-А'!$J$6+'РСТ РСО-А'!$F$9</f>
        <v>3833.8</v>
      </c>
      <c r="V143" s="119">
        <f>VLOOKUP($A143+ROUND((COLUMN()-2)/24,5),АТС!$A$41:$F$784,3)+'Иные услуги '!$C$5+'РСТ РСО-А'!$J$6+'РСТ РСО-А'!$F$9</f>
        <v>3780.8300000000004</v>
      </c>
      <c r="W143" s="119">
        <f>VLOOKUP($A143+ROUND((COLUMN()-2)/24,5),АТС!$A$41:$F$784,3)+'Иные услуги '!$C$5+'РСТ РСО-А'!$J$6+'РСТ РСО-А'!$F$9</f>
        <v>3868.2900000000004</v>
      </c>
      <c r="X143" s="119">
        <f>VLOOKUP($A143+ROUND((COLUMN()-2)/24,5),АТС!$A$41:$F$784,3)+'Иные услуги '!$C$5+'РСТ РСО-А'!$J$6+'РСТ РСО-А'!$F$9</f>
        <v>4143.21</v>
      </c>
      <c r="Y143" s="119">
        <f>VLOOKUP($A143+ROUND((COLUMN()-2)/24,5),АТС!$A$41:$F$784,3)+'Иные услуги '!$C$5+'РСТ РСО-А'!$J$6+'РСТ РСО-А'!$F$9</f>
        <v>3873.4200000000005</v>
      </c>
    </row>
    <row r="144" spans="1:25" x14ac:dyDescent="0.2">
      <c r="A144" s="66">
        <f t="shared" si="4"/>
        <v>43360</v>
      </c>
      <c r="B144" s="119">
        <f>VLOOKUP($A144+ROUND((COLUMN()-2)/24,5),АТС!$A$41:$F$784,3)+'Иные услуги '!$C$5+'РСТ РСО-А'!$J$6+'РСТ РСО-А'!$F$9</f>
        <v>3783.59</v>
      </c>
      <c r="C144" s="119">
        <f>VLOOKUP($A144+ROUND((COLUMN()-2)/24,5),АТС!$A$41:$F$784,3)+'Иные услуги '!$C$5+'РСТ РСО-А'!$J$6+'РСТ РСО-А'!$F$9</f>
        <v>3783.65</v>
      </c>
      <c r="D144" s="119">
        <f>VLOOKUP($A144+ROUND((COLUMN()-2)/24,5),АТС!$A$41:$F$784,3)+'Иные услуги '!$C$5+'РСТ РСО-А'!$J$6+'РСТ РСО-А'!$F$9</f>
        <v>3783.9500000000003</v>
      </c>
      <c r="E144" s="119">
        <f>VLOOKUP($A144+ROUND((COLUMN()-2)/24,5),АТС!$A$41:$F$784,3)+'Иные услуги '!$C$5+'РСТ РСО-А'!$J$6+'РСТ РСО-А'!$F$9</f>
        <v>3783.65</v>
      </c>
      <c r="F144" s="119">
        <f>VLOOKUP($A144+ROUND((COLUMN()-2)/24,5),АТС!$A$41:$F$784,3)+'Иные услуги '!$C$5+'РСТ РСО-А'!$J$6+'РСТ РСО-А'!$F$9</f>
        <v>3783.52</v>
      </c>
      <c r="G144" s="119">
        <f>VLOOKUP($A144+ROUND((COLUMN()-2)/24,5),АТС!$A$41:$F$784,3)+'Иные услуги '!$C$5+'РСТ РСО-А'!$J$6+'РСТ РСО-А'!$F$9</f>
        <v>3810.6200000000003</v>
      </c>
      <c r="H144" s="119">
        <f>VLOOKUP($A144+ROUND((COLUMN()-2)/24,5),АТС!$A$41:$F$784,3)+'Иные услуги '!$C$5+'РСТ РСО-А'!$J$6+'РСТ РСО-А'!$F$9</f>
        <v>3806.51</v>
      </c>
      <c r="I144" s="119">
        <f>VLOOKUP($A144+ROUND((COLUMN()-2)/24,5),АТС!$A$41:$F$784,3)+'Иные услуги '!$C$5+'РСТ РСО-А'!$J$6+'РСТ РСО-А'!$F$9</f>
        <v>3891.8900000000003</v>
      </c>
      <c r="J144" s="119">
        <f>VLOOKUP($A144+ROUND((COLUMN()-2)/24,5),АТС!$A$41:$F$784,3)+'Иные услуги '!$C$5+'РСТ РСО-А'!$J$6+'РСТ РСО-А'!$F$9</f>
        <v>3788.09</v>
      </c>
      <c r="K144" s="119">
        <f>VLOOKUP($A144+ROUND((COLUMN()-2)/24,5),АТС!$A$41:$F$784,3)+'Иные услуги '!$C$5+'РСТ РСО-А'!$J$6+'РСТ РСО-А'!$F$9</f>
        <v>3770.8900000000003</v>
      </c>
      <c r="L144" s="119">
        <f>VLOOKUP($A144+ROUND((COLUMN()-2)/24,5),АТС!$A$41:$F$784,3)+'Иные услуги '!$C$5+'РСТ РСО-А'!$J$6+'РСТ РСО-А'!$F$9</f>
        <v>3805.4600000000005</v>
      </c>
      <c r="M144" s="119">
        <f>VLOOKUP($A144+ROUND((COLUMN()-2)/24,5),АТС!$A$41:$F$784,3)+'Иные услуги '!$C$5+'РСТ РСО-А'!$J$6+'РСТ РСО-А'!$F$9</f>
        <v>3788.3500000000004</v>
      </c>
      <c r="N144" s="119">
        <f>VLOOKUP($A144+ROUND((COLUMN()-2)/24,5),АТС!$A$41:$F$784,3)+'Иные услуги '!$C$5+'РСТ РСО-А'!$J$6+'РСТ РСО-А'!$F$9</f>
        <v>3770.4900000000002</v>
      </c>
      <c r="O144" s="119">
        <f>VLOOKUP($A144+ROUND((COLUMN()-2)/24,5),АТС!$A$41:$F$784,3)+'Иные услуги '!$C$5+'РСТ РСО-А'!$J$6+'РСТ РСО-А'!$F$9</f>
        <v>3770.6600000000003</v>
      </c>
      <c r="P144" s="119">
        <f>VLOOKUP($A144+ROUND((COLUMN()-2)/24,5),АТС!$A$41:$F$784,3)+'Иные услуги '!$C$5+'РСТ РСО-А'!$J$6+'РСТ РСО-А'!$F$9</f>
        <v>3770.8500000000004</v>
      </c>
      <c r="Q144" s="119">
        <f>VLOOKUP($A144+ROUND((COLUMN()-2)/24,5),АТС!$A$41:$F$784,3)+'Иные услуги '!$C$5+'РСТ РСО-А'!$J$6+'РСТ РСО-А'!$F$9</f>
        <v>3788.7200000000003</v>
      </c>
      <c r="R144" s="119">
        <f>VLOOKUP($A144+ROUND((COLUMN()-2)/24,5),АТС!$A$41:$F$784,3)+'Иные услуги '!$C$5+'РСТ РСО-А'!$J$6+'РСТ РСО-А'!$F$9</f>
        <v>3770.78</v>
      </c>
      <c r="S144" s="119">
        <f>VLOOKUP($A144+ROUND((COLUMN()-2)/24,5),АТС!$A$41:$F$784,3)+'Иные услуги '!$C$5+'РСТ РСО-А'!$J$6+'РСТ РСО-А'!$F$9</f>
        <v>3770.7200000000003</v>
      </c>
      <c r="T144" s="119">
        <f>VLOOKUP($A144+ROUND((COLUMN()-2)/24,5),АТС!$A$41:$F$784,3)+'Иные услуги '!$C$5+'РСТ РСО-А'!$J$6+'РСТ РСО-А'!$F$9</f>
        <v>3844.5000000000005</v>
      </c>
      <c r="U144" s="119">
        <f>VLOOKUP($A144+ROUND((COLUMN()-2)/24,5),АТС!$A$41:$F$784,3)+'Иные услуги '!$C$5+'РСТ РСО-А'!$J$6+'РСТ РСО-А'!$F$9</f>
        <v>3925.1700000000005</v>
      </c>
      <c r="V144" s="119">
        <f>VLOOKUP($A144+ROUND((COLUMN()-2)/24,5),АТС!$A$41:$F$784,3)+'Иные услуги '!$C$5+'РСТ РСО-А'!$J$6+'РСТ РСО-А'!$F$9</f>
        <v>3834.7500000000005</v>
      </c>
      <c r="W144" s="119">
        <f>VLOOKUP($A144+ROUND((COLUMN()-2)/24,5),АТС!$A$41:$F$784,3)+'Иные услуги '!$C$5+'РСТ РСО-А'!$J$6+'РСТ РСО-А'!$F$9</f>
        <v>3781.4700000000003</v>
      </c>
      <c r="X144" s="119">
        <f>VLOOKUP($A144+ROUND((COLUMN()-2)/24,5),АТС!$A$41:$F$784,3)+'Иные услуги '!$C$5+'РСТ РСО-А'!$J$6+'РСТ РСО-А'!$F$9</f>
        <v>3948.6000000000004</v>
      </c>
      <c r="Y144" s="119">
        <f>VLOOKUP($A144+ROUND((COLUMN()-2)/24,5),АТС!$A$41:$F$784,3)+'Иные услуги '!$C$5+'РСТ РСО-А'!$J$6+'РСТ РСО-А'!$F$9</f>
        <v>3901.4600000000005</v>
      </c>
    </row>
    <row r="145" spans="1:25" x14ac:dyDescent="0.2">
      <c r="A145" s="66">
        <f t="shared" si="4"/>
        <v>43361</v>
      </c>
      <c r="B145" s="119">
        <f>VLOOKUP($A145+ROUND((COLUMN()-2)/24,5),АТС!$A$41:$F$784,3)+'Иные услуги '!$C$5+'РСТ РСО-А'!$J$6+'РСТ РСО-А'!$F$9</f>
        <v>3797.2900000000004</v>
      </c>
      <c r="C145" s="119">
        <f>VLOOKUP($A145+ROUND((COLUMN()-2)/24,5),АТС!$A$41:$F$784,3)+'Иные услуги '!$C$5+'РСТ РСО-А'!$J$6+'РСТ РСО-А'!$F$9</f>
        <v>3784.78</v>
      </c>
      <c r="D145" s="119">
        <f>VLOOKUP($A145+ROUND((COLUMN()-2)/24,5),АТС!$A$41:$F$784,3)+'Иные услуги '!$C$5+'РСТ РСО-А'!$J$6+'РСТ РСО-А'!$F$9</f>
        <v>3784.36</v>
      </c>
      <c r="E145" s="119">
        <f>VLOOKUP($A145+ROUND((COLUMN()-2)/24,5),АТС!$A$41:$F$784,3)+'Иные услуги '!$C$5+'РСТ РСО-А'!$J$6+'РСТ РСО-А'!$F$9</f>
        <v>3784.1600000000003</v>
      </c>
      <c r="F145" s="119">
        <f>VLOOKUP($A145+ROUND((COLUMN()-2)/24,5),АТС!$A$41:$F$784,3)+'Иные услуги '!$C$5+'РСТ РСО-А'!$J$6+'РСТ РСО-А'!$F$9</f>
        <v>3784.2400000000002</v>
      </c>
      <c r="G145" s="119">
        <f>VLOOKUP($A145+ROUND((COLUMN()-2)/24,5),АТС!$A$41:$F$784,3)+'Иные услуги '!$C$5+'РСТ РСО-А'!$J$6+'РСТ РСО-А'!$F$9</f>
        <v>3784.78</v>
      </c>
      <c r="H145" s="119">
        <f>VLOOKUP($A145+ROUND((COLUMN()-2)/24,5),АТС!$A$41:$F$784,3)+'Иные услуги '!$C$5+'РСТ РСО-А'!$J$6+'РСТ РСО-А'!$F$9</f>
        <v>3806.6700000000005</v>
      </c>
      <c r="I145" s="119">
        <f>VLOOKUP($A145+ROUND((COLUMN()-2)/24,5),АТС!$A$41:$F$784,3)+'Иные услуги '!$C$5+'РСТ РСО-А'!$J$6+'РСТ РСО-А'!$F$9</f>
        <v>3932.2400000000002</v>
      </c>
      <c r="J145" s="119">
        <f>VLOOKUP($A145+ROUND((COLUMN()-2)/24,5),АТС!$A$41:$F$784,3)+'Иные услуги '!$C$5+'РСТ РСО-А'!$J$6+'РСТ РСО-А'!$F$9</f>
        <v>3769.5800000000004</v>
      </c>
      <c r="K145" s="119">
        <f>VLOOKUP($A145+ROUND((COLUMN()-2)/24,5),АТС!$A$41:$F$784,3)+'Иные услуги '!$C$5+'РСТ РСО-А'!$J$6+'РСТ РСО-А'!$F$9</f>
        <v>3769.1700000000005</v>
      </c>
      <c r="L145" s="119">
        <f>VLOOKUP($A145+ROUND((COLUMN()-2)/24,5),АТС!$A$41:$F$784,3)+'Иные услуги '!$C$5+'РСТ РСО-А'!$J$6+'РСТ РСО-А'!$F$9</f>
        <v>3801.01</v>
      </c>
      <c r="M145" s="119">
        <f>VLOOKUP($A145+ROUND((COLUMN()-2)/24,5),АТС!$A$41:$F$784,3)+'Иные услуги '!$C$5+'РСТ РСО-А'!$J$6+'РСТ РСО-А'!$F$9</f>
        <v>3800.9</v>
      </c>
      <c r="N145" s="119">
        <f>VLOOKUP($A145+ROUND((COLUMN()-2)/24,5),АТС!$A$41:$F$784,3)+'Иные услуги '!$C$5+'РСТ РСО-А'!$J$6+'РСТ РСО-А'!$F$9</f>
        <v>3784.9600000000005</v>
      </c>
      <c r="O145" s="119">
        <f>VLOOKUP($A145+ROUND((COLUMN()-2)/24,5),АТС!$A$41:$F$784,3)+'Иные услуги '!$C$5+'РСТ РСО-А'!$J$6+'РСТ РСО-А'!$F$9</f>
        <v>3785.2900000000004</v>
      </c>
      <c r="P145" s="119">
        <f>VLOOKUP($A145+ROUND((COLUMN()-2)/24,5),АТС!$A$41:$F$784,3)+'Иные услуги '!$C$5+'РСТ РСО-А'!$J$6+'РСТ РСО-А'!$F$9</f>
        <v>3785.4700000000003</v>
      </c>
      <c r="Q145" s="119">
        <f>VLOOKUP($A145+ROUND((COLUMN()-2)/24,5),АТС!$A$41:$F$784,3)+'Иные услуги '!$C$5+'РСТ РСО-А'!$J$6+'РСТ РСО-А'!$F$9</f>
        <v>3785.6000000000004</v>
      </c>
      <c r="R145" s="119">
        <f>VLOOKUP($A145+ROUND((COLUMN()-2)/24,5),АТС!$A$41:$F$784,3)+'Иные услуги '!$C$5+'РСТ РСО-А'!$J$6+'РСТ РСО-А'!$F$9</f>
        <v>3784.9100000000003</v>
      </c>
      <c r="S145" s="119">
        <f>VLOOKUP($A145+ROUND((COLUMN()-2)/24,5),АТС!$A$41:$F$784,3)+'Иные услуги '!$C$5+'РСТ РСО-А'!$J$6+'РСТ РСО-А'!$F$9</f>
        <v>3767.4200000000005</v>
      </c>
      <c r="T145" s="119">
        <f>VLOOKUP($A145+ROUND((COLUMN()-2)/24,5),АТС!$A$41:$F$784,3)+'Иные услуги '!$C$5+'РСТ РСО-А'!$J$6+'РСТ РСО-А'!$F$9</f>
        <v>3839.0800000000004</v>
      </c>
      <c r="U145" s="119">
        <f>VLOOKUP($A145+ROUND((COLUMN()-2)/24,5),АТС!$A$41:$F$784,3)+'Иные услуги '!$C$5+'РСТ РСО-А'!$J$6+'РСТ РСО-А'!$F$9</f>
        <v>3919.27</v>
      </c>
      <c r="V145" s="119">
        <f>VLOOKUP($A145+ROUND((COLUMN()-2)/24,5),АТС!$A$41:$F$784,3)+'Иные услуги '!$C$5+'РСТ РСО-А'!$J$6+'РСТ РСО-А'!$F$9</f>
        <v>3830.98</v>
      </c>
      <c r="W145" s="119">
        <f>VLOOKUP($A145+ROUND((COLUMN()-2)/24,5),АТС!$A$41:$F$784,3)+'Иные услуги '!$C$5+'РСТ РСО-А'!$J$6+'РСТ РСО-А'!$F$9</f>
        <v>3782.44</v>
      </c>
      <c r="X145" s="119">
        <f>VLOOKUP($A145+ROUND((COLUMN()-2)/24,5),АТС!$A$41:$F$784,3)+'Иные услуги '!$C$5+'РСТ РСО-А'!$J$6+'РСТ РСО-А'!$F$9</f>
        <v>3948.53</v>
      </c>
      <c r="Y145" s="119">
        <f>VLOOKUP($A145+ROUND((COLUMN()-2)/24,5),АТС!$A$41:$F$784,3)+'Иные услуги '!$C$5+'РСТ РСО-А'!$J$6+'РСТ РСО-А'!$F$9</f>
        <v>3917.3</v>
      </c>
    </row>
    <row r="146" spans="1:25" x14ac:dyDescent="0.2">
      <c r="A146" s="66">
        <f t="shared" si="4"/>
        <v>43362</v>
      </c>
      <c r="B146" s="119">
        <f>VLOOKUP($A146+ROUND((COLUMN()-2)/24,5),АТС!$A$41:$F$784,3)+'Иные услуги '!$C$5+'РСТ РСО-А'!$J$6+'РСТ РСО-А'!$F$9</f>
        <v>3790.51</v>
      </c>
      <c r="C146" s="119">
        <f>VLOOKUP($A146+ROUND((COLUMN()-2)/24,5),АТС!$A$41:$F$784,3)+'Иные услуги '!$C$5+'РСТ РСО-А'!$J$6+'РСТ РСО-А'!$F$9</f>
        <v>3785.27</v>
      </c>
      <c r="D146" s="119">
        <f>VLOOKUP($A146+ROUND((COLUMN()-2)/24,5),АТС!$A$41:$F$784,3)+'Иные услуги '!$C$5+'РСТ РСО-А'!$J$6+'РСТ РСО-А'!$F$9</f>
        <v>3784.9500000000003</v>
      </c>
      <c r="E146" s="119">
        <f>VLOOKUP($A146+ROUND((COLUMN()-2)/24,5),АТС!$A$41:$F$784,3)+'Иные услуги '!$C$5+'РСТ РСО-А'!$J$6+'РСТ РСО-А'!$F$9</f>
        <v>3785.0400000000004</v>
      </c>
      <c r="F146" s="119">
        <f>VLOOKUP($A146+ROUND((COLUMN()-2)/24,5),АТС!$A$41:$F$784,3)+'Иные услуги '!$C$5+'РСТ РСО-А'!$J$6+'РСТ РСО-А'!$F$9</f>
        <v>3785.4600000000005</v>
      </c>
      <c r="G146" s="119">
        <f>VLOOKUP($A146+ROUND((COLUMN()-2)/24,5),АТС!$A$41:$F$784,3)+'Иные услуги '!$C$5+'РСТ РСО-А'!$J$6+'РСТ РСО-А'!$F$9</f>
        <v>3786.03</v>
      </c>
      <c r="H146" s="119">
        <f>VLOOKUP($A146+ROUND((COLUMN()-2)/24,5),АТС!$A$41:$F$784,3)+'Иные услуги '!$C$5+'РСТ РСО-А'!$J$6+'РСТ РСО-А'!$F$9</f>
        <v>3809.86</v>
      </c>
      <c r="I146" s="119">
        <f>VLOOKUP($A146+ROUND((COLUMN()-2)/24,5),АТС!$A$41:$F$784,3)+'Иные услуги '!$C$5+'РСТ РСО-А'!$J$6+'РСТ РСО-А'!$F$9</f>
        <v>3949.8900000000003</v>
      </c>
      <c r="J146" s="119">
        <f>VLOOKUP($A146+ROUND((COLUMN()-2)/24,5),АТС!$A$41:$F$784,3)+'Иные услуги '!$C$5+'РСТ РСО-А'!$J$6+'РСТ РСО-А'!$F$9</f>
        <v>3772.1400000000003</v>
      </c>
      <c r="K146" s="119">
        <f>VLOOKUP($A146+ROUND((COLUMN()-2)/24,5),АТС!$A$41:$F$784,3)+'Иные услуги '!$C$5+'РСТ РСО-А'!$J$6+'РСТ РСО-А'!$F$9</f>
        <v>3770.02</v>
      </c>
      <c r="L146" s="119">
        <f>VLOOKUP($A146+ROUND((COLUMN()-2)/24,5),АТС!$A$41:$F$784,3)+'Иные услуги '!$C$5+'РСТ РСО-А'!$J$6+'РСТ РСО-А'!$F$9</f>
        <v>3804.03</v>
      </c>
      <c r="M146" s="119">
        <f>VLOOKUP($A146+ROUND((COLUMN()-2)/24,5),АТС!$A$41:$F$784,3)+'Иные услуги '!$C$5+'РСТ РСО-А'!$J$6+'РСТ РСО-А'!$F$9</f>
        <v>3803.6600000000003</v>
      </c>
      <c r="N146" s="119">
        <f>VLOOKUP($A146+ROUND((COLUMN()-2)/24,5),АТС!$A$41:$F$784,3)+'Иные услуги '!$C$5+'РСТ РСО-А'!$J$6+'РСТ РСО-А'!$F$9</f>
        <v>3786.7900000000004</v>
      </c>
      <c r="O146" s="119">
        <f>VLOOKUP($A146+ROUND((COLUMN()-2)/24,5),АТС!$A$41:$F$784,3)+'Иные услуги '!$C$5+'РСТ РСО-А'!$J$6+'РСТ РСО-А'!$F$9</f>
        <v>3787.57</v>
      </c>
      <c r="P146" s="119">
        <f>VLOOKUP($A146+ROUND((COLUMN()-2)/24,5),АТС!$A$41:$F$784,3)+'Иные услуги '!$C$5+'РСТ РСО-А'!$J$6+'РСТ РСО-А'!$F$9</f>
        <v>3787.7200000000003</v>
      </c>
      <c r="Q146" s="119">
        <f>VLOOKUP($A146+ROUND((COLUMN()-2)/24,5),АТС!$A$41:$F$784,3)+'Иные услуги '!$C$5+'РСТ РСО-А'!$J$6+'РСТ РСО-А'!$F$9</f>
        <v>3787.7900000000004</v>
      </c>
      <c r="R146" s="119">
        <f>VLOOKUP($A146+ROUND((COLUMN()-2)/24,5),АТС!$A$41:$F$784,3)+'Иные услуги '!$C$5+'РСТ РСО-А'!$J$6+'РСТ РСО-А'!$F$9</f>
        <v>3787.7000000000003</v>
      </c>
      <c r="S146" s="119">
        <f>VLOOKUP($A146+ROUND((COLUMN()-2)/24,5),АТС!$A$41:$F$784,3)+'Иные услуги '!$C$5+'РСТ РСО-А'!$J$6+'РСТ РСО-А'!$F$9</f>
        <v>3802.1000000000004</v>
      </c>
      <c r="T146" s="119">
        <f>VLOOKUP($A146+ROUND((COLUMN()-2)/24,5),АТС!$A$41:$F$784,3)+'Иные услуги '!$C$5+'РСТ РСО-А'!$J$6+'РСТ РСО-А'!$F$9</f>
        <v>3906.6400000000003</v>
      </c>
      <c r="U146" s="119">
        <f>VLOOKUP($A146+ROUND((COLUMN()-2)/24,5),АТС!$A$41:$F$784,3)+'Иные услуги '!$C$5+'РСТ РСО-А'!$J$6+'РСТ РСО-А'!$F$9</f>
        <v>3922.1400000000003</v>
      </c>
      <c r="V146" s="119">
        <f>VLOOKUP($A146+ROUND((COLUMN()-2)/24,5),АТС!$A$41:$F$784,3)+'Иные услуги '!$C$5+'РСТ РСО-А'!$J$6+'РСТ РСО-А'!$F$9</f>
        <v>3832.9200000000005</v>
      </c>
      <c r="W146" s="119">
        <f>VLOOKUP($A146+ROUND((COLUMN()-2)/24,5),АТС!$A$41:$F$784,3)+'Иные услуги '!$C$5+'РСТ РСО-А'!$J$6+'РСТ РСО-А'!$F$9</f>
        <v>3784.1600000000003</v>
      </c>
      <c r="X146" s="119">
        <f>VLOOKUP($A146+ROUND((COLUMN()-2)/24,5),АТС!$A$41:$F$784,3)+'Иные услуги '!$C$5+'РСТ РСО-А'!$J$6+'РСТ РСО-А'!$F$9</f>
        <v>3953.65</v>
      </c>
      <c r="Y146" s="119">
        <f>VLOOKUP($A146+ROUND((COLUMN()-2)/24,5),АТС!$A$41:$F$784,3)+'Иные услуги '!$C$5+'РСТ РСО-А'!$J$6+'РСТ РСО-А'!$F$9</f>
        <v>3921.2200000000003</v>
      </c>
    </row>
    <row r="147" spans="1:25" x14ac:dyDescent="0.2">
      <c r="A147" s="66">
        <f t="shared" si="4"/>
        <v>43363</v>
      </c>
      <c r="B147" s="119">
        <f>VLOOKUP($A147+ROUND((COLUMN()-2)/24,5),АТС!$A$41:$F$784,3)+'Иные услуги '!$C$5+'РСТ РСО-А'!$J$6+'РСТ РСО-А'!$F$9</f>
        <v>3796.48</v>
      </c>
      <c r="C147" s="119">
        <f>VLOOKUP($A147+ROUND((COLUMN()-2)/24,5),АТС!$A$41:$F$784,3)+'Иные услуги '!$C$5+'РСТ РСО-А'!$J$6+'РСТ РСО-А'!$F$9</f>
        <v>3797.8100000000004</v>
      </c>
      <c r="D147" s="119">
        <f>VLOOKUP($A147+ROUND((COLUMN()-2)/24,5),АТС!$A$41:$F$784,3)+'Иные услуги '!$C$5+'РСТ РСО-А'!$J$6+'РСТ РСО-А'!$F$9</f>
        <v>3797.2900000000004</v>
      </c>
      <c r="E147" s="119">
        <f>VLOOKUP($A147+ROUND((COLUMN()-2)/24,5),АТС!$A$41:$F$784,3)+'Иные услуги '!$C$5+'РСТ РСО-А'!$J$6+'РСТ РСО-А'!$F$9</f>
        <v>3796.7500000000005</v>
      </c>
      <c r="F147" s="119">
        <f>VLOOKUP($A147+ROUND((COLUMN()-2)/24,5),АТС!$A$41:$F$784,3)+'Иные услуги '!$C$5+'РСТ РСО-А'!$J$6+'РСТ РСО-А'!$F$9</f>
        <v>3797.0800000000004</v>
      </c>
      <c r="G147" s="119">
        <f>VLOOKUP($A147+ROUND((COLUMN()-2)/24,5),АТС!$A$41:$F$784,3)+'Иные услуги '!$C$5+'РСТ РСО-А'!$J$6+'РСТ РСО-А'!$F$9</f>
        <v>3798.3100000000004</v>
      </c>
      <c r="H147" s="119">
        <f>VLOOKUP($A147+ROUND((COLUMN()-2)/24,5),АТС!$A$41:$F$784,3)+'Иные услуги '!$C$5+'РСТ РСО-А'!$J$6+'РСТ РСО-А'!$F$9</f>
        <v>3831.1000000000004</v>
      </c>
      <c r="I147" s="119">
        <f>VLOOKUP($A147+ROUND((COLUMN()-2)/24,5),АТС!$A$41:$F$784,3)+'Иные услуги '!$C$5+'РСТ РСО-А'!$J$6+'РСТ РСО-А'!$F$9</f>
        <v>3935.4100000000003</v>
      </c>
      <c r="J147" s="119">
        <f>VLOOKUP($A147+ROUND((COLUMN()-2)/24,5),АТС!$A$41:$F$784,3)+'Иные услуги '!$C$5+'РСТ РСО-А'!$J$6+'РСТ РСО-А'!$F$9</f>
        <v>3781.1200000000003</v>
      </c>
      <c r="K147" s="119">
        <f>VLOOKUP($A147+ROUND((COLUMN()-2)/24,5),АТС!$A$41:$F$784,3)+'Иные услуги '!$C$5+'РСТ РСО-А'!$J$6+'РСТ РСО-А'!$F$9</f>
        <v>3775.78</v>
      </c>
      <c r="L147" s="119">
        <f>VLOOKUP($A147+ROUND((COLUMN()-2)/24,5),АТС!$A$41:$F$784,3)+'Иные услуги '!$C$5+'РСТ РСО-А'!$J$6+'РСТ РСО-А'!$F$9</f>
        <v>3793.32</v>
      </c>
      <c r="M147" s="119">
        <f>VLOOKUP($A147+ROUND((COLUMN()-2)/24,5),АТС!$A$41:$F$784,3)+'Иные услуги '!$C$5+'РСТ РСО-А'!$J$6+'РСТ РСО-А'!$F$9</f>
        <v>3793.52</v>
      </c>
      <c r="N147" s="119">
        <f>VLOOKUP($A147+ROUND((COLUMN()-2)/24,5),АТС!$A$41:$F$784,3)+'Иные услуги '!$C$5+'РСТ РСО-А'!$J$6+'РСТ РСО-А'!$F$9</f>
        <v>3777.4</v>
      </c>
      <c r="O147" s="119">
        <f>VLOOKUP($A147+ROUND((COLUMN()-2)/24,5),АТС!$A$41:$F$784,3)+'Иные услуги '!$C$5+'РСТ РСО-А'!$J$6+'РСТ РСО-А'!$F$9</f>
        <v>3777.5400000000004</v>
      </c>
      <c r="P147" s="119">
        <f>VLOOKUP($A147+ROUND((COLUMN()-2)/24,5),АТС!$A$41:$F$784,3)+'Иные услуги '!$C$5+'РСТ РСО-А'!$J$6+'РСТ РСО-А'!$F$9</f>
        <v>3777.84</v>
      </c>
      <c r="Q147" s="119">
        <f>VLOOKUP($A147+ROUND((COLUMN()-2)/24,5),АТС!$A$41:$F$784,3)+'Иные услуги '!$C$5+'РСТ РСО-А'!$J$6+'РСТ РСО-А'!$F$9</f>
        <v>3777.6700000000005</v>
      </c>
      <c r="R147" s="119">
        <f>VLOOKUP($A147+ROUND((COLUMN()-2)/24,5),АТС!$A$41:$F$784,3)+'Иные услуги '!$C$5+'РСТ РСО-А'!$J$6+'РСТ РСО-А'!$F$9</f>
        <v>3777.7400000000002</v>
      </c>
      <c r="S147" s="119">
        <f>VLOOKUP($A147+ROUND((COLUMN()-2)/24,5),АТС!$A$41:$F$784,3)+'Иные услуги '!$C$5+'РСТ РСО-А'!$J$6+'РСТ РСО-А'!$F$9</f>
        <v>3792.7000000000003</v>
      </c>
      <c r="T147" s="119">
        <f>VLOOKUP($A147+ROUND((COLUMN()-2)/24,5),АТС!$A$41:$F$784,3)+'Иные услуги '!$C$5+'РСТ РСО-А'!$J$6+'РСТ РСО-А'!$F$9</f>
        <v>3900.9300000000003</v>
      </c>
      <c r="U147" s="119">
        <f>VLOOKUP($A147+ROUND((COLUMN()-2)/24,5),АТС!$A$41:$F$784,3)+'Иные услуги '!$C$5+'РСТ РСО-А'!$J$6+'РСТ РСО-А'!$F$9</f>
        <v>3909.88</v>
      </c>
      <c r="V147" s="119">
        <f>VLOOKUP($A147+ROUND((COLUMN()-2)/24,5),АТС!$A$41:$F$784,3)+'Иные услуги '!$C$5+'РСТ РСО-А'!$J$6+'РСТ РСО-А'!$F$9</f>
        <v>3819.4100000000003</v>
      </c>
      <c r="W147" s="119">
        <f>VLOOKUP($A147+ROUND((COLUMN()-2)/24,5),АТС!$A$41:$F$784,3)+'Иные услуги '!$C$5+'РСТ РСО-А'!$J$6+'РСТ РСО-А'!$F$9</f>
        <v>3802.52</v>
      </c>
      <c r="X147" s="119">
        <f>VLOOKUP($A147+ROUND((COLUMN()-2)/24,5),АТС!$A$41:$F$784,3)+'Иные услуги '!$C$5+'РСТ РСО-А'!$J$6+'РСТ РСО-А'!$F$9</f>
        <v>3977.2000000000003</v>
      </c>
      <c r="Y147" s="119">
        <f>VLOOKUP($A147+ROUND((COLUMN()-2)/24,5),АТС!$A$41:$F$784,3)+'Иные услуги '!$C$5+'РСТ РСО-А'!$J$6+'РСТ РСО-А'!$F$9</f>
        <v>3914.8700000000003</v>
      </c>
    </row>
    <row r="148" spans="1:25" x14ac:dyDescent="0.2">
      <c r="A148" s="66">
        <f t="shared" si="4"/>
        <v>43364</v>
      </c>
      <c r="B148" s="119">
        <f>VLOOKUP($A148+ROUND((COLUMN()-2)/24,5),АТС!$A$41:$F$784,3)+'Иные услуги '!$C$5+'РСТ РСО-А'!$J$6+'РСТ РСО-А'!$F$9</f>
        <v>3786.57</v>
      </c>
      <c r="C148" s="119">
        <f>VLOOKUP($A148+ROUND((COLUMN()-2)/24,5),АТС!$A$41:$F$784,3)+'Иные услуги '!$C$5+'РСТ РСО-А'!$J$6+'РСТ РСО-А'!$F$9</f>
        <v>3825.8700000000003</v>
      </c>
      <c r="D148" s="119">
        <f>VLOOKUP($A148+ROUND((COLUMN()-2)/24,5),АТС!$A$41:$F$784,3)+'Иные услуги '!$C$5+'РСТ РСО-А'!$J$6+'РСТ РСО-А'!$F$9</f>
        <v>3824.2000000000003</v>
      </c>
      <c r="E148" s="119">
        <f>VLOOKUP($A148+ROUND((COLUMN()-2)/24,5),АТС!$A$41:$F$784,3)+'Иные услуги '!$C$5+'РСТ РСО-А'!$J$6+'РСТ РСО-А'!$F$9</f>
        <v>3822.94</v>
      </c>
      <c r="F148" s="119">
        <f>VLOOKUP($A148+ROUND((COLUMN()-2)/24,5),АТС!$A$41:$F$784,3)+'Иные услуги '!$C$5+'РСТ РСО-А'!$J$6+'РСТ РСО-А'!$F$9</f>
        <v>3825.2200000000003</v>
      </c>
      <c r="G148" s="119">
        <f>VLOOKUP($A148+ROUND((COLUMN()-2)/24,5),АТС!$A$41:$F$784,3)+'Иные услуги '!$C$5+'РСТ РСО-А'!$J$6+'РСТ РСО-А'!$F$9</f>
        <v>3826.03</v>
      </c>
      <c r="H148" s="119">
        <f>VLOOKUP($A148+ROUND((COLUMN()-2)/24,5),АТС!$A$41:$F$784,3)+'Иные услуги '!$C$5+'РСТ РСО-А'!$J$6+'РСТ РСО-А'!$F$9</f>
        <v>3888.5400000000004</v>
      </c>
      <c r="I148" s="119">
        <f>VLOOKUP($A148+ROUND((COLUMN()-2)/24,5),АТС!$A$41:$F$784,3)+'Иные услуги '!$C$5+'РСТ РСО-А'!$J$6+'РСТ РСО-А'!$F$9</f>
        <v>3938.2900000000004</v>
      </c>
      <c r="J148" s="119">
        <f>VLOOKUP($A148+ROUND((COLUMN()-2)/24,5),АТС!$A$41:$F$784,3)+'Иные услуги '!$C$5+'РСТ РСО-А'!$J$6+'РСТ РСО-А'!$F$9</f>
        <v>3807.4500000000003</v>
      </c>
      <c r="K148" s="119">
        <f>VLOOKUP($A148+ROUND((COLUMN()-2)/24,5),АТС!$A$41:$F$784,3)+'Иные услуги '!$C$5+'РСТ РСО-А'!$J$6+'РСТ РСО-А'!$F$9</f>
        <v>3799.82</v>
      </c>
      <c r="L148" s="119">
        <f>VLOOKUP($A148+ROUND((COLUMN()-2)/24,5),АТС!$A$41:$F$784,3)+'Иные услуги '!$C$5+'РСТ РСО-А'!$J$6+'РСТ РСО-А'!$F$9</f>
        <v>3787.5600000000004</v>
      </c>
      <c r="M148" s="119">
        <f>VLOOKUP($A148+ROUND((COLUMN()-2)/24,5),АТС!$A$41:$F$784,3)+'Иные услуги '!$C$5+'РСТ РСО-А'!$J$6+'РСТ РСО-А'!$F$9</f>
        <v>3807.52</v>
      </c>
      <c r="N148" s="119">
        <f>VLOOKUP($A148+ROUND((COLUMN()-2)/24,5),АТС!$A$41:$F$784,3)+'Иные услуги '!$C$5+'РСТ РСО-А'!$J$6+'РСТ РСО-А'!$F$9</f>
        <v>3809.13</v>
      </c>
      <c r="O148" s="119">
        <f>VLOOKUP($A148+ROUND((COLUMN()-2)/24,5),АТС!$A$41:$F$784,3)+'Иные услуги '!$C$5+'РСТ РСО-А'!$J$6+'РСТ РСО-А'!$F$9</f>
        <v>3808.38</v>
      </c>
      <c r="P148" s="119">
        <f>VLOOKUP($A148+ROUND((COLUMN()-2)/24,5),АТС!$A$41:$F$784,3)+'Иные услуги '!$C$5+'РСТ РСО-А'!$J$6+'РСТ РСО-А'!$F$9</f>
        <v>3802.4700000000003</v>
      </c>
      <c r="Q148" s="119">
        <f>VLOOKUP($A148+ROUND((COLUMN()-2)/24,5),АТС!$A$41:$F$784,3)+'Иные услуги '!$C$5+'РСТ РСО-А'!$J$6+'РСТ РСО-А'!$F$9</f>
        <v>3802.8900000000003</v>
      </c>
      <c r="R148" s="119">
        <f>VLOOKUP($A148+ROUND((COLUMN()-2)/24,5),АТС!$A$41:$F$784,3)+'Иные услуги '!$C$5+'РСТ РСО-А'!$J$6+'РСТ РСО-А'!$F$9</f>
        <v>3800.57</v>
      </c>
      <c r="S148" s="119">
        <f>VLOOKUP($A148+ROUND((COLUMN()-2)/24,5),АТС!$A$41:$F$784,3)+'Иные услуги '!$C$5+'РСТ РСО-А'!$J$6+'РСТ РСО-А'!$F$9</f>
        <v>3797.57</v>
      </c>
      <c r="T148" s="119">
        <f>VLOOKUP($A148+ROUND((COLUMN()-2)/24,5),АТС!$A$41:$F$784,3)+'Иные услуги '!$C$5+'РСТ РСО-А'!$J$6+'РСТ РСО-А'!$F$9</f>
        <v>3861.26</v>
      </c>
      <c r="U148" s="119">
        <f>VLOOKUP($A148+ROUND((COLUMN()-2)/24,5),АТС!$A$41:$F$784,3)+'Иные услуги '!$C$5+'РСТ РСО-А'!$J$6+'РСТ РСО-А'!$F$9</f>
        <v>3892.8700000000003</v>
      </c>
      <c r="V148" s="119">
        <f>VLOOKUP($A148+ROUND((COLUMN()-2)/24,5),АТС!$A$41:$F$784,3)+'Иные услуги '!$C$5+'РСТ РСО-А'!$J$6+'РСТ РСО-А'!$F$9</f>
        <v>3808.8300000000004</v>
      </c>
      <c r="W148" s="119">
        <f>VLOOKUP($A148+ROUND((COLUMN()-2)/24,5),АТС!$A$41:$F$784,3)+'Иные услуги '!$C$5+'РСТ РСО-А'!$J$6+'РСТ РСО-А'!$F$9</f>
        <v>3851.6000000000004</v>
      </c>
      <c r="X148" s="119">
        <f>VLOOKUP($A148+ROUND((COLUMN()-2)/24,5),АТС!$A$41:$F$784,3)+'Иные услуги '!$C$5+'РСТ РСО-А'!$J$6+'РСТ РСО-А'!$F$9</f>
        <v>4024.7300000000005</v>
      </c>
      <c r="Y148" s="119">
        <f>VLOOKUP($A148+ROUND((COLUMN()-2)/24,5),АТС!$A$41:$F$784,3)+'Иные услуги '!$C$5+'РСТ РСО-А'!$J$6+'РСТ РСО-А'!$F$9</f>
        <v>3920.5400000000004</v>
      </c>
    </row>
    <row r="149" spans="1:25" x14ac:dyDescent="0.2">
      <c r="A149" s="66">
        <f t="shared" si="4"/>
        <v>43365</v>
      </c>
      <c r="B149" s="119">
        <f>VLOOKUP($A149+ROUND((COLUMN()-2)/24,5),АТС!$A$41:$F$784,3)+'Иные услуги '!$C$5+'РСТ РСО-А'!$J$6+'РСТ РСО-А'!$F$9</f>
        <v>3793.52</v>
      </c>
      <c r="C149" s="119">
        <f>VLOOKUP($A149+ROUND((COLUMN()-2)/24,5),АТС!$A$41:$F$784,3)+'Иные услуги '!$C$5+'РСТ РСО-А'!$J$6+'РСТ РСО-А'!$F$9</f>
        <v>3782.9700000000003</v>
      </c>
      <c r="D149" s="119">
        <f>VLOOKUP($A149+ROUND((COLUMN()-2)/24,5),АТС!$A$41:$F$784,3)+'Иные услуги '!$C$5+'РСТ РСО-А'!$J$6+'РСТ РСО-А'!$F$9</f>
        <v>3780.02</v>
      </c>
      <c r="E149" s="119">
        <f>VLOOKUP($A149+ROUND((COLUMN()-2)/24,5),АТС!$A$41:$F$784,3)+'Иные услуги '!$C$5+'РСТ РСО-А'!$J$6+'РСТ РСО-А'!$F$9</f>
        <v>3796.26</v>
      </c>
      <c r="F149" s="119">
        <f>VLOOKUP($A149+ROUND((COLUMN()-2)/24,5),АТС!$A$41:$F$784,3)+'Иные услуги '!$C$5+'РСТ РСО-А'!$J$6+'РСТ РСО-А'!$F$9</f>
        <v>3797.8700000000003</v>
      </c>
      <c r="G149" s="119">
        <f>VLOOKUP($A149+ROUND((COLUMN()-2)/24,5),АТС!$A$41:$F$784,3)+'Иные услуги '!$C$5+'РСТ РСО-А'!$J$6+'РСТ РСО-А'!$F$9</f>
        <v>3780.3</v>
      </c>
      <c r="H149" s="119">
        <f>VLOOKUP($A149+ROUND((COLUMN()-2)/24,5),АТС!$A$41:$F$784,3)+'Иные услуги '!$C$5+'РСТ РСО-А'!$J$6+'РСТ РСО-А'!$F$9</f>
        <v>3834.13</v>
      </c>
      <c r="I149" s="119">
        <f>VLOOKUP($A149+ROUND((COLUMN()-2)/24,5),АТС!$A$41:$F$784,3)+'Иные услуги '!$C$5+'РСТ РСО-А'!$J$6+'РСТ РСО-А'!$F$9</f>
        <v>3810.63</v>
      </c>
      <c r="J149" s="119">
        <f>VLOOKUP($A149+ROUND((COLUMN()-2)/24,5),АТС!$A$41:$F$784,3)+'Иные услуги '!$C$5+'РСТ РСО-А'!$J$6+'РСТ РСО-А'!$F$9</f>
        <v>3878.1400000000003</v>
      </c>
      <c r="K149" s="119">
        <f>VLOOKUP($A149+ROUND((COLUMN()-2)/24,5),АТС!$A$41:$F$784,3)+'Иные услуги '!$C$5+'РСТ РСО-А'!$J$6+'РСТ РСО-А'!$F$9</f>
        <v>3815.6200000000003</v>
      </c>
      <c r="L149" s="119">
        <f>VLOOKUP($A149+ROUND((COLUMN()-2)/24,5),АТС!$A$41:$F$784,3)+'Иные услуги '!$C$5+'РСТ РСО-А'!$J$6+'РСТ РСО-А'!$F$9</f>
        <v>3787.9500000000003</v>
      </c>
      <c r="M149" s="119">
        <f>VLOOKUP($A149+ROUND((COLUMN()-2)/24,5),АТС!$A$41:$F$784,3)+'Иные услуги '!$C$5+'РСТ РСО-А'!$J$6+'РСТ РСО-А'!$F$9</f>
        <v>3787.36</v>
      </c>
      <c r="N149" s="119">
        <f>VLOOKUP($A149+ROUND((COLUMN()-2)/24,5),АТС!$A$41:$F$784,3)+'Иные услуги '!$C$5+'РСТ РСО-А'!$J$6+'РСТ РСО-А'!$F$9</f>
        <v>3786.2000000000003</v>
      </c>
      <c r="O149" s="119">
        <f>VLOOKUP($A149+ROUND((COLUMN()-2)/24,5),АТС!$A$41:$F$784,3)+'Иные услуги '!$C$5+'РСТ РСО-А'!$J$6+'РСТ РСО-А'!$F$9</f>
        <v>3787.6800000000003</v>
      </c>
      <c r="P149" s="119">
        <f>VLOOKUP($A149+ROUND((COLUMN()-2)/24,5),АТС!$A$41:$F$784,3)+'Иные услуги '!$C$5+'РСТ РСО-А'!$J$6+'РСТ РСО-А'!$F$9</f>
        <v>3785.32</v>
      </c>
      <c r="Q149" s="119">
        <f>VLOOKUP($A149+ROUND((COLUMN()-2)/24,5),АТС!$A$41:$F$784,3)+'Иные услуги '!$C$5+'РСТ РСО-А'!$J$6+'РСТ РСО-А'!$F$9</f>
        <v>3784.6800000000003</v>
      </c>
      <c r="R149" s="119">
        <f>VLOOKUP($A149+ROUND((COLUMN()-2)/24,5),АТС!$A$41:$F$784,3)+'Иные услуги '!$C$5+'РСТ РСО-А'!$J$6+'РСТ РСО-А'!$F$9</f>
        <v>3782.2400000000002</v>
      </c>
      <c r="S149" s="119">
        <f>VLOOKUP($A149+ROUND((COLUMN()-2)/24,5),АТС!$A$41:$F$784,3)+'Иные услуги '!$C$5+'РСТ РСО-А'!$J$6+'РСТ РСО-А'!$F$9</f>
        <v>3775.7100000000005</v>
      </c>
      <c r="T149" s="119">
        <f>VLOOKUP($A149+ROUND((COLUMN()-2)/24,5),АТС!$A$41:$F$784,3)+'Иные услуги '!$C$5+'РСТ РСО-А'!$J$6+'РСТ РСО-А'!$F$9</f>
        <v>3890.3500000000004</v>
      </c>
      <c r="U149" s="119">
        <f>VLOOKUP($A149+ROUND((COLUMN()-2)/24,5),АТС!$A$41:$F$784,3)+'Иные услуги '!$C$5+'РСТ РСО-А'!$J$6+'РСТ РСО-А'!$F$9</f>
        <v>3910.02</v>
      </c>
      <c r="V149" s="119">
        <f>VLOOKUP($A149+ROUND((COLUMN()-2)/24,5),АТС!$A$41:$F$784,3)+'Иные услуги '!$C$5+'РСТ РСО-А'!$J$6+'РСТ РСО-А'!$F$9</f>
        <v>3835.4200000000005</v>
      </c>
      <c r="W149" s="119">
        <f>VLOOKUP($A149+ROUND((COLUMN()-2)/24,5),АТС!$A$41:$F$784,3)+'Иные услуги '!$C$5+'РСТ РСО-А'!$J$6+'РСТ РСО-А'!$F$9</f>
        <v>3815.2200000000003</v>
      </c>
      <c r="X149" s="119">
        <f>VLOOKUP($A149+ROUND((COLUMN()-2)/24,5),АТС!$A$41:$F$784,3)+'Иные услуги '!$C$5+'РСТ РСО-А'!$J$6+'РСТ РСО-А'!$F$9</f>
        <v>4092.9500000000003</v>
      </c>
      <c r="Y149" s="119">
        <f>VLOOKUP($A149+ROUND((COLUMN()-2)/24,5),АТС!$A$41:$F$784,3)+'Иные услуги '!$C$5+'РСТ РСО-А'!$J$6+'РСТ РСО-А'!$F$9</f>
        <v>3889.94</v>
      </c>
    </row>
    <row r="150" spans="1:25" x14ac:dyDescent="0.2">
      <c r="A150" s="66">
        <f t="shared" si="4"/>
        <v>43366</v>
      </c>
      <c r="B150" s="119">
        <f>VLOOKUP($A150+ROUND((COLUMN()-2)/24,5),АТС!$A$41:$F$784,3)+'Иные услуги '!$C$5+'РСТ РСО-А'!$J$6+'РСТ РСО-А'!$F$9</f>
        <v>3785.94</v>
      </c>
      <c r="C150" s="119">
        <f>VLOOKUP($A150+ROUND((COLUMN()-2)/24,5),АТС!$A$41:$F$784,3)+'Иные услуги '!$C$5+'РСТ РСО-А'!$J$6+'РСТ РСО-А'!$F$9</f>
        <v>3781.94</v>
      </c>
      <c r="D150" s="119">
        <f>VLOOKUP($A150+ROUND((COLUMN()-2)/24,5),АТС!$A$41:$F$784,3)+'Иные услуги '!$C$5+'РСТ РСО-А'!$J$6+'РСТ РСО-А'!$F$9</f>
        <v>3779.48</v>
      </c>
      <c r="E150" s="119">
        <f>VLOOKUP($A150+ROUND((COLUMN()-2)/24,5),АТС!$A$41:$F$784,3)+'Иные услуги '!$C$5+'РСТ РСО-А'!$J$6+'РСТ РСО-А'!$F$9</f>
        <v>3794.48</v>
      </c>
      <c r="F150" s="119">
        <f>VLOOKUP($A150+ROUND((COLUMN()-2)/24,5),АТС!$A$41:$F$784,3)+'Иные услуги '!$C$5+'РСТ РСО-А'!$J$6+'РСТ РСО-А'!$F$9</f>
        <v>3797.6400000000003</v>
      </c>
      <c r="G150" s="119">
        <f>VLOOKUP($A150+ROUND((COLUMN()-2)/24,5),АТС!$A$41:$F$784,3)+'Иные услуги '!$C$5+'РСТ РСО-А'!$J$6+'РСТ РСО-А'!$F$9</f>
        <v>3796.86</v>
      </c>
      <c r="H150" s="119">
        <f>VLOOKUP($A150+ROUND((COLUMN()-2)/24,5),АТС!$A$41:$F$784,3)+'Иные услуги '!$C$5+'РСТ РСО-А'!$J$6+'РСТ РСО-А'!$F$9</f>
        <v>3821.7400000000002</v>
      </c>
      <c r="I150" s="119">
        <f>VLOOKUP($A150+ROUND((COLUMN()-2)/24,5),АТС!$A$41:$F$784,3)+'Иные услуги '!$C$5+'РСТ РСО-А'!$J$6+'РСТ РСО-А'!$F$9</f>
        <v>3795.3700000000003</v>
      </c>
      <c r="J150" s="119">
        <f>VLOOKUP($A150+ROUND((COLUMN()-2)/24,5),АТС!$A$41:$F$784,3)+'Иные услуги '!$C$5+'РСТ РСО-А'!$J$6+'РСТ РСО-А'!$F$9</f>
        <v>3967.09</v>
      </c>
      <c r="K150" s="119">
        <f>VLOOKUP($A150+ROUND((COLUMN()-2)/24,5),АТС!$A$41:$F$784,3)+'Иные услуги '!$C$5+'РСТ РСО-А'!$J$6+'РСТ РСО-А'!$F$9</f>
        <v>3826.7400000000002</v>
      </c>
      <c r="L150" s="119">
        <f>VLOOKUP($A150+ROUND((COLUMN()-2)/24,5),АТС!$A$41:$F$784,3)+'Иные услуги '!$C$5+'РСТ РСО-А'!$J$6+'РСТ РСО-А'!$F$9</f>
        <v>3824.2200000000003</v>
      </c>
      <c r="M150" s="119">
        <f>VLOOKUP($A150+ROUND((COLUMN()-2)/24,5),АТС!$A$41:$F$784,3)+'Иные услуги '!$C$5+'РСТ РСО-А'!$J$6+'РСТ РСО-А'!$F$9</f>
        <v>3794.07</v>
      </c>
      <c r="N150" s="119">
        <f>VLOOKUP($A150+ROUND((COLUMN()-2)/24,5),АТС!$A$41:$F$784,3)+'Иные услуги '!$C$5+'РСТ РСО-А'!$J$6+'РСТ РСО-А'!$F$9</f>
        <v>3826.0400000000004</v>
      </c>
      <c r="O150" s="119">
        <f>VLOOKUP($A150+ROUND((COLUMN()-2)/24,5),АТС!$A$41:$F$784,3)+'Иные услуги '!$C$5+'РСТ РСО-А'!$J$6+'РСТ РСО-А'!$F$9</f>
        <v>3826.2900000000004</v>
      </c>
      <c r="P150" s="119">
        <f>VLOOKUP($A150+ROUND((COLUMN()-2)/24,5),АТС!$A$41:$F$784,3)+'Иные услуги '!$C$5+'РСТ РСО-А'!$J$6+'РСТ РСО-А'!$F$9</f>
        <v>3825.3100000000004</v>
      </c>
      <c r="Q150" s="119">
        <f>VLOOKUP($A150+ROUND((COLUMN()-2)/24,5),АТС!$A$41:$F$784,3)+'Иные услуги '!$C$5+'РСТ РСО-А'!$J$6+'РСТ РСО-А'!$F$9</f>
        <v>3825.4700000000003</v>
      </c>
      <c r="R150" s="119">
        <f>VLOOKUP($A150+ROUND((COLUMN()-2)/24,5),АТС!$A$41:$F$784,3)+'Иные услуги '!$C$5+'РСТ РСО-А'!$J$6+'РСТ РСО-А'!$F$9</f>
        <v>3825.36</v>
      </c>
      <c r="S150" s="119">
        <f>VLOOKUP($A150+ROUND((COLUMN()-2)/24,5),АТС!$A$41:$F$784,3)+'Иные услуги '!$C$5+'РСТ РСО-А'!$J$6+'РСТ РСО-А'!$F$9</f>
        <v>3821.11</v>
      </c>
      <c r="T150" s="119">
        <f>VLOOKUP($A150+ROUND((COLUMN()-2)/24,5),АТС!$A$41:$F$784,3)+'Иные услуги '!$C$5+'РСТ РСО-А'!$J$6+'РСТ РСО-А'!$F$9</f>
        <v>3798.65</v>
      </c>
      <c r="U150" s="119">
        <f>VLOOKUP($A150+ROUND((COLUMN()-2)/24,5),АТС!$A$41:$F$784,3)+'Иные услуги '!$C$5+'РСТ РСО-А'!$J$6+'РСТ РСО-А'!$F$9</f>
        <v>3816.6800000000003</v>
      </c>
      <c r="V150" s="119">
        <f>VLOOKUP($A150+ROUND((COLUMN()-2)/24,5),АТС!$A$41:$F$784,3)+'Иные услуги '!$C$5+'РСТ РСО-А'!$J$6+'РСТ РСО-А'!$F$9</f>
        <v>3805.36</v>
      </c>
      <c r="W150" s="119">
        <f>VLOOKUP($A150+ROUND((COLUMN()-2)/24,5),АТС!$A$41:$F$784,3)+'Иные услуги '!$C$5+'РСТ РСО-А'!$J$6+'РСТ РСО-А'!$F$9</f>
        <v>3834.6400000000003</v>
      </c>
      <c r="X150" s="119">
        <f>VLOOKUP($A150+ROUND((COLUMN()-2)/24,5),АТС!$A$41:$F$784,3)+'Иные услуги '!$C$5+'РСТ РСО-А'!$J$6+'РСТ РСО-А'!$F$9</f>
        <v>4084.6400000000003</v>
      </c>
      <c r="Y150" s="119">
        <f>VLOOKUP($A150+ROUND((COLUMN()-2)/24,5),АТС!$A$41:$F$784,3)+'Иные услуги '!$C$5+'РСТ РСО-А'!$J$6+'РСТ РСО-А'!$F$9</f>
        <v>3856.7100000000005</v>
      </c>
    </row>
    <row r="151" spans="1:25" x14ac:dyDescent="0.2">
      <c r="A151" s="66">
        <f t="shared" si="4"/>
        <v>43367</v>
      </c>
      <c r="B151" s="119">
        <f>VLOOKUP($A151+ROUND((COLUMN()-2)/24,5),АТС!$A$41:$F$784,3)+'Иные услуги '!$C$5+'РСТ РСО-А'!$J$6+'РСТ РСО-А'!$F$9</f>
        <v>3784.5400000000004</v>
      </c>
      <c r="C151" s="119">
        <f>VLOOKUP($A151+ROUND((COLUMN()-2)/24,5),АТС!$A$41:$F$784,3)+'Иные услуги '!$C$5+'РСТ РСО-А'!$J$6+'РСТ РСО-А'!$F$9</f>
        <v>3781.4100000000003</v>
      </c>
      <c r="D151" s="119">
        <f>VLOOKUP($A151+ROUND((COLUMN()-2)/24,5),АТС!$A$41:$F$784,3)+'Иные услуги '!$C$5+'РСТ РСО-А'!$J$6+'РСТ РСО-А'!$F$9</f>
        <v>3779.77</v>
      </c>
      <c r="E151" s="119">
        <f>VLOOKUP($A151+ROUND((COLUMN()-2)/24,5),АТС!$A$41:$F$784,3)+'Иные услуги '!$C$5+'РСТ РСО-А'!$J$6+'РСТ РСО-А'!$F$9</f>
        <v>3796.3900000000003</v>
      </c>
      <c r="F151" s="119">
        <f>VLOOKUP($A151+ROUND((COLUMN()-2)/24,5),АТС!$A$41:$F$784,3)+'Иные услуги '!$C$5+'РСТ РСО-А'!$J$6+'РСТ РСО-А'!$F$9</f>
        <v>3798.6200000000003</v>
      </c>
      <c r="G151" s="119">
        <f>VLOOKUP($A151+ROUND((COLUMN()-2)/24,5),АТС!$A$41:$F$784,3)+'Иные услуги '!$C$5+'РСТ РСО-А'!$J$6+'РСТ РСО-А'!$F$9</f>
        <v>3783.38</v>
      </c>
      <c r="H151" s="119">
        <f>VLOOKUP($A151+ROUND((COLUMN()-2)/24,5),АТС!$A$41:$F$784,3)+'Иные услуги '!$C$5+'РСТ РСО-А'!$J$6+'РСТ РСО-А'!$F$9</f>
        <v>3840.76</v>
      </c>
      <c r="I151" s="119">
        <f>VLOOKUP($A151+ROUND((COLUMN()-2)/24,5),АТС!$A$41:$F$784,3)+'Иные услуги '!$C$5+'РСТ РСО-А'!$J$6+'РСТ РСО-А'!$F$9</f>
        <v>3822.5600000000004</v>
      </c>
      <c r="J151" s="119">
        <f>VLOOKUP($A151+ROUND((COLUMN()-2)/24,5),АТС!$A$41:$F$784,3)+'Иные услуги '!$C$5+'РСТ РСО-А'!$J$6+'РСТ РСО-А'!$F$9</f>
        <v>3868.9600000000005</v>
      </c>
      <c r="K151" s="119">
        <f>VLOOKUP($A151+ROUND((COLUMN()-2)/24,5),АТС!$A$41:$F$784,3)+'Иные услуги '!$C$5+'РСТ РСО-А'!$J$6+'РСТ РСО-А'!$F$9</f>
        <v>3800.38</v>
      </c>
      <c r="L151" s="119">
        <f>VLOOKUP($A151+ROUND((COLUMN()-2)/24,5),АТС!$A$41:$F$784,3)+'Иные услуги '!$C$5+'РСТ РСО-А'!$J$6+'РСТ РСО-А'!$F$9</f>
        <v>3784.4900000000002</v>
      </c>
      <c r="M151" s="119">
        <f>VLOOKUP($A151+ROUND((COLUMN()-2)/24,5),АТС!$A$41:$F$784,3)+'Иные услуги '!$C$5+'РСТ РСО-А'!$J$6+'РСТ РСО-А'!$F$9</f>
        <v>3774.2900000000004</v>
      </c>
      <c r="N151" s="119">
        <f>VLOOKUP($A151+ROUND((COLUMN()-2)/24,5),АТС!$A$41:$F$784,3)+'Иные услуги '!$C$5+'РСТ РСО-А'!$J$6+'РСТ РСО-А'!$F$9</f>
        <v>3775.8100000000004</v>
      </c>
      <c r="O151" s="119">
        <f>VLOOKUP($A151+ROUND((COLUMN()-2)/24,5),АТС!$A$41:$F$784,3)+'Иные услуги '!$C$5+'РСТ РСО-А'!$J$6+'РСТ РСО-А'!$F$9</f>
        <v>3774.5600000000004</v>
      </c>
      <c r="P151" s="119">
        <f>VLOOKUP($A151+ROUND((COLUMN()-2)/24,5),АТС!$A$41:$F$784,3)+'Иные услуги '!$C$5+'РСТ РСО-А'!$J$6+'РСТ РСО-А'!$F$9</f>
        <v>3772.61</v>
      </c>
      <c r="Q151" s="119">
        <f>VLOOKUP($A151+ROUND((COLUMN()-2)/24,5),АТС!$A$41:$F$784,3)+'Иные услуги '!$C$5+'РСТ РСО-А'!$J$6+'РСТ РСО-А'!$F$9</f>
        <v>3773.0400000000004</v>
      </c>
      <c r="R151" s="119">
        <f>VLOOKUP($A151+ROUND((COLUMN()-2)/24,5),АТС!$A$41:$F$784,3)+'Иные услуги '!$C$5+'РСТ РСО-А'!$J$6+'РСТ РСО-А'!$F$9</f>
        <v>3773.4200000000005</v>
      </c>
      <c r="S151" s="119">
        <f>VLOOKUP($A151+ROUND((COLUMN()-2)/24,5),АТС!$A$41:$F$784,3)+'Иные услуги '!$C$5+'РСТ РСО-А'!$J$6+'РСТ РСО-А'!$F$9</f>
        <v>3778.76</v>
      </c>
      <c r="T151" s="119">
        <f>VLOOKUP($A151+ROUND((COLUMN()-2)/24,5),АТС!$A$41:$F$784,3)+'Иные услуги '!$C$5+'РСТ РСО-А'!$J$6+'РСТ РСО-А'!$F$9</f>
        <v>3879.9600000000005</v>
      </c>
      <c r="U151" s="119">
        <f>VLOOKUP($A151+ROUND((COLUMN()-2)/24,5),АТС!$A$41:$F$784,3)+'Иные услуги '!$C$5+'РСТ РСО-А'!$J$6+'РСТ РСО-А'!$F$9</f>
        <v>3894.52</v>
      </c>
      <c r="V151" s="119">
        <f>VLOOKUP($A151+ROUND((COLUMN()-2)/24,5),АТС!$A$41:$F$784,3)+'Иные услуги '!$C$5+'РСТ РСО-А'!$J$6+'РСТ РСО-А'!$F$9</f>
        <v>3825.3300000000004</v>
      </c>
      <c r="W151" s="119">
        <f>VLOOKUP($A151+ROUND((COLUMN()-2)/24,5),АТС!$A$41:$F$784,3)+'Иные услуги '!$C$5+'РСТ РСО-А'!$J$6+'РСТ РСО-А'!$F$9</f>
        <v>3811.52</v>
      </c>
      <c r="X151" s="119">
        <f>VLOOKUP($A151+ROUND((COLUMN()-2)/24,5),АТС!$A$41:$F$784,3)+'Иные услуги '!$C$5+'РСТ РСО-А'!$J$6+'РСТ РСО-А'!$F$9</f>
        <v>4075.3500000000004</v>
      </c>
      <c r="Y151" s="119">
        <f>VLOOKUP($A151+ROUND((COLUMN()-2)/24,5),АТС!$A$41:$F$784,3)+'Иные услуги '!$C$5+'РСТ РСО-А'!$J$6+'РСТ РСО-А'!$F$9</f>
        <v>3896.6700000000005</v>
      </c>
    </row>
    <row r="152" spans="1:25" x14ac:dyDescent="0.2">
      <c r="A152" s="66">
        <f t="shared" si="4"/>
        <v>43368</v>
      </c>
      <c r="B152" s="119">
        <f>VLOOKUP($A152+ROUND((COLUMN()-2)/24,5),АТС!$A$41:$F$784,3)+'Иные услуги '!$C$5+'РСТ РСО-А'!$J$6+'РСТ РСО-А'!$F$9</f>
        <v>3799.5800000000004</v>
      </c>
      <c r="C152" s="119">
        <f>VLOOKUP($A152+ROUND((COLUMN()-2)/24,5),АТС!$A$41:$F$784,3)+'Иные услуги '!$C$5+'РСТ РСО-А'!$J$6+'РСТ РСО-А'!$F$9</f>
        <v>3769.8900000000003</v>
      </c>
      <c r="D152" s="119">
        <f>VLOOKUP($A152+ROUND((COLUMN()-2)/24,5),АТС!$A$41:$F$784,3)+'Иные услуги '!$C$5+'РСТ РСО-А'!$J$6+'РСТ РСО-А'!$F$9</f>
        <v>3762.4700000000003</v>
      </c>
      <c r="E152" s="119">
        <f>VLOOKUP($A152+ROUND((COLUMN()-2)/24,5),АТС!$A$41:$F$784,3)+'Иные услуги '!$C$5+'РСТ РСО-А'!$J$6+'РСТ РСО-А'!$F$9</f>
        <v>3776.1800000000003</v>
      </c>
      <c r="F152" s="119">
        <f>VLOOKUP($A152+ROUND((COLUMN()-2)/24,5),АТС!$A$41:$F$784,3)+'Иные услуги '!$C$5+'РСТ РСО-А'!$J$6+'РСТ РСО-А'!$F$9</f>
        <v>3777.8700000000003</v>
      </c>
      <c r="G152" s="119">
        <f>VLOOKUP($A152+ROUND((COLUMN()-2)/24,5),АТС!$A$41:$F$784,3)+'Иные услуги '!$C$5+'РСТ РСО-А'!$J$6+'РСТ РСО-А'!$F$9</f>
        <v>3764.94</v>
      </c>
      <c r="H152" s="119">
        <f>VLOOKUP($A152+ROUND((COLUMN()-2)/24,5),АТС!$A$41:$F$784,3)+'Иные услуги '!$C$5+'РСТ РСО-А'!$J$6+'РСТ РСО-А'!$F$9</f>
        <v>3801.38</v>
      </c>
      <c r="I152" s="119">
        <f>VLOOKUP($A152+ROUND((COLUMN()-2)/24,5),АТС!$A$41:$F$784,3)+'Иные услуги '!$C$5+'РСТ РСО-А'!$J$6+'РСТ РСО-А'!$F$9</f>
        <v>3910.1200000000003</v>
      </c>
      <c r="J152" s="119">
        <f>VLOOKUP($A152+ROUND((COLUMN()-2)/24,5),АТС!$A$41:$F$784,3)+'Иные услуги '!$C$5+'РСТ РСО-А'!$J$6+'РСТ РСО-А'!$F$9</f>
        <v>3820.3100000000004</v>
      </c>
      <c r="K152" s="119">
        <f>VLOOKUP($A152+ROUND((COLUMN()-2)/24,5),АТС!$A$41:$F$784,3)+'Иные услуги '!$C$5+'РСТ РСО-А'!$J$6+'РСТ РСО-А'!$F$9</f>
        <v>3788.26</v>
      </c>
      <c r="L152" s="119">
        <f>VLOOKUP($A152+ROUND((COLUMN()-2)/24,5),АТС!$A$41:$F$784,3)+'Иные услуги '!$C$5+'РСТ РСО-А'!$J$6+'РСТ РСО-А'!$F$9</f>
        <v>3819.59</v>
      </c>
      <c r="M152" s="119">
        <f>VLOOKUP($A152+ROUND((COLUMN()-2)/24,5),АТС!$A$41:$F$784,3)+'Иные услуги '!$C$5+'РСТ РСО-А'!$J$6+'РСТ РСО-А'!$F$9</f>
        <v>3818.8900000000003</v>
      </c>
      <c r="N152" s="119">
        <f>VLOOKUP($A152+ROUND((COLUMN()-2)/24,5),АТС!$A$41:$F$784,3)+'Иные услуги '!$C$5+'РСТ РСО-А'!$J$6+'РСТ РСО-А'!$F$9</f>
        <v>3787.4900000000002</v>
      </c>
      <c r="O152" s="119">
        <f>VLOOKUP($A152+ROUND((COLUMN()-2)/24,5),АТС!$A$41:$F$784,3)+'Иные услуги '!$C$5+'РСТ РСО-А'!$J$6+'РСТ РСО-А'!$F$9</f>
        <v>3776.55</v>
      </c>
      <c r="P152" s="119">
        <f>VLOOKUP($A152+ROUND((COLUMN()-2)/24,5),АТС!$A$41:$F$784,3)+'Иные услуги '!$C$5+'РСТ РСО-А'!$J$6+'РСТ РСО-А'!$F$9</f>
        <v>3788.28</v>
      </c>
      <c r="Q152" s="119">
        <f>VLOOKUP($A152+ROUND((COLUMN()-2)/24,5),АТС!$A$41:$F$784,3)+'Иные услуги '!$C$5+'РСТ РСО-А'!$J$6+'РСТ РСО-А'!$F$9</f>
        <v>3788.5800000000004</v>
      </c>
      <c r="R152" s="119">
        <f>VLOOKUP($A152+ROUND((COLUMN()-2)/24,5),АТС!$A$41:$F$784,3)+'Иные услуги '!$C$5+'РСТ РСО-А'!$J$6+'РСТ РСО-А'!$F$9</f>
        <v>3787.4200000000005</v>
      </c>
      <c r="S152" s="119">
        <f>VLOOKUP($A152+ROUND((COLUMN()-2)/24,5),АТС!$A$41:$F$784,3)+'Иные услуги '!$C$5+'РСТ РСО-А'!$J$6+'РСТ РСО-А'!$F$9</f>
        <v>3774.77</v>
      </c>
      <c r="T152" s="119">
        <f>VLOOKUP($A152+ROUND((COLUMN()-2)/24,5),АТС!$A$41:$F$784,3)+'Иные услуги '!$C$5+'РСТ РСО-А'!$J$6+'РСТ РСО-А'!$F$9</f>
        <v>3904.4300000000003</v>
      </c>
      <c r="U152" s="119">
        <f>VLOOKUP($A152+ROUND((COLUMN()-2)/24,5),АТС!$A$41:$F$784,3)+'Иные услуги '!$C$5+'РСТ РСО-А'!$J$6+'РСТ РСО-А'!$F$9</f>
        <v>3928.1700000000005</v>
      </c>
      <c r="V152" s="119">
        <f>VLOOKUP($A152+ROUND((COLUMN()-2)/24,5),АТС!$A$41:$F$784,3)+'Иные услуги '!$C$5+'РСТ РСО-А'!$J$6+'РСТ РСО-А'!$F$9</f>
        <v>3854.01</v>
      </c>
      <c r="W152" s="119">
        <f>VLOOKUP($A152+ROUND((COLUMN()-2)/24,5),АТС!$A$41:$F$784,3)+'Иные услуги '!$C$5+'РСТ РСО-А'!$J$6+'РСТ РСО-А'!$F$9</f>
        <v>3810.8300000000004</v>
      </c>
      <c r="X152" s="119">
        <f>VLOOKUP($A152+ROUND((COLUMN()-2)/24,5),АТС!$A$41:$F$784,3)+'Иные услуги '!$C$5+'РСТ РСО-А'!$J$6+'РСТ РСО-А'!$F$9</f>
        <v>3937.2500000000005</v>
      </c>
      <c r="Y152" s="119">
        <f>VLOOKUP($A152+ROUND((COLUMN()-2)/24,5),АТС!$A$41:$F$784,3)+'Иные услуги '!$C$5+'РСТ РСО-А'!$J$6+'РСТ РСО-А'!$F$9</f>
        <v>3915.1600000000003</v>
      </c>
    </row>
    <row r="153" spans="1:25" x14ac:dyDescent="0.2">
      <c r="A153" s="66">
        <f t="shared" si="4"/>
        <v>43369</v>
      </c>
      <c r="B153" s="119">
        <f>VLOOKUP($A153+ROUND((COLUMN()-2)/24,5),АТС!$A$41:$F$784,3)+'Иные услуги '!$C$5+'РСТ РСО-А'!$J$6+'РСТ РСО-А'!$F$9</f>
        <v>3790.1700000000005</v>
      </c>
      <c r="C153" s="119">
        <f>VLOOKUP($A153+ROUND((COLUMN()-2)/24,5),АТС!$A$41:$F$784,3)+'Иные услуги '!$C$5+'РСТ РСО-А'!$J$6+'РСТ РСО-А'!$F$9</f>
        <v>3769.27</v>
      </c>
      <c r="D153" s="119">
        <f>VLOOKUP($A153+ROUND((COLUMN()-2)/24,5),АТС!$A$41:$F$784,3)+'Иные услуги '!$C$5+'РСТ РСО-А'!$J$6+'РСТ РСО-А'!$F$9</f>
        <v>3761.0400000000004</v>
      </c>
      <c r="E153" s="119">
        <f>VLOOKUP($A153+ROUND((COLUMN()-2)/24,5),АТС!$A$41:$F$784,3)+'Иные услуги '!$C$5+'РСТ РСО-А'!$J$6+'РСТ РСО-А'!$F$9</f>
        <v>3760.9500000000003</v>
      </c>
      <c r="F153" s="119">
        <f>VLOOKUP($A153+ROUND((COLUMN()-2)/24,5),АТС!$A$41:$F$784,3)+'Иные услуги '!$C$5+'РСТ РСО-А'!$J$6+'РСТ РСО-А'!$F$9</f>
        <v>3761.2200000000003</v>
      </c>
      <c r="G153" s="119">
        <f>VLOOKUP($A153+ROUND((COLUMN()-2)/24,5),АТС!$A$41:$F$784,3)+'Иные услуги '!$C$5+'РСТ РСО-А'!$J$6+'РСТ РСО-А'!$F$9</f>
        <v>3763.5600000000004</v>
      </c>
      <c r="H153" s="119">
        <f>VLOOKUP($A153+ROUND((COLUMN()-2)/24,5),АТС!$A$41:$F$784,3)+'Иные услуги '!$C$5+'РСТ РСО-А'!$J$6+'РСТ РСО-А'!$F$9</f>
        <v>3784.05</v>
      </c>
      <c r="I153" s="119">
        <f>VLOOKUP($A153+ROUND((COLUMN()-2)/24,5),АТС!$A$41:$F$784,3)+'Иные услуги '!$C$5+'РСТ РСО-А'!$J$6+'РСТ РСО-А'!$F$9</f>
        <v>3958.8300000000004</v>
      </c>
      <c r="J153" s="119">
        <f>VLOOKUP($A153+ROUND((COLUMN()-2)/24,5),АТС!$A$41:$F$784,3)+'Иные услуги '!$C$5+'РСТ РСО-А'!$J$6+'РСТ РСО-А'!$F$9</f>
        <v>3772.4500000000003</v>
      </c>
      <c r="K153" s="119">
        <f>VLOOKUP($A153+ROUND((COLUMN()-2)/24,5),АТС!$A$41:$F$784,3)+'Иные услуги '!$C$5+'РСТ РСО-А'!$J$6+'РСТ РСО-А'!$F$9</f>
        <v>3803.38</v>
      </c>
      <c r="L153" s="119">
        <f>VLOOKUP($A153+ROUND((COLUMN()-2)/24,5),АТС!$A$41:$F$784,3)+'Иные услуги '!$C$5+'РСТ РСО-А'!$J$6+'РСТ РСО-А'!$F$9</f>
        <v>3818.4200000000005</v>
      </c>
      <c r="M153" s="119">
        <f>VLOOKUP($A153+ROUND((COLUMN()-2)/24,5),АТС!$A$41:$F$784,3)+'Иные услуги '!$C$5+'РСТ РСО-А'!$J$6+'РСТ РСО-А'!$F$9</f>
        <v>3817.53</v>
      </c>
      <c r="N153" s="119">
        <f>VLOOKUP($A153+ROUND((COLUMN()-2)/24,5),АТС!$A$41:$F$784,3)+'Иные услуги '!$C$5+'РСТ РСО-А'!$J$6+'РСТ РСО-А'!$F$9</f>
        <v>3801.03</v>
      </c>
      <c r="O153" s="119">
        <f>VLOOKUP($A153+ROUND((COLUMN()-2)/24,5),АТС!$A$41:$F$784,3)+'Иные услуги '!$C$5+'РСТ РСО-А'!$J$6+'РСТ РСО-А'!$F$9</f>
        <v>3802.63</v>
      </c>
      <c r="P153" s="119">
        <f>VLOOKUP($A153+ROUND((COLUMN()-2)/24,5),АТС!$A$41:$F$784,3)+'Иные услуги '!$C$5+'РСТ РСО-А'!$J$6+'РСТ РСО-А'!$F$9</f>
        <v>3801.1200000000003</v>
      </c>
      <c r="Q153" s="119">
        <f>VLOOKUP($A153+ROUND((COLUMN()-2)/24,5),АТС!$A$41:$F$784,3)+'Иные услуги '!$C$5+'РСТ РСО-А'!$J$6+'РСТ РСО-А'!$F$9</f>
        <v>3800.69</v>
      </c>
      <c r="R153" s="119">
        <f>VLOOKUP($A153+ROUND((COLUMN()-2)/24,5),АТС!$A$41:$F$784,3)+'Иные услуги '!$C$5+'РСТ РСО-А'!$J$6+'РСТ РСО-А'!$F$9</f>
        <v>3800.1400000000003</v>
      </c>
      <c r="S153" s="119">
        <f>VLOOKUP($A153+ROUND((COLUMN()-2)/24,5),АТС!$A$41:$F$784,3)+'Иные услуги '!$C$5+'РСТ РСО-А'!$J$6+'РСТ РСО-А'!$F$9</f>
        <v>3775.02</v>
      </c>
      <c r="T153" s="119">
        <f>VLOOKUP($A153+ROUND((COLUMN()-2)/24,5),АТС!$A$41:$F$784,3)+'Иные услуги '!$C$5+'РСТ РСО-А'!$J$6+'РСТ РСО-А'!$F$9</f>
        <v>3909.4700000000003</v>
      </c>
      <c r="U153" s="119">
        <f>VLOOKUP($A153+ROUND((COLUMN()-2)/24,5),АТС!$A$41:$F$784,3)+'Иные услуги '!$C$5+'РСТ РСО-А'!$J$6+'РСТ РСО-А'!$F$9</f>
        <v>3967.4600000000005</v>
      </c>
      <c r="V153" s="119">
        <f>VLOOKUP($A153+ROUND((COLUMN()-2)/24,5),АТС!$A$41:$F$784,3)+'Иные услуги '!$C$5+'РСТ РСО-А'!$J$6+'РСТ РСО-А'!$F$9</f>
        <v>3877.2400000000002</v>
      </c>
      <c r="W153" s="119">
        <f>VLOOKUP($A153+ROUND((COLUMN()-2)/24,5),АТС!$A$41:$F$784,3)+'Иные услуги '!$C$5+'РСТ РСО-А'!$J$6+'РСТ РСО-А'!$F$9</f>
        <v>3805.7400000000002</v>
      </c>
      <c r="X153" s="119">
        <f>VLOOKUP($A153+ROUND((COLUMN()-2)/24,5),АТС!$A$41:$F$784,3)+'Иные услуги '!$C$5+'РСТ РСО-А'!$J$6+'РСТ РСО-А'!$F$9</f>
        <v>3936.6600000000003</v>
      </c>
      <c r="Y153" s="119">
        <f>VLOOKUP($A153+ROUND((COLUMN()-2)/24,5),АТС!$A$41:$F$784,3)+'Иные услуги '!$C$5+'РСТ РСО-А'!$J$6+'РСТ РСО-А'!$F$9</f>
        <v>3920.11</v>
      </c>
    </row>
    <row r="154" spans="1:25" x14ac:dyDescent="0.2">
      <c r="A154" s="66">
        <f t="shared" si="4"/>
        <v>43370</v>
      </c>
      <c r="B154" s="119">
        <f>VLOOKUP($A154+ROUND((COLUMN()-2)/24,5),АТС!$A$41:$F$784,3)+'Иные услуги '!$C$5+'РСТ РСО-А'!$J$6+'РСТ РСО-А'!$F$9</f>
        <v>3786.5400000000004</v>
      </c>
      <c r="C154" s="119">
        <f>VLOOKUP($A154+ROUND((COLUMN()-2)/24,5),АТС!$A$41:$F$784,3)+'Иные услуги '!$C$5+'РСТ РСО-А'!$J$6+'РСТ РСО-А'!$F$9</f>
        <v>3766.98</v>
      </c>
      <c r="D154" s="119">
        <f>VLOOKUP($A154+ROUND((COLUMN()-2)/24,5),АТС!$A$41:$F$784,3)+'Иные услуги '!$C$5+'РСТ РСО-А'!$J$6+'РСТ РСО-А'!$F$9</f>
        <v>3757.1800000000003</v>
      </c>
      <c r="E154" s="119">
        <f>VLOOKUP($A154+ROUND((COLUMN()-2)/24,5),АТС!$A$41:$F$784,3)+'Иные услуги '!$C$5+'РСТ РСО-А'!$J$6+'РСТ РСО-А'!$F$9</f>
        <v>3757.05</v>
      </c>
      <c r="F154" s="119">
        <f>VLOOKUP($A154+ROUND((COLUMN()-2)/24,5),АТС!$A$41:$F$784,3)+'Иные услуги '!$C$5+'РСТ РСО-А'!$J$6+'РСТ РСО-А'!$F$9</f>
        <v>3760.36</v>
      </c>
      <c r="G154" s="119">
        <f>VLOOKUP($A154+ROUND((COLUMN()-2)/24,5),АТС!$A$41:$F$784,3)+'Иные услуги '!$C$5+'РСТ РСО-А'!$J$6+'РСТ РСО-А'!$F$9</f>
        <v>3762.9600000000005</v>
      </c>
      <c r="H154" s="119">
        <f>VLOOKUP($A154+ROUND((COLUMN()-2)/24,5),АТС!$A$41:$F$784,3)+'Иные услуги '!$C$5+'РСТ РСО-А'!$J$6+'РСТ РСО-А'!$F$9</f>
        <v>3783.38</v>
      </c>
      <c r="I154" s="119">
        <f>VLOOKUP($A154+ROUND((COLUMN()-2)/24,5),АТС!$A$41:$F$784,3)+'Иные услуги '!$C$5+'РСТ РСО-А'!$J$6+'РСТ РСО-А'!$F$9</f>
        <v>3955.69</v>
      </c>
      <c r="J154" s="119">
        <f>VLOOKUP($A154+ROUND((COLUMN()-2)/24,5),АТС!$A$41:$F$784,3)+'Иные услуги '!$C$5+'РСТ РСО-А'!$J$6+'РСТ РСО-А'!$F$9</f>
        <v>3816.4</v>
      </c>
      <c r="K154" s="119">
        <f>VLOOKUP($A154+ROUND((COLUMN()-2)/24,5),АТС!$A$41:$F$784,3)+'Иные услуги '!$C$5+'РСТ РСО-А'!$J$6+'РСТ РСО-А'!$F$9</f>
        <v>3769.4200000000005</v>
      </c>
      <c r="L154" s="119">
        <f>VLOOKUP($A154+ROUND((COLUMN()-2)/24,5),АТС!$A$41:$F$784,3)+'Иные услуги '!$C$5+'РСТ РСО-А'!$J$6+'РСТ РСО-А'!$F$9</f>
        <v>3873.98</v>
      </c>
      <c r="M154" s="119">
        <f>VLOOKUP($A154+ROUND((COLUMN()-2)/24,5),АТС!$A$41:$F$784,3)+'Иные услуги '!$C$5+'РСТ РСО-А'!$J$6+'РСТ РСО-А'!$F$9</f>
        <v>3860.7400000000002</v>
      </c>
      <c r="N154" s="119">
        <f>VLOOKUP($A154+ROUND((COLUMN()-2)/24,5),АТС!$A$41:$F$784,3)+'Иные услуги '!$C$5+'РСТ РСО-А'!$J$6+'РСТ РСО-А'!$F$9</f>
        <v>3855.13</v>
      </c>
      <c r="O154" s="119">
        <f>VLOOKUP($A154+ROUND((COLUMN()-2)/24,5),АТС!$A$41:$F$784,3)+'Иные услуги '!$C$5+'РСТ РСО-А'!$J$6+'РСТ РСО-А'!$F$9</f>
        <v>3817.9900000000002</v>
      </c>
      <c r="P154" s="119">
        <f>VLOOKUP($A154+ROUND((COLUMN()-2)/24,5),АТС!$A$41:$F$784,3)+'Иные услуги '!$C$5+'РСТ РСО-А'!$J$6+'РСТ РСО-А'!$F$9</f>
        <v>3821.34</v>
      </c>
      <c r="Q154" s="119">
        <f>VLOOKUP($A154+ROUND((COLUMN()-2)/24,5),АТС!$A$41:$F$784,3)+'Иные услуги '!$C$5+'РСТ РСО-А'!$J$6+'РСТ РСО-А'!$F$9</f>
        <v>3819.86</v>
      </c>
      <c r="R154" s="119">
        <f>VLOOKUP($A154+ROUND((COLUMN()-2)/24,5),АТС!$A$41:$F$784,3)+'Иные услуги '!$C$5+'РСТ РСО-А'!$J$6+'РСТ РСО-А'!$F$9</f>
        <v>3803.23</v>
      </c>
      <c r="S154" s="119">
        <f>VLOOKUP($A154+ROUND((COLUMN()-2)/24,5),АТС!$A$41:$F$784,3)+'Иные услуги '!$C$5+'РСТ РСО-А'!$J$6+'РСТ РСО-А'!$F$9</f>
        <v>3781.02</v>
      </c>
      <c r="T154" s="119">
        <f>VLOOKUP($A154+ROUND((COLUMN()-2)/24,5),АТС!$A$41:$F$784,3)+'Иные услуги '!$C$5+'РСТ РСО-А'!$J$6+'РСТ РСО-А'!$F$9</f>
        <v>3905.8900000000003</v>
      </c>
      <c r="U154" s="119">
        <f>VLOOKUP($A154+ROUND((COLUMN()-2)/24,5),АТС!$A$41:$F$784,3)+'Иные услуги '!$C$5+'РСТ РСО-А'!$J$6+'РСТ РСО-А'!$F$9</f>
        <v>3973.0000000000005</v>
      </c>
      <c r="V154" s="119">
        <f>VLOOKUP($A154+ROUND((COLUMN()-2)/24,5),АТС!$A$41:$F$784,3)+'Иные услуги '!$C$5+'РСТ РСО-А'!$J$6+'РСТ РСО-А'!$F$9</f>
        <v>3971.11</v>
      </c>
      <c r="W154" s="119">
        <f>VLOOKUP($A154+ROUND((COLUMN()-2)/24,5),АТС!$A$41:$F$784,3)+'Иные услуги '!$C$5+'РСТ РСО-А'!$J$6+'РСТ РСО-А'!$F$9</f>
        <v>3861.8700000000003</v>
      </c>
      <c r="X154" s="119">
        <f>VLOOKUP($A154+ROUND((COLUMN()-2)/24,5),АТС!$A$41:$F$784,3)+'Иные услуги '!$C$5+'РСТ РСО-А'!$J$6+'РСТ РСО-А'!$F$9</f>
        <v>3937.78</v>
      </c>
      <c r="Y154" s="119">
        <f>VLOOKUP($A154+ROUND((COLUMN()-2)/24,5),АТС!$A$41:$F$784,3)+'Иные услуги '!$C$5+'РСТ РСО-А'!$J$6+'РСТ РСО-А'!$F$9</f>
        <v>3950.1200000000003</v>
      </c>
    </row>
    <row r="155" spans="1:25" x14ac:dyDescent="0.2">
      <c r="A155" s="66">
        <f t="shared" si="4"/>
        <v>43371</v>
      </c>
      <c r="B155" s="119">
        <f>VLOOKUP($A155+ROUND((COLUMN()-2)/24,5),АТС!$A$41:$F$784,3)+'Иные услуги '!$C$5+'РСТ РСО-А'!$J$6+'РСТ РСО-А'!$F$9</f>
        <v>3792.2900000000004</v>
      </c>
      <c r="C155" s="119">
        <f>VLOOKUP($A155+ROUND((COLUMN()-2)/24,5),АТС!$A$41:$F$784,3)+'Иные услуги '!$C$5+'РСТ РСО-А'!$J$6+'РСТ РСО-А'!$F$9</f>
        <v>3762.5000000000005</v>
      </c>
      <c r="D155" s="119">
        <f>VLOOKUP($A155+ROUND((COLUMN()-2)/24,5),АТС!$A$41:$F$784,3)+'Иные услуги '!$C$5+'РСТ РСО-А'!$J$6+'РСТ РСО-А'!$F$9</f>
        <v>3769.7900000000004</v>
      </c>
      <c r="E155" s="119">
        <f>VLOOKUP($A155+ROUND((COLUMN()-2)/24,5),АТС!$A$41:$F$784,3)+'Иные услуги '!$C$5+'РСТ РСО-А'!$J$6+'РСТ РСО-А'!$F$9</f>
        <v>3769.76</v>
      </c>
      <c r="F155" s="119">
        <f>VLOOKUP($A155+ROUND((COLUMN()-2)/24,5),АТС!$A$41:$F$784,3)+'Иные услуги '!$C$5+'РСТ РСО-А'!$J$6+'РСТ РСО-А'!$F$9</f>
        <v>3767.8700000000003</v>
      </c>
      <c r="G155" s="119">
        <f>VLOOKUP($A155+ROUND((COLUMN()-2)/24,5),АТС!$A$41:$F$784,3)+'Иные услуги '!$C$5+'РСТ РСО-А'!$J$6+'РСТ РСО-А'!$F$9</f>
        <v>3764.44</v>
      </c>
      <c r="H155" s="119">
        <f>VLOOKUP($A155+ROUND((COLUMN()-2)/24,5),АТС!$A$41:$F$784,3)+'Иные услуги '!$C$5+'РСТ РСО-А'!$J$6+'РСТ РСО-А'!$F$9</f>
        <v>3790.76</v>
      </c>
      <c r="I155" s="119">
        <f>VLOOKUP($A155+ROUND((COLUMN()-2)/24,5),АТС!$A$41:$F$784,3)+'Иные услуги '!$C$5+'РСТ РСО-А'!$J$6+'РСТ РСО-А'!$F$9</f>
        <v>3997.3700000000003</v>
      </c>
      <c r="J155" s="119">
        <f>VLOOKUP($A155+ROUND((COLUMN()-2)/24,5),АТС!$A$41:$F$784,3)+'Иные услуги '!$C$5+'РСТ РСО-А'!$J$6+'РСТ РСО-А'!$F$9</f>
        <v>3817.7000000000003</v>
      </c>
      <c r="K155" s="119">
        <f>VLOOKUP($A155+ROUND((COLUMN()-2)/24,5),АТС!$A$41:$F$784,3)+'Иные услуги '!$C$5+'РСТ РСО-А'!$J$6+'РСТ РСО-А'!$F$9</f>
        <v>3772.02</v>
      </c>
      <c r="L155" s="119">
        <f>VLOOKUP($A155+ROUND((COLUMN()-2)/24,5),АТС!$A$41:$F$784,3)+'Иные услуги '!$C$5+'РСТ РСО-А'!$J$6+'РСТ РСО-А'!$F$9</f>
        <v>3852.7200000000003</v>
      </c>
      <c r="M155" s="119">
        <f>VLOOKUP($A155+ROUND((COLUMN()-2)/24,5),АТС!$A$41:$F$784,3)+'Иные услуги '!$C$5+'РСТ РСО-А'!$J$6+'РСТ РСО-А'!$F$9</f>
        <v>3852.5800000000004</v>
      </c>
      <c r="N155" s="119">
        <f>VLOOKUP($A155+ROUND((COLUMN()-2)/24,5),АТС!$A$41:$F$784,3)+'Иные услуги '!$C$5+'РСТ РСО-А'!$J$6+'РСТ РСО-А'!$F$9</f>
        <v>3852.3</v>
      </c>
      <c r="O155" s="119">
        <f>VLOOKUP($A155+ROUND((COLUMN()-2)/24,5),АТС!$A$41:$F$784,3)+'Иные услуги '!$C$5+'РСТ РСО-А'!$J$6+'РСТ РСО-А'!$F$9</f>
        <v>3826.7900000000004</v>
      </c>
      <c r="P155" s="119">
        <f>VLOOKUP($A155+ROUND((COLUMN()-2)/24,5),АТС!$A$41:$F$784,3)+'Иные услуги '!$C$5+'РСТ РСО-А'!$J$6+'РСТ РСО-А'!$F$9</f>
        <v>3826.8500000000004</v>
      </c>
      <c r="Q155" s="119">
        <f>VLOOKUP($A155+ROUND((COLUMN()-2)/24,5),АТС!$A$41:$F$784,3)+'Иные услуги '!$C$5+'РСТ РСО-А'!$J$6+'РСТ РСО-А'!$F$9</f>
        <v>3826.77</v>
      </c>
      <c r="R155" s="119">
        <f>VLOOKUP($A155+ROUND((COLUMN()-2)/24,5),АТС!$A$41:$F$784,3)+'Иные услуги '!$C$5+'РСТ РСО-А'!$J$6+'РСТ РСО-А'!$F$9</f>
        <v>3824.3300000000004</v>
      </c>
      <c r="S155" s="119">
        <f>VLOOKUP($A155+ROUND((COLUMN()-2)/24,5),АТС!$A$41:$F$784,3)+'Иные услуги '!$C$5+'РСТ РСО-А'!$J$6+'РСТ РСО-А'!$F$9</f>
        <v>3860.82</v>
      </c>
      <c r="T155" s="119">
        <f>VLOOKUP($A155+ROUND((COLUMN()-2)/24,5),АТС!$A$41:$F$784,3)+'Иные услуги '!$C$5+'РСТ РСО-А'!$J$6+'РСТ РСО-А'!$F$9</f>
        <v>3970.1000000000004</v>
      </c>
      <c r="U155" s="119">
        <f>VLOOKUP($A155+ROUND((COLUMN()-2)/24,5),АТС!$A$41:$F$784,3)+'Иные услуги '!$C$5+'РСТ РСО-А'!$J$6+'РСТ РСО-А'!$F$9</f>
        <v>3998.3800000000006</v>
      </c>
      <c r="V155" s="119">
        <f>VLOOKUP($A155+ROUND((COLUMN()-2)/24,5),АТС!$A$41:$F$784,3)+'Иные услуги '!$C$5+'РСТ РСО-А'!$J$6+'РСТ РСО-А'!$F$9</f>
        <v>3945.6800000000003</v>
      </c>
      <c r="W155" s="119">
        <f>VLOOKUP($A155+ROUND((COLUMN()-2)/24,5),АТС!$A$41:$F$784,3)+'Иные услуги '!$C$5+'РСТ РСО-А'!$J$6+'РСТ РСО-А'!$F$9</f>
        <v>3820.07</v>
      </c>
      <c r="X155" s="119">
        <f>VLOOKUP($A155+ROUND((COLUMN()-2)/24,5),АТС!$A$41:$F$784,3)+'Иные услуги '!$C$5+'РСТ РСО-А'!$J$6+'РСТ РСО-А'!$F$9</f>
        <v>3964.05</v>
      </c>
      <c r="Y155" s="119">
        <f>VLOOKUP($A155+ROUND((COLUMN()-2)/24,5),АТС!$A$41:$F$784,3)+'Иные услуги '!$C$5+'РСТ РСО-А'!$J$6+'РСТ РСО-А'!$F$9</f>
        <v>3959.1800000000003</v>
      </c>
    </row>
    <row r="156" spans="1:25" x14ac:dyDescent="0.2">
      <c r="A156" s="66">
        <f t="shared" si="4"/>
        <v>43372</v>
      </c>
      <c r="B156" s="119">
        <f>VLOOKUP($A156+ROUND((COLUMN()-2)/24,5),АТС!$A$41:$F$784,3)+'Иные услуги '!$C$5+'РСТ РСО-А'!$J$6+'РСТ РСО-А'!$F$9</f>
        <v>3827.8500000000004</v>
      </c>
      <c r="C156" s="119">
        <f>VLOOKUP($A156+ROUND((COLUMN()-2)/24,5),АТС!$A$41:$F$784,3)+'Иные услуги '!$C$5+'РСТ РСО-А'!$J$6+'РСТ РСО-А'!$F$9</f>
        <v>3782.2200000000003</v>
      </c>
      <c r="D156" s="119">
        <f>VLOOKUP($A156+ROUND((COLUMN()-2)/24,5),АТС!$A$41:$F$784,3)+'Иные услуги '!$C$5+'РСТ РСО-А'!$J$6+'РСТ РСО-А'!$F$9</f>
        <v>3793.78</v>
      </c>
      <c r="E156" s="119">
        <f>VLOOKUP($A156+ROUND((COLUMN()-2)/24,5),АТС!$A$41:$F$784,3)+'Иные услуги '!$C$5+'РСТ РСО-А'!$J$6+'РСТ РСО-А'!$F$9</f>
        <v>3792.3500000000004</v>
      </c>
      <c r="F156" s="119">
        <f>VLOOKUP($A156+ROUND((COLUMN()-2)/24,5),АТС!$A$41:$F$784,3)+'Иные услуги '!$C$5+'РСТ РСО-А'!$J$6+'РСТ РСО-А'!$F$9</f>
        <v>3794.4300000000003</v>
      </c>
      <c r="G156" s="119">
        <f>VLOOKUP($A156+ROUND((COLUMN()-2)/24,5),АТС!$A$41:$F$784,3)+'Иные услуги '!$C$5+'РСТ РСО-А'!$J$6+'РСТ РСО-А'!$F$9</f>
        <v>3790.61</v>
      </c>
      <c r="H156" s="119">
        <f>VLOOKUP($A156+ROUND((COLUMN()-2)/24,5),АТС!$A$41:$F$784,3)+'Иные услуги '!$C$5+'РСТ РСО-А'!$J$6+'РСТ РСО-А'!$F$9</f>
        <v>3813.1600000000003</v>
      </c>
      <c r="I156" s="119">
        <f>VLOOKUP($A156+ROUND((COLUMN()-2)/24,5),АТС!$A$41:$F$784,3)+'Иные услуги '!$C$5+'РСТ РСО-А'!$J$6+'РСТ РСО-А'!$F$9</f>
        <v>3851.77</v>
      </c>
      <c r="J156" s="119">
        <f>VLOOKUP($A156+ROUND((COLUMN()-2)/24,5),АТС!$A$41:$F$784,3)+'Иные услуги '!$C$5+'РСТ РСО-А'!$J$6+'РСТ РСО-А'!$F$9</f>
        <v>3935.05</v>
      </c>
      <c r="K156" s="119">
        <f>VLOOKUP($A156+ROUND((COLUMN()-2)/24,5),АТС!$A$41:$F$784,3)+'Иные услуги '!$C$5+'РСТ РСО-А'!$J$6+'РСТ РСО-А'!$F$9</f>
        <v>3843.9700000000003</v>
      </c>
      <c r="L156" s="119">
        <f>VLOOKUP($A156+ROUND((COLUMN()-2)/24,5),АТС!$A$41:$F$784,3)+'Иные услуги '!$C$5+'РСТ РСО-А'!$J$6+'РСТ РСО-А'!$F$9</f>
        <v>3811.5800000000004</v>
      </c>
      <c r="M156" s="119">
        <f>VLOOKUP($A156+ROUND((COLUMN()-2)/24,5),АТС!$A$41:$F$784,3)+'Иные услуги '!$C$5+'РСТ РСО-А'!$J$6+'РСТ РСО-А'!$F$9</f>
        <v>3813.27</v>
      </c>
      <c r="N156" s="119">
        <f>VLOOKUP($A156+ROUND((COLUMN()-2)/24,5),АТС!$A$41:$F$784,3)+'Иные услуги '!$C$5+'РСТ РСО-А'!$J$6+'РСТ РСО-А'!$F$9</f>
        <v>3815.2000000000003</v>
      </c>
      <c r="O156" s="119">
        <f>VLOOKUP($A156+ROUND((COLUMN()-2)/24,5),АТС!$A$41:$F$784,3)+'Иные услуги '!$C$5+'РСТ РСО-А'!$J$6+'РСТ РСО-А'!$F$9</f>
        <v>3815.6800000000003</v>
      </c>
      <c r="P156" s="119">
        <f>VLOOKUP($A156+ROUND((COLUMN()-2)/24,5),АТС!$A$41:$F$784,3)+'Иные услуги '!$C$5+'РСТ РСО-А'!$J$6+'РСТ РСО-А'!$F$9</f>
        <v>3813.32</v>
      </c>
      <c r="Q156" s="119">
        <f>VLOOKUP($A156+ROUND((COLUMN()-2)/24,5),АТС!$A$41:$F$784,3)+'Иные услуги '!$C$5+'РСТ РСО-А'!$J$6+'РСТ РСО-А'!$F$9</f>
        <v>3813.1000000000004</v>
      </c>
      <c r="R156" s="119">
        <f>VLOOKUP($A156+ROUND((COLUMN()-2)/24,5),АТС!$A$41:$F$784,3)+'Иные услуги '!$C$5+'РСТ РСО-А'!$J$6+'РСТ РСО-А'!$F$9</f>
        <v>3809.8900000000003</v>
      </c>
      <c r="S156" s="119">
        <f>VLOOKUP($A156+ROUND((COLUMN()-2)/24,5),АТС!$A$41:$F$784,3)+'Иные услуги '!$C$5+'РСТ РСО-А'!$J$6+'РСТ РСО-А'!$F$9</f>
        <v>3803.98</v>
      </c>
      <c r="T156" s="119">
        <f>VLOOKUP($A156+ROUND((COLUMN()-2)/24,5),АТС!$A$41:$F$784,3)+'Иные услуги '!$C$5+'РСТ РСО-А'!$J$6+'РСТ РСО-А'!$F$9</f>
        <v>3910.0400000000004</v>
      </c>
      <c r="U156" s="119">
        <f>VLOOKUP($A156+ROUND((COLUMN()-2)/24,5),АТС!$A$41:$F$784,3)+'Иные услуги '!$C$5+'РСТ РСО-А'!$J$6+'РСТ РСО-А'!$F$9</f>
        <v>3902.55</v>
      </c>
      <c r="V156" s="119">
        <f>VLOOKUP($A156+ROUND((COLUMN()-2)/24,5),АТС!$A$41:$F$784,3)+'Иные услуги '!$C$5+'РСТ РСО-А'!$J$6+'РСТ РСО-А'!$F$9</f>
        <v>3813.5000000000005</v>
      </c>
      <c r="W156" s="119">
        <f>VLOOKUP($A156+ROUND((COLUMN()-2)/24,5),АТС!$A$41:$F$784,3)+'Иные услуги '!$C$5+'РСТ РСО-А'!$J$6+'РСТ РСО-А'!$F$9</f>
        <v>3832.1200000000003</v>
      </c>
      <c r="X156" s="119">
        <f>VLOOKUP($A156+ROUND((COLUMN()-2)/24,5),АТС!$A$41:$F$784,3)+'Иные услуги '!$C$5+'РСТ РСО-А'!$J$6+'РСТ РСО-А'!$F$9</f>
        <v>3930.94</v>
      </c>
      <c r="Y156" s="119">
        <f>VLOOKUP($A156+ROUND((COLUMN()-2)/24,5),АТС!$A$41:$F$784,3)+'Иные услуги '!$C$5+'РСТ РСО-А'!$J$6+'РСТ РСО-А'!$F$9</f>
        <v>3905.2100000000005</v>
      </c>
    </row>
    <row r="157" spans="1:25" x14ac:dyDescent="0.2">
      <c r="A157" s="66">
        <f t="shared" si="4"/>
        <v>43373</v>
      </c>
      <c r="B157" s="119">
        <f>VLOOKUP($A157+ROUND((COLUMN()-2)/24,5),АТС!$A$41:$F$784,3)+'Иные услуги '!$C$5+'РСТ РСО-А'!$J$6+'РСТ РСО-А'!$F$9</f>
        <v>3824.9300000000003</v>
      </c>
      <c r="C157" s="119">
        <f>VLOOKUP($A157+ROUND((COLUMN()-2)/24,5),АТС!$A$41:$F$784,3)+'Иные услуги '!$C$5+'РСТ РСО-А'!$J$6+'РСТ РСО-А'!$F$9</f>
        <v>3769.23</v>
      </c>
      <c r="D157" s="119">
        <f>VLOOKUP($A157+ROUND((COLUMN()-2)/24,5),АТС!$A$41:$F$784,3)+'Иные услуги '!$C$5+'РСТ РСО-А'!$J$6+'РСТ РСО-А'!$F$9</f>
        <v>3763.5800000000004</v>
      </c>
      <c r="E157" s="119">
        <f>VLOOKUP($A157+ROUND((COLUMN()-2)/24,5),АТС!$A$41:$F$784,3)+'Иные услуги '!$C$5+'РСТ РСО-А'!$J$6+'РСТ РСО-А'!$F$9</f>
        <v>3779.7200000000003</v>
      </c>
      <c r="F157" s="119">
        <f>VLOOKUP($A157+ROUND((COLUMN()-2)/24,5),АТС!$A$41:$F$784,3)+'Иные услуги '!$C$5+'РСТ РСО-А'!$J$6+'РСТ РСО-А'!$F$9</f>
        <v>3779.7400000000002</v>
      </c>
      <c r="G157" s="119">
        <f>VLOOKUP($A157+ROUND((COLUMN()-2)/24,5),АТС!$A$41:$F$784,3)+'Иные услуги '!$C$5+'РСТ РСО-А'!$J$6+'РСТ РСО-А'!$F$9</f>
        <v>3776.4100000000003</v>
      </c>
      <c r="H157" s="119">
        <f>VLOOKUP($A157+ROUND((COLUMN()-2)/24,5),АТС!$A$41:$F$784,3)+'Иные услуги '!$C$5+'РСТ РСО-А'!$J$6+'РСТ РСО-А'!$F$9</f>
        <v>3820.8900000000003</v>
      </c>
      <c r="I157" s="119">
        <f>VLOOKUP($A157+ROUND((COLUMN()-2)/24,5),АТС!$A$41:$F$784,3)+'Иные услуги '!$C$5+'РСТ РСО-А'!$J$6+'РСТ РСО-А'!$F$9</f>
        <v>3789.32</v>
      </c>
      <c r="J157" s="119">
        <f>VLOOKUP($A157+ROUND((COLUMN()-2)/24,5),АТС!$A$41:$F$784,3)+'Иные услуги '!$C$5+'РСТ РСО-А'!$J$6+'РСТ РСО-А'!$F$9</f>
        <v>4008.15</v>
      </c>
      <c r="K157" s="119">
        <f>VLOOKUP($A157+ROUND((COLUMN()-2)/24,5),АТС!$A$41:$F$784,3)+'Иные услуги '!$C$5+'РСТ РСО-А'!$J$6+'РСТ РСО-А'!$F$9</f>
        <v>3870.6600000000003</v>
      </c>
      <c r="L157" s="119">
        <f>VLOOKUP($A157+ROUND((COLUMN()-2)/24,5),АТС!$A$41:$F$784,3)+'Иные услуги '!$C$5+'РСТ РСО-А'!$J$6+'РСТ РСО-А'!$F$9</f>
        <v>3809.73</v>
      </c>
      <c r="M157" s="119">
        <f>VLOOKUP($A157+ROUND((COLUMN()-2)/24,5),АТС!$A$41:$F$784,3)+'Иные услуги '!$C$5+'РСТ РСО-А'!$J$6+'РСТ РСО-А'!$F$9</f>
        <v>3794.1600000000003</v>
      </c>
      <c r="N157" s="119">
        <f>VLOOKUP($A157+ROUND((COLUMN()-2)/24,5),АТС!$A$41:$F$784,3)+'Иные услуги '!$C$5+'РСТ РСО-А'!$J$6+'РСТ РСО-А'!$F$9</f>
        <v>3826.88</v>
      </c>
      <c r="O157" s="119">
        <f>VLOOKUP($A157+ROUND((COLUMN()-2)/24,5),АТС!$A$41:$F$784,3)+'Иные услуги '!$C$5+'РСТ РСО-А'!$J$6+'РСТ РСО-А'!$F$9</f>
        <v>3825.03</v>
      </c>
      <c r="P157" s="119">
        <f>VLOOKUP($A157+ROUND((COLUMN()-2)/24,5),АТС!$A$41:$F$784,3)+'Иные услуги '!$C$5+'РСТ РСО-А'!$J$6+'РСТ РСО-А'!$F$9</f>
        <v>3824.8</v>
      </c>
      <c r="Q157" s="119">
        <f>VLOOKUP($A157+ROUND((COLUMN()-2)/24,5),АТС!$A$41:$F$784,3)+'Иные услуги '!$C$5+'РСТ РСО-А'!$J$6+'РСТ РСО-А'!$F$9</f>
        <v>3824.7000000000003</v>
      </c>
      <c r="R157" s="119">
        <f>VLOOKUP($A157+ROUND((COLUMN()-2)/24,5),АТС!$A$41:$F$784,3)+'Иные услуги '!$C$5+'РСТ РСО-А'!$J$6+'РСТ РСО-А'!$F$9</f>
        <v>3821.9700000000003</v>
      </c>
      <c r="S157" s="119">
        <f>VLOOKUP($A157+ROUND((COLUMN()-2)/24,5),АТС!$A$41:$F$784,3)+'Иные услуги '!$C$5+'РСТ РСО-А'!$J$6+'РСТ РСО-А'!$F$9</f>
        <v>3813.73</v>
      </c>
      <c r="T157" s="119">
        <f>VLOOKUP($A157+ROUND((COLUMN()-2)/24,5),АТС!$A$41:$F$784,3)+'Иные услуги '!$C$5+'РСТ РСО-А'!$J$6+'РСТ РСО-А'!$F$9</f>
        <v>3912.8500000000004</v>
      </c>
      <c r="U157" s="119">
        <f>VLOOKUP($A157+ROUND((COLUMN()-2)/24,5),АТС!$A$41:$F$784,3)+'Иные услуги '!$C$5+'РСТ РСО-А'!$J$6+'РСТ РСО-А'!$F$9</f>
        <v>3966.13</v>
      </c>
      <c r="V157" s="119">
        <f>VLOOKUP($A157+ROUND((COLUMN()-2)/24,5),АТС!$A$41:$F$784,3)+'Иные услуги '!$C$5+'РСТ РСО-А'!$J$6+'РСТ РСО-А'!$F$9</f>
        <v>3913.26</v>
      </c>
      <c r="W157" s="119">
        <f>VLOOKUP($A157+ROUND((COLUMN()-2)/24,5),АТС!$A$41:$F$784,3)+'Иные услуги '!$C$5+'РСТ РСО-А'!$J$6+'РСТ РСО-А'!$F$9</f>
        <v>3794.98</v>
      </c>
      <c r="X157" s="119">
        <f>VLOOKUP($A157+ROUND((COLUMN()-2)/24,5),АТС!$A$41:$F$784,3)+'Иные услуги '!$C$5+'РСТ РСО-А'!$J$6+'РСТ РСО-А'!$F$9</f>
        <v>3975.94</v>
      </c>
      <c r="Y157" s="119">
        <f>VLOOKUP($A157+ROUND((COLUMN()-2)/24,5),АТС!$A$41:$F$784,3)+'Иные услуги '!$C$5+'РСТ РСО-А'!$J$6+'РСТ РСО-А'!$F$9</f>
        <v>3896.61</v>
      </c>
    </row>
    <row r="158" spans="1:25" hidden="1" x14ac:dyDescent="0.2">
      <c r="A158" s="66">
        <f t="shared" si="4"/>
        <v>43374</v>
      </c>
      <c r="B158" s="119">
        <f>VLOOKUP($A158+ROUND((COLUMN()-2)/24,5),АТС!$A$41:$F$784,3)+'Иные услуги '!$C$5+'РСТ РСО-А'!$J$6+'РСТ РСО-А'!$F$9</f>
        <v>2969.84</v>
      </c>
      <c r="C158" s="119">
        <f>VLOOKUP($A158+ROUND((COLUMN()-2)/24,5),АТС!$A$41:$F$784,3)+'Иные услуги '!$C$5+'РСТ РСО-А'!$J$6+'РСТ РСО-А'!$F$9</f>
        <v>2969.84</v>
      </c>
      <c r="D158" s="119">
        <f>VLOOKUP($A158+ROUND((COLUMN()-2)/24,5),АТС!$A$41:$F$784,3)+'Иные услуги '!$C$5+'РСТ РСО-А'!$J$6+'РСТ РСО-А'!$F$9</f>
        <v>2969.84</v>
      </c>
      <c r="E158" s="119">
        <f>VLOOKUP($A158+ROUND((COLUMN()-2)/24,5),АТС!$A$41:$F$784,3)+'Иные услуги '!$C$5+'РСТ РСО-А'!$J$6+'РСТ РСО-А'!$F$9</f>
        <v>2969.84</v>
      </c>
      <c r="F158" s="119">
        <f>VLOOKUP($A158+ROUND((COLUMN()-2)/24,5),АТС!$A$41:$F$784,3)+'Иные услуги '!$C$5+'РСТ РСО-А'!$J$6+'РСТ РСО-А'!$F$9</f>
        <v>2969.84</v>
      </c>
      <c r="G158" s="119">
        <f>VLOOKUP($A158+ROUND((COLUMN()-2)/24,5),АТС!$A$41:$F$784,3)+'Иные услуги '!$C$5+'РСТ РСО-А'!$J$6+'РСТ РСО-А'!$F$9</f>
        <v>2969.84</v>
      </c>
      <c r="H158" s="119">
        <f>VLOOKUP($A158+ROUND((COLUMN()-2)/24,5),АТС!$A$41:$F$784,3)+'Иные услуги '!$C$5+'РСТ РСО-А'!$J$6+'РСТ РСО-А'!$F$9</f>
        <v>2969.84</v>
      </c>
      <c r="I158" s="119">
        <f>VLOOKUP($A158+ROUND((COLUMN()-2)/24,5),АТС!$A$41:$F$784,3)+'Иные услуги '!$C$5+'РСТ РСО-А'!$J$6+'РСТ РСО-А'!$F$9</f>
        <v>2969.84</v>
      </c>
      <c r="J158" s="119">
        <f>VLOOKUP($A158+ROUND((COLUMN()-2)/24,5),АТС!$A$41:$F$784,3)+'Иные услуги '!$C$5+'РСТ РСО-А'!$J$6+'РСТ РСО-А'!$F$9</f>
        <v>2969.84</v>
      </c>
      <c r="K158" s="119">
        <f>VLOOKUP($A158+ROUND((COLUMN()-2)/24,5),АТС!$A$41:$F$784,3)+'Иные услуги '!$C$5+'РСТ РСО-А'!$J$6+'РСТ РСО-А'!$F$9</f>
        <v>2969.84</v>
      </c>
      <c r="L158" s="119">
        <f>VLOOKUP($A158+ROUND((COLUMN()-2)/24,5),АТС!$A$41:$F$784,3)+'Иные услуги '!$C$5+'РСТ РСО-А'!$J$6+'РСТ РСО-А'!$F$9</f>
        <v>2969.84</v>
      </c>
      <c r="M158" s="119">
        <f>VLOOKUP($A158+ROUND((COLUMN()-2)/24,5),АТС!$A$41:$F$784,3)+'Иные услуги '!$C$5+'РСТ РСО-А'!$J$6+'РСТ РСО-А'!$F$9</f>
        <v>2969.84</v>
      </c>
      <c r="N158" s="119">
        <f>VLOOKUP($A158+ROUND((COLUMN()-2)/24,5),АТС!$A$41:$F$784,3)+'Иные услуги '!$C$5+'РСТ РСО-А'!$J$6+'РСТ РСО-А'!$F$9</f>
        <v>2969.84</v>
      </c>
      <c r="O158" s="119">
        <f>VLOOKUP($A158+ROUND((COLUMN()-2)/24,5),АТС!$A$41:$F$784,3)+'Иные услуги '!$C$5+'РСТ РСО-А'!$J$6+'РСТ РСО-А'!$F$9</f>
        <v>2969.84</v>
      </c>
      <c r="P158" s="119">
        <f>VLOOKUP($A158+ROUND((COLUMN()-2)/24,5),АТС!$A$41:$F$784,3)+'Иные услуги '!$C$5+'РСТ РСО-А'!$J$6+'РСТ РСО-А'!$F$9</f>
        <v>2969.84</v>
      </c>
      <c r="Q158" s="119">
        <f>VLOOKUP($A158+ROUND((COLUMN()-2)/24,5),АТС!$A$41:$F$784,3)+'Иные услуги '!$C$5+'РСТ РСО-А'!$J$6+'РСТ РСО-А'!$F$9</f>
        <v>2969.84</v>
      </c>
      <c r="R158" s="119">
        <f>VLOOKUP($A158+ROUND((COLUMN()-2)/24,5),АТС!$A$41:$F$784,3)+'Иные услуги '!$C$5+'РСТ РСО-А'!$J$6+'РСТ РСО-А'!$F$9</f>
        <v>2969.84</v>
      </c>
      <c r="S158" s="119">
        <f>VLOOKUP($A158+ROUND((COLUMN()-2)/24,5),АТС!$A$41:$F$784,3)+'Иные услуги '!$C$5+'РСТ РСО-А'!$J$6+'РСТ РСО-А'!$F$9</f>
        <v>2969.84</v>
      </c>
      <c r="T158" s="119">
        <f>VLOOKUP($A158+ROUND((COLUMN()-2)/24,5),АТС!$A$41:$F$784,3)+'Иные услуги '!$C$5+'РСТ РСО-А'!$J$6+'РСТ РСО-А'!$F$9</f>
        <v>2969.84</v>
      </c>
      <c r="U158" s="119">
        <f>VLOOKUP($A158+ROUND((COLUMN()-2)/24,5),АТС!$A$41:$F$784,3)+'Иные услуги '!$C$5+'РСТ РСО-А'!$J$6+'РСТ РСО-А'!$F$9</f>
        <v>2969.84</v>
      </c>
      <c r="V158" s="119">
        <f>VLOOKUP($A158+ROUND((COLUMN()-2)/24,5),АТС!$A$41:$F$784,3)+'Иные услуги '!$C$5+'РСТ РСО-А'!$J$6+'РСТ РСО-А'!$F$9</f>
        <v>2969.84</v>
      </c>
      <c r="W158" s="119">
        <f>VLOOKUP($A158+ROUND((COLUMN()-2)/24,5),АТС!$A$41:$F$784,3)+'Иные услуги '!$C$5+'РСТ РСО-А'!$J$6+'РСТ РСО-А'!$F$9</f>
        <v>2969.84</v>
      </c>
      <c r="X158" s="119">
        <f>VLOOKUP($A158+ROUND((COLUMN()-2)/24,5),АТС!$A$41:$F$784,3)+'Иные услуги '!$C$5+'РСТ РСО-А'!$J$6+'РСТ РСО-А'!$F$9</f>
        <v>2969.84</v>
      </c>
      <c r="Y158" s="119">
        <f>VLOOKUP($A158+ROUND((COLUMN()-2)/24,5),АТС!$A$41:$F$784,3)+'Иные услуги '!$C$5+'РСТ РСО-А'!$J$6+'РСТ РСО-А'!$F$9</f>
        <v>2969.84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0" t="s">
        <v>35</v>
      </c>
      <c r="B161" s="144" t="s">
        <v>99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100</v>
      </c>
      <c r="C163" s="153" t="s">
        <v>101</v>
      </c>
      <c r="D163" s="153" t="s">
        <v>102</v>
      </c>
      <c r="E163" s="153" t="s">
        <v>103</v>
      </c>
      <c r="F163" s="153" t="s">
        <v>104</v>
      </c>
      <c r="G163" s="153" t="s">
        <v>105</v>
      </c>
      <c r="H163" s="153" t="s">
        <v>106</v>
      </c>
      <c r="I163" s="153" t="s">
        <v>107</v>
      </c>
      <c r="J163" s="153" t="s">
        <v>108</v>
      </c>
      <c r="K163" s="153" t="s">
        <v>109</v>
      </c>
      <c r="L163" s="153" t="s">
        <v>110</v>
      </c>
      <c r="M163" s="153" t="s">
        <v>111</v>
      </c>
      <c r="N163" s="157" t="s">
        <v>112</v>
      </c>
      <c r="O163" s="153" t="s">
        <v>113</v>
      </c>
      <c r="P163" s="153" t="s">
        <v>114</v>
      </c>
      <c r="Q163" s="153" t="s">
        <v>115</v>
      </c>
      <c r="R163" s="153" t="s">
        <v>116</v>
      </c>
      <c r="S163" s="153" t="s">
        <v>117</v>
      </c>
      <c r="T163" s="153" t="s">
        <v>118</v>
      </c>
      <c r="U163" s="153" t="s">
        <v>119</v>
      </c>
      <c r="V163" s="153" t="s">
        <v>120</v>
      </c>
      <c r="W163" s="153" t="s">
        <v>121</v>
      </c>
      <c r="X163" s="153" t="s">
        <v>122</v>
      </c>
      <c r="Y163" s="153" t="s">
        <v>123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43344</v>
      </c>
      <c r="B165" s="91">
        <f>VLOOKUP($A165+ROUND((COLUMN()-2)/24,5),АТС!$A$41:$F$784,3)+'Иные услуги '!$C$5+'РСТ РСО-А'!$J$6+'РСТ РСО-А'!$G$9</f>
        <v>3664.3100000000004</v>
      </c>
      <c r="C165" s="119">
        <f>VLOOKUP($A165+ROUND((COLUMN()-2)/24,5),АТС!$A$41:$F$784,3)+'Иные услуги '!$C$5+'РСТ РСО-А'!$J$6+'РСТ РСО-А'!$G$9</f>
        <v>3679.08</v>
      </c>
      <c r="D165" s="119">
        <f>VLOOKUP($A165+ROUND((COLUMN()-2)/24,5),АТС!$A$41:$F$784,3)+'Иные услуги '!$C$5+'РСТ РСО-А'!$J$6+'РСТ РСО-А'!$G$9</f>
        <v>3678.63</v>
      </c>
      <c r="E165" s="119">
        <f>VLOOKUP($A165+ROUND((COLUMN()-2)/24,5),АТС!$A$41:$F$784,3)+'Иные услуги '!$C$5+'РСТ РСО-А'!$J$6+'РСТ РСО-А'!$G$9</f>
        <v>3705.2200000000003</v>
      </c>
      <c r="F165" s="119">
        <f>VLOOKUP($A165+ROUND((COLUMN()-2)/24,5),АТС!$A$41:$F$784,3)+'Иные услуги '!$C$5+'РСТ РСО-А'!$J$6+'РСТ РСО-А'!$G$9</f>
        <v>3705.62</v>
      </c>
      <c r="G165" s="119">
        <f>VLOOKUP($A165+ROUND((COLUMN()-2)/24,5),АТС!$A$41:$F$784,3)+'Иные услуги '!$C$5+'РСТ РСО-А'!$J$6+'РСТ РСО-А'!$G$9</f>
        <v>3735.57</v>
      </c>
      <c r="H165" s="119">
        <f>VLOOKUP($A165+ROUND((COLUMN()-2)/24,5),АТС!$A$41:$F$784,3)+'Иные услуги '!$C$5+'РСТ РСО-А'!$J$6+'РСТ РСО-А'!$G$9</f>
        <v>3755.77</v>
      </c>
      <c r="I165" s="119">
        <f>VLOOKUP($A165+ROUND((COLUMN()-2)/24,5),АТС!$A$41:$F$784,3)+'Иные услуги '!$C$5+'РСТ РСО-А'!$J$6+'РСТ РСО-А'!$G$9</f>
        <v>3671.48</v>
      </c>
      <c r="J165" s="119">
        <f>VLOOKUP($A165+ROUND((COLUMN()-2)/24,5),АТС!$A$41:$F$784,3)+'Иные услуги '!$C$5+'РСТ РСО-А'!$J$6+'РСТ РСО-А'!$G$9</f>
        <v>3852.52</v>
      </c>
      <c r="K165" s="119">
        <f>VLOOKUP($A165+ROUND((COLUMN()-2)/24,5),АТС!$A$41:$F$784,3)+'Иные услуги '!$C$5+'РСТ РСО-А'!$J$6+'РСТ РСО-А'!$G$9</f>
        <v>3675.4900000000002</v>
      </c>
      <c r="L165" s="119">
        <f>VLOOKUP($A165+ROUND((COLUMN()-2)/24,5),АТС!$A$41:$F$784,3)+'Иные услуги '!$C$5+'РСТ РСО-А'!$J$6+'РСТ РСО-А'!$G$9</f>
        <v>3675.21</v>
      </c>
      <c r="M165" s="119">
        <f>VLOOKUP($A165+ROUND((COLUMN()-2)/24,5),АТС!$A$41:$F$784,3)+'Иные услуги '!$C$5+'РСТ РСО-А'!$J$6+'РСТ РСО-А'!$G$9</f>
        <v>3675.28</v>
      </c>
      <c r="N165" s="119">
        <f>VLOOKUP($A165+ROUND((COLUMN()-2)/24,5),АТС!$A$41:$F$784,3)+'Иные услуги '!$C$5+'РСТ РСО-А'!$J$6+'РСТ РСО-А'!$G$9</f>
        <v>3675.6000000000004</v>
      </c>
      <c r="O165" s="119">
        <f>VLOOKUP($A165+ROUND((COLUMN()-2)/24,5),АТС!$A$41:$F$784,3)+'Иные услуги '!$C$5+'РСТ РСО-А'!$J$6+'РСТ РСО-А'!$G$9</f>
        <v>3675.59</v>
      </c>
      <c r="P165" s="119">
        <f>VLOOKUP($A165+ROUND((COLUMN()-2)/24,5),АТС!$A$41:$F$784,3)+'Иные услуги '!$C$5+'РСТ РСО-А'!$J$6+'РСТ РСО-А'!$G$9</f>
        <v>3674.3900000000003</v>
      </c>
      <c r="Q165" s="119">
        <f>VLOOKUP($A165+ROUND((COLUMN()-2)/24,5),АТС!$A$41:$F$784,3)+'Иные услуги '!$C$5+'РСТ РСО-А'!$J$6+'РСТ РСО-А'!$G$9</f>
        <v>3672.65</v>
      </c>
      <c r="R165" s="119">
        <f>VLOOKUP($A165+ROUND((COLUMN()-2)/24,5),АТС!$A$41:$F$784,3)+'Иные услуги '!$C$5+'РСТ РСО-А'!$J$6+'РСТ РСО-А'!$G$9</f>
        <v>3670.6000000000004</v>
      </c>
      <c r="S165" s="119">
        <f>VLOOKUP($A165+ROUND((COLUMN()-2)/24,5),АТС!$A$41:$F$784,3)+'Иные услуги '!$C$5+'РСТ РСО-А'!$J$6+'РСТ РСО-А'!$G$9</f>
        <v>3657.57</v>
      </c>
      <c r="T165" s="119">
        <f>VLOOKUP($A165+ROUND((COLUMN()-2)/24,5),АТС!$A$41:$F$784,3)+'Иные услуги '!$C$5+'РСТ РСО-А'!$J$6+'РСТ РСО-А'!$G$9</f>
        <v>3668.17</v>
      </c>
      <c r="U165" s="119">
        <f>VLOOKUP($A165+ROUND((COLUMN()-2)/24,5),АТС!$A$41:$F$784,3)+'Иные услуги '!$C$5+'РСТ РСО-А'!$J$6+'РСТ РСО-А'!$G$9</f>
        <v>3675.16</v>
      </c>
      <c r="V165" s="119">
        <f>VLOOKUP($A165+ROUND((COLUMN()-2)/24,5),АТС!$A$41:$F$784,3)+'Иные услуги '!$C$5+'РСТ РСО-А'!$J$6+'РСТ РСО-А'!$G$9</f>
        <v>3675.4500000000003</v>
      </c>
      <c r="W165" s="119">
        <f>VLOOKUP($A165+ROUND((COLUMN()-2)/24,5),АТС!$A$41:$F$784,3)+'Иные услуги '!$C$5+'РСТ РСО-А'!$J$6+'РСТ РСО-А'!$G$9</f>
        <v>3676.29</v>
      </c>
      <c r="X165" s="119">
        <f>VLOOKUP($A165+ROUND((COLUMN()-2)/24,5),АТС!$A$41:$F$784,3)+'Иные услуги '!$C$5+'РСТ РСО-А'!$J$6+'РСТ РСО-А'!$G$9</f>
        <v>3945.5600000000004</v>
      </c>
      <c r="Y165" s="119">
        <f>VLOOKUP($A165+ROUND((COLUMN()-2)/24,5),АТС!$A$41:$F$784,3)+'Иные услуги '!$C$5+'РСТ РСО-А'!$J$6+'РСТ РСО-А'!$G$9</f>
        <v>3745.84</v>
      </c>
      <c r="AA165" s="67"/>
    </row>
    <row r="166" spans="1:27" x14ac:dyDescent="0.2">
      <c r="A166" s="66">
        <f t="shared" si="5"/>
        <v>43345</v>
      </c>
      <c r="B166" s="119">
        <f>VLOOKUP($A166+ROUND((COLUMN()-2)/24,5),АТС!$A$41:$F$784,3)+'Иные услуги '!$C$5+'РСТ РСО-А'!$J$6+'РСТ РСО-А'!$G$9</f>
        <v>3671.94</v>
      </c>
      <c r="C166" s="119">
        <f>VLOOKUP($A166+ROUND((COLUMN()-2)/24,5),АТС!$A$41:$F$784,3)+'Иные услуги '!$C$5+'РСТ РСО-А'!$J$6+'РСТ РСО-А'!$G$9</f>
        <v>3679.75</v>
      </c>
      <c r="D166" s="119">
        <f>VLOOKUP($A166+ROUND((COLUMN()-2)/24,5),АТС!$A$41:$F$784,3)+'Иные услуги '!$C$5+'РСТ РСО-А'!$J$6+'РСТ РСО-А'!$G$9</f>
        <v>3678.6000000000004</v>
      </c>
      <c r="E166" s="119">
        <f>VLOOKUP($A166+ROUND((COLUMN()-2)/24,5),АТС!$A$41:$F$784,3)+'Иные услуги '!$C$5+'РСТ РСО-А'!$J$6+'РСТ РСО-А'!$G$9</f>
        <v>3704.94</v>
      </c>
      <c r="F166" s="119">
        <f>VLOOKUP($A166+ROUND((COLUMN()-2)/24,5),АТС!$A$41:$F$784,3)+'Иные услуги '!$C$5+'РСТ РСО-А'!$J$6+'РСТ РСО-А'!$G$9</f>
        <v>3704.21</v>
      </c>
      <c r="G166" s="119">
        <f>VLOOKUP($A166+ROUND((COLUMN()-2)/24,5),АТС!$A$41:$F$784,3)+'Иные услуги '!$C$5+'РСТ РСО-А'!$J$6+'РСТ РСО-А'!$G$9</f>
        <v>3743.84</v>
      </c>
      <c r="H166" s="119">
        <f>VLOOKUP($A166+ROUND((COLUMN()-2)/24,5),АТС!$A$41:$F$784,3)+'Иные услуги '!$C$5+'РСТ РСО-А'!$J$6+'РСТ РСО-А'!$G$9</f>
        <v>3790.9500000000003</v>
      </c>
      <c r="I166" s="119">
        <f>VLOOKUP($A166+ROUND((COLUMN()-2)/24,5),АТС!$A$41:$F$784,3)+'Иные услуги '!$C$5+'РСТ РСО-А'!$J$6+'РСТ РСО-А'!$G$9</f>
        <v>3672.3</v>
      </c>
      <c r="J166" s="119">
        <f>VLOOKUP($A166+ROUND((COLUMN()-2)/24,5),АТС!$A$41:$F$784,3)+'Иные услуги '!$C$5+'РСТ РСО-А'!$J$6+'РСТ РСО-А'!$G$9</f>
        <v>3928.5</v>
      </c>
      <c r="K166" s="119">
        <f>VLOOKUP($A166+ROUND((COLUMN()-2)/24,5),АТС!$A$41:$F$784,3)+'Иные услуги '!$C$5+'РСТ РСО-А'!$J$6+'РСТ РСО-А'!$G$9</f>
        <v>3802.3500000000004</v>
      </c>
      <c r="L166" s="119">
        <f>VLOOKUP($A166+ROUND((COLUMN()-2)/24,5),АТС!$A$41:$F$784,3)+'Иные услуги '!$C$5+'РСТ РСО-А'!$J$6+'РСТ РСО-А'!$G$9</f>
        <v>3726.7200000000003</v>
      </c>
      <c r="M166" s="119">
        <f>VLOOKUP($A166+ROUND((COLUMN()-2)/24,5),АТС!$A$41:$F$784,3)+'Иные услуги '!$C$5+'РСТ РСО-А'!$J$6+'РСТ РСО-А'!$G$9</f>
        <v>3709.9500000000003</v>
      </c>
      <c r="N166" s="119">
        <f>VLOOKUP($A166+ROUND((COLUMN()-2)/24,5),АТС!$A$41:$F$784,3)+'Иные услуги '!$C$5+'РСТ РСО-А'!$J$6+'РСТ РСО-А'!$G$9</f>
        <v>3727.11</v>
      </c>
      <c r="O166" s="119">
        <f>VLOOKUP($A166+ROUND((COLUMN()-2)/24,5),АТС!$A$41:$F$784,3)+'Иные услуги '!$C$5+'РСТ РСО-А'!$J$6+'РСТ РСО-А'!$G$9</f>
        <v>3727.09</v>
      </c>
      <c r="P166" s="119">
        <f>VLOOKUP($A166+ROUND((COLUMN()-2)/24,5),АТС!$A$41:$F$784,3)+'Иные услуги '!$C$5+'РСТ РСО-А'!$J$6+'РСТ РСО-А'!$G$9</f>
        <v>3725.4700000000003</v>
      </c>
      <c r="Q166" s="119">
        <f>VLOOKUP($A166+ROUND((COLUMN()-2)/24,5),АТС!$A$41:$F$784,3)+'Иные услуги '!$C$5+'РСТ РСО-А'!$J$6+'РСТ РСО-А'!$G$9</f>
        <v>3723.48</v>
      </c>
      <c r="R166" s="119">
        <f>VLOOKUP($A166+ROUND((COLUMN()-2)/24,5),АТС!$A$41:$F$784,3)+'Иные услуги '!$C$5+'РСТ РСО-А'!$J$6+'РСТ РСО-А'!$G$9</f>
        <v>3723.25</v>
      </c>
      <c r="S166" s="119">
        <f>VLOOKUP($A166+ROUND((COLUMN()-2)/24,5),АТС!$A$41:$F$784,3)+'Иные услуги '!$C$5+'РСТ РСО-А'!$J$6+'РСТ РСО-А'!$G$9</f>
        <v>3724.17</v>
      </c>
      <c r="T166" s="119">
        <f>VLOOKUP($A166+ROUND((COLUMN()-2)/24,5),АТС!$A$41:$F$784,3)+'Иные услуги '!$C$5+'РСТ РСО-А'!$J$6+'РСТ РСО-А'!$G$9</f>
        <v>3709.77</v>
      </c>
      <c r="U166" s="119">
        <f>VLOOKUP($A166+ROUND((COLUMN()-2)/24,5),АТС!$A$41:$F$784,3)+'Иные услуги '!$C$5+'РСТ РСО-А'!$J$6+'РСТ РСО-А'!$G$9</f>
        <v>3702.48</v>
      </c>
      <c r="V166" s="119">
        <f>VLOOKUP($A166+ROUND((COLUMN()-2)/24,5),АТС!$A$41:$F$784,3)+'Иные услуги '!$C$5+'РСТ РСО-А'!$J$6+'РСТ РСО-А'!$G$9</f>
        <v>3701.9500000000003</v>
      </c>
      <c r="W166" s="119">
        <f>VLOOKUP($A166+ROUND((COLUMN()-2)/24,5),АТС!$A$41:$F$784,3)+'Иные услуги '!$C$5+'РСТ РСО-А'!$J$6+'РСТ РСО-А'!$G$9</f>
        <v>3702.09</v>
      </c>
      <c r="X166" s="119">
        <f>VLOOKUP($A166+ROUND((COLUMN()-2)/24,5),АТС!$A$41:$F$784,3)+'Иные услуги '!$C$5+'РСТ РСО-А'!$J$6+'РСТ РСО-А'!$G$9</f>
        <v>3950.51</v>
      </c>
      <c r="Y166" s="119">
        <f>VLOOKUP($A166+ROUND((COLUMN()-2)/24,5),АТС!$A$41:$F$784,3)+'Иные услуги '!$C$5+'РСТ РСО-А'!$J$6+'РСТ РСО-А'!$G$9</f>
        <v>3738.6000000000004</v>
      </c>
    </row>
    <row r="167" spans="1:27" x14ac:dyDescent="0.2">
      <c r="A167" s="66">
        <f t="shared" si="5"/>
        <v>43346</v>
      </c>
      <c r="B167" s="119">
        <f>VLOOKUP($A167+ROUND((COLUMN()-2)/24,5),АТС!$A$41:$F$784,3)+'Иные услуги '!$C$5+'РСТ РСО-А'!$J$6+'РСТ РСО-А'!$G$9</f>
        <v>3659.34</v>
      </c>
      <c r="C167" s="119">
        <f>VLOOKUP($A167+ROUND((COLUMN()-2)/24,5),АТС!$A$41:$F$784,3)+'Иные услуги '!$C$5+'РСТ РСО-А'!$J$6+'РСТ РСО-А'!$G$9</f>
        <v>3682.37</v>
      </c>
      <c r="D167" s="119">
        <f>VLOOKUP($A167+ROUND((COLUMN()-2)/24,5),АТС!$A$41:$F$784,3)+'Иные услуги '!$C$5+'РСТ РСО-А'!$J$6+'РСТ РСО-А'!$G$9</f>
        <v>3681.6000000000004</v>
      </c>
      <c r="E167" s="119">
        <f>VLOOKUP($A167+ROUND((COLUMN()-2)/24,5),АТС!$A$41:$F$784,3)+'Иные услуги '!$C$5+'РСТ РСО-А'!$J$6+'РСТ РСО-А'!$G$9</f>
        <v>3709.08</v>
      </c>
      <c r="F167" s="119">
        <f>VLOOKUP($A167+ROUND((COLUMN()-2)/24,5),АТС!$A$41:$F$784,3)+'Иные услуги '!$C$5+'РСТ РСО-А'!$J$6+'РСТ РСО-А'!$G$9</f>
        <v>3709.26</v>
      </c>
      <c r="G167" s="119">
        <f>VLOOKUP($A167+ROUND((COLUMN()-2)/24,5),АТС!$A$41:$F$784,3)+'Иные услуги '!$C$5+'РСТ РСО-А'!$J$6+'РСТ РСО-А'!$G$9</f>
        <v>3739.58</v>
      </c>
      <c r="H167" s="119">
        <f>VLOOKUP($A167+ROUND((COLUMN()-2)/24,5),АТС!$A$41:$F$784,3)+'Иные услуги '!$C$5+'РСТ РСО-А'!$J$6+'РСТ РСО-А'!$G$9</f>
        <v>3763.91</v>
      </c>
      <c r="I167" s="119">
        <f>VLOOKUP($A167+ROUND((COLUMN()-2)/24,5),АТС!$A$41:$F$784,3)+'Иные услуги '!$C$5+'РСТ РСО-А'!$J$6+'РСТ РСО-А'!$G$9</f>
        <v>3684.01</v>
      </c>
      <c r="J167" s="119">
        <f>VLOOKUP($A167+ROUND((COLUMN()-2)/24,5),АТС!$A$41:$F$784,3)+'Иные услуги '!$C$5+'РСТ РСО-А'!$J$6+'РСТ РСО-А'!$G$9</f>
        <v>3739.41</v>
      </c>
      <c r="K167" s="119">
        <f>VLOOKUP($A167+ROUND((COLUMN()-2)/24,5),АТС!$A$41:$F$784,3)+'Иные услуги '!$C$5+'РСТ РСО-А'!$J$6+'РСТ РСО-А'!$G$9</f>
        <v>3674.9300000000003</v>
      </c>
      <c r="L167" s="119">
        <f>VLOOKUP($A167+ROUND((COLUMN()-2)/24,5),АТС!$A$41:$F$784,3)+'Иные услуги '!$C$5+'РСТ РСО-А'!$J$6+'РСТ РСО-А'!$G$9</f>
        <v>3673.4500000000003</v>
      </c>
      <c r="M167" s="119">
        <f>VLOOKUP($A167+ROUND((COLUMN()-2)/24,5),АТС!$A$41:$F$784,3)+'Иные услуги '!$C$5+'РСТ РСО-А'!$J$6+'РСТ РСО-А'!$G$9</f>
        <v>3673.42</v>
      </c>
      <c r="N167" s="119">
        <f>VLOOKUP($A167+ROUND((COLUMN()-2)/24,5),АТС!$A$41:$F$784,3)+'Иные услуги '!$C$5+'РСТ РСО-А'!$J$6+'РСТ РСО-А'!$G$9</f>
        <v>3672.38</v>
      </c>
      <c r="O167" s="119">
        <f>VLOOKUP($A167+ROUND((COLUMN()-2)/24,5),АТС!$A$41:$F$784,3)+'Иные услуги '!$C$5+'РСТ РСО-А'!$J$6+'РСТ РСО-А'!$G$9</f>
        <v>3689.58</v>
      </c>
      <c r="P167" s="119">
        <f>VLOOKUP($A167+ROUND((COLUMN()-2)/24,5),АТС!$A$41:$F$784,3)+'Иные услуги '!$C$5+'РСТ РСО-А'!$J$6+'РСТ РСО-А'!$G$9</f>
        <v>3707.8500000000004</v>
      </c>
      <c r="Q167" s="119">
        <f>VLOOKUP($A167+ROUND((COLUMN()-2)/24,5),АТС!$A$41:$F$784,3)+'Иные услуги '!$C$5+'РСТ РСО-А'!$J$6+'РСТ РСО-А'!$G$9</f>
        <v>3708.6000000000004</v>
      </c>
      <c r="R167" s="119">
        <f>VLOOKUP($A167+ROUND((COLUMN()-2)/24,5),АТС!$A$41:$F$784,3)+'Иные услуги '!$C$5+'РСТ РСО-А'!$J$6+'РСТ РСО-А'!$G$9</f>
        <v>3706.69</v>
      </c>
      <c r="S167" s="119">
        <f>VLOOKUP($A167+ROUND((COLUMN()-2)/24,5),АТС!$A$41:$F$784,3)+'Иные услуги '!$C$5+'РСТ РСО-А'!$J$6+'РСТ РСО-А'!$G$9</f>
        <v>3672.2000000000003</v>
      </c>
      <c r="T167" s="119">
        <f>VLOOKUP($A167+ROUND((COLUMN()-2)/24,5),АТС!$A$41:$F$784,3)+'Иные услуги '!$C$5+'РСТ РСО-А'!$J$6+'РСТ РСО-А'!$G$9</f>
        <v>3668.0600000000004</v>
      </c>
      <c r="U167" s="119">
        <f>VLOOKUP($A167+ROUND((COLUMN()-2)/24,5),АТС!$A$41:$F$784,3)+'Иные услуги '!$C$5+'РСТ РСО-А'!$J$6+'РСТ РСО-А'!$G$9</f>
        <v>3712.91</v>
      </c>
      <c r="V167" s="119">
        <f>VLOOKUP($A167+ROUND((COLUMN()-2)/24,5),АТС!$A$41:$F$784,3)+'Иные услуги '!$C$5+'РСТ РСО-А'!$J$6+'РСТ РСО-А'!$G$9</f>
        <v>3716.61</v>
      </c>
      <c r="W167" s="119">
        <f>VLOOKUP($A167+ROUND((COLUMN()-2)/24,5),АТС!$A$41:$F$784,3)+'Иные услуги '!$C$5+'РСТ РСО-А'!$J$6+'РСТ РСО-А'!$G$9</f>
        <v>3696.2000000000003</v>
      </c>
      <c r="X167" s="119">
        <f>VLOOKUP($A167+ROUND((COLUMN()-2)/24,5),АТС!$A$41:$F$784,3)+'Иные услуги '!$C$5+'РСТ РСО-А'!$J$6+'РСТ РСО-А'!$G$9</f>
        <v>3787.9</v>
      </c>
      <c r="Y167" s="119">
        <f>VLOOKUP($A167+ROUND((COLUMN()-2)/24,5),АТС!$A$41:$F$784,3)+'Иные услуги '!$C$5+'РСТ РСО-А'!$J$6+'РСТ РСО-А'!$G$9</f>
        <v>3802.13</v>
      </c>
    </row>
    <row r="168" spans="1:27" x14ac:dyDescent="0.2">
      <c r="A168" s="66">
        <f t="shared" si="5"/>
        <v>43347</v>
      </c>
      <c r="B168" s="119">
        <f>VLOOKUP($A168+ROUND((COLUMN()-2)/24,5),АТС!$A$41:$F$784,3)+'Иные услуги '!$C$5+'РСТ РСО-А'!$J$6+'РСТ РСО-А'!$G$9</f>
        <v>3665.32</v>
      </c>
      <c r="C168" s="119">
        <f>VLOOKUP($A168+ROUND((COLUMN()-2)/24,5),АТС!$A$41:$F$784,3)+'Иные услуги '!$C$5+'РСТ РСО-А'!$J$6+'РСТ РСО-А'!$G$9</f>
        <v>3648.7200000000003</v>
      </c>
      <c r="D168" s="119">
        <f>VLOOKUP($A168+ROUND((COLUMN()-2)/24,5),АТС!$A$41:$F$784,3)+'Иные услуги '!$C$5+'РСТ РСО-А'!$J$6+'РСТ РСО-А'!$G$9</f>
        <v>3664.19</v>
      </c>
      <c r="E168" s="119">
        <f>VLOOKUP($A168+ROUND((COLUMN()-2)/24,5),АТС!$A$41:$F$784,3)+'Иные услуги '!$C$5+'РСТ РСО-А'!$J$6+'РСТ РСО-А'!$G$9</f>
        <v>3663.69</v>
      </c>
      <c r="F168" s="119">
        <f>VLOOKUP($A168+ROUND((COLUMN()-2)/24,5),АТС!$A$41:$F$784,3)+'Иные услуги '!$C$5+'РСТ РСО-А'!$J$6+'РСТ РСО-А'!$G$9</f>
        <v>3680.67</v>
      </c>
      <c r="G168" s="119">
        <f>VLOOKUP($A168+ROUND((COLUMN()-2)/24,5),АТС!$A$41:$F$784,3)+'Иные услуги '!$C$5+'РСТ РСО-А'!$J$6+'РСТ РСО-А'!$G$9</f>
        <v>3717.9700000000003</v>
      </c>
      <c r="H168" s="119">
        <f>VLOOKUP($A168+ROUND((COLUMN()-2)/24,5),АТС!$A$41:$F$784,3)+'Иные услуги '!$C$5+'РСТ РСО-А'!$J$6+'РСТ РСО-А'!$G$9</f>
        <v>3766.02</v>
      </c>
      <c r="I168" s="119">
        <f>VLOOKUP($A168+ROUND((COLUMN()-2)/24,5),АТС!$A$41:$F$784,3)+'Иные услуги '!$C$5+'РСТ РСО-А'!$J$6+'РСТ РСО-А'!$G$9</f>
        <v>3678.88</v>
      </c>
      <c r="J168" s="119">
        <f>VLOOKUP($A168+ROUND((COLUMN()-2)/24,5),АТС!$A$41:$F$784,3)+'Иные услуги '!$C$5+'РСТ РСО-А'!$J$6+'РСТ РСО-А'!$G$9</f>
        <v>3790.52</v>
      </c>
      <c r="K168" s="119">
        <f>VLOOKUP($A168+ROUND((COLUMN()-2)/24,5),АТС!$A$41:$F$784,3)+'Иные услуги '!$C$5+'РСТ РСО-А'!$J$6+'РСТ РСО-А'!$G$9</f>
        <v>3660.8500000000004</v>
      </c>
      <c r="L168" s="119">
        <f>VLOOKUP($A168+ROUND((COLUMN()-2)/24,5),АТС!$A$41:$F$784,3)+'Иные услуги '!$C$5+'РСТ РСО-А'!$J$6+'РСТ РСО-А'!$G$9</f>
        <v>3736.6400000000003</v>
      </c>
      <c r="M168" s="119">
        <f>VLOOKUP($A168+ROUND((COLUMN()-2)/24,5),АТС!$A$41:$F$784,3)+'Иные услуги '!$C$5+'РСТ РСО-А'!$J$6+'РСТ РСО-А'!$G$9</f>
        <v>3736.36</v>
      </c>
      <c r="N168" s="119">
        <f>VLOOKUP($A168+ROUND((COLUMN()-2)/24,5),АТС!$A$41:$F$784,3)+'Иные услуги '!$C$5+'РСТ РСО-А'!$J$6+'РСТ РСО-А'!$G$9</f>
        <v>3767</v>
      </c>
      <c r="O168" s="119">
        <f>VLOOKUP($A168+ROUND((COLUMN()-2)/24,5),АТС!$A$41:$F$784,3)+'Иные услуги '!$C$5+'РСТ РСО-А'!$J$6+'РСТ РСО-А'!$G$9</f>
        <v>3757.28</v>
      </c>
      <c r="P168" s="119">
        <f>VLOOKUP($A168+ROUND((COLUMN()-2)/24,5),АТС!$A$41:$F$784,3)+'Иные услуги '!$C$5+'РСТ РСО-А'!$J$6+'РСТ РСО-А'!$G$9</f>
        <v>3757.4</v>
      </c>
      <c r="Q168" s="119">
        <f>VLOOKUP($A168+ROUND((COLUMN()-2)/24,5),АТС!$A$41:$F$784,3)+'Иные услуги '!$C$5+'РСТ РСО-А'!$J$6+'РСТ РСО-А'!$G$9</f>
        <v>3656.2000000000003</v>
      </c>
      <c r="R168" s="119">
        <f>VLOOKUP($A168+ROUND((COLUMN()-2)/24,5),АТС!$A$41:$F$784,3)+'Иные услуги '!$C$5+'РСТ РСО-А'!$J$6+'РСТ РСО-А'!$G$9</f>
        <v>3657.61</v>
      </c>
      <c r="S168" s="119">
        <f>VLOOKUP($A168+ROUND((COLUMN()-2)/24,5),АТС!$A$41:$F$784,3)+'Иные услуги '!$C$5+'РСТ РСО-А'!$J$6+'РСТ РСО-А'!$G$9</f>
        <v>3668.78</v>
      </c>
      <c r="T168" s="119">
        <f>VLOOKUP($A168+ROUND((COLUMN()-2)/24,5),АТС!$A$41:$F$784,3)+'Иные услуги '!$C$5+'РСТ РСО-А'!$J$6+'РСТ РСО-А'!$G$9</f>
        <v>3706.07</v>
      </c>
      <c r="U168" s="119">
        <f>VLOOKUP($A168+ROUND((COLUMN()-2)/24,5),АТС!$A$41:$F$784,3)+'Иные услуги '!$C$5+'РСТ РСО-А'!$J$6+'РСТ РСО-А'!$G$9</f>
        <v>3707.13</v>
      </c>
      <c r="V168" s="119">
        <f>VLOOKUP($A168+ROUND((COLUMN()-2)/24,5),АТС!$A$41:$F$784,3)+'Иные услуги '!$C$5+'РСТ РСО-А'!$J$6+'РСТ РСО-А'!$G$9</f>
        <v>3709.4300000000003</v>
      </c>
      <c r="W168" s="119">
        <f>VLOOKUP($A168+ROUND((COLUMN()-2)/24,5),АТС!$A$41:$F$784,3)+'Иные услуги '!$C$5+'РСТ РСО-А'!$J$6+'РСТ РСО-А'!$G$9</f>
        <v>3691.25</v>
      </c>
      <c r="X168" s="119">
        <f>VLOOKUP($A168+ROUND((COLUMN()-2)/24,5),АТС!$A$41:$F$784,3)+'Иные услуги '!$C$5+'РСТ РСО-А'!$J$6+'РСТ РСО-А'!$G$9</f>
        <v>3866.8100000000004</v>
      </c>
      <c r="Y168" s="119">
        <f>VLOOKUP($A168+ROUND((COLUMN()-2)/24,5),АТС!$A$41:$F$784,3)+'Иные услуги '!$C$5+'РСТ РСО-А'!$J$6+'РСТ РСО-А'!$G$9</f>
        <v>3745.98</v>
      </c>
    </row>
    <row r="169" spans="1:27" x14ac:dyDescent="0.2">
      <c r="A169" s="66">
        <f t="shared" si="5"/>
        <v>43348</v>
      </c>
      <c r="B169" s="119">
        <f>VLOOKUP($A169+ROUND((COLUMN()-2)/24,5),АТС!$A$41:$F$784,3)+'Иные услуги '!$C$5+'РСТ РСО-А'!$J$6+'РСТ РСО-А'!$G$9</f>
        <v>3684.3900000000003</v>
      </c>
      <c r="C169" s="119">
        <f>VLOOKUP($A169+ROUND((COLUMN()-2)/24,5),АТС!$A$41:$F$784,3)+'Иные услуги '!$C$5+'РСТ РСО-А'!$J$6+'РСТ РСО-А'!$G$9</f>
        <v>3655.86</v>
      </c>
      <c r="D169" s="119">
        <f>VLOOKUP($A169+ROUND((COLUMN()-2)/24,5),АТС!$A$41:$F$784,3)+'Иные услуги '!$C$5+'РСТ РСО-А'!$J$6+'РСТ РСО-А'!$G$9</f>
        <v>3670.2200000000003</v>
      </c>
      <c r="E169" s="119">
        <f>VLOOKUP($A169+ROUND((COLUMN()-2)/24,5),АТС!$A$41:$F$784,3)+'Иные услуги '!$C$5+'РСТ РСО-А'!$J$6+'РСТ РСО-А'!$G$9</f>
        <v>3670.03</v>
      </c>
      <c r="F169" s="119">
        <f>VLOOKUP($A169+ROUND((COLUMN()-2)/24,5),АТС!$A$41:$F$784,3)+'Иные услуги '!$C$5+'РСТ РСО-А'!$J$6+'РСТ РСО-А'!$G$9</f>
        <v>3687.9</v>
      </c>
      <c r="G169" s="119">
        <f>VLOOKUP($A169+ROUND((COLUMN()-2)/24,5),АТС!$A$41:$F$784,3)+'Иные услуги '!$C$5+'РСТ РСО-А'!$J$6+'РСТ РСО-А'!$G$9</f>
        <v>3723.57</v>
      </c>
      <c r="H169" s="119">
        <f>VLOOKUP($A169+ROUND((COLUMN()-2)/24,5),АТС!$A$41:$F$784,3)+'Иные услуги '!$C$5+'РСТ РСО-А'!$J$6+'РСТ РСО-А'!$G$9</f>
        <v>3772.25</v>
      </c>
      <c r="I169" s="119">
        <f>VLOOKUP($A169+ROUND((COLUMN()-2)/24,5),АТС!$A$41:$F$784,3)+'Иные услуги '!$C$5+'РСТ РСО-А'!$J$6+'РСТ РСО-А'!$G$9</f>
        <v>3680.04</v>
      </c>
      <c r="J169" s="119">
        <f>VLOOKUP($A169+ROUND((COLUMN()-2)/24,5),АТС!$A$41:$F$784,3)+'Иные услуги '!$C$5+'РСТ РСО-А'!$J$6+'РСТ РСО-А'!$G$9</f>
        <v>3777.04</v>
      </c>
      <c r="K169" s="119">
        <f>VLOOKUP($A169+ROUND((COLUMN()-2)/24,5),АТС!$A$41:$F$784,3)+'Иные услуги '!$C$5+'РСТ РСО-А'!$J$6+'РСТ РСО-А'!$G$9</f>
        <v>3654.32</v>
      </c>
      <c r="L169" s="119">
        <f>VLOOKUP($A169+ROUND((COLUMN()-2)/24,5),АТС!$A$41:$F$784,3)+'Иные услуги '!$C$5+'РСТ РСО-А'!$J$6+'РСТ РСО-А'!$G$9</f>
        <v>3735.58</v>
      </c>
      <c r="M169" s="119">
        <f>VLOOKUP($A169+ROUND((COLUMN()-2)/24,5),АТС!$A$41:$F$784,3)+'Иные услуги '!$C$5+'РСТ РСО-А'!$J$6+'РСТ РСО-А'!$G$9</f>
        <v>3737.9900000000002</v>
      </c>
      <c r="N169" s="119">
        <f>VLOOKUP($A169+ROUND((COLUMN()-2)/24,5),АТС!$A$41:$F$784,3)+'Иные услуги '!$C$5+'РСТ РСО-А'!$J$6+'РСТ РСО-А'!$G$9</f>
        <v>3767.94</v>
      </c>
      <c r="O169" s="119">
        <f>VLOOKUP($A169+ROUND((COLUMN()-2)/24,5),АТС!$A$41:$F$784,3)+'Иные услуги '!$C$5+'РСТ РСО-А'!$J$6+'РСТ РСО-А'!$G$9</f>
        <v>3766.33</v>
      </c>
      <c r="P169" s="119">
        <f>VLOOKUP($A169+ROUND((COLUMN()-2)/24,5),АТС!$A$41:$F$784,3)+'Иные услуги '!$C$5+'РСТ РСО-А'!$J$6+'РСТ РСО-А'!$G$9</f>
        <v>3767.0600000000004</v>
      </c>
      <c r="Q169" s="119">
        <f>VLOOKUP($A169+ROUND((COLUMN()-2)/24,5),АТС!$A$41:$F$784,3)+'Иные услуги '!$C$5+'РСТ РСО-А'!$J$6+'РСТ РСО-А'!$G$9</f>
        <v>3654.6400000000003</v>
      </c>
      <c r="R169" s="119">
        <f>VLOOKUP($A169+ROUND((COLUMN()-2)/24,5),АТС!$A$41:$F$784,3)+'Иные услуги '!$C$5+'РСТ РСО-А'!$J$6+'РСТ РСО-А'!$G$9</f>
        <v>3654.75</v>
      </c>
      <c r="S169" s="119">
        <f>VLOOKUP($A169+ROUND((COLUMN()-2)/24,5),АТС!$A$41:$F$784,3)+'Иные услуги '!$C$5+'РСТ РСО-А'!$J$6+'РСТ РСО-А'!$G$9</f>
        <v>3671.62</v>
      </c>
      <c r="T169" s="119">
        <f>VLOOKUP($A169+ROUND((COLUMN()-2)/24,5),АТС!$A$41:$F$784,3)+'Иные услуги '!$C$5+'РСТ РСО-А'!$J$6+'РСТ РСО-А'!$G$9</f>
        <v>3704.9</v>
      </c>
      <c r="U169" s="119">
        <f>VLOOKUP($A169+ROUND((COLUMN()-2)/24,5),АТС!$A$41:$F$784,3)+'Иные услуги '!$C$5+'РСТ РСО-А'!$J$6+'РСТ РСО-А'!$G$9</f>
        <v>3706.3900000000003</v>
      </c>
      <c r="V169" s="119">
        <f>VLOOKUP($A169+ROUND((COLUMN()-2)/24,5),АТС!$A$41:$F$784,3)+'Иные услуги '!$C$5+'РСТ РСО-А'!$J$6+'РСТ РСО-А'!$G$9</f>
        <v>3715.38</v>
      </c>
      <c r="W169" s="119">
        <f>VLOOKUP($A169+ROUND((COLUMN()-2)/24,5),АТС!$A$41:$F$784,3)+'Иные услуги '!$C$5+'РСТ РСО-А'!$J$6+'РСТ РСО-А'!$G$9</f>
        <v>3694.7400000000002</v>
      </c>
      <c r="X169" s="119">
        <f>VLOOKUP($A169+ROUND((COLUMN()-2)/24,5),АТС!$A$41:$F$784,3)+'Иные услуги '!$C$5+'РСТ РСО-А'!$J$6+'РСТ РСО-А'!$G$9</f>
        <v>3867.62</v>
      </c>
      <c r="Y169" s="119">
        <f>VLOOKUP($A169+ROUND((COLUMN()-2)/24,5),АТС!$A$41:$F$784,3)+'Иные услуги '!$C$5+'РСТ РСО-А'!$J$6+'РСТ РСО-А'!$G$9</f>
        <v>3756.7400000000002</v>
      </c>
    </row>
    <row r="170" spans="1:27" x14ac:dyDescent="0.2">
      <c r="A170" s="66">
        <f t="shared" si="5"/>
        <v>43349</v>
      </c>
      <c r="B170" s="119">
        <f>VLOOKUP($A170+ROUND((COLUMN()-2)/24,5),АТС!$A$41:$F$784,3)+'Иные услуги '!$C$5+'РСТ РСО-А'!$J$6+'РСТ РСО-А'!$G$9</f>
        <v>3654.17</v>
      </c>
      <c r="C170" s="119">
        <f>VLOOKUP($A170+ROUND((COLUMN()-2)/24,5),АТС!$A$41:$F$784,3)+'Иные услуги '!$C$5+'РСТ РСО-А'!$J$6+'РСТ РСО-А'!$G$9</f>
        <v>3681.01</v>
      </c>
      <c r="D170" s="119">
        <f>VLOOKUP($A170+ROUND((COLUMN()-2)/24,5),АТС!$A$41:$F$784,3)+'Иные услуги '!$C$5+'РСТ РСО-А'!$J$6+'РСТ РСО-А'!$G$9</f>
        <v>3680.4500000000003</v>
      </c>
      <c r="E170" s="119">
        <f>VLOOKUP($A170+ROUND((COLUMN()-2)/24,5),АТС!$A$41:$F$784,3)+'Иные услуги '!$C$5+'РСТ РСО-А'!$J$6+'РСТ РСО-А'!$G$9</f>
        <v>3680.6000000000004</v>
      </c>
      <c r="F170" s="119">
        <f>VLOOKUP($A170+ROUND((COLUMN()-2)/24,5),АТС!$A$41:$F$784,3)+'Иные услуги '!$C$5+'РСТ РСО-А'!$J$6+'РСТ РСО-А'!$G$9</f>
        <v>3680.7200000000003</v>
      </c>
      <c r="G170" s="119">
        <f>VLOOKUP($A170+ROUND((COLUMN()-2)/24,5),АТС!$A$41:$F$784,3)+'Иные услуги '!$C$5+'РСТ РСО-А'!$J$6+'РСТ РСО-А'!$G$9</f>
        <v>3681.6400000000003</v>
      </c>
      <c r="H170" s="119">
        <f>VLOOKUP($A170+ROUND((COLUMN()-2)/24,5),АТС!$A$41:$F$784,3)+'Иные услуги '!$C$5+'РСТ РСО-А'!$J$6+'РСТ РСО-А'!$G$9</f>
        <v>3706.51</v>
      </c>
      <c r="I170" s="119">
        <f>VLOOKUP($A170+ROUND((COLUMN()-2)/24,5),АТС!$A$41:$F$784,3)+'Иные услуги '!$C$5+'РСТ РСО-А'!$J$6+'РСТ РСО-А'!$G$9</f>
        <v>3710.9500000000003</v>
      </c>
      <c r="J170" s="119">
        <f>VLOOKUP($A170+ROUND((COLUMN()-2)/24,5),АТС!$A$41:$F$784,3)+'Иные услуги '!$C$5+'РСТ РСО-А'!$J$6+'РСТ РСО-А'!$G$9</f>
        <v>3762.69</v>
      </c>
      <c r="K170" s="119">
        <f>VLOOKUP($A170+ROUND((COLUMN()-2)/24,5),АТС!$A$41:$F$784,3)+'Иные услуги '!$C$5+'РСТ РСО-А'!$J$6+'РСТ РСО-А'!$G$9</f>
        <v>3686.6800000000003</v>
      </c>
      <c r="L170" s="119">
        <f>VLOOKUP($A170+ROUND((COLUMN()-2)/24,5),АТС!$A$41:$F$784,3)+'Иные услуги '!$C$5+'РСТ РСО-А'!$J$6+'РСТ РСО-А'!$G$9</f>
        <v>3662.03</v>
      </c>
      <c r="M170" s="119">
        <f>VLOOKUP($A170+ROUND((COLUMN()-2)/24,5),АТС!$A$41:$F$784,3)+'Иные услуги '!$C$5+'РСТ РСО-А'!$J$6+'РСТ РСО-А'!$G$9</f>
        <v>3661.96</v>
      </c>
      <c r="N170" s="119">
        <f>VLOOKUP($A170+ROUND((COLUMN()-2)/24,5),АТС!$A$41:$F$784,3)+'Иные услуги '!$C$5+'РСТ РСО-А'!$J$6+'РСТ РСО-А'!$G$9</f>
        <v>3662.9</v>
      </c>
      <c r="O170" s="119">
        <f>VLOOKUP($A170+ROUND((COLUMN()-2)/24,5),АТС!$A$41:$F$784,3)+'Иные услуги '!$C$5+'РСТ РСО-А'!$J$6+'РСТ РСО-А'!$G$9</f>
        <v>3661.8900000000003</v>
      </c>
      <c r="P170" s="119">
        <f>VLOOKUP($A170+ROUND((COLUMN()-2)/24,5),АТС!$A$41:$F$784,3)+'Иные услуги '!$C$5+'РСТ РСО-А'!$J$6+'РСТ РСО-А'!$G$9</f>
        <v>3661.32</v>
      </c>
      <c r="Q170" s="119">
        <f>VLOOKUP($A170+ROUND((COLUMN()-2)/24,5),АТС!$A$41:$F$784,3)+'Иные услуги '!$C$5+'РСТ РСО-А'!$J$6+'РСТ РСО-А'!$G$9</f>
        <v>3667.17</v>
      </c>
      <c r="R170" s="119">
        <f>VLOOKUP($A170+ROUND((COLUMN()-2)/24,5),АТС!$A$41:$F$784,3)+'Иные услуги '!$C$5+'РСТ РСО-А'!$J$6+'РСТ РСО-А'!$G$9</f>
        <v>3668.9300000000003</v>
      </c>
      <c r="S170" s="119">
        <f>VLOOKUP($A170+ROUND((COLUMN()-2)/24,5),АТС!$A$41:$F$784,3)+'Иные услуги '!$C$5+'РСТ РСО-А'!$J$6+'РСТ РСО-А'!$G$9</f>
        <v>3669.86</v>
      </c>
      <c r="T170" s="119">
        <f>VLOOKUP($A170+ROUND((COLUMN()-2)/24,5),АТС!$A$41:$F$784,3)+'Иные услуги '!$C$5+'РСТ РСО-А'!$J$6+'РСТ РСО-А'!$G$9</f>
        <v>3667.82</v>
      </c>
      <c r="U170" s="119">
        <f>VLOOKUP($A170+ROUND((COLUMN()-2)/24,5),АТС!$A$41:$F$784,3)+'Иные услуги '!$C$5+'РСТ РСО-А'!$J$6+'РСТ РСО-А'!$G$9</f>
        <v>3684.44</v>
      </c>
      <c r="V170" s="119">
        <f>VLOOKUP($A170+ROUND((COLUMN()-2)/24,5),АТС!$A$41:$F$784,3)+'Иные услуги '!$C$5+'РСТ РСО-А'!$J$6+'РСТ РСО-А'!$G$9</f>
        <v>3684.08</v>
      </c>
      <c r="W170" s="119">
        <f>VLOOKUP($A170+ROUND((COLUMN()-2)/24,5),АТС!$A$41:$F$784,3)+'Иные услуги '!$C$5+'РСТ РСО-А'!$J$6+'РСТ РСО-А'!$G$9</f>
        <v>3685.2400000000002</v>
      </c>
      <c r="X170" s="119">
        <f>VLOOKUP($A170+ROUND((COLUMN()-2)/24,5),АТС!$A$41:$F$784,3)+'Иные услуги '!$C$5+'РСТ РСО-А'!$J$6+'РСТ РСО-А'!$G$9</f>
        <v>3914.9300000000003</v>
      </c>
      <c r="Y170" s="119">
        <f>VLOOKUP($A170+ROUND((COLUMN()-2)/24,5),АТС!$A$41:$F$784,3)+'Иные услуги '!$C$5+'РСТ РСО-А'!$J$6+'РСТ РСО-А'!$G$9</f>
        <v>3742.6800000000003</v>
      </c>
    </row>
    <row r="171" spans="1:27" x14ac:dyDescent="0.2">
      <c r="A171" s="66">
        <f t="shared" si="5"/>
        <v>43350</v>
      </c>
      <c r="B171" s="119">
        <f>VLOOKUP($A171+ROUND((COLUMN()-2)/24,5),АТС!$A$41:$F$784,3)+'Иные услуги '!$C$5+'РСТ РСО-А'!$J$6+'РСТ РСО-А'!$G$9</f>
        <v>3646.88</v>
      </c>
      <c r="C171" s="119">
        <f>VLOOKUP($A171+ROUND((COLUMN()-2)/24,5),АТС!$A$41:$F$784,3)+'Иные услуги '!$C$5+'РСТ РСО-А'!$J$6+'РСТ РСО-А'!$G$9</f>
        <v>3683.6000000000004</v>
      </c>
      <c r="D171" s="119">
        <f>VLOOKUP($A171+ROUND((COLUMN()-2)/24,5),АТС!$A$41:$F$784,3)+'Иные услуги '!$C$5+'РСТ РСО-А'!$J$6+'РСТ РСО-А'!$G$9</f>
        <v>3682.88</v>
      </c>
      <c r="E171" s="119">
        <f>VLOOKUP($A171+ROUND((COLUMN()-2)/24,5),АТС!$A$41:$F$784,3)+'Иные услуги '!$C$5+'РСТ РСО-А'!$J$6+'РСТ РСО-А'!$G$9</f>
        <v>3682.69</v>
      </c>
      <c r="F171" s="119">
        <f>VLOOKUP($A171+ROUND((COLUMN()-2)/24,5),АТС!$A$41:$F$784,3)+'Иные услуги '!$C$5+'РСТ РСО-А'!$J$6+'РСТ РСО-А'!$G$9</f>
        <v>3682.71</v>
      </c>
      <c r="G171" s="119">
        <f>VLOOKUP($A171+ROUND((COLUMN()-2)/24,5),АТС!$A$41:$F$784,3)+'Иные услуги '!$C$5+'РСТ РСО-А'!$J$6+'РСТ РСО-А'!$G$9</f>
        <v>3709.28</v>
      </c>
      <c r="H171" s="119">
        <f>VLOOKUP($A171+ROUND((COLUMN()-2)/24,5),АТС!$A$41:$F$784,3)+'Иные услуги '!$C$5+'РСТ РСО-А'!$J$6+'РСТ РСО-А'!$G$9</f>
        <v>3709.5</v>
      </c>
      <c r="I171" s="119">
        <f>VLOOKUP($A171+ROUND((COLUMN()-2)/24,5),АТС!$A$41:$F$784,3)+'Иные услуги '!$C$5+'РСТ РСО-А'!$J$6+'РСТ РСО-А'!$G$9</f>
        <v>3719.23</v>
      </c>
      <c r="J171" s="119">
        <f>VLOOKUP($A171+ROUND((COLUMN()-2)/24,5),АТС!$A$41:$F$784,3)+'Иные услуги '!$C$5+'РСТ РСО-А'!$J$6+'РСТ РСО-А'!$G$9</f>
        <v>3763.4700000000003</v>
      </c>
      <c r="K171" s="119">
        <f>VLOOKUP($A171+ROUND((COLUMN()-2)/24,5),АТС!$A$41:$F$784,3)+'Иные услуги '!$C$5+'РСТ РСО-А'!$J$6+'РСТ РСО-А'!$G$9</f>
        <v>3662.52</v>
      </c>
      <c r="L171" s="119">
        <f>VLOOKUP($A171+ROUND((COLUMN()-2)/24,5),АТС!$A$41:$F$784,3)+'Иные услуги '!$C$5+'РСТ РСО-А'!$J$6+'РСТ РСО-А'!$G$9</f>
        <v>3662.44</v>
      </c>
      <c r="M171" s="119">
        <f>VLOOKUP($A171+ROUND((COLUMN()-2)/24,5),АТС!$A$41:$F$784,3)+'Иные услуги '!$C$5+'РСТ РСО-А'!$J$6+'РСТ РСО-А'!$G$9</f>
        <v>3662.16</v>
      </c>
      <c r="N171" s="119">
        <f>VLOOKUP($A171+ROUND((COLUMN()-2)/24,5),АТС!$A$41:$F$784,3)+'Иные услуги '!$C$5+'РСТ РСО-А'!$J$6+'РСТ РСО-А'!$G$9</f>
        <v>3663.03</v>
      </c>
      <c r="O171" s="119">
        <f>VLOOKUP($A171+ROUND((COLUMN()-2)/24,5),АТС!$A$41:$F$784,3)+'Иные услуги '!$C$5+'РСТ РСО-А'!$J$6+'РСТ РСО-А'!$G$9</f>
        <v>3662.6400000000003</v>
      </c>
      <c r="P171" s="119">
        <f>VLOOKUP($A171+ROUND((COLUMN()-2)/24,5),АТС!$A$41:$F$784,3)+'Иные услуги '!$C$5+'РСТ РСО-А'!$J$6+'РСТ РСО-А'!$G$9</f>
        <v>3662.36</v>
      </c>
      <c r="Q171" s="119">
        <f>VLOOKUP($A171+ROUND((COLUMN()-2)/24,5),АТС!$A$41:$F$784,3)+'Иные услуги '!$C$5+'РСТ РСО-А'!$J$6+'РСТ РСО-А'!$G$9</f>
        <v>3660.33</v>
      </c>
      <c r="R171" s="119">
        <f>VLOOKUP($A171+ROUND((COLUMN()-2)/24,5),АТС!$A$41:$F$784,3)+'Иные услуги '!$C$5+'РСТ РСО-А'!$J$6+'РСТ РСО-А'!$G$9</f>
        <v>3660.37</v>
      </c>
      <c r="S171" s="119">
        <f>VLOOKUP($A171+ROUND((COLUMN()-2)/24,5),АТС!$A$41:$F$784,3)+'Иные услуги '!$C$5+'РСТ РСО-А'!$J$6+'РСТ РСО-А'!$G$9</f>
        <v>3660.86</v>
      </c>
      <c r="T171" s="119">
        <f>VLOOKUP($A171+ROUND((COLUMN()-2)/24,5),АТС!$A$41:$F$784,3)+'Иные услуги '!$C$5+'РСТ РСО-А'!$J$6+'РСТ РСО-А'!$G$9</f>
        <v>3667.21</v>
      </c>
      <c r="U171" s="119">
        <f>VLOOKUP($A171+ROUND((COLUMN()-2)/24,5),АТС!$A$41:$F$784,3)+'Иные услуги '!$C$5+'РСТ РСО-А'!$J$6+'РСТ РСО-А'!$G$9</f>
        <v>3659.5600000000004</v>
      </c>
      <c r="V171" s="119">
        <f>VLOOKUP($A171+ROUND((COLUMN()-2)/24,5),АТС!$A$41:$F$784,3)+'Иные услуги '!$C$5+'РСТ РСО-А'!$J$6+'РСТ РСО-А'!$G$9</f>
        <v>3683.17</v>
      </c>
      <c r="W171" s="119">
        <f>VLOOKUP($A171+ROUND((COLUMN()-2)/24,5),АТС!$A$41:$F$784,3)+'Иные услуги '!$C$5+'РСТ РСО-А'!$J$6+'РСТ РСО-А'!$G$9</f>
        <v>3685.98</v>
      </c>
      <c r="X171" s="119">
        <f>VLOOKUP($A171+ROUND((COLUMN()-2)/24,5),АТС!$A$41:$F$784,3)+'Иные услуги '!$C$5+'РСТ РСО-А'!$J$6+'РСТ РСО-А'!$G$9</f>
        <v>3955.57</v>
      </c>
      <c r="Y171" s="119">
        <f>VLOOKUP($A171+ROUND((COLUMN()-2)/24,5),АТС!$A$41:$F$784,3)+'Иные услуги '!$C$5+'РСТ РСО-А'!$J$6+'РСТ РСО-А'!$G$9</f>
        <v>3726.05</v>
      </c>
    </row>
    <row r="172" spans="1:27" x14ac:dyDescent="0.2">
      <c r="A172" s="66">
        <f t="shared" si="5"/>
        <v>43351</v>
      </c>
      <c r="B172" s="119">
        <f>VLOOKUP($A172+ROUND((COLUMN()-2)/24,5),АТС!$A$41:$F$784,3)+'Иные услуги '!$C$5+'РСТ РСО-А'!$J$6+'РСТ РСО-А'!$G$9</f>
        <v>3652.66</v>
      </c>
      <c r="C172" s="119">
        <f>VLOOKUP($A172+ROUND((COLUMN()-2)/24,5),АТС!$A$41:$F$784,3)+'Иные услуги '!$C$5+'РСТ РСО-А'!$J$6+'РСТ РСО-А'!$G$9</f>
        <v>3682.63</v>
      </c>
      <c r="D172" s="119">
        <f>VLOOKUP($A172+ROUND((COLUMN()-2)/24,5),АТС!$A$41:$F$784,3)+'Иные услуги '!$C$5+'РСТ РСО-А'!$J$6+'РСТ РСО-А'!$G$9</f>
        <v>3680.94</v>
      </c>
      <c r="E172" s="119">
        <f>VLOOKUP($A172+ROUND((COLUMN()-2)/24,5),АТС!$A$41:$F$784,3)+'Иные услуги '!$C$5+'РСТ РСО-А'!$J$6+'РСТ РСО-А'!$G$9</f>
        <v>3680.59</v>
      </c>
      <c r="F172" s="119">
        <f>VLOOKUP($A172+ROUND((COLUMN()-2)/24,5),АТС!$A$41:$F$784,3)+'Иные услуги '!$C$5+'РСТ РСО-А'!$J$6+'РСТ РСО-А'!$G$9</f>
        <v>3680.78</v>
      </c>
      <c r="G172" s="119">
        <f>VLOOKUP($A172+ROUND((COLUMN()-2)/24,5),АТС!$A$41:$F$784,3)+'Иные услуги '!$C$5+'РСТ РСО-А'!$J$6+'РСТ РСО-А'!$G$9</f>
        <v>3708.52</v>
      </c>
      <c r="H172" s="119">
        <f>VLOOKUP($A172+ROUND((COLUMN()-2)/24,5),АТС!$A$41:$F$784,3)+'Иные услуги '!$C$5+'РСТ РСО-А'!$J$6+'РСТ РСО-А'!$G$9</f>
        <v>3799.9900000000002</v>
      </c>
      <c r="I172" s="119">
        <f>VLOOKUP($A172+ROUND((COLUMN()-2)/24,5),АТС!$A$41:$F$784,3)+'Иные услуги '!$C$5+'РСТ РСО-А'!$J$6+'РСТ РСО-А'!$G$9</f>
        <v>3679.12</v>
      </c>
      <c r="J172" s="119">
        <f>VLOOKUP($A172+ROUND((COLUMN()-2)/24,5),АТС!$A$41:$F$784,3)+'Иные услуги '!$C$5+'РСТ РСО-А'!$J$6+'РСТ РСО-А'!$G$9</f>
        <v>3803</v>
      </c>
      <c r="K172" s="119">
        <f>VLOOKUP($A172+ROUND((COLUMN()-2)/24,5),АТС!$A$41:$F$784,3)+'Иные услуги '!$C$5+'РСТ РСО-А'!$J$6+'РСТ РСО-А'!$G$9</f>
        <v>3709.9700000000003</v>
      </c>
      <c r="L172" s="119">
        <f>VLOOKUP($A172+ROUND((COLUMN()-2)/24,5),АТС!$A$41:$F$784,3)+'Иные услуги '!$C$5+'РСТ РСО-А'!$J$6+'РСТ РСО-А'!$G$9</f>
        <v>3709.9</v>
      </c>
      <c r="M172" s="119">
        <f>VLOOKUP($A172+ROUND((COLUMN()-2)/24,5),АТС!$A$41:$F$784,3)+'Иные услуги '!$C$5+'РСТ РСО-А'!$J$6+'РСТ РСО-А'!$G$9</f>
        <v>3710.32</v>
      </c>
      <c r="N172" s="119">
        <f>VLOOKUP($A172+ROUND((COLUMN()-2)/24,5),АТС!$A$41:$F$784,3)+'Иные услуги '!$C$5+'РСТ РСО-А'!$J$6+'РСТ РСО-А'!$G$9</f>
        <v>3710.3</v>
      </c>
      <c r="O172" s="119">
        <f>VLOOKUP($A172+ROUND((COLUMN()-2)/24,5),АТС!$A$41:$F$784,3)+'Иные услуги '!$C$5+'РСТ РСО-А'!$J$6+'РСТ РСО-А'!$G$9</f>
        <v>3693.78</v>
      </c>
      <c r="P172" s="119">
        <f>VLOOKUP($A172+ROUND((COLUMN()-2)/24,5),АТС!$A$41:$F$784,3)+'Иные услуги '!$C$5+'РСТ РСО-А'!$J$6+'РСТ РСО-А'!$G$9</f>
        <v>3693.63</v>
      </c>
      <c r="Q172" s="119">
        <f>VLOOKUP($A172+ROUND((COLUMN()-2)/24,5),АТС!$A$41:$F$784,3)+'Иные услуги '!$C$5+'РСТ РСО-А'!$J$6+'РСТ РСО-А'!$G$9</f>
        <v>3691.69</v>
      </c>
      <c r="R172" s="119">
        <f>VLOOKUP($A172+ROUND((COLUMN()-2)/24,5),АТС!$A$41:$F$784,3)+'Иные услуги '!$C$5+'РСТ РСО-А'!$J$6+'РСТ РСО-А'!$G$9</f>
        <v>3708.2200000000003</v>
      </c>
      <c r="S172" s="119">
        <f>VLOOKUP($A172+ROUND((COLUMN()-2)/24,5),АТС!$A$41:$F$784,3)+'Иные услуги '!$C$5+'РСТ РСО-А'!$J$6+'РСТ РСО-А'!$G$9</f>
        <v>3708.5600000000004</v>
      </c>
      <c r="T172" s="119">
        <f>VLOOKUP($A172+ROUND((COLUMN()-2)/24,5),АТС!$A$41:$F$784,3)+'Иные услуги '!$C$5+'РСТ РСО-А'!$J$6+'РСТ РСО-А'!$G$9</f>
        <v>3681.19</v>
      </c>
      <c r="U172" s="119">
        <f>VLOOKUP($A172+ROUND((COLUMN()-2)/24,5),АТС!$A$41:$F$784,3)+'Иные услуги '!$C$5+'РСТ РСО-А'!$J$6+'РСТ РСО-А'!$G$9</f>
        <v>3684.05</v>
      </c>
      <c r="V172" s="119">
        <f>VLOOKUP($A172+ROUND((COLUMN()-2)/24,5),АТС!$A$41:$F$784,3)+'Иные услуги '!$C$5+'РСТ РСО-А'!$J$6+'РСТ РСО-А'!$G$9</f>
        <v>3683.82</v>
      </c>
      <c r="W172" s="119">
        <f>VLOOKUP($A172+ROUND((COLUMN()-2)/24,5),АТС!$A$41:$F$784,3)+'Иные услуги '!$C$5+'РСТ РСО-А'!$J$6+'РСТ РСО-А'!$G$9</f>
        <v>3708.5600000000004</v>
      </c>
      <c r="X172" s="119">
        <f>VLOOKUP($A172+ROUND((COLUMN()-2)/24,5),АТС!$A$41:$F$784,3)+'Иные услуги '!$C$5+'РСТ РСО-А'!$J$6+'РСТ РСО-А'!$G$9</f>
        <v>3954.6800000000003</v>
      </c>
      <c r="Y172" s="119">
        <f>VLOOKUP($A172+ROUND((COLUMN()-2)/24,5),АТС!$A$41:$F$784,3)+'Иные услуги '!$C$5+'РСТ РСО-А'!$J$6+'РСТ РСО-А'!$G$9</f>
        <v>3725.98</v>
      </c>
    </row>
    <row r="173" spans="1:27" x14ac:dyDescent="0.2">
      <c r="A173" s="66">
        <f t="shared" si="5"/>
        <v>43352</v>
      </c>
      <c r="B173" s="119">
        <f>VLOOKUP($A173+ROUND((COLUMN()-2)/24,5),АТС!$A$41:$F$784,3)+'Иные услуги '!$C$5+'РСТ РСО-А'!$J$6+'РСТ РСО-А'!$G$9</f>
        <v>3655.91</v>
      </c>
      <c r="C173" s="119">
        <f>VLOOKUP($A173+ROUND((COLUMN()-2)/24,5),АТС!$A$41:$F$784,3)+'Иные услуги '!$C$5+'РСТ РСО-А'!$J$6+'РСТ РСО-А'!$G$9</f>
        <v>3685.79</v>
      </c>
      <c r="D173" s="119">
        <f>VLOOKUP($A173+ROUND((COLUMN()-2)/24,5),АТС!$A$41:$F$784,3)+'Иные услуги '!$C$5+'РСТ РСО-А'!$J$6+'РСТ РСО-А'!$G$9</f>
        <v>3684.7400000000002</v>
      </c>
      <c r="E173" s="119">
        <f>VLOOKUP($A173+ROUND((COLUMN()-2)/24,5),АТС!$A$41:$F$784,3)+'Иные услуги '!$C$5+'РСТ РСО-А'!$J$6+'РСТ РСО-А'!$G$9</f>
        <v>3711.78</v>
      </c>
      <c r="F173" s="119">
        <f>VLOOKUP($A173+ROUND((COLUMN()-2)/24,5),АТС!$A$41:$F$784,3)+'Иные услуги '!$C$5+'РСТ РСО-А'!$J$6+'РСТ РСО-А'!$G$9</f>
        <v>3711.9</v>
      </c>
      <c r="G173" s="119">
        <f>VLOOKUP($A173+ROUND((COLUMN()-2)/24,5),АТС!$A$41:$F$784,3)+'Иные услуги '!$C$5+'РСТ РСО-А'!$J$6+'РСТ РСО-А'!$G$9</f>
        <v>3763.08</v>
      </c>
      <c r="H173" s="119">
        <f>VLOOKUP($A173+ROUND((COLUMN()-2)/24,5),АТС!$A$41:$F$784,3)+'Иные услуги '!$C$5+'РСТ РСО-А'!$J$6+'РСТ РСО-А'!$G$9</f>
        <v>4000.7000000000003</v>
      </c>
      <c r="I173" s="119">
        <f>VLOOKUP($A173+ROUND((COLUMN()-2)/24,5),АТС!$A$41:$F$784,3)+'Иные услуги '!$C$5+'РСТ РСО-А'!$J$6+'РСТ РСО-А'!$G$9</f>
        <v>3770.75</v>
      </c>
      <c r="J173" s="119">
        <f>VLOOKUP($A173+ROUND((COLUMN()-2)/24,5),АТС!$A$41:$F$784,3)+'Иные услуги '!$C$5+'РСТ РСО-А'!$J$6+'РСТ РСО-А'!$G$9</f>
        <v>3920.88</v>
      </c>
      <c r="K173" s="119">
        <f>VLOOKUP($A173+ROUND((COLUMN()-2)/24,5),АТС!$A$41:$F$784,3)+'Иные услуги '!$C$5+'РСТ РСО-А'!$J$6+'РСТ РСО-А'!$G$9</f>
        <v>3806.0600000000004</v>
      </c>
      <c r="L173" s="119">
        <f>VLOOKUP($A173+ROUND((COLUMN()-2)/24,5),АТС!$A$41:$F$784,3)+'Иные услуги '!$C$5+'РСТ РСО-А'!$J$6+'РСТ РСО-А'!$G$9</f>
        <v>3756.17</v>
      </c>
      <c r="M173" s="119">
        <f>VLOOKUP($A173+ROUND((COLUMN()-2)/24,5),АТС!$A$41:$F$784,3)+'Иные услуги '!$C$5+'РСТ РСО-А'!$J$6+'РСТ РСО-А'!$G$9</f>
        <v>3756.08</v>
      </c>
      <c r="N173" s="119">
        <f>VLOOKUP($A173+ROUND((COLUMN()-2)/24,5),АТС!$A$41:$F$784,3)+'Иные услуги '!$C$5+'РСТ РСО-А'!$J$6+'РСТ РСО-А'!$G$9</f>
        <v>3755.9500000000003</v>
      </c>
      <c r="O173" s="119">
        <f>VLOOKUP($A173+ROUND((COLUMN()-2)/24,5),АТС!$A$41:$F$784,3)+'Иные услуги '!$C$5+'РСТ РСО-А'!$J$6+'РСТ РСО-А'!$G$9</f>
        <v>3756.04</v>
      </c>
      <c r="P173" s="119">
        <f>VLOOKUP($A173+ROUND((COLUMN()-2)/24,5),АТС!$A$41:$F$784,3)+'Иные услуги '!$C$5+'РСТ РСО-А'!$J$6+'РСТ РСО-А'!$G$9</f>
        <v>3756.17</v>
      </c>
      <c r="Q173" s="119">
        <f>VLOOKUP($A173+ROUND((COLUMN()-2)/24,5),АТС!$A$41:$F$784,3)+'Иные услуги '!$C$5+'РСТ РСО-А'!$J$6+'РСТ РСО-А'!$G$9</f>
        <v>3753.38</v>
      </c>
      <c r="R173" s="119">
        <f>VLOOKUP($A173+ROUND((COLUMN()-2)/24,5),АТС!$A$41:$F$784,3)+'Иные услуги '!$C$5+'РСТ РСО-А'!$J$6+'РСТ РСО-А'!$G$9</f>
        <v>3753.3900000000003</v>
      </c>
      <c r="S173" s="119">
        <f>VLOOKUP($A173+ROUND((COLUMN()-2)/24,5),АТС!$A$41:$F$784,3)+'Иные услуги '!$C$5+'РСТ РСО-А'!$J$6+'РСТ РСО-А'!$G$9</f>
        <v>3753.8900000000003</v>
      </c>
      <c r="T173" s="119">
        <f>VLOOKUP($A173+ROUND((COLUMN()-2)/24,5),АТС!$A$41:$F$784,3)+'Иные услуги '!$C$5+'РСТ РСО-А'!$J$6+'РСТ РСО-А'!$G$9</f>
        <v>3679.11</v>
      </c>
      <c r="U173" s="119">
        <f>VLOOKUP($A173+ROUND((COLUMN()-2)/24,5),АТС!$A$41:$F$784,3)+'Иные услуги '!$C$5+'РСТ РСО-А'!$J$6+'РСТ РСО-А'!$G$9</f>
        <v>3680.07</v>
      </c>
      <c r="V173" s="119">
        <f>VLOOKUP($A173+ROUND((COLUMN()-2)/24,5),АТС!$A$41:$F$784,3)+'Иные услуги '!$C$5+'РСТ РСО-А'!$J$6+'РСТ РСО-А'!$G$9</f>
        <v>3684.78</v>
      </c>
      <c r="W173" s="119">
        <f>VLOOKUP($A173+ROUND((COLUMN()-2)/24,5),АТС!$A$41:$F$784,3)+'Иные услуги '!$C$5+'РСТ РСО-А'!$J$6+'РСТ РСО-А'!$G$9</f>
        <v>3710.5600000000004</v>
      </c>
      <c r="X173" s="119">
        <f>VLOOKUP($A173+ROUND((COLUMN()-2)/24,5),АТС!$A$41:$F$784,3)+'Иные услуги '!$C$5+'РСТ РСО-А'!$J$6+'РСТ РСО-А'!$G$9</f>
        <v>3955.6000000000004</v>
      </c>
      <c r="Y173" s="119">
        <f>VLOOKUP($A173+ROUND((COLUMN()-2)/24,5),АТС!$A$41:$F$784,3)+'Иные услуги '!$C$5+'РСТ РСО-А'!$J$6+'РСТ РСО-А'!$G$9</f>
        <v>3719.67</v>
      </c>
    </row>
    <row r="174" spans="1:27" x14ac:dyDescent="0.2">
      <c r="A174" s="66">
        <f t="shared" si="5"/>
        <v>43353</v>
      </c>
      <c r="B174" s="119">
        <f>VLOOKUP($A174+ROUND((COLUMN()-2)/24,5),АТС!$A$41:$F$784,3)+'Иные услуги '!$C$5+'РСТ РСО-А'!$J$6+'РСТ РСО-А'!$G$9</f>
        <v>3651.3</v>
      </c>
      <c r="C174" s="119">
        <f>VLOOKUP($A174+ROUND((COLUMN()-2)/24,5),АТС!$A$41:$F$784,3)+'Иные услуги '!$C$5+'РСТ РСО-А'!$J$6+'РСТ РСО-А'!$G$9</f>
        <v>3687.0600000000004</v>
      </c>
      <c r="D174" s="119">
        <f>VLOOKUP($A174+ROUND((COLUMN()-2)/24,5),АТС!$A$41:$F$784,3)+'Иные услуги '!$C$5+'РСТ РСО-А'!$J$6+'РСТ РСО-А'!$G$9</f>
        <v>3685.88</v>
      </c>
      <c r="E174" s="119">
        <f>VLOOKUP($A174+ROUND((COLUMN()-2)/24,5),АТС!$A$41:$F$784,3)+'Иные услуги '!$C$5+'РСТ РСО-А'!$J$6+'РСТ РСО-А'!$G$9</f>
        <v>3685.78</v>
      </c>
      <c r="F174" s="119">
        <f>VLOOKUP($A174+ROUND((COLUMN()-2)/24,5),АТС!$A$41:$F$784,3)+'Иные услуги '!$C$5+'РСТ РСО-А'!$J$6+'РСТ РСО-А'!$G$9</f>
        <v>3685.69</v>
      </c>
      <c r="G174" s="119">
        <f>VLOOKUP($A174+ROUND((COLUMN()-2)/24,5),АТС!$A$41:$F$784,3)+'Иные услуги '!$C$5+'РСТ РСО-А'!$J$6+'РСТ РСО-А'!$G$9</f>
        <v>3714.62</v>
      </c>
      <c r="H174" s="119">
        <f>VLOOKUP($A174+ROUND((COLUMN()-2)/24,5),АТС!$A$41:$F$784,3)+'Иные услуги '!$C$5+'РСТ РСО-А'!$J$6+'РСТ РСО-А'!$G$9</f>
        <v>3720.96</v>
      </c>
      <c r="I174" s="119">
        <f>VLOOKUP($A174+ROUND((COLUMN()-2)/24,5),АТС!$A$41:$F$784,3)+'Иные услуги '!$C$5+'РСТ РСО-А'!$J$6+'РСТ РСО-А'!$G$9</f>
        <v>3682.33</v>
      </c>
      <c r="J174" s="119">
        <f>VLOOKUP($A174+ROUND((COLUMN()-2)/24,5),АТС!$A$41:$F$784,3)+'Иные услуги '!$C$5+'РСТ РСО-А'!$J$6+'РСТ РСО-А'!$G$9</f>
        <v>3799</v>
      </c>
      <c r="K174" s="119">
        <f>VLOOKUP($A174+ROUND((COLUMN()-2)/24,5),АТС!$A$41:$F$784,3)+'Иные услуги '!$C$5+'РСТ РСО-А'!$J$6+'РСТ РСО-А'!$G$9</f>
        <v>3660.61</v>
      </c>
      <c r="L174" s="119">
        <f>VLOOKUP($A174+ROUND((COLUMN()-2)/24,5),АТС!$A$41:$F$784,3)+'Иные услуги '!$C$5+'РСТ РСО-А'!$J$6+'РСТ РСО-А'!$G$9</f>
        <v>3661.46</v>
      </c>
      <c r="M174" s="119">
        <f>VLOOKUP($A174+ROUND((COLUMN()-2)/24,5),АТС!$A$41:$F$784,3)+'Иные услуги '!$C$5+'РСТ РСО-А'!$J$6+'РСТ РСО-А'!$G$9</f>
        <v>3661.3100000000004</v>
      </c>
      <c r="N174" s="119">
        <f>VLOOKUP($A174+ROUND((COLUMN()-2)/24,5),АТС!$A$41:$F$784,3)+'Иные услуги '!$C$5+'РСТ РСО-А'!$J$6+'РСТ РСО-А'!$G$9</f>
        <v>3661.1000000000004</v>
      </c>
      <c r="O174" s="119">
        <f>VLOOKUP($A174+ROUND((COLUMN()-2)/24,5),АТС!$A$41:$F$784,3)+'Иные услуги '!$C$5+'РСТ РСО-А'!$J$6+'РСТ РСО-А'!$G$9</f>
        <v>3661.6000000000004</v>
      </c>
      <c r="P174" s="119">
        <f>VLOOKUP($A174+ROUND((COLUMN()-2)/24,5),АТС!$A$41:$F$784,3)+'Иные услуги '!$C$5+'РСТ РСО-А'!$J$6+'РСТ РСО-А'!$G$9</f>
        <v>3663.41</v>
      </c>
      <c r="Q174" s="119">
        <f>VLOOKUP($A174+ROUND((COLUMN()-2)/24,5),АТС!$A$41:$F$784,3)+'Иные услуги '!$C$5+'РСТ РСО-А'!$J$6+'РСТ РСО-А'!$G$9</f>
        <v>3662.32</v>
      </c>
      <c r="R174" s="119">
        <f>VLOOKUP($A174+ROUND((COLUMN()-2)/24,5),АТС!$A$41:$F$784,3)+'Иные услуги '!$C$5+'РСТ РСО-А'!$J$6+'РСТ РСО-А'!$G$9</f>
        <v>3662.36</v>
      </c>
      <c r="S174" s="119">
        <f>VLOOKUP($A174+ROUND((COLUMN()-2)/24,5),АТС!$A$41:$F$784,3)+'Иные услуги '!$C$5+'РСТ РСО-А'!$J$6+'РСТ РСО-А'!$G$9</f>
        <v>3662.05</v>
      </c>
      <c r="T174" s="119">
        <f>VLOOKUP($A174+ROUND((COLUMN()-2)/24,5),АТС!$A$41:$F$784,3)+'Иные услуги '!$C$5+'РСТ РСО-А'!$J$6+'РСТ РСО-А'!$G$9</f>
        <v>3649.13</v>
      </c>
      <c r="U174" s="119">
        <f>VLOOKUP($A174+ROUND((COLUMN()-2)/24,5),АТС!$A$41:$F$784,3)+'Иные услуги '!$C$5+'РСТ РСО-А'!$J$6+'РСТ РСО-А'!$G$9</f>
        <v>3661.4700000000003</v>
      </c>
      <c r="V174" s="119">
        <f>VLOOKUP($A174+ROUND((COLUMN()-2)/24,5),АТС!$A$41:$F$784,3)+'Иные услуги '!$C$5+'РСТ РСО-А'!$J$6+'РСТ РСО-А'!$G$9</f>
        <v>3684.07</v>
      </c>
      <c r="W174" s="119">
        <f>VLOOKUP($A174+ROUND((COLUMN()-2)/24,5),АТС!$A$41:$F$784,3)+'Иные услуги '!$C$5+'РСТ РСО-А'!$J$6+'РСТ РСО-А'!$G$9</f>
        <v>3713.19</v>
      </c>
      <c r="X174" s="119">
        <f>VLOOKUP($A174+ROUND((COLUMN()-2)/24,5),АТС!$A$41:$F$784,3)+'Иные услуги '!$C$5+'РСТ РСО-А'!$J$6+'РСТ РСО-А'!$G$9</f>
        <v>3960.57</v>
      </c>
      <c r="Y174" s="119">
        <f>VLOOKUP($A174+ROUND((COLUMN()-2)/24,5),АТС!$A$41:$F$784,3)+'Иные услуги '!$C$5+'РСТ РСО-А'!$J$6+'РСТ РСО-А'!$G$9</f>
        <v>3722.13</v>
      </c>
    </row>
    <row r="175" spans="1:27" x14ac:dyDescent="0.2">
      <c r="A175" s="66">
        <f t="shared" si="5"/>
        <v>43354</v>
      </c>
      <c r="B175" s="119">
        <f>VLOOKUP($A175+ROUND((COLUMN()-2)/24,5),АТС!$A$41:$F$784,3)+'Иные услуги '!$C$5+'РСТ РСО-А'!$J$6+'РСТ РСО-А'!$G$9</f>
        <v>3649.59</v>
      </c>
      <c r="C175" s="119">
        <f>VLOOKUP($A175+ROUND((COLUMN()-2)/24,5),АТС!$A$41:$F$784,3)+'Иные услуги '!$C$5+'РСТ РСО-А'!$J$6+'РСТ РСО-А'!$G$9</f>
        <v>3687.66</v>
      </c>
      <c r="D175" s="119">
        <f>VLOOKUP($A175+ROUND((COLUMN()-2)/24,5),АТС!$A$41:$F$784,3)+'Иные услуги '!$C$5+'РСТ РСО-А'!$J$6+'РСТ РСО-А'!$G$9</f>
        <v>3686.3</v>
      </c>
      <c r="E175" s="119">
        <f>VLOOKUP($A175+ROUND((COLUMN()-2)/24,5),АТС!$A$41:$F$784,3)+'Иные услуги '!$C$5+'РСТ РСО-А'!$J$6+'РСТ РСО-А'!$G$9</f>
        <v>3684.7400000000002</v>
      </c>
      <c r="F175" s="119">
        <f>VLOOKUP($A175+ROUND((COLUMN()-2)/24,5),АТС!$A$41:$F$784,3)+'Иные услуги '!$C$5+'РСТ РСО-А'!$J$6+'РСТ РСО-А'!$G$9</f>
        <v>3684.6800000000003</v>
      </c>
      <c r="G175" s="119">
        <f>VLOOKUP($A175+ROUND((COLUMN()-2)/24,5),АТС!$A$41:$F$784,3)+'Иные услуги '!$C$5+'РСТ РСО-А'!$J$6+'РСТ РСО-А'!$G$9</f>
        <v>3710.75</v>
      </c>
      <c r="H175" s="119">
        <f>VLOOKUP($A175+ROUND((COLUMN()-2)/24,5),АТС!$A$41:$F$784,3)+'Иные услуги '!$C$5+'РСТ РСО-А'!$J$6+'РСТ РСО-А'!$G$9</f>
        <v>3709.09</v>
      </c>
      <c r="I175" s="119">
        <f>VLOOKUP($A175+ROUND((COLUMN()-2)/24,5),АТС!$A$41:$F$784,3)+'Иные услуги '!$C$5+'РСТ РСО-А'!$J$6+'РСТ РСО-А'!$G$9</f>
        <v>3722.6400000000003</v>
      </c>
      <c r="J175" s="119">
        <f>VLOOKUP($A175+ROUND((COLUMN()-2)/24,5),АТС!$A$41:$F$784,3)+'Иные услуги '!$C$5+'РСТ РСО-А'!$J$6+'РСТ РСО-А'!$G$9</f>
        <v>3795.25</v>
      </c>
      <c r="K175" s="119">
        <f>VLOOKUP($A175+ROUND((COLUMN()-2)/24,5),АТС!$A$41:$F$784,3)+'Иные услуги '!$C$5+'РСТ РСО-А'!$J$6+'РСТ РСО-А'!$G$9</f>
        <v>3658.59</v>
      </c>
      <c r="L175" s="119">
        <f>VLOOKUP($A175+ROUND((COLUMN()-2)/24,5),АТС!$A$41:$F$784,3)+'Иные услуги '!$C$5+'РСТ РСО-А'!$J$6+'РСТ РСО-А'!$G$9</f>
        <v>3659</v>
      </c>
      <c r="M175" s="119">
        <f>VLOOKUP($A175+ROUND((COLUMN()-2)/24,5),АТС!$A$41:$F$784,3)+'Иные услуги '!$C$5+'РСТ РСО-А'!$J$6+'РСТ РСО-А'!$G$9</f>
        <v>3659.6800000000003</v>
      </c>
      <c r="N175" s="119">
        <f>VLOOKUP($A175+ROUND((COLUMN()-2)/24,5),АТС!$A$41:$F$784,3)+'Иные услуги '!$C$5+'РСТ РСО-А'!$J$6+'РСТ РСО-А'!$G$9</f>
        <v>3658.73</v>
      </c>
      <c r="O175" s="119">
        <f>VLOOKUP($A175+ROUND((COLUMN()-2)/24,5),АТС!$A$41:$F$784,3)+'Иные услуги '!$C$5+'РСТ РСО-А'!$J$6+'РСТ РСО-А'!$G$9</f>
        <v>3659.11</v>
      </c>
      <c r="P175" s="119">
        <f>VLOOKUP($A175+ROUND((COLUMN()-2)/24,5),АТС!$A$41:$F$784,3)+'Иные услуги '!$C$5+'РСТ РСО-А'!$J$6+'РСТ РСО-А'!$G$9</f>
        <v>3660.04</v>
      </c>
      <c r="Q175" s="119">
        <f>VLOOKUP($A175+ROUND((COLUMN()-2)/24,5),АТС!$A$41:$F$784,3)+'Иные услуги '!$C$5+'РСТ РСО-А'!$J$6+'РСТ РСО-А'!$G$9</f>
        <v>3659.65</v>
      </c>
      <c r="R175" s="119">
        <f>VLOOKUP($A175+ROUND((COLUMN()-2)/24,5),АТС!$A$41:$F$784,3)+'Иные услуги '!$C$5+'РСТ РСО-А'!$J$6+'РСТ РСО-А'!$G$9</f>
        <v>3658.44</v>
      </c>
      <c r="S175" s="119">
        <f>VLOOKUP($A175+ROUND((COLUMN()-2)/24,5),АТС!$A$41:$F$784,3)+'Иные услуги '!$C$5+'РСТ РСО-А'!$J$6+'РСТ РСО-А'!$G$9</f>
        <v>3660.5600000000004</v>
      </c>
      <c r="T175" s="119">
        <f>VLOOKUP($A175+ROUND((COLUMN()-2)/24,5),АТС!$A$41:$F$784,3)+'Иные услуги '!$C$5+'РСТ РСО-А'!$J$6+'РСТ РСО-А'!$G$9</f>
        <v>3692.7000000000003</v>
      </c>
      <c r="U175" s="119">
        <f>VLOOKUP($A175+ROUND((COLUMN()-2)/24,5),АТС!$A$41:$F$784,3)+'Иные услуги '!$C$5+'РСТ РСО-А'!$J$6+'РСТ РСО-А'!$G$9</f>
        <v>3682.54</v>
      </c>
      <c r="V175" s="119">
        <f>VLOOKUP($A175+ROUND((COLUMN()-2)/24,5),АТС!$A$41:$F$784,3)+'Иные услуги '!$C$5+'РСТ РСО-А'!$J$6+'РСТ РСО-А'!$G$9</f>
        <v>3662.3900000000003</v>
      </c>
      <c r="W175" s="119">
        <f>VLOOKUP($A175+ROUND((COLUMN()-2)/24,5),АТС!$A$41:$F$784,3)+'Иные услуги '!$C$5+'РСТ РСО-А'!$J$6+'РСТ РСО-А'!$G$9</f>
        <v>3709.07</v>
      </c>
      <c r="X175" s="119">
        <f>VLOOKUP($A175+ROUND((COLUMN()-2)/24,5),АТС!$A$41:$F$784,3)+'Иные услуги '!$C$5+'РСТ РСО-А'!$J$6+'РСТ РСО-А'!$G$9</f>
        <v>3952.7400000000002</v>
      </c>
      <c r="Y175" s="119">
        <f>VLOOKUP($A175+ROUND((COLUMN()-2)/24,5),АТС!$A$41:$F$784,3)+'Иные услуги '!$C$5+'РСТ РСО-А'!$J$6+'РСТ РСО-А'!$G$9</f>
        <v>3740.38</v>
      </c>
    </row>
    <row r="176" spans="1:27" x14ac:dyDescent="0.2">
      <c r="A176" s="66">
        <f t="shared" si="5"/>
        <v>43355</v>
      </c>
      <c r="B176" s="119">
        <f>VLOOKUP($A176+ROUND((COLUMN()-2)/24,5),АТС!$A$41:$F$784,3)+'Иные услуги '!$C$5+'РСТ РСО-А'!$J$6+'РСТ РСО-А'!$G$9</f>
        <v>3650.34</v>
      </c>
      <c r="C176" s="119">
        <f>VLOOKUP($A176+ROUND((COLUMN()-2)/24,5),АТС!$A$41:$F$784,3)+'Иные услуги '!$C$5+'РСТ РСО-А'!$J$6+'РСТ РСО-А'!$G$9</f>
        <v>3683.79</v>
      </c>
      <c r="D176" s="119">
        <f>VLOOKUP($A176+ROUND((COLUMN()-2)/24,5),АТС!$A$41:$F$784,3)+'Иные услуги '!$C$5+'РСТ РСО-А'!$J$6+'РСТ РСО-А'!$G$9</f>
        <v>3681.8500000000004</v>
      </c>
      <c r="E176" s="119">
        <f>VLOOKUP($A176+ROUND((COLUMN()-2)/24,5),АТС!$A$41:$F$784,3)+'Иные услуги '!$C$5+'РСТ РСО-А'!$J$6+'РСТ РСО-А'!$G$9</f>
        <v>3681.9300000000003</v>
      </c>
      <c r="F176" s="119">
        <f>VLOOKUP($A176+ROUND((COLUMN()-2)/24,5),АТС!$A$41:$F$784,3)+'Иные услуги '!$C$5+'РСТ РСО-А'!$J$6+'РСТ РСО-А'!$G$9</f>
        <v>3681.9900000000002</v>
      </c>
      <c r="G176" s="119">
        <f>VLOOKUP($A176+ROUND((COLUMN()-2)/24,5),АТС!$A$41:$F$784,3)+'Иные услуги '!$C$5+'РСТ РСО-А'!$J$6+'РСТ РСО-А'!$G$9</f>
        <v>3711.7200000000003</v>
      </c>
      <c r="H176" s="119">
        <f>VLOOKUP($A176+ROUND((COLUMN()-2)/24,5),АТС!$A$41:$F$784,3)+'Иные услуги '!$C$5+'РСТ РСО-А'!$J$6+'РСТ РСО-А'!$G$9</f>
        <v>3711.83</v>
      </c>
      <c r="I176" s="119">
        <f>VLOOKUP($A176+ROUND((COLUMN()-2)/24,5),АТС!$A$41:$F$784,3)+'Иные услуги '!$C$5+'РСТ РСО-А'!$J$6+'РСТ РСО-А'!$G$9</f>
        <v>3733.75</v>
      </c>
      <c r="J176" s="119">
        <f>VLOOKUP($A176+ROUND((COLUMN()-2)/24,5),АТС!$A$41:$F$784,3)+'Иные услуги '!$C$5+'РСТ РСО-А'!$J$6+'РСТ РСО-А'!$G$9</f>
        <v>3706.38</v>
      </c>
      <c r="K176" s="119">
        <f>VLOOKUP($A176+ROUND((COLUMN()-2)/24,5),АТС!$A$41:$F$784,3)+'Иные услуги '!$C$5+'РСТ РСО-А'!$J$6+'РСТ РСО-А'!$G$9</f>
        <v>3657.4</v>
      </c>
      <c r="L176" s="119">
        <f>VLOOKUP($A176+ROUND((COLUMN()-2)/24,5),АТС!$A$41:$F$784,3)+'Иные услуги '!$C$5+'РСТ РСО-А'!$J$6+'РСТ РСО-А'!$G$9</f>
        <v>3657.12</v>
      </c>
      <c r="M176" s="119">
        <f>VLOOKUP($A176+ROUND((COLUMN()-2)/24,5),АТС!$A$41:$F$784,3)+'Иные услуги '!$C$5+'РСТ РСО-А'!$J$6+'РСТ РСО-А'!$G$9</f>
        <v>3659.88</v>
      </c>
      <c r="N176" s="119">
        <f>VLOOKUP($A176+ROUND((COLUMN()-2)/24,5),АТС!$A$41:$F$784,3)+'Иные услуги '!$C$5+'РСТ РСО-А'!$J$6+'РСТ РСО-А'!$G$9</f>
        <v>3659.7000000000003</v>
      </c>
      <c r="O176" s="119">
        <f>VLOOKUP($A176+ROUND((COLUMN()-2)/24,5),АТС!$A$41:$F$784,3)+'Иные услуги '!$C$5+'РСТ РСО-А'!$J$6+'РСТ РСО-А'!$G$9</f>
        <v>3659.7000000000003</v>
      </c>
      <c r="P176" s="119">
        <f>VLOOKUP($A176+ROUND((COLUMN()-2)/24,5),АТС!$A$41:$F$784,3)+'Иные услуги '!$C$5+'РСТ РСО-А'!$J$6+'РСТ РСО-А'!$G$9</f>
        <v>3659.79</v>
      </c>
      <c r="Q176" s="119">
        <f>VLOOKUP($A176+ROUND((COLUMN()-2)/24,5),АТС!$A$41:$F$784,3)+'Иные услуги '!$C$5+'РСТ РСО-А'!$J$6+'РСТ РСО-А'!$G$9</f>
        <v>3653.46</v>
      </c>
      <c r="R176" s="119">
        <f>VLOOKUP($A176+ROUND((COLUMN()-2)/24,5),АТС!$A$41:$F$784,3)+'Иные услуги '!$C$5+'РСТ РСО-А'!$J$6+'РСТ РСО-А'!$G$9</f>
        <v>3659.87</v>
      </c>
      <c r="S176" s="119">
        <f>VLOOKUP($A176+ROUND((COLUMN()-2)/24,5),АТС!$A$41:$F$784,3)+'Иные услуги '!$C$5+'РСТ РСО-А'!$J$6+'РСТ РСО-А'!$G$9</f>
        <v>3658.62</v>
      </c>
      <c r="T176" s="119">
        <f>VLOOKUP($A176+ROUND((COLUMN()-2)/24,5),АТС!$A$41:$F$784,3)+'Иные услуги '!$C$5+'РСТ РСО-А'!$J$6+'РСТ РСО-А'!$G$9</f>
        <v>3751.7000000000003</v>
      </c>
      <c r="U176" s="119">
        <f>VLOOKUP($A176+ROUND((COLUMN()-2)/24,5),АТС!$A$41:$F$784,3)+'Иные услуги '!$C$5+'РСТ РСО-А'!$J$6+'РСТ РСО-А'!$G$9</f>
        <v>3752.16</v>
      </c>
      <c r="V176" s="119">
        <f>VLOOKUP($A176+ROUND((COLUMN()-2)/24,5),АТС!$A$41:$F$784,3)+'Иные услуги '!$C$5+'РСТ РСО-А'!$J$6+'РСТ РСО-А'!$G$9</f>
        <v>3661.62</v>
      </c>
      <c r="W176" s="119">
        <f>VLOOKUP($A176+ROUND((COLUMN()-2)/24,5),АТС!$A$41:$F$784,3)+'Иные услуги '!$C$5+'РСТ РСО-А'!$J$6+'РСТ РСО-А'!$G$9</f>
        <v>3700.54</v>
      </c>
      <c r="X176" s="119">
        <f>VLOOKUP($A176+ROUND((COLUMN()-2)/24,5),АТС!$A$41:$F$784,3)+'Иные услуги '!$C$5+'РСТ РСО-А'!$J$6+'РСТ РСО-А'!$G$9</f>
        <v>3945.4500000000003</v>
      </c>
      <c r="Y176" s="119">
        <f>VLOOKUP($A176+ROUND((COLUMN()-2)/24,5),АТС!$A$41:$F$784,3)+'Иные услуги '!$C$5+'РСТ РСО-А'!$J$6+'РСТ РСО-А'!$G$9</f>
        <v>3751.05</v>
      </c>
    </row>
    <row r="177" spans="1:25" x14ac:dyDescent="0.2">
      <c r="A177" s="66">
        <f t="shared" si="5"/>
        <v>43356</v>
      </c>
      <c r="B177" s="119">
        <f>VLOOKUP($A177+ROUND((COLUMN()-2)/24,5),АТС!$A$41:$F$784,3)+'Иные услуги '!$C$5+'РСТ РСО-А'!$J$6+'РСТ РСО-А'!$G$9</f>
        <v>3671.55</v>
      </c>
      <c r="C177" s="119">
        <f>VLOOKUP($A177+ROUND((COLUMN()-2)/24,5),АТС!$A$41:$F$784,3)+'Иные услуги '!$C$5+'РСТ РСО-А'!$J$6+'РСТ РСО-А'!$G$9</f>
        <v>3666.32</v>
      </c>
      <c r="D177" s="119">
        <f>VLOOKUP($A177+ROUND((COLUMN()-2)/24,5),АТС!$A$41:$F$784,3)+'Иные услуги '!$C$5+'РСТ РСО-А'!$J$6+'РСТ РСО-А'!$G$9</f>
        <v>3664.77</v>
      </c>
      <c r="E177" s="119">
        <f>VLOOKUP($A177+ROUND((COLUMN()-2)/24,5),АТС!$A$41:$F$784,3)+'Иные услуги '!$C$5+'РСТ РСО-А'!$J$6+'РСТ РСО-А'!$G$9</f>
        <v>3664.36</v>
      </c>
      <c r="F177" s="119">
        <f>VLOOKUP($A177+ROUND((COLUMN()-2)/24,5),АТС!$A$41:$F$784,3)+'Иные услуги '!$C$5+'РСТ РСО-А'!$J$6+'РСТ РСО-А'!$G$9</f>
        <v>3664.76</v>
      </c>
      <c r="G177" s="119">
        <f>VLOOKUP($A177+ROUND((COLUMN()-2)/24,5),АТС!$A$41:$F$784,3)+'Иные услуги '!$C$5+'РСТ РСО-А'!$J$6+'РСТ РСО-А'!$G$9</f>
        <v>3695.76</v>
      </c>
      <c r="H177" s="119">
        <f>VLOOKUP($A177+ROUND((COLUMN()-2)/24,5),АТС!$A$41:$F$784,3)+'Иные услуги '!$C$5+'РСТ РСО-А'!$J$6+'РСТ РСО-А'!$G$9</f>
        <v>3691.86</v>
      </c>
      <c r="I177" s="119">
        <f>VLOOKUP($A177+ROUND((COLUMN()-2)/24,5),АТС!$A$41:$F$784,3)+'Иные услуги '!$C$5+'РСТ РСО-А'!$J$6+'РСТ РСО-А'!$G$9</f>
        <v>3759.02</v>
      </c>
      <c r="J177" s="119">
        <f>VLOOKUP($A177+ROUND((COLUMN()-2)/24,5),АТС!$A$41:$F$784,3)+'Иные услуги '!$C$5+'РСТ РСО-А'!$J$6+'РСТ РСО-А'!$G$9</f>
        <v>3665.6000000000004</v>
      </c>
      <c r="K177" s="119">
        <f>VLOOKUP($A177+ROUND((COLUMN()-2)/24,5),АТС!$A$41:$F$784,3)+'Иные услуги '!$C$5+'РСТ РСО-А'!$J$6+'РСТ РСО-А'!$G$9</f>
        <v>3669.76</v>
      </c>
      <c r="L177" s="119">
        <f>VLOOKUP($A177+ROUND((COLUMN()-2)/24,5),АТС!$A$41:$F$784,3)+'Иные услуги '!$C$5+'РСТ РСО-А'!$J$6+'РСТ РСО-А'!$G$9</f>
        <v>3652.76</v>
      </c>
      <c r="M177" s="119">
        <f>VLOOKUP($A177+ROUND((COLUMN()-2)/24,5),АТС!$A$41:$F$784,3)+'Иные услуги '!$C$5+'РСТ РСО-А'!$J$6+'РСТ РСО-А'!$G$9</f>
        <v>3652.2200000000003</v>
      </c>
      <c r="N177" s="119">
        <f>VLOOKUP($A177+ROUND((COLUMN()-2)/24,5),АТС!$A$41:$F$784,3)+'Иные услуги '!$C$5+'РСТ РСО-А'!$J$6+'РСТ РСО-А'!$G$9</f>
        <v>3655.1000000000004</v>
      </c>
      <c r="O177" s="119">
        <f>VLOOKUP($A177+ROUND((COLUMN()-2)/24,5),АТС!$A$41:$F$784,3)+'Иные услуги '!$C$5+'РСТ РСО-А'!$J$6+'РСТ РСО-А'!$G$9</f>
        <v>3653.66</v>
      </c>
      <c r="P177" s="119">
        <f>VLOOKUP($A177+ROUND((COLUMN()-2)/24,5),АТС!$A$41:$F$784,3)+'Иные услуги '!$C$5+'РСТ РСО-А'!$J$6+'РСТ РСО-А'!$G$9</f>
        <v>3653.4</v>
      </c>
      <c r="Q177" s="119">
        <f>VLOOKUP($A177+ROUND((COLUMN()-2)/24,5),АТС!$A$41:$F$784,3)+'Иные услуги '!$C$5+'РСТ РСО-А'!$J$6+'РСТ РСО-А'!$G$9</f>
        <v>3669.84</v>
      </c>
      <c r="R177" s="119">
        <f>VLOOKUP($A177+ROUND((COLUMN()-2)/24,5),АТС!$A$41:$F$784,3)+'Иные услуги '!$C$5+'РСТ РСО-А'!$J$6+'РСТ РСО-А'!$G$9</f>
        <v>3652.9500000000003</v>
      </c>
      <c r="S177" s="119">
        <f>VLOOKUP($A177+ROUND((COLUMN()-2)/24,5),АТС!$A$41:$F$784,3)+'Иные услуги '!$C$5+'РСТ РСО-А'!$J$6+'РСТ РСО-А'!$G$9</f>
        <v>3652.88</v>
      </c>
      <c r="T177" s="119">
        <f>VLOOKUP($A177+ROUND((COLUMN()-2)/24,5),АТС!$A$41:$F$784,3)+'Иные услуги '!$C$5+'РСТ РСО-А'!$J$6+'РСТ РСО-А'!$G$9</f>
        <v>3747.69</v>
      </c>
      <c r="U177" s="119">
        <f>VLOOKUP($A177+ROUND((COLUMN()-2)/24,5),АТС!$A$41:$F$784,3)+'Иные услуги '!$C$5+'РСТ РСО-А'!$J$6+'РСТ РСО-А'!$G$9</f>
        <v>3791.26</v>
      </c>
      <c r="V177" s="119">
        <f>VLOOKUP($A177+ROUND((COLUMN()-2)/24,5),АТС!$A$41:$F$784,3)+'Иные услуги '!$C$5+'РСТ РСО-А'!$J$6+'РСТ РСО-А'!$G$9</f>
        <v>3716.04</v>
      </c>
      <c r="W177" s="119">
        <f>VLOOKUP($A177+ROUND((COLUMN()-2)/24,5),АТС!$A$41:$F$784,3)+'Иные услуги '!$C$5+'РСТ РСО-А'!$J$6+'РСТ РСО-А'!$G$9</f>
        <v>3666.09</v>
      </c>
      <c r="X177" s="119">
        <f>VLOOKUP($A177+ROUND((COLUMN()-2)/24,5),АТС!$A$41:$F$784,3)+'Иные услуги '!$C$5+'РСТ РСО-А'!$J$6+'РСТ РСО-А'!$G$9</f>
        <v>3852.4900000000002</v>
      </c>
      <c r="Y177" s="119">
        <f>VLOOKUP($A177+ROUND((COLUMN()-2)/24,5),АТС!$A$41:$F$784,3)+'Иные услуги '!$C$5+'РСТ РСО-А'!$J$6+'РСТ РСО-А'!$G$9</f>
        <v>3780.1800000000003</v>
      </c>
    </row>
    <row r="178" spans="1:25" x14ac:dyDescent="0.2">
      <c r="A178" s="66">
        <f t="shared" si="5"/>
        <v>43357</v>
      </c>
      <c r="B178" s="119">
        <f>VLOOKUP($A178+ROUND((COLUMN()-2)/24,5),АТС!$A$41:$F$784,3)+'Иные услуги '!$C$5+'РСТ РСО-А'!$J$6+'РСТ РСО-А'!$G$9</f>
        <v>3678.61</v>
      </c>
      <c r="C178" s="119">
        <f>VLOOKUP($A178+ROUND((COLUMN()-2)/24,5),АТС!$A$41:$F$784,3)+'Иные услуги '!$C$5+'РСТ РСО-А'!$J$6+'РСТ РСО-А'!$G$9</f>
        <v>3666.16</v>
      </c>
      <c r="D178" s="119">
        <f>VLOOKUP($A178+ROUND((COLUMN()-2)/24,5),АТС!$A$41:$F$784,3)+'Иные услуги '!$C$5+'РСТ РСО-А'!$J$6+'РСТ РСО-А'!$G$9</f>
        <v>3665.32</v>
      </c>
      <c r="E178" s="119">
        <f>VLOOKUP($A178+ROUND((COLUMN()-2)/24,5),АТС!$A$41:$F$784,3)+'Иные услуги '!$C$5+'РСТ РСО-А'!$J$6+'РСТ РСО-А'!$G$9</f>
        <v>3664.8900000000003</v>
      </c>
      <c r="F178" s="119">
        <f>VLOOKUP($A178+ROUND((COLUMN()-2)/24,5),АТС!$A$41:$F$784,3)+'Иные услуги '!$C$5+'РСТ РСО-А'!$J$6+'РСТ РСО-А'!$G$9</f>
        <v>3664.9</v>
      </c>
      <c r="G178" s="119">
        <f>VLOOKUP($A178+ROUND((COLUMN()-2)/24,5),АТС!$A$41:$F$784,3)+'Иные услуги '!$C$5+'РСТ РСО-А'!$J$6+'РСТ РСО-А'!$G$9</f>
        <v>3695.62</v>
      </c>
      <c r="H178" s="119">
        <f>VLOOKUP($A178+ROUND((COLUMN()-2)/24,5),АТС!$A$41:$F$784,3)+'Иные услуги '!$C$5+'РСТ РСО-А'!$J$6+'РСТ РСО-А'!$G$9</f>
        <v>3688.3900000000003</v>
      </c>
      <c r="I178" s="119">
        <f>VLOOKUP($A178+ROUND((COLUMN()-2)/24,5),АТС!$A$41:$F$784,3)+'Иные услуги '!$C$5+'РСТ РСО-А'!$J$6+'РСТ РСО-А'!$G$9</f>
        <v>3764.1800000000003</v>
      </c>
      <c r="J178" s="119">
        <f>VLOOKUP($A178+ROUND((COLUMN()-2)/24,5),АТС!$A$41:$F$784,3)+'Иные услуги '!$C$5+'РСТ РСО-А'!$J$6+'РСТ РСО-А'!$G$9</f>
        <v>3666.4900000000002</v>
      </c>
      <c r="K178" s="119">
        <f>VLOOKUP($A178+ROUND((COLUMN()-2)/24,5),АТС!$A$41:$F$784,3)+'Иные услуги '!$C$5+'РСТ РСО-А'!$J$6+'РСТ РСО-А'!$G$9</f>
        <v>3667.4900000000002</v>
      </c>
      <c r="L178" s="119">
        <f>VLOOKUP($A178+ROUND((COLUMN()-2)/24,5),АТС!$A$41:$F$784,3)+'Иные услуги '!$C$5+'РСТ РСО-А'!$J$6+'РСТ РСО-А'!$G$9</f>
        <v>3651.9900000000002</v>
      </c>
      <c r="M178" s="119">
        <f>VLOOKUP($A178+ROUND((COLUMN()-2)/24,5),АТС!$A$41:$F$784,3)+'Иные услуги '!$C$5+'РСТ РСО-А'!$J$6+'РСТ РСО-А'!$G$9</f>
        <v>3652.02</v>
      </c>
      <c r="N178" s="119">
        <f>VLOOKUP($A178+ROUND((COLUMN()-2)/24,5),АТС!$A$41:$F$784,3)+'Иные услуги '!$C$5+'РСТ РСО-А'!$J$6+'РСТ РСО-А'!$G$9</f>
        <v>3652.1000000000004</v>
      </c>
      <c r="O178" s="119">
        <f>VLOOKUP($A178+ROUND((COLUMN()-2)/24,5),АТС!$A$41:$F$784,3)+'Иные услуги '!$C$5+'РСТ РСО-А'!$J$6+'РСТ РСО-А'!$G$9</f>
        <v>3652.02</v>
      </c>
      <c r="P178" s="119">
        <f>VLOOKUP($A178+ROUND((COLUMN()-2)/24,5),АТС!$A$41:$F$784,3)+'Иные услуги '!$C$5+'РСТ РСО-А'!$J$6+'РСТ РСО-А'!$G$9</f>
        <v>3652</v>
      </c>
      <c r="Q178" s="119">
        <f>VLOOKUP($A178+ROUND((COLUMN()-2)/24,5),АТС!$A$41:$F$784,3)+'Иные услуги '!$C$5+'РСТ РСО-А'!$J$6+'РСТ РСО-А'!$G$9</f>
        <v>3667.7000000000003</v>
      </c>
      <c r="R178" s="119">
        <f>VLOOKUP($A178+ROUND((COLUMN()-2)/24,5),АТС!$A$41:$F$784,3)+'Иные услуги '!$C$5+'РСТ РСО-А'!$J$6+'РСТ РСО-А'!$G$9</f>
        <v>3652.1800000000003</v>
      </c>
      <c r="S178" s="119">
        <f>VLOOKUP($A178+ROUND((COLUMN()-2)/24,5),АТС!$A$41:$F$784,3)+'Иные услуги '!$C$5+'РСТ РСО-А'!$J$6+'РСТ РСО-А'!$G$9</f>
        <v>3652.33</v>
      </c>
      <c r="T178" s="119">
        <f>VLOOKUP($A178+ROUND((COLUMN()-2)/24,5),АТС!$A$41:$F$784,3)+'Иные услуги '!$C$5+'РСТ РСО-А'!$J$6+'РСТ РСО-А'!$G$9</f>
        <v>3736.53</v>
      </c>
      <c r="U178" s="119">
        <f>VLOOKUP($A178+ROUND((COLUMN()-2)/24,5),АТС!$A$41:$F$784,3)+'Иные услуги '!$C$5+'РСТ РСО-А'!$J$6+'РСТ РСО-А'!$G$9</f>
        <v>3783.63</v>
      </c>
      <c r="V178" s="119">
        <f>VLOOKUP($A178+ROUND((COLUMN()-2)/24,5),АТС!$A$41:$F$784,3)+'Иные услуги '!$C$5+'РСТ РСО-А'!$J$6+'РСТ РСО-А'!$G$9</f>
        <v>3715.75</v>
      </c>
      <c r="W178" s="119">
        <f>VLOOKUP($A178+ROUND((COLUMN()-2)/24,5),АТС!$A$41:$F$784,3)+'Иные услуги '!$C$5+'РСТ РСО-А'!$J$6+'РСТ РСО-А'!$G$9</f>
        <v>3664.5600000000004</v>
      </c>
      <c r="X178" s="119">
        <f>VLOOKUP($A178+ROUND((COLUMN()-2)/24,5),АТС!$A$41:$F$784,3)+'Иные услуги '!$C$5+'РСТ РСО-А'!$J$6+'РСТ РСО-А'!$G$9</f>
        <v>3824.05</v>
      </c>
      <c r="Y178" s="119">
        <f>VLOOKUP($A178+ROUND((COLUMN()-2)/24,5),АТС!$A$41:$F$784,3)+'Иные услуги '!$C$5+'РСТ РСО-А'!$J$6+'РСТ РСО-А'!$G$9</f>
        <v>3782.94</v>
      </c>
    </row>
    <row r="179" spans="1:25" x14ac:dyDescent="0.2">
      <c r="A179" s="66">
        <f t="shared" si="5"/>
        <v>43358</v>
      </c>
      <c r="B179" s="119">
        <f>VLOOKUP($A179+ROUND((COLUMN()-2)/24,5),АТС!$A$41:$F$784,3)+'Иные услуги '!$C$5+'РСТ РСО-А'!$J$6+'РСТ РСО-А'!$G$9</f>
        <v>3696.3100000000004</v>
      </c>
      <c r="C179" s="119">
        <f>VLOOKUP($A179+ROUND((COLUMN()-2)/24,5),АТС!$A$41:$F$784,3)+'Иные услуги '!$C$5+'РСТ РСО-А'!$J$6+'РСТ РСО-А'!$G$9</f>
        <v>3655.4500000000003</v>
      </c>
      <c r="D179" s="119">
        <f>VLOOKUP($A179+ROUND((COLUMN()-2)/24,5),АТС!$A$41:$F$784,3)+'Иные услуги '!$C$5+'РСТ РСО-А'!$J$6+'РСТ РСО-А'!$G$9</f>
        <v>3671.65</v>
      </c>
      <c r="E179" s="119">
        <f>VLOOKUP($A179+ROUND((COLUMN()-2)/24,5),АТС!$A$41:$F$784,3)+'Иные услуги '!$C$5+'РСТ РСО-А'!$J$6+'РСТ РСО-А'!$G$9</f>
        <v>3670.67</v>
      </c>
      <c r="F179" s="119">
        <f>VLOOKUP($A179+ROUND((COLUMN()-2)/24,5),АТС!$A$41:$F$784,3)+'Иные услуги '!$C$5+'РСТ РСО-А'!$J$6+'РСТ РСО-А'!$G$9</f>
        <v>3670.25</v>
      </c>
      <c r="G179" s="119">
        <f>VLOOKUP($A179+ROUND((COLUMN()-2)/24,5),АТС!$A$41:$F$784,3)+'Иные услуги '!$C$5+'РСТ РСО-А'!$J$6+'РСТ РСО-А'!$G$9</f>
        <v>3670.4500000000003</v>
      </c>
      <c r="H179" s="119">
        <f>VLOOKUP($A179+ROUND((COLUMN()-2)/24,5),АТС!$A$41:$F$784,3)+'Иные услуги '!$C$5+'РСТ РСО-А'!$J$6+'РСТ РСО-А'!$G$9</f>
        <v>3656.12</v>
      </c>
      <c r="I179" s="119">
        <f>VLOOKUP($A179+ROUND((COLUMN()-2)/24,5),АТС!$A$41:$F$784,3)+'Иные услуги '!$C$5+'РСТ РСО-А'!$J$6+'РСТ РСО-А'!$G$9</f>
        <v>3657.51</v>
      </c>
      <c r="J179" s="119">
        <f>VLOOKUP($A179+ROUND((COLUMN()-2)/24,5),АТС!$A$41:$F$784,3)+'Иные услуги '!$C$5+'РСТ РСО-А'!$J$6+'РСТ РСО-А'!$G$9</f>
        <v>3839.38</v>
      </c>
      <c r="K179" s="119">
        <f>VLOOKUP($A179+ROUND((COLUMN()-2)/24,5),АТС!$A$41:$F$784,3)+'Иные услуги '!$C$5+'РСТ РСО-А'!$J$6+'РСТ РСО-А'!$G$9</f>
        <v>3694.8500000000004</v>
      </c>
      <c r="L179" s="119">
        <f>VLOOKUP($A179+ROUND((COLUMN()-2)/24,5),АТС!$A$41:$F$784,3)+'Иные услуги '!$C$5+'РСТ РСО-А'!$J$6+'РСТ РСО-А'!$G$9</f>
        <v>3661.07</v>
      </c>
      <c r="M179" s="119">
        <f>VLOOKUP($A179+ROUND((COLUMN()-2)/24,5),АТС!$A$41:$F$784,3)+'Иные услуги '!$C$5+'РСТ РСО-А'!$J$6+'РСТ РСО-А'!$G$9</f>
        <v>3661.98</v>
      </c>
      <c r="N179" s="119">
        <f>VLOOKUP($A179+ROUND((COLUMN()-2)/24,5),АТС!$A$41:$F$784,3)+'Иные услуги '!$C$5+'РСТ РСО-А'!$J$6+'РСТ РСО-А'!$G$9</f>
        <v>3662.4300000000003</v>
      </c>
      <c r="O179" s="119">
        <f>VLOOKUP($A179+ROUND((COLUMN()-2)/24,5),АТС!$A$41:$F$784,3)+'Иные услуги '!$C$5+'РСТ РСО-А'!$J$6+'РСТ РСО-А'!$G$9</f>
        <v>3662.16</v>
      </c>
      <c r="P179" s="119">
        <f>VLOOKUP($A179+ROUND((COLUMN()-2)/24,5),АТС!$A$41:$F$784,3)+'Иные услуги '!$C$5+'РСТ РСО-А'!$J$6+'РСТ РСО-А'!$G$9</f>
        <v>3662.09</v>
      </c>
      <c r="Q179" s="119">
        <f>VLOOKUP($A179+ROUND((COLUMN()-2)/24,5),АТС!$A$41:$F$784,3)+'Иные услуги '!$C$5+'РСТ РСО-А'!$J$6+'РСТ РСО-А'!$G$9</f>
        <v>3661.9900000000002</v>
      </c>
      <c r="R179" s="119">
        <f>VLOOKUP($A179+ROUND((COLUMN()-2)/24,5),АТС!$A$41:$F$784,3)+'Иные услуги '!$C$5+'РСТ РСО-А'!$J$6+'РСТ РСО-А'!$G$9</f>
        <v>3662.94</v>
      </c>
      <c r="S179" s="119">
        <f>VLOOKUP($A179+ROUND((COLUMN()-2)/24,5),АТС!$A$41:$F$784,3)+'Иные услуги '!$C$5+'РСТ РСО-А'!$J$6+'РСТ РСО-А'!$G$9</f>
        <v>3676.1800000000003</v>
      </c>
      <c r="T179" s="119">
        <f>VLOOKUP($A179+ROUND((COLUMN()-2)/24,5),АТС!$A$41:$F$784,3)+'Иные услуги '!$C$5+'РСТ РСО-А'!$J$6+'РСТ РСО-А'!$G$9</f>
        <v>3673.29</v>
      </c>
      <c r="U179" s="119">
        <f>VLOOKUP($A179+ROUND((COLUMN()-2)/24,5),АТС!$A$41:$F$784,3)+'Иные услуги '!$C$5+'РСТ РСО-А'!$J$6+'РСТ РСО-А'!$G$9</f>
        <v>3721.9300000000003</v>
      </c>
      <c r="V179" s="119">
        <f>VLOOKUP($A179+ROUND((COLUMN()-2)/24,5),АТС!$A$41:$F$784,3)+'Иные услуги '!$C$5+'РСТ РСО-А'!$J$6+'РСТ РСО-А'!$G$9</f>
        <v>3674.98</v>
      </c>
      <c r="W179" s="119">
        <f>VLOOKUP($A179+ROUND((COLUMN()-2)/24,5),АТС!$A$41:$F$784,3)+'Иные услуги '!$C$5+'РСТ РСО-А'!$J$6+'РСТ РСО-А'!$G$9</f>
        <v>3755.17</v>
      </c>
      <c r="X179" s="119">
        <f>VLOOKUP($A179+ROUND((COLUMN()-2)/24,5),АТС!$A$41:$F$784,3)+'Иные услуги '!$C$5+'РСТ РСО-А'!$J$6+'РСТ РСО-А'!$G$9</f>
        <v>3865.09</v>
      </c>
      <c r="Y179" s="119">
        <f>VLOOKUP($A179+ROUND((COLUMN()-2)/24,5),АТС!$A$41:$F$784,3)+'Иные услуги '!$C$5+'РСТ РСО-А'!$J$6+'РСТ РСО-А'!$G$9</f>
        <v>3809.07</v>
      </c>
    </row>
    <row r="180" spans="1:25" x14ac:dyDescent="0.2">
      <c r="A180" s="66">
        <f t="shared" si="5"/>
        <v>43359</v>
      </c>
      <c r="B180" s="119">
        <f>VLOOKUP($A180+ROUND((COLUMN()-2)/24,5),АТС!$A$41:$F$784,3)+'Иные услуги '!$C$5+'РСТ РСО-А'!$J$6+'РСТ РСО-А'!$G$9</f>
        <v>3697.8100000000004</v>
      </c>
      <c r="C180" s="119">
        <f>VLOOKUP($A180+ROUND((COLUMN()-2)/24,5),АТС!$A$41:$F$784,3)+'Иные услуги '!$C$5+'РСТ РСО-А'!$J$6+'РСТ РСО-А'!$G$9</f>
        <v>3651.55</v>
      </c>
      <c r="D180" s="119">
        <f>VLOOKUP($A180+ROUND((COLUMN()-2)/24,5),АТС!$A$41:$F$784,3)+'Иные услуги '!$C$5+'РСТ РСО-А'!$J$6+'РСТ РСО-А'!$G$9</f>
        <v>3667.11</v>
      </c>
      <c r="E180" s="119">
        <f>VLOOKUP($A180+ROUND((COLUMN()-2)/24,5),АТС!$A$41:$F$784,3)+'Иные услуги '!$C$5+'РСТ РСО-А'!$J$6+'РСТ РСО-А'!$G$9</f>
        <v>3683.63</v>
      </c>
      <c r="F180" s="119">
        <f>VLOOKUP($A180+ROUND((COLUMN()-2)/24,5),АТС!$A$41:$F$784,3)+'Иные услуги '!$C$5+'РСТ РСО-А'!$J$6+'РСТ РСО-А'!$G$9</f>
        <v>3683.79</v>
      </c>
      <c r="G180" s="119">
        <f>VLOOKUP($A180+ROUND((COLUMN()-2)/24,5),АТС!$A$41:$F$784,3)+'Иные услуги '!$C$5+'РСТ РСО-А'!$J$6+'РСТ РСО-А'!$G$9</f>
        <v>3721.7000000000003</v>
      </c>
      <c r="H180" s="119">
        <f>VLOOKUP($A180+ROUND((COLUMN()-2)/24,5),АТС!$A$41:$F$784,3)+'Иные услуги '!$C$5+'РСТ РСО-А'!$J$6+'РСТ РСО-А'!$G$9</f>
        <v>3898.4000000000005</v>
      </c>
      <c r="I180" s="119">
        <f>VLOOKUP($A180+ROUND((COLUMN()-2)/24,5),АТС!$A$41:$F$784,3)+'Иные услуги '!$C$5+'РСТ РСО-А'!$J$6+'РСТ РСО-А'!$G$9</f>
        <v>3690.3900000000003</v>
      </c>
      <c r="J180" s="119">
        <f>VLOOKUP($A180+ROUND((COLUMN()-2)/24,5),АТС!$A$41:$F$784,3)+'Иные услуги '!$C$5+'РСТ РСО-А'!$J$6+'РСТ РСО-А'!$G$9</f>
        <v>3901.1800000000003</v>
      </c>
      <c r="K180" s="119">
        <f>VLOOKUP($A180+ROUND((COLUMN()-2)/24,5),АТС!$A$41:$F$784,3)+'Иные услуги '!$C$5+'РСТ РСО-А'!$J$6+'РСТ РСО-А'!$G$9</f>
        <v>3741.1800000000003</v>
      </c>
      <c r="L180" s="119">
        <f>VLOOKUP($A180+ROUND((COLUMN()-2)/24,5),АТС!$A$41:$F$784,3)+'Иные услуги '!$C$5+'РСТ РСО-А'!$J$6+'РСТ РСО-А'!$G$9</f>
        <v>3664.07</v>
      </c>
      <c r="M180" s="119">
        <f>VLOOKUP($A180+ROUND((COLUMN()-2)/24,5),АТС!$A$41:$F$784,3)+'Иные услуги '!$C$5+'РСТ РСО-А'!$J$6+'РСТ РСО-А'!$G$9</f>
        <v>3664.4500000000003</v>
      </c>
      <c r="N180" s="119">
        <f>VLOOKUP($A180+ROUND((COLUMN()-2)/24,5),АТС!$A$41:$F$784,3)+'Иные услуги '!$C$5+'РСТ РСО-А'!$J$6+'РСТ РСО-А'!$G$9</f>
        <v>3664.1000000000004</v>
      </c>
      <c r="O180" s="119">
        <f>VLOOKUP($A180+ROUND((COLUMN()-2)/24,5),АТС!$A$41:$F$784,3)+'Иные услуги '!$C$5+'РСТ РСО-А'!$J$6+'РСТ РСО-А'!$G$9</f>
        <v>3680.01</v>
      </c>
      <c r="P180" s="119">
        <f>VLOOKUP($A180+ROUND((COLUMN()-2)/24,5),АТС!$A$41:$F$784,3)+'Иные услуги '!$C$5+'РСТ РСО-А'!$J$6+'РСТ РСО-А'!$G$9</f>
        <v>3695.6800000000003</v>
      </c>
      <c r="Q180" s="119">
        <f>VLOOKUP($A180+ROUND((COLUMN()-2)/24,5),АТС!$A$41:$F$784,3)+'Иные услуги '!$C$5+'РСТ РСО-А'!$J$6+'РСТ РСО-А'!$G$9</f>
        <v>3695.67</v>
      </c>
      <c r="R180" s="119">
        <f>VLOOKUP($A180+ROUND((COLUMN()-2)/24,5),АТС!$A$41:$F$784,3)+'Иные услуги '!$C$5+'РСТ РСО-А'!$J$6+'РСТ РСО-А'!$G$9</f>
        <v>3695.6400000000003</v>
      </c>
      <c r="S180" s="119">
        <f>VLOOKUP($A180+ROUND((COLUMN()-2)/24,5),АТС!$A$41:$F$784,3)+'Иные услуги '!$C$5+'РСТ РСО-А'!$J$6+'РСТ РСО-А'!$G$9</f>
        <v>3681.12</v>
      </c>
      <c r="T180" s="119">
        <f>VLOOKUP($A180+ROUND((COLUMN()-2)/24,5),АТС!$A$41:$F$784,3)+'Иные услуги '!$C$5+'РСТ РСО-А'!$J$6+'РСТ РСО-А'!$G$9</f>
        <v>3672.15</v>
      </c>
      <c r="U180" s="119">
        <f>VLOOKUP($A180+ROUND((COLUMN()-2)/24,5),АТС!$A$41:$F$784,3)+'Иные услуги '!$C$5+'РСТ РСО-А'!$J$6+'РСТ РСО-А'!$G$9</f>
        <v>3717.94</v>
      </c>
      <c r="V180" s="119">
        <f>VLOOKUP($A180+ROUND((COLUMN()-2)/24,5),АТС!$A$41:$F$784,3)+'Иные услуги '!$C$5+'РСТ РСО-А'!$J$6+'РСТ РСО-А'!$G$9</f>
        <v>3664.9700000000003</v>
      </c>
      <c r="W180" s="119">
        <f>VLOOKUP($A180+ROUND((COLUMN()-2)/24,5),АТС!$A$41:$F$784,3)+'Иные услуги '!$C$5+'РСТ РСО-А'!$J$6+'РСТ РСО-А'!$G$9</f>
        <v>3752.4300000000003</v>
      </c>
      <c r="X180" s="119">
        <f>VLOOKUP($A180+ROUND((COLUMN()-2)/24,5),АТС!$A$41:$F$784,3)+'Иные услуги '!$C$5+'РСТ РСО-А'!$J$6+'РСТ РСО-А'!$G$9</f>
        <v>4027.3500000000004</v>
      </c>
      <c r="Y180" s="119">
        <f>VLOOKUP($A180+ROUND((COLUMN()-2)/24,5),АТС!$A$41:$F$784,3)+'Иные услуги '!$C$5+'РСТ РСО-А'!$J$6+'РСТ РСО-А'!$G$9</f>
        <v>3757.5600000000004</v>
      </c>
    </row>
    <row r="181" spans="1:25" x14ac:dyDescent="0.2">
      <c r="A181" s="66">
        <f t="shared" si="5"/>
        <v>43360</v>
      </c>
      <c r="B181" s="119">
        <f>VLOOKUP($A181+ROUND((COLUMN()-2)/24,5),АТС!$A$41:$F$784,3)+'Иные услуги '!$C$5+'РСТ РСО-А'!$J$6+'РСТ РСО-А'!$G$9</f>
        <v>3667.73</v>
      </c>
      <c r="C181" s="119">
        <f>VLOOKUP($A181+ROUND((COLUMN()-2)/24,5),АТС!$A$41:$F$784,3)+'Иные услуги '!$C$5+'РСТ РСО-А'!$J$6+'РСТ РСО-А'!$G$9</f>
        <v>3667.79</v>
      </c>
      <c r="D181" s="119">
        <f>VLOOKUP($A181+ROUND((COLUMN()-2)/24,5),АТС!$A$41:$F$784,3)+'Иные услуги '!$C$5+'РСТ РСО-А'!$J$6+'РСТ РСО-А'!$G$9</f>
        <v>3668.09</v>
      </c>
      <c r="E181" s="119">
        <f>VLOOKUP($A181+ROUND((COLUMN()-2)/24,5),АТС!$A$41:$F$784,3)+'Иные услуги '!$C$5+'РСТ РСО-А'!$J$6+'РСТ РСО-А'!$G$9</f>
        <v>3667.79</v>
      </c>
      <c r="F181" s="119">
        <f>VLOOKUP($A181+ROUND((COLUMN()-2)/24,5),АТС!$A$41:$F$784,3)+'Иные услуги '!$C$5+'РСТ РСО-А'!$J$6+'РСТ РСО-А'!$G$9</f>
        <v>3667.66</v>
      </c>
      <c r="G181" s="119">
        <f>VLOOKUP($A181+ROUND((COLUMN()-2)/24,5),АТС!$A$41:$F$784,3)+'Иные услуги '!$C$5+'РСТ РСО-А'!$J$6+'РСТ РСО-А'!$G$9</f>
        <v>3694.76</v>
      </c>
      <c r="H181" s="119">
        <f>VLOOKUP($A181+ROUND((COLUMN()-2)/24,5),АТС!$A$41:$F$784,3)+'Иные услуги '!$C$5+'РСТ РСО-А'!$J$6+'РСТ РСО-А'!$G$9</f>
        <v>3690.65</v>
      </c>
      <c r="I181" s="119">
        <f>VLOOKUP($A181+ROUND((COLUMN()-2)/24,5),АТС!$A$41:$F$784,3)+'Иные услуги '!$C$5+'РСТ РСО-А'!$J$6+'РСТ РСО-А'!$G$9</f>
        <v>3776.03</v>
      </c>
      <c r="J181" s="119">
        <f>VLOOKUP($A181+ROUND((COLUMN()-2)/24,5),АТС!$A$41:$F$784,3)+'Иные услуги '!$C$5+'РСТ РСО-А'!$J$6+'РСТ РСО-А'!$G$9</f>
        <v>3672.23</v>
      </c>
      <c r="K181" s="119">
        <f>VLOOKUP($A181+ROUND((COLUMN()-2)/24,5),АТС!$A$41:$F$784,3)+'Иные услуги '!$C$5+'РСТ РСО-А'!$J$6+'РСТ РСО-А'!$G$9</f>
        <v>3655.03</v>
      </c>
      <c r="L181" s="119">
        <f>VLOOKUP($A181+ROUND((COLUMN()-2)/24,5),АТС!$A$41:$F$784,3)+'Иные услуги '!$C$5+'РСТ РСО-А'!$J$6+'РСТ РСО-А'!$G$9</f>
        <v>3689.6000000000004</v>
      </c>
      <c r="M181" s="119">
        <f>VLOOKUP($A181+ROUND((COLUMN()-2)/24,5),АТС!$A$41:$F$784,3)+'Иные услуги '!$C$5+'РСТ РСО-А'!$J$6+'РСТ РСО-А'!$G$9</f>
        <v>3672.4900000000002</v>
      </c>
      <c r="N181" s="119">
        <f>VLOOKUP($A181+ROUND((COLUMN()-2)/24,5),АТС!$A$41:$F$784,3)+'Иные услуги '!$C$5+'РСТ РСО-А'!$J$6+'РСТ РСО-А'!$G$9</f>
        <v>3654.63</v>
      </c>
      <c r="O181" s="119">
        <f>VLOOKUP($A181+ROUND((COLUMN()-2)/24,5),АТС!$A$41:$F$784,3)+'Иные услуги '!$C$5+'РСТ РСО-А'!$J$6+'РСТ РСО-А'!$G$9</f>
        <v>3654.8</v>
      </c>
      <c r="P181" s="119">
        <f>VLOOKUP($A181+ROUND((COLUMN()-2)/24,5),АТС!$A$41:$F$784,3)+'Иные услуги '!$C$5+'РСТ РСО-А'!$J$6+'РСТ РСО-А'!$G$9</f>
        <v>3654.9900000000002</v>
      </c>
      <c r="Q181" s="119">
        <f>VLOOKUP($A181+ROUND((COLUMN()-2)/24,5),АТС!$A$41:$F$784,3)+'Иные услуги '!$C$5+'РСТ РСО-А'!$J$6+'РСТ РСО-А'!$G$9</f>
        <v>3672.86</v>
      </c>
      <c r="R181" s="119">
        <f>VLOOKUP($A181+ROUND((COLUMN()-2)/24,5),АТС!$A$41:$F$784,3)+'Иные услуги '!$C$5+'РСТ РСО-А'!$J$6+'РСТ РСО-А'!$G$9</f>
        <v>3654.92</v>
      </c>
      <c r="S181" s="119">
        <f>VLOOKUP($A181+ROUND((COLUMN()-2)/24,5),АТС!$A$41:$F$784,3)+'Иные услуги '!$C$5+'РСТ РСО-А'!$J$6+'РСТ РСО-А'!$G$9</f>
        <v>3654.86</v>
      </c>
      <c r="T181" s="119">
        <f>VLOOKUP($A181+ROUND((COLUMN()-2)/24,5),АТС!$A$41:$F$784,3)+'Иные услуги '!$C$5+'РСТ РСО-А'!$J$6+'РСТ РСО-А'!$G$9</f>
        <v>3728.6400000000003</v>
      </c>
      <c r="U181" s="119">
        <f>VLOOKUP($A181+ROUND((COLUMN()-2)/24,5),АТС!$A$41:$F$784,3)+'Иные услуги '!$C$5+'РСТ РСО-А'!$J$6+'РСТ РСО-А'!$G$9</f>
        <v>3809.3100000000004</v>
      </c>
      <c r="V181" s="119">
        <f>VLOOKUP($A181+ROUND((COLUMN()-2)/24,5),АТС!$A$41:$F$784,3)+'Иные услуги '!$C$5+'РСТ РСО-А'!$J$6+'РСТ РСО-А'!$G$9</f>
        <v>3718.8900000000003</v>
      </c>
      <c r="W181" s="119">
        <f>VLOOKUP($A181+ROUND((COLUMN()-2)/24,5),АТС!$A$41:$F$784,3)+'Иные услуги '!$C$5+'РСТ РСО-А'!$J$6+'РСТ РСО-А'!$G$9</f>
        <v>3665.61</v>
      </c>
      <c r="X181" s="119">
        <f>VLOOKUP($A181+ROUND((COLUMN()-2)/24,5),АТС!$A$41:$F$784,3)+'Иные услуги '!$C$5+'РСТ РСО-А'!$J$6+'РСТ РСО-А'!$G$9</f>
        <v>3832.7400000000002</v>
      </c>
      <c r="Y181" s="119">
        <f>VLOOKUP($A181+ROUND((COLUMN()-2)/24,5),АТС!$A$41:$F$784,3)+'Иные услуги '!$C$5+'РСТ РСО-А'!$J$6+'РСТ РСО-А'!$G$9</f>
        <v>3785.6000000000004</v>
      </c>
    </row>
    <row r="182" spans="1:25" x14ac:dyDescent="0.2">
      <c r="A182" s="66">
        <f t="shared" si="5"/>
        <v>43361</v>
      </c>
      <c r="B182" s="119">
        <f>VLOOKUP($A182+ROUND((COLUMN()-2)/24,5),АТС!$A$41:$F$784,3)+'Иные услуги '!$C$5+'РСТ РСО-А'!$J$6+'РСТ РСО-А'!$G$9</f>
        <v>3681.4300000000003</v>
      </c>
      <c r="C182" s="119">
        <f>VLOOKUP($A182+ROUND((COLUMN()-2)/24,5),АТС!$A$41:$F$784,3)+'Иные услуги '!$C$5+'РСТ РСО-А'!$J$6+'РСТ РСО-А'!$G$9</f>
        <v>3668.92</v>
      </c>
      <c r="D182" s="119">
        <f>VLOOKUP($A182+ROUND((COLUMN()-2)/24,5),АТС!$A$41:$F$784,3)+'Иные услуги '!$C$5+'РСТ РСО-А'!$J$6+'РСТ РСО-А'!$G$9</f>
        <v>3668.5</v>
      </c>
      <c r="E182" s="119">
        <f>VLOOKUP($A182+ROUND((COLUMN()-2)/24,5),АТС!$A$41:$F$784,3)+'Иные услуги '!$C$5+'РСТ РСО-А'!$J$6+'РСТ РСО-А'!$G$9</f>
        <v>3668.3</v>
      </c>
      <c r="F182" s="119">
        <f>VLOOKUP($A182+ROUND((COLUMN()-2)/24,5),АТС!$A$41:$F$784,3)+'Иные услуги '!$C$5+'РСТ РСО-А'!$J$6+'РСТ РСО-А'!$G$9</f>
        <v>3668.38</v>
      </c>
      <c r="G182" s="119">
        <f>VLOOKUP($A182+ROUND((COLUMN()-2)/24,5),АТС!$A$41:$F$784,3)+'Иные услуги '!$C$5+'РСТ РСО-А'!$J$6+'РСТ РСО-А'!$G$9</f>
        <v>3668.92</v>
      </c>
      <c r="H182" s="119">
        <f>VLOOKUP($A182+ROUND((COLUMN()-2)/24,5),АТС!$A$41:$F$784,3)+'Иные услуги '!$C$5+'РСТ РСО-А'!$J$6+'РСТ РСО-А'!$G$9</f>
        <v>3690.8100000000004</v>
      </c>
      <c r="I182" s="119">
        <f>VLOOKUP($A182+ROUND((COLUMN()-2)/24,5),АТС!$A$41:$F$784,3)+'Иные услуги '!$C$5+'РСТ РСО-А'!$J$6+'РСТ РСО-А'!$G$9</f>
        <v>3816.38</v>
      </c>
      <c r="J182" s="119">
        <f>VLOOKUP($A182+ROUND((COLUMN()-2)/24,5),АТС!$A$41:$F$784,3)+'Иные услуги '!$C$5+'РСТ РСО-А'!$J$6+'РСТ РСО-А'!$G$9</f>
        <v>3653.7200000000003</v>
      </c>
      <c r="K182" s="119">
        <f>VLOOKUP($A182+ROUND((COLUMN()-2)/24,5),АТС!$A$41:$F$784,3)+'Иные услуги '!$C$5+'РСТ РСО-А'!$J$6+'РСТ РСО-А'!$G$9</f>
        <v>3653.3100000000004</v>
      </c>
      <c r="L182" s="119">
        <f>VLOOKUP($A182+ROUND((COLUMN()-2)/24,5),АТС!$A$41:$F$784,3)+'Иные услуги '!$C$5+'РСТ РСО-А'!$J$6+'РСТ РСО-А'!$G$9</f>
        <v>3685.15</v>
      </c>
      <c r="M182" s="119">
        <f>VLOOKUP($A182+ROUND((COLUMN()-2)/24,5),АТС!$A$41:$F$784,3)+'Иные услуги '!$C$5+'РСТ РСО-А'!$J$6+'РСТ РСО-А'!$G$9</f>
        <v>3685.04</v>
      </c>
      <c r="N182" s="119">
        <f>VLOOKUP($A182+ROUND((COLUMN()-2)/24,5),АТС!$A$41:$F$784,3)+'Иные услуги '!$C$5+'РСТ РСО-А'!$J$6+'РСТ РСО-А'!$G$9</f>
        <v>3669.1000000000004</v>
      </c>
      <c r="O182" s="119">
        <f>VLOOKUP($A182+ROUND((COLUMN()-2)/24,5),АТС!$A$41:$F$784,3)+'Иные услуги '!$C$5+'РСТ РСО-А'!$J$6+'РСТ РСО-А'!$G$9</f>
        <v>3669.4300000000003</v>
      </c>
      <c r="P182" s="119">
        <f>VLOOKUP($A182+ROUND((COLUMN()-2)/24,5),АТС!$A$41:$F$784,3)+'Иные услуги '!$C$5+'РСТ РСО-А'!$J$6+'РСТ РСО-А'!$G$9</f>
        <v>3669.61</v>
      </c>
      <c r="Q182" s="119">
        <f>VLOOKUP($A182+ROUND((COLUMN()-2)/24,5),АТС!$A$41:$F$784,3)+'Иные услуги '!$C$5+'РСТ РСО-А'!$J$6+'РСТ РСО-А'!$G$9</f>
        <v>3669.7400000000002</v>
      </c>
      <c r="R182" s="119">
        <f>VLOOKUP($A182+ROUND((COLUMN()-2)/24,5),АТС!$A$41:$F$784,3)+'Иные услуги '!$C$5+'РСТ РСО-А'!$J$6+'РСТ РСО-А'!$G$9</f>
        <v>3669.05</v>
      </c>
      <c r="S182" s="119">
        <f>VLOOKUP($A182+ROUND((COLUMN()-2)/24,5),АТС!$A$41:$F$784,3)+'Иные услуги '!$C$5+'РСТ РСО-А'!$J$6+'РСТ РСО-А'!$G$9</f>
        <v>3651.5600000000004</v>
      </c>
      <c r="T182" s="119">
        <f>VLOOKUP($A182+ROUND((COLUMN()-2)/24,5),АТС!$A$41:$F$784,3)+'Иные услуги '!$C$5+'РСТ РСО-А'!$J$6+'РСТ РСО-А'!$G$9</f>
        <v>3723.2200000000003</v>
      </c>
      <c r="U182" s="119">
        <f>VLOOKUP($A182+ROUND((COLUMN()-2)/24,5),АТС!$A$41:$F$784,3)+'Иные услуги '!$C$5+'РСТ РСО-А'!$J$6+'РСТ РСО-А'!$G$9</f>
        <v>3803.41</v>
      </c>
      <c r="V182" s="119">
        <f>VLOOKUP($A182+ROUND((COLUMN()-2)/24,5),АТС!$A$41:$F$784,3)+'Иные услуги '!$C$5+'РСТ РСО-А'!$J$6+'РСТ РСО-А'!$G$9</f>
        <v>3715.12</v>
      </c>
      <c r="W182" s="119">
        <f>VLOOKUP($A182+ROUND((COLUMN()-2)/24,5),АТС!$A$41:$F$784,3)+'Иные услуги '!$C$5+'РСТ РСО-А'!$J$6+'РСТ РСО-А'!$G$9</f>
        <v>3666.58</v>
      </c>
      <c r="X182" s="119">
        <f>VLOOKUP($A182+ROUND((COLUMN()-2)/24,5),АТС!$A$41:$F$784,3)+'Иные услуги '!$C$5+'РСТ РСО-А'!$J$6+'РСТ РСО-А'!$G$9</f>
        <v>3832.67</v>
      </c>
      <c r="Y182" s="119">
        <f>VLOOKUP($A182+ROUND((COLUMN()-2)/24,5),АТС!$A$41:$F$784,3)+'Иные услуги '!$C$5+'РСТ РСО-А'!$J$6+'РСТ РСО-А'!$G$9</f>
        <v>3801.44</v>
      </c>
    </row>
    <row r="183" spans="1:25" x14ac:dyDescent="0.2">
      <c r="A183" s="66">
        <f t="shared" si="5"/>
        <v>43362</v>
      </c>
      <c r="B183" s="119">
        <f>VLOOKUP($A183+ROUND((COLUMN()-2)/24,5),АТС!$A$41:$F$784,3)+'Иные услуги '!$C$5+'РСТ РСО-А'!$J$6+'РСТ РСО-А'!$G$9</f>
        <v>3674.65</v>
      </c>
      <c r="C183" s="119">
        <f>VLOOKUP($A183+ROUND((COLUMN()-2)/24,5),АТС!$A$41:$F$784,3)+'Иные услуги '!$C$5+'РСТ РСО-А'!$J$6+'РСТ РСО-А'!$G$9</f>
        <v>3669.41</v>
      </c>
      <c r="D183" s="119">
        <f>VLOOKUP($A183+ROUND((COLUMN()-2)/24,5),АТС!$A$41:$F$784,3)+'Иные услуги '!$C$5+'РСТ РСО-А'!$J$6+'РСТ РСО-А'!$G$9</f>
        <v>3669.09</v>
      </c>
      <c r="E183" s="119">
        <f>VLOOKUP($A183+ROUND((COLUMN()-2)/24,5),АТС!$A$41:$F$784,3)+'Иные услуги '!$C$5+'РСТ РСО-А'!$J$6+'РСТ РСО-А'!$G$9</f>
        <v>3669.1800000000003</v>
      </c>
      <c r="F183" s="119">
        <f>VLOOKUP($A183+ROUND((COLUMN()-2)/24,5),АТС!$A$41:$F$784,3)+'Иные услуги '!$C$5+'РСТ РСО-А'!$J$6+'РСТ РСО-А'!$G$9</f>
        <v>3669.6000000000004</v>
      </c>
      <c r="G183" s="119">
        <f>VLOOKUP($A183+ROUND((COLUMN()-2)/24,5),АТС!$A$41:$F$784,3)+'Иные услуги '!$C$5+'РСТ РСО-А'!$J$6+'РСТ РСО-А'!$G$9</f>
        <v>3670.17</v>
      </c>
      <c r="H183" s="119">
        <f>VLOOKUP($A183+ROUND((COLUMN()-2)/24,5),АТС!$A$41:$F$784,3)+'Иные услуги '!$C$5+'РСТ РСО-А'!$J$6+'РСТ РСО-А'!$G$9</f>
        <v>3694</v>
      </c>
      <c r="I183" s="119">
        <f>VLOOKUP($A183+ROUND((COLUMN()-2)/24,5),АТС!$A$41:$F$784,3)+'Иные услуги '!$C$5+'РСТ РСО-А'!$J$6+'РСТ РСО-А'!$G$9</f>
        <v>3834.03</v>
      </c>
      <c r="J183" s="119">
        <f>VLOOKUP($A183+ROUND((COLUMN()-2)/24,5),АТС!$A$41:$F$784,3)+'Иные услуги '!$C$5+'РСТ РСО-А'!$J$6+'РСТ РСО-А'!$G$9</f>
        <v>3656.28</v>
      </c>
      <c r="K183" s="119">
        <f>VLOOKUP($A183+ROUND((COLUMN()-2)/24,5),АТС!$A$41:$F$784,3)+'Иные услуги '!$C$5+'РСТ РСО-А'!$J$6+'РСТ РСО-А'!$G$9</f>
        <v>3654.16</v>
      </c>
      <c r="L183" s="119">
        <f>VLOOKUP($A183+ROUND((COLUMN()-2)/24,5),АТС!$A$41:$F$784,3)+'Иные услуги '!$C$5+'РСТ РСО-А'!$J$6+'РСТ РСО-А'!$G$9</f>
        <v>3688.17</v>
      </c>
      <c r="M183" s="119">
        <f>VLOOKUP($A183+ROUND((COLUMN()-2)/24,5),АТС!$A$41:$F$784,3)+'Иные услуги '!$C$5+'РСТ РСО-А'!$J$6+'РСТ РСО-А'!$G$9</f>
        <v>3687.8</v>
      </c>
      <c r="N183" s="119">
        <f>VLOOKUP($A183+ROUND((COLUMN()-2)/24,5),АТС!$A$41:$F$784,3)+'Иные услуги '!$C$5+'РСТ РСО-А'!$J$6+'РСТ РСО-А'!$G$9</f>
        <v>3670.9300000000003</v>
      </c>
      <c r="O183" s="119">
        <f>VLOOKUP($A183+ROUND((COLUMN()-2)/24,5),АТС!$A$41:$F$784,3)+'Иные услуги '!$C$5+'РСТ РСО-А'!$J$6+'РСТ РСО-А'!$G$9</f>
        <v>3671.71</v>
      </c>
      <c r="P183" s="119">
        <f>VLOOKUP($A183+ROUND((COLUMN()-2)/24,5),АТС!$A$41:$F$784,3)+'Иные услуги '!$C$5+'РСТ РСО-А'!$J$6+'РСТ РСО-А'!$G$9</f>
        <v>3671.86</v>
      </c>
      <c r="Q183" s="119">
        <f>VLOOKUP($A183+ROUND((COLUMN()-2)/24,5),АТС!$A$41:$F$784,3)+'Иные услуги '!$C$5+'РСТ РСО-А'!$J$6+'РСТ РСО-А'!$G$9</f>
        <v>3671.9300000000003</v>
      </c>
      <c r="R183" s="119">
        <f>VLOOKUP($A183+ROUND((COLUMN()-2)/24,5),АТС!$A$41:$F$784,3)+'Иные услуги '!$C$5+'РСТ РСО-А'!$J$6+'РСТ РСО-А'!$G$9</f>
        <v>3671.84</v>
      </c>
      <c r="S183" s="119">
        <f>VLOOKUP($A183+ROUND((COLUMN()-2)/24,5),АТС!$A$41:$F$784,3)+'Иные услуги '!$C$5+'РСТ РСО-А'!$J$6+'РСТ РСО-А'!$G$9</f>
        <v>3686.2400000000002</v>
      </c>
      <c r="T183" s="119">
        <f>VLOOKUP($A183+ROUND((COLUMN()-2)/24,5),АТС!$A$41:$F$784,3)+'Иные услуги '!$C$5+'РСТ РСО-А'!$J$6+'РСТ РСО-А'!$G$9</f>
        <v>3790.78</v>
      </c>
      <c r="U183" s="119">
        <f>VLOOKUP($A183+ROUND((COLUMN()-2)/24,5),АТС!$A$41:$F$784,3)+'Иные услуги '!$C$5+'РСТ РСО-А'!$J$6+'РСТ РСО-А'!$G$9</f>
        <v>3806.28</v>
      </c>
      <c r="V183" s="119">
        <f>VLOOKUP($A183+ROUND((COLUMN()-2)/24,5),АТС!$A$41:$F$784,3)+'Иные услуги '!$C$5+'РСТ РСО-А'!$J$6+'РСТ РСО-А'!$G$9</f>
        <v>3717.0600000000004</v>
      </c>
      <c r="W183" s="119">
        <f>VLOOKUP($A183+ROUND((COLUMN()-2)/24,5),АТС!$A$41:$F$784,3)+'Иные услуги '!$C$5+'РСТ РСО-А'!$J$6+'РСТ РСО-А'!$G$9</f>
        <v>3668.3</v>
      </c>
      <c r="X183" s="119">
        <f>VLOOKUP($A183+ROUND((COLUMN()-2)/24,5),АТС!$A$41:$F$784,3)+'Иные услуги '!$C$5+'РСТ РСО-А'!$J$6+'РСТ РСО-А'!$G$9</f>
        <v>3837.79</v>
      </c>
      <c r="Y183" s="119">
        <f>VLOOKUP($A183+ROUND((COLUMN()-2)/24,5),АТС!$A$41:$F$784,3)+'Иные услуги '!$C$5+'РСТ РСО-А'!$J$6+'РСТ РСО-А'!$G$9</f>
        <v>3805.36</v>
      </c>
    </row>
    <row r="184" spans="1:25" x14ac:dyDescent="0.2">
      <c r="A184" s="66">
        <f t="shared" si="5"/>
        <v>43363</v>
      </c>
      <c r="B184" s="119">
        <f>VLOOKUP($A184+ROUND((COLUMN()-2)/24,5),АТС!$A$41:$F$784,3)+'Иные услуги '!$C$5+'РСТ РСО-А'!$J$6+'РСТ РСО-А'!$G$9</f>
        <v>3680.62</v>
      </c>
      <c r="C184" s="119">
        <f>VLOOKUP($A184+ROUND((COLUMN()-2)/24,5),АТС!$A$41:$F$784,3)+'Иные услуги '!$C$5+'РСТ РСО-А'!$J$6+'РСТ РСО-А'!$G$9</f>
        <v>3681.9500000000003</v>
      </c>
      <c r="D184" s="119">
        <f>VLOOKUP($A184+ROUND((COLUMN()-2)/24,5),АТС!$A$41:$F$784,3)+'Иные услуги '!$C$5+'РСТ РСО-А'!$J$6+'РСТ РСО-А'!$G$9</f>
        <v>3681.4300000000003</v>
      </c>
      <c r="E184" s="119">
        <f>VLOOKUP($A184+ROUND((COLUMN()-2)/24,5),АТС!$A$41:$F$784,3)+'Иные услуги '!$C$5+'РСТ РСО-А'!$J$6+'РСТ РСО-А'!$G$9</f>
        <v>3680.8900000000003</v>
      </c>
      <c r="F184" s="119">
        <f>VLOOKUP($A184+ROUND((COLUMN()-2)/24,5),АТС!$A$41:$F$784,3)+'Иные услуги '!$C$5+'РСТ РСО-А'!$J$6+'РСТ РСО-А'!$G$9</f>
        <v>3681.2200000000003</v>
      </c>
      <c r="G184" s="119">
        <f>VLOOKUP($A184+ROUND((COLUMN()-2)/24,5),АТС!$A$41:$F$784,3)+'Иные услуги '!$C$5+'РСТ РСО-А'!$J$6+'РСТ РСО-А'!$G$9</f>
        <v>3682.4500000000003</v>
      </c>
      <c r="H184" s="119">
        <f>VLOOKUP($A184+ROUND((COLUMN()-2)/24,5),АТС!$A$41:$F$784,3)+'Иные услуги '!$C$5+'РСТ РСО-А'!$J$6+'РСТ РСО-А'!$G$9</f>
        <v>3715.2400000000002</v>
      </c>
      <c r="I184" s="119">
        <f>VLOOKUP($A184+ROUND((COLUMN()-2)/24,5),АТС!$A$41:$F$784,3)+'Иные услуги '!$C$5+'РСТ РСО-А'!$J$6+'РСТ РСО-А'!$G$9</f>
        <v>3819.55</v>
      </c>
      <c r="J184" s="119">
        <f>VLOOKUP($A184+ROUND((COLUMN()-2)/24,5),АТС!$A$41:$F$784,3)+'Иные услуги '!$C$5+'РСТ РСО-А'!$J$6+'РСТ РСО-А'!$G$9</f>
        <v>3665.26</v>
      </c>
      <c r="K184" s="119">
        <f>VLOOKUP($A184+ROUND((COLUMN()-2)/24,5),АТС!$A$41:$F$784,3)+'Иные услуги '!$C$5+'РСТ РСО-А'!$J$6+'РСТ РСО-А'!$G$9</f>
        <v>3659.92</v>
      </c>
      <c r="L184" s="119">
        <f>VLOOKUP($A184+ROUND((COLUMN()-2)/24,5),АТС!$A$41:$F$784,3)+'Иные услуги '!$C$5+'РСТ РСО-А'!$J$6+'РСТ РСО-А'!$G$9</f>
        <v>3677.46</v>
      </c>
      <c r="M184" s="119">
        <f>VLOOKUP($A184+ROUND((COLUMN()-2)/24,5),АТС!$A$41:$F$784,3)+'Иные услуги '!$C$5+'РСТ РСО-А'!$J$6+'РСТ РСО-А'!$G$9</f>
        <v>3677.66</v>
      </c>
      <c r="N184" s="119">
        <f>VLOOKUP($A184+ROUND((COLUMN()-2)/24,5),АТС!$A$41:$F$784,3)+'Иные услуги '!$C$5+'РСТ РСО-А'!$J$6+'РСТ РСО-А'!$G$9</f>
        <v>3661.54</v>
      </c>
      <c r="O184" s="119">
        <f>VLOOKUP($A184+ROUND((COLUMN()-2)/24,5),АТС!$A$41:$F$784,3)+'Иные услуги '!$C$5+'РСТ РСО-А'!$J$6+'РСТ РСО-А'!$G$9</f>
        <v>3661.6800000000003</v>
      </c>
      <c r="P184" s="119">
        <f>VLOOKUP($A184+ROUND((COLUMN()-2)/24,5),АТС!$A$41:$F$784,3)+'Иные услуги '!$C$5+'РСТ РСО-А'!$J$6+'РСТ РСО-А'!$G$9</f>
        <v>3661.98</v>
      </c>
      <c r="Q184" s="119">
        <f>VLOOKUP($A184+ROUND((COLUMN()-2)/24,5),АТС!$A$41:$F$784,3)+'Иные услуги '!$C$5+'РСТ РСО-А'!$J$6+'РСТ РСО-А'!$G$9</f>
        <v>3661.8100000000004</v>
      </c>
      <c r="R184" s="119">
        <f>VLOOKUP($A184+ROUND((COLUMN()-2)/24,5),АТС!$A$41:$F$784,3)+'Иные услуги '!$C$5+'РСТ РСО-А'!$J$6+'РСТ РСО-А'!$G$9</f>
        <v>3661.88</v>
      </c>
      <c r="S184" s="119">
        <f>VLOOKUP($A184+ROUND((COLUMN()-2)/24,5),АТС!$A$41:$F$784,3)+'Иные услуги '!$C$5+'РСТ РСО-А'!$J$6+'РСТ РСО-А'!$G$9</f>
        <v>3676.84</v>
      </c>
      <c r="T184" s="119">
        <f>VLOOKUP($A184+ROUND((COLUMN()-2)/24,5),АТС!$A$41:$F$784,3)+'Иные услуги '!$C$5+'РСТ РСО-А'!$J$6+'РСТ РСО-А'!$G$9</f>
        <v>3785.07</v>
      </c>
      <c r="U184" s="119">
        <f>VLOOKUP($A184+ROUND((COLUMN()-2)/24,5),АТС!$A$41:$F$784,3)+'Иные услуги '!$C$5+'РСТ РСО-А'!$J$6+'РСТ РСО-А'!$G$9</f>
        <v>3794.02</v>
      </c>
      <c r="V184" s="119">
        <f>VLOOKUP($A184+ROUND((COLUMN()-2)/24,5),АТС!$A$41:$F$784,3)+'Иные услуги '!$C$5+'РСТ РСО-А'!$J$6+'РСТ РСО-А'!$G$9</f>
        <v>3703.55</v>
      </c>
      <c r="W184" s="119">
        <f>VLOOKUP($A184+ROUND((COLUMN()-2)/24,5),АТС!$A$41:$F$784,3)+'Иные услуги '!$C$5+'РСТ РСО-А'!$J$6+'РСТ РСО-А'!$G$9</f>
        <v>3686.66</v>
      </c>
      <c r="X184" s="119">
        <f>VLOOKUP($A184+ROUND((COLUMN()-2)/24,5),АТС!$A$41:$F$784,3)+'Иные услуги '!$C$5+'РСТ РСО-А'!$J$6+'РСТ РСО-А'!$G$9</f>
        <v>3861.34</v>
      </c>
      <c r="Y184" s="119">
        <f>VLOOKUP($A184+ROUND((COLUMN()-2)/24,5),АТС!$A$41:$F$784,3)+'Иные услуги '!$C$5+'РСТ РСО-А'!$J$6+'РСТ РСО-А'!$G$9</f>
        <v>3799.01</v>
      </c>
    </row>
    <row r="185" spans="1:25" x14ac:dyDescent="0.2">
      <c r="A185" s="66">
        <f t="shared" si="5"/>
        <v>43364</v>
      </c>
      <c r="B185" s="119">
        <f>VLOOKUP($A185+ROUND((COLUMN()-2)/24,5),АТС!$A$41:$F$784,3)+'Иные услуги '!$C$5+'РСТ РСО-А'!$J$6+'РСТ РСО-А'!$G$9</f>
        <v>3670.71</v>
      </c>
      <c r="C185" s="119">
        <f>VLOOKUP($A185+ROUND((COLUMN()-2)/24,5),АТС!$A$41:$F$784,3)+'Иные услуги '!$C$5+'РСТ РСО-А'!$J$6+'РСТ РСО-А'!$G$9</f>
        <v>3710.01</v>
      </c>
      <c r="D185" s="119">
        <f>VLOOKUP($A185+ROUND((COLUMN()-2)/24,5),АТС!$A$41:$F$784,3)+'Иные услуги '!$C$5+'РСТ РСО-А'!$J$6+'РСТ РСО-А'!$G$9</f>
        <v>3708.34</v>
      </c>
      <c r="E185" s="119">
        <f>VLOOKUP($A185+ROUND((COLUMN()-2)/24,5),АТС!$A$41:$F$784,3)+'Иные услуги '!$C$5+'РСТ РСО-А'!$J$6+'РСТ РСО-А'!$G$9</f>
        <v>3707.08</v>
      </c>
      <c r="F185" s="119">
        <f>VLOOKUP($A185+ROUND((COLUMN()-2)/24,5),АТС!$A$41:$F$784,3)+'Иные услуги '!$C$5+'РСТ РСО-А'!$J$6+'РСТ РСО-А'!$G$9</f>
        <v>3709.36</v>
      </c>
      <c r="G185" s="119">
        <f>VLOOKUP($A185+ROUND((COLUMN()-2)/24,5),АТС!$A$41:$F$784,3)+'Иные услуги '!$C$5+'РСТ РСО-А'!$J$6+'РСТ РСО-А'!$G$9</f>
        <v>3710.17</v>
      </c>
      <c r="H185" s="119">
        <f>VLOOKUP($A185+ROUND((COLUMN()-2)/24,5),АТС!$A$41:$F$784,3)+'Иные услуги '!$C$5+'РСТ РСО-А'!$J$6+'РСТ РСО-А'!$G$9</f>
        <v>3772.6800000000003</v>
      </c>
      <c r="I185" s="119">
        <f>VLOOKUP($A185+ROUND((COLUMN()-2)/24,5),АТС!$A$41:$F$784,3)+'Иные услуги '!$C$5+'РСТ РСО-А'!$J$6+'РСТ РСО-А'!$G$9</f>
        <v>3822.4300000000003</v>
      </c>
      <c r="J185" s="119">
        <f>VLOOKUP($A185+ROUND((COLUMN()-2)/24,5),АТС!$A$41:$F$784,3)+'Иные услуги '!$C$5+'РСТ РСО-А'!$J$6+'РСТ РСО-А'!$G$9</f>
        <v>3691.59</v>
      </c>
      <c r="K185" s="119">
        <f>VLOOKUP($A185+ROUND((COLUMN()-2)/24,5),АТС!$A$41:$F$784,3)+'Иные услуги '!$C$5+'РСТ РСО-А'!$J$6+'РСТ РСО-А'!$G$9</f>
        <v>3683.96</v>
      </c>
      <c r="L185" s="119">
        <f>VLOOKUP($A185+ROUND((COLUMN()-2)/24,5),АТС!$A$41:$F$784,3)+'Иные услуги '!$C$5+'РСТ РСО-А'!$J$6+'РСТ РСО-А'!$G$9</f>
        <v>3671.7000000000003</v>
      </c>
      <c r="M185" s="119">
        <f>VLOOKUP($A185+ROUND((COLUMN()-2)/24,5),АТС!$A$41:$F$784,3)+'Иные услуги '!$C$5+'РСТ РСО-А'!$J$6+'РСТ РСО-А'!$G$9</f>
        <v>3691.66</v>
      </c>
      <c r="N185" s="119">
        <f>VLOOKUP($A185+ROUND((COLUMN()-2)/24,5),АТС!$A$41:$F$784,3)+'Иные услуги '!$C$5+'РСТ РСО-А'!$J$6+'РСТ РСО-А'!$G$9</f>
        <v>3693.27</v>
      </c>
      <c r="O185" s="119">
        <f>VLOOKUP($A185+ROUND((COLUMN()-2)/24,5),АТС!$A$41:$F$784,3)+'Иные услуги '!$C$5+'РСТ РСО-А'!$J$6+'РСТ РСО-А'!$G$9</f>
        <v>3692.52</v>
      </c>
      <c r="P185" s="119">
        <f>VLOOKUP($A185+ROUND((COLUMN()-2)/24,5),АТС!$A$41:$F$784,3)+'Иные услуги '!$C$5+'РСТ РСО-А'!$J$6+'РСТ РСО-А'!$G$9</f>
        <v>3686.61</v>
      </c>
      <c r="Q185" s="119">
        <f>VLOOKUP($A185+ROUND((COLUMN()-2)/24,5),АТС!$A$41:$F$784,3)+'Иные услуги '!$C$5+'РСТ РСО-А'!$J$6+'РСТ РСО-А'!$G$9</f>
        <v>3687.03</v>
      </c>
      <c r="R185" s="119">
        <f>VLOOKUP($A185+ROUND((COLUMN()-2)/24,5),АТС!$A$41:$F$784,3)+'Иные услуги '!$C$5+'РСТ РСО-А'!$J$6+'РСТ РСО-А'!$G$9</f>
        <v>3684.71</v>
      </c>
      <c r="S185" s="119">
        <f>VLOOKUP($A185+ROUND((COLUMN()-2)/24,5),АТС!$A$41:$F$784,3)+'Иные услуги '!$C$5+'РСТ РСО-А'!$J$6+'РСТ РСО-А'!$G$9</f>
        <v>3681.71</v>
      </c>
      <c r="T185" s="119">
        <f>VLOOKUP($A185+ROUND((COLUMN()-2)/24,5),АТС!$A$41:$F$784,3)+'Иные услуги '!$C$5+'РСТ РСО-А'!$J$6+'РСТ РСО-А'!$G$9</f>
        <v>3745.4</v>
      </c>
      <c r="U185" s="119">
        <f>VLOOKUP($A185+ROUND((COLUMN()-2)/24,5),АТС!$A$41:$F$784,3)+'Иные услуги '!$C$5+'РСТ РСО-А'!$J$6+'РСТ РСО-А'!$G$9</f>
        <v>3777.01</v>
      </c>
      <c r="V185" s="119">
        <f>VLOOKUP($A185+ROUND((COLUMN()-2)/24,5),АТС!$A$41:$F$784,3)+'Иные услуги '!$C$5+'РСТ РСО-А'!$J$6+'РСТ РСО-А'!$G$9</f>
        <v>3692.9700000000003</v>
      </c>
      <c r="W185" s="119">
        <f>VLOOKUP($A185+ROUND((COLUMN()-2)/24,5),АТС!$A$41:$F$784,3)+'Иные услуги '!$C$5+'РСТ РСО-А'!$J$6+'РСТ РСО-А'!$G$9</f>
        <v>3735.7400000000002</v>
      </c>
      <c r="X185" s="119">
        <f>VLOOKUP($A185+ROUND((COLUMN()-2)/24,5),АТС!$A$41:$F$784,3)+'Иные услуги '!$C$5+'РСТ РСО-А'!$J$6+'РСТ РСО-А'!$G$9</f>
        <v>3908.8700000000003</v>
      </c>
      <c r="Y185" s="119">
        <f>VLOOKUP($A185+ROUND((COLUMN()-2)/24,5),АТС!$A$41:$F$784,3)+'Иные услуги '!$C$5+'РСТ РСО-А'!$J$6+'РСТ РСО-А'!$G$9</f>
        <v>3804.6800000000003</v>
      </c>
    </row>
    <row r="186" spans="1:25" x14ac:dyDescent="0.2">
      <c r="A186" s="66">
        <f t="shared" si="5"/>
        <v>43365</v>
      </c>
      <c r="B186" s="119">
        <f>VLOOKUP($A186+ROUND((COLUMN()-2)/24,5),АТС!$A$41:$F$784,3)+'Иные услуги '!$C$5+'РСТ РСО-А'!$J$6+'РСТ РСО-А'!$G$9</f>
        <v>3677.66</v>
      </c>
      <c r="C186" s="119">
        <f>VLOOKUP($A186+ROUND((COLUMN()-2)/24,5),АТС!$A$41:$F$784,3)+'Иные услуги '!$C$5+'РСТ РСО-А'!$J$6+'РСТ РСО-А'!$G$9</f>
        <v>3667.11</v>
      </c>
      <c r="D186" s="119">
        <f>VLOOKUP($A186+ROUND((COLUMN()-2)/24,5),АТС!$A$41:$F$784,3)+'Иные услуги '!$C$5+'РСТ РСО-А'!$J$6+'РСТ РСО-А'!$G$9</f>
        <v>3664.16</v>
      </c>
      <c r="E186" s="119">
        <f>VLOOKUP($A186+ROUND((COLUMN()-2)/24,5),АТС!$A$41:$F$784,3)+'Иные услуги '!$C$5+'РСТ РСО-А'!$J$6+'РСТ РСО-А'!$G$9</f>
        <v>3680.4</v>
      </c>
      <c r="F186" s="119">
        <f>VLOOKUP($A186+ROUND((COLUMN()-2)/24,5),АТС!$A$41:$F$784,3)+'Иные услуги '!$C$5+'РСТ РСО-А'!$J$6+'РСТ РСО-А'!$G$9</f>
        <v>3682.01</v>
      </c>
      <c r="G186" s="119">
        <f>VLOOKUP($A186+ROUND((COLUMN()-2)/24,5),АТС!$A$41:$F$784,3)+'Иные услуги '!$C$5+'РСТ РСО-А'!$J$6+'РСТ РСО-А'!$G$9</f>
        <v>3664.44</v>
      </c>
      <c r="H186" s="119">
        <f>VLOOKUP($A186+ROUND((COLUMN()-2)/24,5),АТС!$A$41:$F$784,3)+'Иные услуги '!$C$5+'РСТ РСО-А'!$J$6+'РСТ РСО-А'!$G$9</f>
        <v>3718.27</v>
      </c>
      <c r="I186" s="119">
        <f>VLOOKUP($A186+ROUND((COLUMN()-2)/24,5),АТС!$A$41:$F$784,3)+'Иные услуги '!$C$5+'РСТ РСО-А'!$J$6+'РСТ РСО-А'!$G$9</f>
        <v>3694.77</v>
      </c>
      <c r="J186" s="119">
        <f>VLOOKUP($A186+ROUND((COLUMN()-2)/24,5),АТС!$A$41:$F$784,3)+'Иные услуги '!$C$5+'РСТ РСО-А'!$J$6+'РСТ РСО-А'!$G$9</f>
        <v>3762.28</v>
      </c>
      <c r="K186" s="119">
        <f>VLOOKUP($A186+ROUND((COLUMN()-2)/24,5),АТС!$A$41:$F$784,3)+'Иные услуги '!$C$5+'РСТ РСО-А'!$J$6+'РСТ РСО-А'!$G$9</f>
        <v>3699.76</v>
      </c>
      <c r="L186" s="119">
        <f>VLOOKUP($A186+ROUND((COLUMN()-2)/24,5),АТС!$A$41:$F$784,3)+'Иные услуги '!$C$5+'РСТ РСО-А'!$J$6+'РСТ РСО-А'!$G$9</f>
        <v>3672.09</v>
      </c>
      <c r="M186" s="119">
        <f>VLOOKUP($A186+ROUND((COLUMN()-2)/24,5),АТС!$A$41:$F$784,3)+'Иные услуги '!$C$5+'РСТ РСО-А'!$J$6+'РСТ РСО-А'!$G$9</f>
        <v>3671.5</v>
      </c>
      <c r="N186" s="119">
        <f>VLOOKUP($A186+ROUND((COLUMN()-2)/24,5),АТС!$A$41:$F$784,3)+'Иные услуги '!$C$5+'РСТ РСО-А'!$J$6+'РСТ РСО-А'!$G$9</f>
        <v>3670.34</v>
      </c>
      <c r="O186" s="119">
        <f>VLOOKUP($A186+ROUND((COLUMN()-2)/24,5),АТС!$A$41:$F$784,3)+'Иные услуги '!$C$5+'РСТ РСО-А'!$J$6+'РСТ РСО-А'!$G$9</f>
        <v>3671.82</v>
      </c>
      <c r="P186" s="119">
        <f>VLOOKUP($A186+ROUND((COLUMN()-2)/24,5),АТС!$A$41:$F$784,3)+'Иные услуги '!$C$5+'РСТ РСО-А'!$J$6+'РСТ РСО-А'!$G$9</f>
        <v>3669.46</v>
      </c>
      <c r="Q186" s="119">
        <f>VLOOKUP($A186+ROUND((COLUMN()-2)/24,5),АТС!$A$41:$F$784,3)+'Иные услуги '!$C$5+'РСТ РСО-А'!$J$6+'РСТ РСО-А'!$G$9</f>
        <v>3668.82</v>
      </c>
      <c r="R186" s="119">
        <f>VLOOKUP($A186+ROUND((COLUMN()-2)/24,5),АТС!$A$41:$F$784,3)+'Иные услуги '!$C$5+'РСТ РСО-А'!$J$6+'РСТ РСО-А'!$G$9</f>
        <v>3666.38</v>
      </c>
      <c r="S186" s="119">
        <f>VLOOKUP($A186+ROUND((COLUMN()-2)/24,5),АТС!$A$41:$F$784,3)+'Иные услуги '!$C$5+'РСТ РСО-А'!$J$6+'РСТ РСО-А'!$G$9</f>
        <v>3659.8500000000004</v>
      </c>
      <c r="T186" s="119">
        <f>VLOOKUP($A186+ROUND((COLUMN()-2)/24,5),АТС!$A$41:$F$784,3)+'Иные услуги '!$C$5+'РСТ РСО-А'!$J$6+'РСТ РСО-А'!$G$9</f>
        <v>3774.4900000000002</v>
      </c>
      <c r="U186" s="119">
        <f>VLOOKUP($A186+ROUND((COLUMN()-2)/24,5),АТС!$A$41:$F$784,3)+'Иные услуги '!$C$5+'РСТ РСО-А'!$J$6+'РСТ РСО-А'!$G$9</f>
        <v>3794.16</v>
      </c>
      <c r="V186" s="119">
        <f>VLOOKUP($A186+ROUND((COLUMN()-2)/24,5),АТС!$A$41:$F$784,3)+'Иные услуги '!$C$5+'РСТ РСО-А'!$J$6+'РСТ РСО-А'!$G$9</f>
        <v>3719.5600000000004</v>
      </c>
      <c r="W186" s="119">
        <f>VLOOKUP($A186+ROUND((COLUMN()-2)/24,5),АТС!$A$41:$F$784,3)+'Иные услуги '!$C$5+'РСТ РСО-А'!$J$6+'РСТ РСО-А'!$G$9</f>
        <v>3699.36</v>
      </c>
      <c r="X186" s="119">
        <f>VLOOKUP($A186+ROUND((COLUMN()-2)/24,5),АТС!$A$41:$F$784,3)+'Иные услуги '!$C$5+'РСТ РСО-А'!$J$6+'РСТ РСО-А'!$G$9</f>
        <v>3977.09</v>
      </c>
      <c r="Y186" s="119">
        <f>VLOOKUP($A186+ROUND((COLUMN()-2)/24,5),АТС!$A$41:$F$784,3)+'Иные услуги '!$C$5+'РСТ РСО-А'!$J$6+'РСТ РСО-А'!$G$9</f>
        <v>3774.08</v>
      </c>
    </row>
    <row r="187" spans="1:25" x14ac:dyDescent="0.2">
      <c r="A187" s="66">
        <f t="shared" si="5"/>
        <v>43366</v>
      </c>
      <c r="B187" s="119">
        <f>VLOOKUP($A187+ROUND((COLUMN()-2)/24,5),АТС!$A$41:$F$784,3)+'Иные услуги '!$C$5+'РСТ РСО-А'!$J$6+'РСТ РСО-А'!$G$9</f>
        <v>3670.08</v>
      </c>
      <c r="C187" s="119">
        <f>VLOOKUP($A187+ROUND((COLUMN()-2)/24,5),АТС!$A$41:$F$784,3)+'Иные услуги '!$C$5+'РСТ РСО-А'!$J$6+'РСТ РСО-А'!$G$9</f>
        <v>3666.08</v>
      </c>
      <c r="D187" s="119">
        <f>VLOOKUP($A187+ROUND((COLUMN()-2)/24,5),АТС!$A$41:$F$784,3)+'Иные услуги '!$C$5+'РСТ РСО-А'!$J$6+'РСТ РСО-А'!$G$9</f>
        <v>3663.62</v>
      </c>
      <c r="E187" s="119">
        <f>VLOOKUP($A187+ROUND((COLUMN()-2)/24,5),АТС!$A$41:$F$784,3)+'Иные услуги '!$C$5+'РСТ РСО-А'!$J$6+'РСТ РСО-А'!$G$9</f>
        <v>3678.62</v>
      </c>
      <c r="F187" s="119">
        <f>VLOOKUP($A187+ROUND((COLUMN()-2)/24,5),АТС!$A$41:$F$784,3)+'Иные услуги '!$C$5+'РСТ РСО-А'!$J$6+'РСТ РСО-А'!$G$9</f>
        <v>3681.78</v>
      </c>
      <c r="G187" s="119">
        <f>VLOOKUP($A187+ROUND((COLUMN()-2)/24,5),АТС!$A$41:$F$784,3)+'Иные услуги '!$C$5+'РСТ РСО-А'!$J$6+'РСТ РСО-А'!$G$9</f>
        <v>3681</v>
      </c>
      <c r="H187" s="119">
        <f>VLOOKUP($A187+ROUND((COLUMN()-2)/24,5),АТС!$A$41:$F$784,3)+'Иные услуги '!$C$5+'РСТ РСО-А'!$J$6+'РСТ РСО-А'!$G$9</f>
        <v>3705.88</v>
      </c>
      <c r="I187" s="119">
        <f>VLOOKUP($A187+ROUND((COLUMN()-2)/24,5),АТС!$A$41:$F$784,3)+'Иные услуги '!$C$5+'РСТ РСО-А'!$J$6+'РСТ РСО-А'!$G$9</f>
        <v>3679.51</v>
      </c>
      <c r="J187" s="119">
        <f>VLOOKUP($A187+ROUND((COLUMN()-2)/24,5),АТС!$A$41:$F$784,3)+'Иные услуги '!$C$5+'РСТ РСО-А'!$J$6+'РСТ РСО-А'!$G$9</f>
        <v>3851.23</v>
      </c>
      <c r="K187" s="119">
        <f>VLOOKUP($A187+ROUND((COLUMN()-2)/24,5),АТС!$A$41:$F$784,3)+'Иные услуги '!$C$5+'РСТ РСО-А'!$J$6+'РСТ РСО-А'!$G$9</f>
        <v>3710.88</v>
      </c>
      <c r="L187" s="119">
        <f>VLOOKUP($A187+ROUND((COLUMN()-2)/24,5),АТС!$A$41:$F$784,3)+'Иные услуги '!$C$5+'РСТ РСО-А'!$J$6+'РСТ РСО-А'!$G$9</f>
        <v>3708.36</v>
      </c>
      <c r="M187" s="119">
        <f>VLOOKUP($A187+ROUND((COLUMN()-2)/24,5),АТС!$A$41:$F$784,3)+'Иные услуги '!$C$5+'РСТ РСО-А'!$J$6+'РСТ РСО-А'!$G$9</f>
        <v>3678.21</v>
      </c>
      <c r="N187" s="119">
        <f>VLOOKUP($A187+ROUND((COLUMN()-2)/24,5),АТС!$A$41:$F$784,3)+'Иные услуги '!$C$5+'РСТ РСО-А'!$J$6+'РСТ РСО-А'!$G$9</f>
        <v>3710.1800000000003</v>
      </c>
      <c r="O187" s="119">
        <f>VLOOKUP($A187+ROUND((COLUMN()-2)/24,5),АТС!$A$41:$F$784,3)+'Иные услуги '!$C$5+'РСТ РСО-А'!$J$6+'РСТ РСО-А'!$G$9</f>
        <v>3710.4300000000003</v>
      </c>
      <c r="P187" s="119">
        <f>VLOOKUP($A187+ROUND((COLUMN()-2)/24,5),АТС!$A$41:$F$784,3)+'Иные услуги '!$C$5+'РСТ РСО-А'!$J$6+'РСТ РСО-А'!$G$9</f>
        <v>3709.4500000000003</v>
      </c>
      <c r="Q187" s="119">
        <f>VLOOKUP($A187+ROUND((COLUMN()-2)/24,5),АТС!$A$41:$F$784,3)+'Иные услуги '!$C$5+'РСТ РСО-А'!$J$6+'РСТ РСО-А'!$G$9</f>
        <v>3709.61</v>
      </c>
      <c r="R187" s="119">
        <f>VLOOKUP($A187+ROUND((COLUMN()-2)/24,5),АТС!$A$41:$F$784,3)+'Иные услуги '!$C$5+'РСТ РСО-А'!$J$6+'РСТ РСО-А'!$G$9</f>
        <v>3709.5</v>
      </c>
      <c r="S187" s="119">
        <f>VLOOKUP($A187+ROUND((COLUMN()-2)/24,5),АТС!$A$41:$F$784,3)+'Иные услуги '!$C$5+'РСТ РСО-А'!$J$6+'РСТ РСО-А'!$G$9</f>
        <v>3705.25</v>
      </c>
      <c r="T187" s="119">
        <f>VLOOKUP($A187+ROUND((COLUMN()-2)/24,5),АТС!$A$41:$F$784,3)+'Иные услуги '!$C$5+'РСТ РСО-А'!$J$6+'РСТ РСО-А'!$G$9</f>
        <v>3682.79</v>
      </c>
      <c r="U187" s="119">
        <f>VLOOKUP($A187+ROUND((COLUMN()-2)/24,5),АТС!$A$41:$F$784,3)+'Иные услуги '!$C$5+'РСТ РСО-А'!$J$6+'РСТ РСО-А'!$G$9</f>
        <v>3700.82</v>
      </c>
      <c r="V187" s="119">
        <f>VLOOKUP($A187+ROUND((COLUMN()-2)/24,5),АТС!$A$41:$F$784,3)+'Иные услуги '!$C$5+'РСТ РСО-А'!$J$6+'РСТ РСО-А'!$G$9</f>
        <v>3689.5</v>
      </c>
      <c r="W187" s="119">
        <f>VLOOKUP($A187+ROUND((COLUMN()-2)/24,5),АТС!$A$41:$F$784,3)+'Иные услуги '!$C$5+'РСТ РСО-А'!$J$6+'РСТ РСО-А'!$G$9</f>
        <v>3718.78</v>
      </c>
      <c r="X187" s="119">
        <f>VLOOKUP($A187+ROUND((COLUMN()-2)/24,5),АТС!$A$41:$F$784,3)+'Иные услуги '!$C$5+'РСТ РСО-А'!$J$6+'РСТ РСО-А'!$G$9</f>
        <v>3968.78</v>
      </c>
      <c r="Y187" s="119">
        <f>VLOOKUP($A187+ROUND((COLUMN()-2)/24,5),АТС!$A$41:$F$784,3)+'Иные услуги '!$C$5+'РСТ РСО-А'!$J$6+'РСТ РСО-А'!$G$9</f>
        <v>3740.8500000000004</v>
      </c>
    </row>
    <row r="188" spans="1:25" x14ac:dyDescent="0.2">
      <c r="A188" s="66">
        <f t="shared" si="5"/>
        <v>43367</v>
      </c>
      <c r="B188" s="119">
        <f>VLOOKUP($A188+ROUND((COLUMN()-2)/24,5),АТС!$A$41:$F$784,3)+'Иные услуги '!$C$5+'РСТ РСО-А'!$J$6+'РСТ РСО-А'!$G$9</f>
        <v>3668.6800000000003</v>
      </c>
      <c r="C188" s="119">
        <f>VLOOKUP($A188+ROUND((COLUMN()-2)/24,5),АТС!$A$41:$F$784,3)+'Иные услуги '!$C$5+'РСТ РСО-А'!$J$6+'РСТ РСО-А'!$G$9</f>
        <v>3665.55</v>
      </c>
      <c r="D188" s="119">
        <f>VLOOKUP($A188+ROUND((COLUMN()-2)/24,5),АТС!$A$41:$F$784,3)+'Иные услуги '!$C$5+'РСТ РСО-А'!$J$6+'РСТ РСО-А'!$G$9</f>
        <v>3663.91</v>
      </c>
      <c r="E188" s="119">
        <f>VLOOKUP($A188+ROUND((COLUMN()-2)/24,5),АТС!$A$41:$F$784,3)+'Иные услуги '!$C$5+'РСТ РСО-А'!$J$6+'РСТ РСО-А'!$G$9</f>
        <v>3680.53</v>
      </c>
      <c r="F188" s="119">
        <f>VLOOKUP($A188+ROUND((COLUMN()-2)/24,5),АТС!$A$41:$F$784,3)+'Иные услуги '!$C$5+'РСТ РСО-А'!$J$6+'РСТ РСО-А'!$G$9</f>
        <v>3682.76</v>
      </c>
      <c r="G188" s="119">
        <f>VLOOKUP($A188+ROUND((COLUMN()-2)/24,5),АТС!$A$41:$F$784,3)+'Иные услуги '!$C$5+'РСТ РСО-А'!$J$6+'РСТ РСО-А'!$G$9</f>
        <v>3667.52</v>
      </c>
      <c r="H188" s="119">
        <f>VLOOKUP($A188+ROUND((COLUMN()-2)/24,5),АТС!$A$41:$F$784,3)+'Иные услуги '!$C$5+'РСТ РСО-А'!$J$6+'РСТ РСО-А'!$G$9</f>
        <v>3724.9</v>
      </c>
      <c r="I188" s="119">
        <f>VLOOKUP($A188+ROUND((COLUMN()-2)/24,5),АТС!$A$41:$F$784,3)+'Иные услуги '!$C$5+'РСТ РСО-А'!$J$6+'РСТ РСО-А'!$G$9</f>
        <v>3706.7000000000003</v>
      </c>
      <c r="J188" s="119">
        <f>VLOOKUP($A188+ROUND((COLUMN()-2)/24,5),АТС!$A$41:$F$784,3)+'Иные услуги '!$C$5+'РСТ РСО-А'!$J$6+'РСТ РСО-А'!$G$9</f>
        <v>3753.1000000000004</v>
      </c>
      <c r="K188" s="119">
        <f>VLOOKUP($A188+ROUND((COLUMN()-2)/24,5),АТС!$A$41:$F$784,3)+'Иные услуги '!$C$5+'РСТ РСО-А'!$J$6+'РСТ РСО-А'!$G$9</f>
        <v>3684.52</v>
      </c>
      <c r="L188" s="119">
        <f>VLOOKUP($A188+ROUND((COLUMN()-2)/24,5),АТС!$A$41:$F$784,3)+'Иные услуги '!$C$5+'РСТ РСО-А'!$J$6+'РСТ РСО-А'!$G$9</f>
        <v>3668.63</v>
      </c>
      <c r="M188" s="119">
        <f>VLOOKUP($A188+ROUND((COLUMN()-2)/24,5),АТС!$A$41:$F$784,3)+'Иные услуги '!$C$5+'РСТ РСО-А'!$J$6+'РСТ РСО-А'!$G$9</f>
        <v>3658.4300000000003</v>
      </c>
      <c r="N188" s="119">
        <f>VLOOKUP($A188+ROUND((COLUMN()-2)/24,5),АТС!$A$41:$F$784,3)+'Иные услуги '!$C$5+'РСТ РСО-А'!$J$6+'РСТ РСО-А'!$G$9</f>
        <v>3659.9500000000003</v>
      </c>
      <c r="O188" s="119">
        <f>VLOOKUP($A188+ROUND((COLUMN()-2)/24,5),АТС!$A$41:$F$784,3)+'Иные услуги '!$C$5+'РСТ РСО-А'!$J$6+'РСТ РСО-А'!$G$9</f>
        <v>3658.7000000000003</v>
      </c>
      <c r="P188" s="119">
        <f>VLOOKUP($A188+ROUND((COLUMN()-2)/24,5),АТС!$A$41:$F$784,3)+'Иные услуги '!$C$5+'РСТ РСО-А'!$J$6+'РСТ РСО-А'!$G$9</f>
        <v>3656.75</v>
      </c>
      <c r="Q188" s="119">
        <f>VLOOKUP($A188+ROUND((COLUMN()-2)/24,5),АТС!$A$41:$F$784,3)+'Иные услуги '!$C$5+'РСТ РСО-А'!$J$6+'РСТ РСО-А'!$G$9</f>
        <v>3657.1800000000003</v>
      </c>
      <c r="R188" s="119">
        <f>VLOOKUP($A188+ROUND((COLUMN()-2)/24,5),АТС!$A$41:$F$784,3)+'Иные услуги '!$C$5+'РСТ РСО-А'!$J$6+'РСТ РСО-А'!$G$9</f>
        <v>3657.5600000000004</v>
      </c>
      <c r="S188" s="119">
        <f>VLOOKUP($A188+ROUND((COLUMN()-2)/24,5),АТС!$A$41:$F$784,3)+'Иные услуги '!$C$5+'РСТ РСО-А'!$J$6+'РСТ РСО-А'!$G$9</f>
        <v>3662.9</v>
      </c>
      <c r="T188" s="119">
        <f>VLOOKUP($A188+ROUND((COLUMN()-2)/24,5),АТС!$A$41:$F$784,3)+'Иные услуги '!$C$5+'РСТ РСО-А'!$J$6+'РСТ РСО-А'!$G$9</f>
        <v>3764.1000000000004</v>
      </c>
      <c r="U188" s="119">
        <f>VLOOKUP($A188+ROUND((COLUMN()-2)/24,5),АТС!$A$41:$F$784,3)+'Иные услуги '!$C$5+'РСТ РСО-А'!$J$6+'РСТ РСО-А'!$G$9</f>
        <v>3778.66</v>
      </c>
      <c r="V188" s="119">
        <f>VLOOKUP($A188+ROUND((COLUMN()-2)/24,5),АТС!$A$41:$F$784,3)+'Иные услуги '!$C$5+'РСТ РСО-А'!$J$6+'РСТ РСО-А'!$G$9</f>
        <v>3709.4700000000003</v>
      </c>
      <c r="W188" s="119">
        <f>VLOOKUP($A188+ROUND((COLUMN()-2)/24,5),АТС!$A$41:$F$784,3)+'Иные услуги '!$C$5+'РСТ РСО-А'!$J$6+'РСТ РСО-А'!$G$9</f>
        <v>3695.66</v>
      </c>
      <c r="X188" s="119">
        <f>VLOOKUP($A188+ROUND((COLUMN()-2)/24,5),АТС!$A$41:$F$784,3)+'Иные услуги '!$C$5+'РСТ РСО-А'!$J$6+'РСТ РСО-А'!$G$9</f>
        <v>3959.4900000000002</v>
      </c>
      <c r="Y188" s="119">
        <f>VLOOKUP($A188+ROUND((COLUMN()-2)/24,5),АТС!$A$41:$F$784,3)+'Иные услуги '!$C$5+'РСТ РСО-А'!$J$6+'РСТ РСО-А'!$G$9</f>
        <v>3780.8100000000004</v>
      </c>
    </row>
    <row r="189" spans="1:25" x14ac:dyDescent="0.2">
      <c r="A189" s="66">
        <f t="shared" si="5"/>
        <v>43368</v>
      </c>
      <c r="B189" s="119">
        <f>VLOOKUP($A189+ROUND((COLUMN()-2)/24,5),АТС!$A$41:$F$784,3)+'Иные услуги '!$C$5+'РСТ РСО-А'!$J$6+'РСТ РСО-А'!$G$9</f>
        <v>3683.7200000000003</v>
      </c>
      <c r="C189" s="119">
        <f>VLOOKUP($A189+ROUND((COLUMN()-2)/24,5),АТС!$A$41:$F$784,3)+'Иные услуги '!$C$5+'РСТ РСО-А'!$J$6+'РСТ РСО-А'!$G$9</f>
        <v>3654.03</v>
      </c>
      <c r="D189" s="119">
        <f>VLOOKUP($A189+ROUND((COLUMN()-2)/24,5),АТС!$A$41:$F$784,3)+'Иные услуги '!$C$5+'РСТ РСО-А'!$J$6+'РСТ РСО-А'!$G$9</f>
        <v>3646.61</v>
      </c>
      <c r="E189" s="119">
        <f>VLOOKUP($A189+ROUND((COLUMN()-2)/24,5),АТС!$A$41:$F$784,3)+'Иные услуги '!$C$5+'РСТ РСО-А'!$J$6+'РСТ РСО-А'!$G$9</f>
        <v>3660.32</v>
      </c>
      <c r="F189" s="119">
        <f>VLOOKUP($A189+ROUND((COLUMN()-2)/24,5),АТС!$A$41:$F$784,3)+'Иные услуги '!$C$5+'РСТ РСО-А'!$J$6+'РСТ РСО-А'!$G$9</f>
        <v>3662.01</v>
      </c>
      <c r="G189" s="119">
        <f>VLOOKUP($A189+ROUND((COLUMN()-2)/24,5),АТС!$A$41:$F$784,3)+'Иные услуги '!$C$5+'РСТ РСО-А'!$J$6+'РСТ РСО-А'!$G$9</f>
        <v>3649.08</v>
      </c>
      <c r="H189" s="119">
        <f>VLOOKUP($A189+ROUND((COLUMN()-2)/24,5),АТС!$A$41:$F$784,3)+'Иные услуги '!$C$5+'РСТ РСО-А'!$J$6+'РСТ РСО-А'!$G$9</f>
        <v>3685.52</v>
      </c>
      <c r="I189" s="119">
        <f>VLOOKUP($A189+ROUND((COLUMN()-2)/24,5),АТС!$A$41:$F$784,3)+'Иные услуги '!$C$5+'РСТ РСО-А'!$J$6+'РСТ РСО-А'!$G$9</f>
        <v>3794.26</v>
      </c>
      <c r="J189" s="119">
        <f>VLOOKUP($A189+ROUND((COLUMN()-2)/24,5),АТС!$A$41:$F$784,3)+'Иные услуги '!$C$5+'РСТ РСО-А'!$J$6+'РСТ РСО-А'!$G$9</f>
        <v>3704.4500000000003</v>
      </c>
      <c r="K189" s="119">
        <f>VLOOKUP($A189+ROUND((COLUMN()-2)/24,5),АТС!$A$41:$F$784,3)+'Иные услуги '!$C$5+'РСТ РСО-А'!$J$6+'РСТ РСО-А'!$G$9</f>
        <v>3672.4</v>
      </c>
      <c r="L189" s="119">
        <f>VLOOKUP($A189+ROUND((COLUMN()-2)/24,5),АТС!$A$41:$F$784,3)+'Иные услуги '!$C$5+'РСТ РСО-А'!$J$6+'РСТ РСО-А'!$G$9</f>
        <v>3703.73</v>
      </c>
      <c r="M189" s="119">
        <f>VLOOKUP($A189+ROUND((COLUMN()-2)/24,5),АТС!$A$41:$F$784,3)+'Иные услуги '!$C$5+'РСТ РСО-А'!$J$6+'РСТ РСО-А'!$G$9</f>
        <v>3703.03</v>
      </c>
      <c r="N189" s="119">
        <f>VLOOKUP($A189+ROUND((COLUMN()-2)/24,5),АТС!$A$41:$F$784,3)+'Иные услуги '!$C$5+'РСТ РСО-А'!$J$6+'РСТ РСО-А'!$G$9</f>
        <v>3671.63</v>
      </c>
      <c r="O189" s="119">
        <f>VLOOKUP($A189+ROUND((COLUMN()-2)/24,5),АТС!$A$41:$F$784,3)+'Иные услуги '!$C$5+'РСТ РСО-А'!$J$6+'РСТ РСО-А'!$G$9</f>
        <v>3660.69</v>
      </c>
      <c r="P189" s="119">
        <f>VLOOKUP($A189+ROUND((COLUMN()-2)/24,5),АТС!$A$41:$F$784,3)+'Иные услуги '!$C$5+'РСТ РСО-А'!$J$6+'РСТ РСО-А'!$G$9</f>
        <v>3672.42</v>
      </c>
      <c r="Q189" s="119">
        <f>VLOOKUP($A189+ROUND((COLUMN()-2)/24,5),АТС!$A$41:$F$784,3)+'Иные услуги '!$C$5+'РСТ РСО-А'!$J$6+'РСТ РСО-А'!$G$9</f>
        <v>3672.7200000000003</v>
      </c>
      <c r="R189" s="119">
        <f>VLOOKUP($A189+ROUND((COLUMN()-2)/24,5),АТС!$A$41:$F$784,3)+'Иные услуги '!$C$5+'РСТ РСО-А'!$J$6+'РСТ РСО-А'!$G$9</f>
        <v>3671.5600000000004</v>
      </c>
      <c r="S189" s="119">
        <f>VLOOKUP($A189+ROUND((COLUMN()-2)/24,5),АТС!$A$41:$F$784,3)+'Иные услуги '!$C$5+'РСТ РСО-А'!$J$6+'РСТ РСО-А'!$G$9</f>
        <v>3658.91</v>
      </c>
      <c r="T189" s="119">
        <f>VLOOKUP($A189+ROUND((COLUMN()-2)/24,5),АТС!$A$41:$F$784,3)+'Иные услуги '!$C$5+'РСТ РСО-А'!$J$6+'РСТ РСО-А'!$G$9</f>
        <v>3788.57</v>
      </c>
      <c r="U189" s="119">
        <f>VLOOKUP($A189+ROUND((COLUMN()-2)/24,5),АТС!$A$41:$F$784,3)+'Иные услуги '!$C$5+'РСТ РСО-А'!$J$6+'РСТ РСО-А'!$G$9</f>
        <v>3812.3100000000004</v>
      </c>
      <c r="V189" s="119">
        <f>VLOOKUP($A189+ROUND((COLUMN()-2)/24,5),АТС!$A$41:$F$784,3)+'Иные услуги '!$C$5+'РСТ РСО-А'!$J$6+'РСТ РСО-А'!$G$9</f>
        <v>3738.15</v>
      </c>
      <c r="W189" s="119">
        <f>VLOOKUP($A189+ROUND((COLUMN()-2)/24,5),АТС!$A$41:$F$784,3)+'Иные услуги '!$C$5+'РСТ РСО-А'!$J$6+'РСТ РСО-А'!$G$9</f>
        <v>3694.9700000000003</v>
      </c>
      <c r="X189" s="119">
        <f>VLOOKUP($A189+ROUND((COLUMN()-2)/24,5),АТС!$A$41:$F$784,3)+'Иные услуги '!$C$5+'РСТ РСО-А'!$J$6+'РСТ РСО-А'!$G$9</f>
        <v>3821.3900000000003</v>
      </c>
      <c r="Y189" s="119">
        <f>VLOOKUP($A189+ROUND((COLUMN()-2)/24,5),АТС!$A$41:$F$784,3)+'Иные услуги '!$C$5+'РСТ РСО-А'!$J$6+'РСТ РСО-А'!$G$9</f>
        <v>3799.3</v>
      </c>
    </row>
    <row r="190" spans="1:25" x14ac:dyDescent="0.2">
      <c r="A190" s="66">
        <f t="shared" si="5"/>
        <v>43369</v>
      </c>
      <c r="B190" s="119">
        <f>VLOOKUP($A190+ROUND((COLUMN()-2)/24,5),АТС!$A$41:$F$784,3)+'Иные услуги '!$C$5+'РСТ РСО-А'!$J$6+'РСТ РСО-А'!$G$9</f>
        <v>3674.3100000000004</v>
      </c>
      <c r="C190" s="119">
        <f>VLOOKUP($A190+ROUND((COLUMN()-2)/24,5),АТС!$A$41:$F$784,3)+'Иные услуги '!$C$5+'РСТ РСО-А'!$J$6+'РСТ РСО-А'!$G$9</f>
        <v>3653.41</v>
      </c>
      <c r="D190" s="119">
        <f>VLOOKUP($A190+ROUND((COLUMN()-2)/24,5),АТС!$A$41:$F$784,3)+'Иные услуги '!$C$5+'РСТ РСО-А'!$J$6+'РСТ РСО-А'!$G$9</f>
        <v>3645.1800000000003</v>
      </c>
      <c r="E190" s="119">
        <f>VLOOKUP($A190+ROUND((COLUMN()-2)/24,5),АТС!$A$41:$F$784,3)+'Иные услуги '!$C$5+'РСТ РСО-А'!$J$6+'РСТ РСО-А'!$G$9</f>
        <v>3645.09</v>
      </c>
      <c r="F190" s="119">
        <f>VLOOKUP($A190+ROUND((COLUMN()-2)/24,5),АТС!$A$41:$F$784,3)+'Иные услуги '!$C$5+'РСТ РСО-А'!$J$6+'РСТ РСО-А'!$G$9</f>
        <v>3645.36</v>
      </c>
      <c r="G190" s="119">
        <f>VLOOKUP($A190+ROUND((COLUMN()-2)/24,5),АТС!$A$41:$F$784,3)+'Иные услуги '!$C$5+'РСТ РСО-А'!$J$6+'РСТ РСО-А'!$G$9</f>
        <v>3647.7000000000003</v>
      </c>
      <c r="H190" s="119">
        <f>VLOOKUP($A190+ROUND((COLUMN()-2)/24,5),АТС!$A$41:$F$784,3)+'Иные услуги '!$C$5+'РСТ РСО-А'!$J$6+'РСТ РСО-А'!$G$9</f>
        <v>3668.19</v>
      </c>
      <c r="I190" s="119">
        <f>VLOOKUP($A190+ROUND((COLUMN()-2)/24,5),АТС!$A$41:$F$784,3)+'Иные услуги '!$C$5+'РСТ РСО-А'!$J$6+'РСТ РСО-А'!$G$9</f>
        <v>3842.9700000000003</v>
      </c>
      <c r="J190" s="119">
        <f>VLOOKUP($A190+ROUND((COLUMN()-2)/24,5),АТС!$A$41:$F$784,3)+'Иные услуги '!$C$5+'РСТ РСО-А'!$J$6+'РСТ РСО-А'!$G$9</f>
        <v>3656.59</v>
      </c>
      <c r="K190" s="119">
        <f>VLOOKUP($A190+ROUND((COLUMN()-2)/24,5),АТС!$A$41:$F$784,3)+'Иные услуги '!$C$5+'РСТ РСО-А'!$J$6+'РСТ РСО-А'!$G$9</f>
        <v>3687.52</v>
      </c>
      <c r="L190" s="119">
        <f>VLOOKUP($A190+ROUND((COLUMN()-2)/24,5),АТС!$A$41:$F$784,3)+'Иные услуги '!$C$5+'РСТ РСО-А'!$J$6+'РСТ РСО-А'!$G$9</f>
        <v>3702.5600000000004</v>
      </c>
      <c r="M190" s="119">
        <f>VLOOKUP($A190+ROUND((COLUMN()-2)/24,5),АТС!$A$41:$F$784,3)+'Иные услуги '!$C$5+'РСТ РСО-А'!$J$6+'РСТ РСО-А'!$G$9</f>
        <v>3701.67</v>
      </c>
      <c r="N190" s="119">
        <f>VLOOKUP($A190+ROUND((COLUMN()-2)/24,5),АТС!$A$41:$F$784,3)+'Иные услуги '!$C$5+'РСТ РСО-А'!$J$6+'РСТ РСО-А'!$G$9</f>
        <v>3685.17</v>
      </c>
      <c r="O190" s="119">
        <f>VLOOKUP($A190+ROUND((COLUMN()-2)/24,5),АТС!$A$41:$F$784,3)+'Иные услуги '!$C$5+'РСТ РСО-А'!$J$6+'РСТ РСО-А'!$G$9</f>
        <v>3686.77</v>
      </c>
      <c r="P190" s="119">
        <f>VLOOKUP($A190+ROUND((COLUMN()-2)/24,5),АТС!$A$41:$F$784,3)+'Иные услуги '!$C$5+'РСТ РСО-А'!$J$6+'РСТ РСО-А'!$G$9</f>
        <v>3685.26</v>
      </c>
      <c r="Q190" s="119">
        <f>VLOOKUP($A190+ROUND((COLUMN()-2)/24,5),АТС!$A$41:$F$784,3)+'Иные услуги '!$C$5+'РСТ РСО-А'!$J$6+'РСТ РСО-А'!$G$9</f>
        <v>3684.83</v>
      </c>
      <c r="R190" s="119">
        <f>VLOOKUP($A190+ROUND((COLUMN()-2)/24,5),АТС!$A$41:$F$784,3)+'Иные услуги '!$C$5+'РСТ РСО-А'!$J$6+'РСТ РСО-А'!$G$9</f>
        <v>3684.28</v>
      </c>
      <c r="S190" s="119">
        <f>VLOOKUP($A190+ROUND((COLUMN()-2)/24,5),АТС!$A$41:$F$784,3)+'Иные услуги '!$C$5+'РСТ РСО-А'!$J$6+'РСТ РСО-А'!$G$9</f>
        <v>3659.16</v>
      </c>
      <c r="T190" s="119">
        <f>VLOOKUP($A190+ROUND((COLUMN()-2)/24,5),АТС!$A$41:$F$784,3)+'Иные услуги '!$C$5+'РСТ РСО-А'!$J$6+'РСТ РСО-А'!$G$9</f>
        <v>3793.61</v>
      </c>
      <c r="U190" s="119">
        <f>VLOOKUP($A190+ROUND((COLUMN()-2)/24,5),АТС!$A$41:$F$784,3)+'Иные услуги '!$C$5+'РСТ РСО-А'!$J$6+'РСТ РСО-А'!$G$9</f>
        <v>3851.6000000000004</v>
      </c>
      <c r="V190" s="119">
        <f>VLOOKUP($A190+ROUND((COLUMN()-2)/24,5),АТС!$A$41:$F$784,3)+'Иные услуги '!$C$5+'РСТ РСО-А'!$J$6+'РСТ РСО-А'!$G$9</f>
        <v>3761.38</v>
      </c>
      <c r="W190" s="119">
        <f>VLOOKUP($A190+ROUND((COLUMN()-2)/24,5),АТС!$A$41:$F$784,3)+'Иные услуги '!$C$5+'РСТ РСО-А'!$J$6+'РСТ РСО-А'!$G$9</f>
        <v>3689.88</v>
      </c>
      <c r="X190" s="119">
        <f>VLOOKUP($A190+ROUND((COLUMN()-2)/24,5),АТС!$A$41:$F$784,3)+'Иные услуги '!$C$5+'РСТ РСО-А'!$J$6+'РСТ РСО-А'!$G$9</f>
        <v>3820.8</v>
      </c>
      <c r="Y190" s="119">
        <f>VLOOKUP($A190+ROUND((COLUMN()-2)/24,5),АТС!$A$41:$F$784,3)+'Иные услуги '!$C$5+'РСТ РСО-А'!$J$6+'РСТ РСО-А'!$G$9</f>
        <v>3804.25</v>
      </c>
    </row>
    <row r="191" spans="1:25" x14ac:dyDescent="0.2">
      <c r="A191" s="66">
        <f t="shared" si="5"/>
        <v>43370</v>
      </c>
      <c r="B191" s="119">
        <f>VLOOKUP($A191+ROUND((COLUMN()-2)/24,5),АТС!$A$41:$F$784,3)+'Иные услуги '!$C$5+'РСТ РСО-А'!$J$6+'РСТ РСО-А'!$G$9</f>
        <v>3670.6800000000003</v>
      </c>
      <c r="C191" s="119">
        <f>VLOOKUP($A191+ROUND((COLUMN()-2)/24,5),АТС!$A$41:$F$784,3)+'Иные услуги '!$C$5+'РСТ РСО-А'!$J$6+'РСТ РСО-А'!$G$9</f>
        <v>3651.12</v>
      </c>
      <c r="D191" s="119">
        <f>VLOOKUP($A191+ROUND((COLUMN()-2)/24,5),АТС!$A$41:$F$784,3)+'Иные услуги '!$C$5+'РСТ РСО-А'!$J$6+'РСТ РСО-А'!$G$9</f>
        <v>3641.32</v>
      </c>
      <c r="E191" s="119">
        <f>VLOOKUP($A191+ROUND((COLUMN()-2)/24,5),АТС!$A$41:$F$784,3)+'Иные услуги '!$C$5+'РСТ РСО-А'!$J$6+'РСТ РСО-А'!$G$9</f>
        <v>3641.19</v>
      </c>
      <c r="F191" s="119">
        <f>VLOOKUP($A191+ROUND((COLUMN()-2)/24,5),АТС!$A$41:$F$784,3)+'Иные услуги '!$C$5+'РСТ РСО-А'!$J$6+'РСТ РСО-А'!$G$9</f>
        <v>3644.5</v>
      </c>
      <c r="G191" s="119">
        <f>VLOOKUP($A191+ROUND((COLUMN()-2)/24,5),АТС!$A$41:$F$784,3)+'Иные услуги '!$C$5+'РСТ РСО-А'!$J$6+'РСТ РСО-А'!$G$9</f>
        <v>3647.1000000000004</v>
      </c>
      <c r="H191" s="119">
        <f>VLOOKUP($A191+ROUND((COLUMN()-2)/24,5),АТС!$A$41:$F$784,3)+'Иные услуги '!$C$5+'РСТ РСО-А'!$J$6+'РСТ РСО-А'!$G$9</f>
        <v>3667.52</v>
      </c>
      <c r="I191" s="119">
        <f>VLOOKUP($A191+ROUND((COLUMN()-2)/24,5),АТС!$A$41:$F$784,3)+'Иные услуги '!$C$5+'РСТ РСО-А'!$J$6+'РСТ РСО-А'!$G$9</f>
        <v>3839.83</v>
      </c>
      <c r="J191" s="119">
        <f>VLOOKUP($A191+ROUND((COLUMN()-2)/24,5),АТС!$A$41:$F$784,3)+'Иные услуги '!$C$5+'РСТ РСО-А'!$J$6+'РСТ РСО-А'!$G$9</f>
        <v>3700.54</v>
      </c>
      <c r="K191" s="119">
        <f>VLOOKUP($A191+ROUND((COLUMN()-2)/24,5),АТС!$A$41:$F$784,3)+'Иные услуги '!$C$5+'РСТ РСО-А'!$J$6+'РСТ РСО-А'!$G$9</f>
        <v>3653.5600000000004</v>
      </c>
      <c r="L191" s="119">
        <f>VLOOKUP($A191+ROUND((COLUMN()-2)/24,5),АТС!$A$41:$F$784,3)+'Иные услуги '!$C$5+'РСТ РСО-А'!$J$6+'РСТ РСО-А'!$G$9</f>
        <v>3758.12</v>
      </c>
      <c r="M191" s="119">
        <f>VLOOKUP($A191+ROUND((COLUMN()-2)/24,5),АТС!$A$41:$F$784,3)+'Иные услуги '!$C$5+'РСТ РСО-А'!$J$6+'РСТ РСО-А'!$G$9</f>
        <v>3744.88</v>
      </c>
      <c r="N191" s="119">
        <f>VLOOKUP($A191+ROUND((COLUMN()-2)/24,5),АТС!$A$41:$F$784,3)+'Иные услуги '!$C$5+'РСТ РСО-А'!$J$6+'РСТ РСО-А'!$G$9</f>
        <v>3739.27</v>
      </c>
      <c r="O191" s="119">
        <f>VLOOKUP($A191+ROUND((COLUMN()-2)/24,5),АТС!$A$41:$F$784,3)+'Иные услуги '!$C$5+'РСТ РСО-А'!$J$6+'РСТ РСО-А'!$G$9</f>
        <v>3702.13</v>
      </c>
      <c r="P191" s="119">
        <f>VLOOKUP($A191+ROUND((COLUMN()-2)/24,5),АТС!$A$41:$F$784,3)+'Иные услуги '!$C$5+'РСТ РСО-А'!$J$6+'РСТ РСО-А'!$G$9</f>
        <v>3705.48</v>
      </c>
      <c r="Q191" s="119">
        <f>VLOOKUP($A191+ROUND((COLUMN()-2)/24,5),АТС!$A$41:$F$784,3)+'Иные услуги '!$C$5+'РСТ РСО-А'!$J$6+'РСТ РСО-А'!$G$9</f>
        <v>3704</v>
      </c>
      <c r="R191" s="119">
        <f>VLOOKUP($A191+ROUND((COLUMN()-2)/24,5),АТС!$A$41:$F$784,3)+'Иные услуги '!$C$5+'РСТ РСО-А'!$J$6+'РСТ РСО-А'!$G$9</f>
        <v>3687.37</v>
      </c>
      <c r="S191" s="119">
        <f>VLOOKUP($A191+ROUND((COLUMN()-2)/24,5),АТС!$A$41:$F$784,3)+'Иные услуги '!$C$5+'РСТ РСО-А'!$J$6+'РСТ РСО-А'!$G$9</f>
        <v>3665.16</v>
      </c>
      <c r="T191" s="119">
        <f>VLOOKUP($A191+ROUND((COLUMN()-2)/24,5),АТС!$A$41:$F$784,3)+'Иные услуги '!$C$5+'РСТ РСО-А'!$J$6+'РСТ РСО-А'!$G$9</f>
        <v>3790.03</v>
      </c>
      <c r="U191" s="119">
        <f>VLOOKUP($A191+ROUND((COLUMN()-2)/24,5),АТС!$A$41:$F$784,3)+'Иные услуги '!$C$5+'РСТ РСО-А'!$J$6+'РСТ РСО-А'!$G$9</f>
        <v>3857.1400000000003</v>
      </c>
      <c r="V191" s="119">
        <f>VLOOKUP($A191+ROUND((COLUMN()-2)/24,5),АТС!$A$41:$F$784,3)+'Иные услуги '!$C$5+'РСТ РСО-А'!$J$6+'РСТ РСО-А'!$G$9</f>
        <v>3855.25</v>
      </c>
      <c r="W191" s="119">
        <f>VLOOKUP($A191+ROUND((COLUMN()-2)/24,5),АТС!$A$41:$F$784,3)+'Иные услуги '!$C$5+'РСТ РСО-А'!$J$6+'РСТ РСО-А'!$G$9</f>
        <v>3746.01</v>
      </c>
      <c r="X191" s="119">
        <f>VLOOKUP($A191+ROUND((COLUMN()-2)/24,5),АТС!$A$41:$F$784,3)+'Иные услуги '!$C$5+'РСТ РСО-А'!$J$6+'РСТ РСО-А'!$G$9</f>
        <v>3821.92</v>
      </c>
      <c r="Y191" s="119">
        <f>VLOOKUP($A191+ROUND((COLUMN()-2)/24,5),АТС!$A$41:$F$784,3)+'Иные услуги '!$C$5+'РСТ РСО-А'!$J$6+'РСТ РСО-А'!$G$9</f>
        <v>3834.26</v>
      </c>
    </row>
    <row r="192" spans="1:25" x14ac:dyDescent="0.2">
      <c r="A192" s="66">
        <f t="shared" si="5"/>
        <v>43371</v>
      </c>
      <c r="B192" s="119">
        <f>VLOOKUP($A192+ROUND((COLUMN()-2)/24,5),АТС!$A$41:$F$784,3)+'Иные услуги '!$C$5+'РСТ РСО-А'!$J$6+'РСТ РСО-А'!$G$9</f>
        <v>3676.4300000000003</v>
      </c>
      <c r="C192" s="119">
        <f>VLOOKUP($A192+ROUND((COLUMN()-2)/24,5),АТС!$A$41:$F$784,3)+'Иные услуги '!$C$5+'РСТ РСО-А'!$J$6+'РСТ РСО-А'!$G$9</f>
        <v>3646.6400000000003</v>
      </c>
      <c r="D192" s="119">
        <f>VLOOKUP($A192+ROUND((COLUMN()-2)/24,5),АТС!$A$41:$F$784,3)+'Иные услуги '!$C$5+'РСТ РСО-А'!$J$6+'РСТ РСО-А'!$G$9</f>
        <v>3653.9300000000003</v>
      </c>
      <c r="E192" s="119">
        <f>VLOOKUP($A192+ROUND((COLUMN()-2)/24,5),АТС!$A$41:$F$784,3)+'Иные услуги '!$C$5+'РСТ РСО-А'!$J$6+'РСТ РСО-А'!$G$9</f>
        <v>3653.9</v>
      </c>
      <c r="F192" s="119">
        <f>VLOOKUP($A192+ROUND((COLUMN()-2)/24,5),АТС!$A$41:$F$784,3)+'Иные услуги '!$C$5+'РСТ РСО-А'!$J$6+'РСТ РСО-А'!$G$9</f>
        <v>3652.01</v>
      </c>
      <c r="G192" s="119">
        <f>VLOOKUP($A192+ROUND((COLUMN()-2)/24,5),АТС!$A$41:$F$784,3)+'Иные услуги '!$C$5+'РСТ РСО-А'!$J$6+'РСТ РСО-А'!$G$9</f>
        <v>3648.58</v>
      </c>
      <c r="H192" s="119">
        <f>VLOOKUP($A192+ROUND((COLUMN()-2)/24,5),АТС!$A$41:$F$784,3)+'Иные услуги '!$C$5+'РСТ РСО-А'!$J$6+'РСТ РСО-А'!$G$9</f>
        <v>3674.9</v>
      </c>
      <c r="I192" s="119">
        <f>VLOOKUP($A192+ROUND((COLUMN()-2)/24,5),АТС!$A$41:$F$784,3)+'Иные услуги '!$C$5+'РСТ РСО-А'!$J$6+'РСТ РСО-А'!$G$9</f>
        <v>3881.51</v>
      </c>
      <c r="J192" s="119">
        <f>VLOOKUP($A192+ROUND((COLUMN()-2)/24,5),АТС!$A$41:$F$784,3)+'Иные услуги '!$C$5+'РСТ РСО-А'!$J$6+'РСТ РСО-А'!$G$9</f>
        <v>3701.84</v>
      </c>
      <c r="K192" s="119">
        <f>VLOOKUP($A192+ROUND((COLUMN()-2)/24,5),АТС!$A$41:$F$784,3)+'Иные услуги '!$C$5+'РСТ РСО-А'!$J$6+'РСТ РСО-А'!$G$9</f>
        <v>3656.16</v>
      </c>
      <c r="L192" s="119">
        <f>VLOOKUP($A192+ROUND((COLUMN()-2)/24,5),АТС!$A$41:$F$784,3)+'Иные услуги '!$C$5+'РСТ РСО-А'!$J$6+'РСТ РСО-А'!$G$9</f>
        <v>3736.86</v>
      </c>
      <c r="M192" s="119">
        <f>VLOOKUP($A192+ROUND((COLUMN()-2)/24,5),АТС!$A$41:$F$784,3)+'Иные услуги '!$C$5+'РСТ РСО-А'!$J$6+'РСТ РСО-А'!$G$9</f>
        <v>3736.7200000000003</v>
      </c>
      <c r="N192" s="119">
        <f>VLOOKUP($A192+ROUND((COLUMN()-2)/24,5),АТС!$A$41:$F$784,3)+'Иные услуги '!$C$5+'РСТ РСО-А'!$J$6+'РСТ РСО-А'!$G$9</f>
        <v>3736.44</v>
      </c>
      <c r="O192" s="119">
        <f>VLOOKUP($A192+ROUND((COLUMN()-2)/24,5),АТС!$A$41:$F$784,3)+'Иные услуги '!$C$5+'РСТ РСО-А'!$J$6+'РСТ РСО-А'!$G$9</f>
        <v>3710.9300000000003</v>
      </c>
      <c r="P192" s="119">
        <f>VLOOKUP($A192+ROUND((COLUMN()-2)/24,5),АТС!$A$41:$F$784,3)+'Иные услуги '!$C$5+'РСТ РСО-А'!$J$6+'РСТ РСО-А'!$G$9</f>
        <v>3710.9900000000002</v>
      </c>
      <c r="Q192" s="119">
        <f>VLOOKUP($A192+ROUND((COLUMN()-2)/24,5),АТС!$A$41:$F$784,3)+'Иные услуги '!$C$5+'РСТ РСО-А'!$J$6+'РСТ РСО-А'!$G$9</f>
        <v>3710.91</v>
      </c>
      <c r="R192" s="119">
        <f>VLOOKUP($A192+ROUND((COLUMN()-2)/24,5),АТС!$A$41:$F$784,3)+'Иные услуги '!$C$5+'РСТ РСО-А'!$J$6+'РСТ РСО-А'!$G$9</f>
        <v>3708.4700000000003</v>
      </c>
      <c r="S192" s="119">
        <f>VLOOKUP($A192+ROUND((COLUMN()-2)/24,5),АТС!$A$41:$F$784,3)+'Иные услуги '!$C$5+'РСТ РСО-А'!$J$6+'РСТ РСО-А'!$G$9</f>
        <v>3744.96</v>
      </c>
      <c r="T192" s="119">
        <f>VLOOKUP($A192+ROUND((COLUMN()-2)/24,5),АТС!$A$41:$F$784,3)+'Иные услуги '!$C$5+'РСТ РСО-А'!$J$6+'РСТ РСО-А'!$G$9</f>
        <v>3854.2400000000002</v>
      </c>
      <c r="U192" s="119">
        <f>VLOOKUP($A192+ROUND((COLUMN()-2)/24,5),АТС!$A$41:$F$784,3)+'Иные услуги '!$C$5+'РСТ РСО-А'!$J$6+'РСТ РСО-А'!$G$9</f>
        <v>3882.5200000000004</v>
      </c>
      <c r="V192" s="119">
        <f>VLOOKUP($A192+ROUND((COLUMN()-2)/24,5),АТС!$A$41:$F$784,3)+'Иные услуги '!$C$5+'РСТ РСО-А'!$J$6+'РСТ РСО-А'!$G$9</f>
        <v>3829.82</v>
      </c>
      <c r="W192" s="119">
        <f>VLOOKUP($A192+ROUND((COLUMN()-2)/24,5),АТС!$A$41:$F$784,3)+'Иные услуги '!$C$5+'РСТ РСО-А'!$J$6+'РСТ РСО-А'!$G$9</f>
        <v>3704.21</v>
      </c>
      <c r="X192" s="119">
        <f>VLOOKUP($A192+ROUND((COLUMN()-2)/24,5),АТС!$A$41:$F$784,3)+'Иные услуги '!$C$5+'РСТ РСО-А'!$J$6+'РСТ РСО-А'!$G$9</f>
        <v>3848.19</v>
      </c>
      <c r="Y192" s="119">
        <f>VLOOKUP($A192+ROUND((COLUMN()-2)/24,5),АТС!$A$41:$F$784,3)+'Иные услуги '!$C$5+'РСТ РСО-А'!$J$6+'РСТ РСО-А'!$G$9</f>
        <v>3843.32</v>
      </c>
    </row>
    <row r="193" spans="1:27" x14ac:dyDescent="0.2">
      <c r="A193" s="66">
        <f t="shared" si="5"/>
        <v>43372</v>
      </c>
      <c r="B193" s="119">
        <f>VLOOKUP($A193+ROUND((COLUMN()-2)/24,5),АТС!$A$41:$F$784,3)+'Иные услуги '!$C$5+'РСТ РСО-А'!$J$6+'РСТ РСО-А'!$G$9</f>
        <v>3711.9900000000002</v>
      </c>
      <c r="C193" s="119">
        <f>VLOOKUP($A193+ROUND((COLUMN()-2)/24,5),АТС!$A$41:$F$784,3)+'Иные услуги '!$C$5+'РСТ РСО-А'!$J$6+'РСТ РСО-А'!$G$9</f>
        <v>3666.36</v>
      </c>
      <c r="D193" s="119">
        <f>VLOOKUP($A193+ROUND((COLUMN()-2)/24,5),АТС!$A$41:$F$784,3)+'Иные услуги '!$C$5+'РСТ РСО-А'!$J$6+'РСТ РСО-А'!$G$9</f>
        <v>3677.92</v>
      </c>
      <c r="E193" s="119">
        <f>VLOOKUP($A193+ROUND((COLUMN()-2)/24,5),АТС!$A$41:$F$784,3)+'Иные услуги '!$C$5+'РСТ РСО-А'!$J$6+'РСТ РСО-А'!$G$9</f>
        <v>3676.4900000000002</v>
      </c>
      <c r="F193" s="119">
        <f>VLOOKUP($A193+ROUND((COLUMN()-2)/24,5),АТС!$A$41:$F$784,3)+'Иные услуги '!$C$5+'РСТ РСО-А'!$J$6+'РСТ РСО-А'!$G$9</f>
        <v>3678.57</v>
      </c>
      <c r="G193" s="119">
        <f>VLOOKUP($A193+ROUND((COLUMN()-2)/24,5),АТС!$A$41:$F$784,3)+'Иные услуги '!$C$5+'РСТ РСО-А'!$J$6+'РСТ РСО-А'!$G$9</f>
        <v>3674.75</v>
      </c>
      <c r="H193" s="119">
        <f>VLOOKUP($A193+ROUND((COLUMN()-2)/24,5),АТС!$A$41:$F$784,3)+'Иные услуги '!$C$5+'РСТ РСО-А'!$J$6+'РСТ РСО-А'!$G$9</f>
        <v>3697.3</v>
      </c>
      <c r="I193" s="119">
        <f>VLOOKUP($A193+ROUND((COLUMN()-2)/24,5),АТС!$A$41:$F$784,3)+'Иные услуги '!$C$5+'РСТ РСО-А'!$J$6+'РСТ РСО-А'!$G$9</f>
        <v>3735.91</v>
      </c>
      <c r="J193" s="119">
        <f>VLOOKUP($A193+ROUND((COLUMN()-2)/24,5),АТС!$A$41:$F$784,3)+'Иные услуги '!$C$5+'РСТ РСО-А'!$J$6+'РСТ РСО-А'!$G$9</f>
        <v>3819.19</v>
      </c>
      <c r="K193" s="119">
        <f>VLOOKUP($A193+ROUND((COLUMN()-2)/24,5),АТС!$A$41:$F$784,3)+'Иные услуги '!$C$5+'РСТ РСО-А'!$J$6+'РСТ РСО-А'!$G$9</f>
        <v>3728.11</v>
      </c>
      <c r="L193" s="119">
        <f>VLOOKUP($A193+ROUND((COLUMN()-2)/24,5),АТС!$A$41:$F$784,3)+'Иные услуги '!$C$5+'РСТ РСО-А'!$J$6+'РСТ РСО-А'!$G$9</f>
        <v>3695.7200000000003</v>
      </c>
      <c r="M193" s="119">
        <f>VLOOKUP($A193+ROUND((COLUMN()-2)/24,5),АТС!$A$41:$F$784,3)+'Иные услуги '!$C$5+'РСТ РСО-А'!$J$6+'РСТ РСО-А'!$G$9</f>
        <v>3697.41</v>
      </c>
      <c r="N193" s="119">
        <f>VLOOKUP($A193+ROUND((COLUMN()-2)/24,5),АТС!$A$41:$F$784,3)+'Иные услуги '!$C$5+'РСТ РСО-А'!$J$6+'РСТ РСО-А'!$G$9</f>
        <v>3699.34</v>
      </c>
      <c r="O193" s="119">
        <f>VLOOKUP($A193+ROUND((COLUMN()-2)/24,5),АТС!$A$41:$F$784,3)+'Иные услуги '!$C$5+'РСТ РСО-А'!$J$6+'РСТ РСО-А'!$G$9</f>
        <v>3699.82</v>
      </c>
      <c r="P193" s="119">
        <f>VLOOKUP($A193+ROUND((COLUMN()-2)/24,5),АТС!$A$41:$F$784,3)+'Иные услуги '!$C$5+'РСТ РСО-А'!$J$6+'РСТ РСО-А'!$G$9</f>
        <v>3697.46</v>
      </c>
      <c r="Q193" s="119">
        <f>VLOOKUP($A193+ROUND((COLUMN()-2)/24,5),АТС!$A$41:$F$784,3)+'Иные услуги '!$C$5+'РСТ РСО-А'!$J$6+'РСТ РСО-А'!$G$9</f>
        <v>3697.2400000000002</v>
      </c>
      <c r="R193" s="119">
        <f>VLOOKUP($A193+ROUND((COLUMN()-2)/24,5),АТС!$A$41:$F$784,3)+'Иные услуги '!$C$5+'РСТ РСО-А'!$J$6+'РСТ РСО-А'!$G$9</f>
        <v>3694.03</v>
      </c>
      <c r="S193" s="119">
        <f>VLOOKUP($A193+ROUND((COLUMN()-2)/24,5),АТС!$A$41:$F$784,3)+'Иные услуги '!$C$5+'РСТ РСО-А'!$J$6+'РСТ РСО-А'!$G$9</f>
        <v>3688.12</v>
      </c>
      <c r="T193" s="119">
        <f>VLOOKUP($A193+ROUND((COLUMN()-2)/24,5),АТС!$A$41:$F$784,3)+'Иные услуги '!$C$5+'РСТ РСО-А'!$J$6+'РСТ РСО-А'!$G$9</f>
        <v>3794.1800000000003</v>
      </c>
      <c r="U193" s="119">
        <f>VLOOKUP($A193+ROUND((COLUMN()-2)/24,5),АТС!$A$41:$F$784,3)+'Иные услуги '!$C$5+'РСТ РСО-А'!$J$6+'РСТ РСО-А'!$G$9</f>
        <v>3786.69</v>
      </c>
      <c r="V193" s="119">
        <f>VLOOKUP($A193+ROUND((COLUMN()-2)/24,5),АТС!$A$41:$F$784,3)+'Иные услуги '!$C$5+'РСТ РСО-А'!$J$6+'РСТ РСО-А'!$G$9</f>
        <v>3697.6400000000003</v>
      </c>
      <c r="W193" s="119">
        <f>VLOOKUP($A193+ROUND((COLUMN()-2)/24,5),АТС!$A$41:$F$784,3)+'Иные услуги '!$C$5+'РСТ РСО-А'!$J$6+'РСТ РСО-А'!$G$9</f>
        <v>3716.26</v>
      </c>
      <c r="X193" s="119">
        <f>VLOOKUP($A193+ROUND((COLUMN()-2)/24,5),АТС!$A$41:$F$784,3)+'Иные услуги '!$C$5+'РСТ РСО-А'!$J$6+'РСТ РСО-А'!$G$9</f>
        <v>3815.08</v>
      </c>
      <c r="Y193" s="119">
        <f>VLOOKUP($A193+ROUND((COLUMN()-2)/24,5),АТС!$A$41:$F$784,3)+'Иные услуги '!$C$5+'РСТ РСО-А'!$J$6+'РСТ РСО-А'!$G$9</f>
        <v>3789.3500000000004</v>
      </c>
    </row>
    <row r="194" spans="1:27" x14ac:dyDescent="0.2">
      <c r="A194" s="66">
        <f t="shared" si="5"/>
        <v>43373</v>
      </c>
      <c r="B194" s="119">
        <f>VLOOKUP($A194+ROUND((COLUMN()-2)/24,5),АТС!$A$41:$F$784,3)+'Иные услуги '!$C$5+'РСТ РСО-А'!$J$6+'РСТ РСО-А'!$G$9</f>
        <v>3709.07</v>
      </c>
      <c r="C194" s="119">
        <f>VLOOKUP($A194+ROUND((COLUMN()-2)/24,5),АТС!$A$41:$F$784,3)+'Иные услуги '!$C$5+'РСТ РСО-А'!$J$6+'РСТ РСО-А'!$G$9</f>
        <v>3653.37</v>
      </c>
      <c r="D194" s="119">
        <f>VLOOKUP($A194+ROUND((COLUMN()-2)/24,5),АТС!$A$41:$F$784,3)+'Иные услуги '!$C$5+'РСТ РСО-А'!$J$6+'РСТ РСО-А'!$G$9</f>
        <v>3647.7200000000003</v>
      </c>
      <c r="E194" s="119">
        <f>VLOOKUP($A194+ROUND((COLUMN()-2)/24,5),АТС!$A$41:$F$784,3)+'Иные услуги '!$C$5+'РСТ РСО-А'!$J$6+'РСТ РСО-А'!$G$9</f>
        <v>3663.86</v>
      </c>
      <c r="F194" s="119">
        <f>VLOOKUP($A194+ROUND((COLUMN()-2)/24,5),АТС!$A$41:$F$784,3)+'Иные услуги '!$C$5+'РСТ РСО-А'!$J$6+'РСТ РСО-А'!$G$9</f>
        <v>3663.88</v>
      </c>
      <c r="G194" s="119">
        <f>VLOOKUP($A194+ROUND((COLUMN()-2)/24,5),АТС!$A$41:$F$784,3)+'Иные услуги '!$C$5+'РСТ РСО-А'!$J$6+'РСТ РСО-А'!$G$9</f>
        <v>3660.55</v>
      </c>
      <c r="H194" s="119">
        <f>VLOOKUP($A194+ROUND((COLUMN()-2)/24,5),АТС!$A$41:$F$784,3)+'Иные услуги '!$C$5+'РСТ РСО-А'!$J$6+'РСТ РСО-А'!$G$9</f>
        <v>3705.03</v>
      </c>
      <c r="I194" s="119">
        <f>VLOOKUP($A194+ROUND((COLUMN()-2)/24,5),АТС!$A$41:$F$784,3)+'Иные услуги '!$C$5+'РСТ РСО-А'!$J$6+'РСТ РСО-А'!$G$9</f>
        <v>3673.46</v>
      </c>
      <c r="J194" s="119">
        <f>VLOOKUP($A194+ROUND((COLUMN()-2)/24,5),АТС!$A$41:$F$784,3)+'Иные услуги '!$C$5+'РСТ РСО-А'!$J$6+'РСТ РСО-А'!$G$9</f>
        <v>3892.29</v>
      </c>
      <c r="K194" s="119">
        <f>VLOOKUP($A194+ROUND((COLUMN()-2)/24,5),АТС!$A$41:$F$784,3)+'Иные услуги '!$C$5+'РСТ РСО-А'!$J$6+'РСТ РСО-А'!$G$9</f>
        <v>3754.8</v>
      </c>
      <c r="L194" s="119">
        <f>VLOOKUP($A194+ROUND((COLUMN()-2)/24,5),АТС!$A$41:$F$784,3)+'Иные услуги '!$C$5+'РСТ РСО-А'!$J$6+'РСТ РСО-А'!$G$9</f>
        <v>3693.87</v>
      </c>
      <c r="M194" s="119">
        <f>VLOOKUP($A194+ROUND((COLUMN()-2)/24,5),АТС!$A$41:$F$784,3)+'Иные услуги '!$C$5+'РСТ РСО-А'!$J$6+'РСТ РСО-А'!$G$9</f>
        <v>3678.3</v>
      </c>
      <c r="N194" s="119">
        <f>VLOOKUP($A194+ROUND((COLUMN()-2)/24,5),АТС!$A$41:$F$784,3)+'Иные услуги '!$C$5+'РСТ РСО-А'!$J$6+'РСТ РСО-А'!$G$9</f>
        <v>3711.02</v>
      </c>
      <c r="O194" s="119">
        <f>VLOOKUP($A194+ROUND((COLUMN()-2)/24,5),АТС!$A$41:$F$784,3)+'Иные услуги '!$C$5+'РСТ РСО-А'!$J$6+'РСТ РСО-А'!$G$9</f>
        <v>3709.17</v>
      </c>
      <c r="P194" s="119">
        <f>VLOOKUP($A194+ROUND((COLUMN()-2)/24,5),АТС!$A$41:$F$784,3)+'Иные услуги '!$C$5+'РСТ РСО-А'!$J$6+'РСТ РСО-А'!$G$9</f>
        <v>3708.94</v>
      </c>
      <c r="Q194" s="119">
        <f>VLOOKUP($A194+ROUND((COLUMN()-2)/24,5),АТС!$A$41:$F$784,3)+'Иные услуги '!$C$5+'РСТ РСО-А'!$J$6+'РСТ РСО-А'!$G$9</f>
        <v>3708.84</v>
      </c>
      <c r="R194" s="119">
        <f>VLOOKUP($A194+ROUND((COLUMN()-2)/24,5),АТС!$A$41:$F$784,3)+'Иные услуги '!$C$5+'РСТ РСО-А'!$J$6+'РСТ РСО-А'!$G$9</f>
        <v>3706.11</v>
      </c>
      <c r="S194" s="119">
        <f>VLOOKUP($A194+ROUND((COLUMN()-2)/24,5),АТС!$A$41:$F$784,3)+'Иные услуги '!$C$5+'РСТ РСО-А'!$J$6+'РСТ РСО-А'!$G$9</f>
        <v>3697.87</v>
      </c>
      <c r="T194" s="119">
        <f>VLOOKUP($A194+ROUND((COLUMN()-2)/24,5),АТС!$A$41:$F$784,3)+'Иные услуги '!$C$5+'РСТ РСО-А'!$J$6+'РСТ РСО-А'!$G$9</f>
        <v>3796.9900000000002</v>
      </c>
      <c r="U194" s="119">
        <f>VLOOKUP($A194+ROUND((COLUMN()-2)/24,5),АТС!$A$41:$F$784,3)+'Иные услуги '!$C$5+'РСТ РСО-А'!$J$6+'РСТ РСО-А'!$G$9</f>
        <v>3850.27</v>
      </c>
      <c r="V194" s="119">
        <f>VLOOKUP($A194+ROUND((COLUMN()-2)/24,5),АТС!$A$41:$F$784,3)+'Иные услуги '!$C$5+'РСТ РСО-А'!$J$6+'РСТ РСО-А'!$G$9</f>
        <v>3797.4</v>
      </c>
      <c r="W194" s="119">
        <f>VLOOKUP($A194+ROUND((COLUMN()-2)/24,5),АТС!$A$41:$F$784,3)+'Иные услуги '!$C$5+'РСТ РСО-А'!$J$6+'РСТ РСО-А'!$G$9</f>
        <v>3679.12</v>
      </c>
      <c r="X194" s="119">
        <f>VLOOKUP($A194+ROUND((COLUMN()-2)/24,5),АТС!$A$41:$F$784,3)+'Иные услуги '!$C$5+'РСТ РСО-А'!$J$6+'РСТ РСО-А'!$G$9</f>
        <v>3860.08</v>
      </c>
      <c r="Y194" s="119">
        <f>VLOOKUP($A194+ROUND((COLUMN()-2)/24,5),АТС!$A$41:$F$784,3)+'Иные услуги '!$C$5+'РСТ РСО-А'!$J$6+'РСТ РСО-А'!$G$9</f>
        <v>3780.75</v>
      </c>
    </row>
    <row r="195" spans="1:27" hidden="1" x14ac:dyDescent="0.2">
      <c r="A195" s="66">
        <f t="shared" si="5"/>
        <v>43374</v>
      </c>
      <c r="B195" s="119">
        <f>VLOOKUP($A195+ROUND((COLUMN()-2)/24,5),АТС!$A$41:$F$784,3)+'Иные услуги '!$C$5+'РСТ РСО-А'!$J$6+'РСТ РСО-А'!$G$9</f>
        <v>2853.98</v>
      </c>
      <c r="C195" s="119">
        <f>VLOOKUP($A195+ROUND((COLUMN()-2)/24,5),АТС!$A$41:$F$784,3)+'Иные услуги '!$C$5+'РСТ РСО-А'!$J$6+'РСТ РСО-А'!$G$9</f>
        <v>2853.98</v>
      </c>
      <c r="D195" s="119">
        <f>VLOOKUP($A195+ROUND((COLUMN()-2)/24,5),АТС!$A$41:$F$784,3)+'Иные услуги '!$C$5+'РСТ РСО-А'!$J$6+'РСТ РСО-А'!$G$9</f>
        <v>2853.98</v>
      </c>
      <c r="E195" s="119">
        <f>VLOOKUP($A195+ROUND((COLUMN()-2)/24,5),АТС!$A$41:$F$784,3)+'Иные услуги '!$C$5+'РСТ РСО-А'!$J$6+'РСТ РСО-А'!$G$9</f>
        <v>2853.98</v>
      </c>
      <c r="F195" s="119">
        <f>VLOOKUP($A195+ROUND((COLUMN()-2)/24,5),АТС!$A$41:$F$784,3)+'Иные услуги '!$C$5+'РСТ РСО-А'!$J$6+'РСТ РСО-А'!$G$9</f>
        <v>2853.98</v>
      </c>
      <c r="G195" s="119">
        <f>VLOOKUP($A195+ROUND((COLUMN()-2)/24,5),АТС!$A$41:$F$784,3)+'Иные услуги '!$C$5+'РСТ РСО-А'!$J$6+'РСТ РСО-А'!$G$9</f>
        <v>2853.98</v>
      </c>
      <c r="H195" s="119">
        <f>VLOOKUP($A195+ROUND((COLUMN()-2)/24,5),АТС!$A$41:$F$784,3)+'Иные услуги '!$C$5+'РСТ РСО-А'!$J$6+'РСТ РСО-А'!$G$9</f>
        <v>2853.98</v>
      </c>
      <c r="I195" s="119">
        <f>VLOOKUP($A195+ROUND((COLUMN()-2)/24,5),АТС!$A$41:$F$784,3)+'Иные услуги '!$C$5+'РСТ РСО-А'!$J$6+'РСТ РСО-А'!$G$9</f>
        <v>2853.98</v>
      </c>
      <c r="J195" s="119">
        <f>VLOOKUP($A195+ROUND((COLUMN()-2)/24,5),АТС!$A$41:$F$784,3)+'Иные услуги '!$C$5+'РСТ РСО-А'!$J$6+'РСТ РСО-А'!$G$9</f>
        <v>2853.98</v>
      </c>
      <c r="K195" s="119">
        <f>VLOOKUP($A195+ROUND((COLUMN()-2)/24,5),АТС!$A$41:$F$784,3)+'Иные услуги '!$C$5+'РСТ РСО-А'!$J$6+'РСТ РСО-А'!$G$9</f>
        <v>2853.98</v>
      </c>
      <c r="L195" s="119">
        <f>VLOOKUP($A195+ROUND((COLUMN()-2)/24,5),АТС!$A$41:$F$784,3)+'Иные услуги '!$C$5+'РСТ РСО-А'!$J$6+'РСТ РСО-А'!$G$9</f>
        <v>2853.98</v>
      </c>
      <c r="M195" s="119">
        <f>VLOOKUP($A195+ROUND((COLUMN()-2)/24,5),АТС!$A$41:$F$784,3)+'Иные услуги '!$C$5+'РСТ РСО-А'!$J$6+'РСТ РСО-А'!$G$9</f>
        <v>2853.98</v>
      </c>
      <c r="N195" s="119">
        <f>VLOOKUP($A195+ROUND((COLUMN()-2)/24,5),АТС!$A$41:$F$784,3)+'Иные услуги '!$C$5+'РСТ РСО-А'!$J$6+'РСТ РСО-А'!$G$9</f>
        <v>2853.98</v>
      </c>
      <c r="O195" s="119">
        <f>VLOOKUP($A195+ROUND((COLUMN()-2)/24,5),АТС!$A$41:$F$784,3)+'Иные услуги '!$C$5+'РСТ РСО-А'!$J$6+'РСТ РСО-А'!$G$9</f>
        <v>2853.98</v>
      </c>
      <c r="P195" s="119">
        <f>VLOOKUP($A195+ROUND((COLUMN()-2)/24,5),АТС!$A$41:$F$784,3)+'Иные услуги '!$C$5+'РСТ РСО-А'!$J$6+'РСТ РСО-А'!$G$9</f>
        <v>2853.98</v>
      </c>
      <c r="Q195" s="119">
        <f>VLOOKUP($A195+ROUND((COLUMN()-2)/24,5),АТС!$A$41:$F$784,3)+'Иные услуги '!$C$5+'РСТ РСО-А'!$J$6+'РСТ РСО-А'!$G$9</f>
        <v>2853.98</v>
      </c>
      <c r="R195" s="119">
        <f>VLOOKUP($A195+ROUND((COLUMN()-2)/24,5),АТС!$A$41:$F$784,3)+'Иные услуги '!$C$5+'РСТ РСО-А'!$J$6+'РСТ РСО-А'!$G$9</f>
        <v>2853.98</v>
      </c>
      <c r="S195" s="119">
        <f>VLOOKUP($A195+ROUND((COLUMN()-2)/24,5),АТС!$A$41:$F$784,3)+'Иные услуги '!$C$5+'РСТ РСО-А'!$J$6+'РСТ РСО-А'!$G$9</f>
        <v>2853.98</v>
      </c>
      <c r="T195" s="119">
        <f>VLOOKUP($A195+ROUND((COLUMN()-2)/24,5),АТС!$A$41:$F$784,3)+'Иные услуги '!$C$5+'РСТ РСО-А'!$J$6+'РСТ РСО-А'!$G$9</f>
        <v>2853.98</v>
      </c>
      <c r="U195" s="119">
        <f>VLOOKUP($A195+ROUND((COLUMN()-2)/24,5),АТС!$A$41:$F$784,3)+'Иные услуги '!$C$5+'РСТ РСО-А'!$J$6+'РСТ РСО-А'!$G$9</f>
        <v>2853.98</v>
      </c>
      <c r="V195" s="119">
        <f>VLOOKUP($A195+ROUND((COLUMN()-2)/24,5),АТС!$A$41:$F$784,3)+'Иные услуги '!$C$5+'РСТ РСО-А'!$J$6+'РСТ РСО-А'!$G$9</f>
        <v>2853.98</v>
      </c>
      <c r="W195" s="119">
        <f>VLOOKUP($A195+ROUND((COLUMN()-2)/24,5),АТС!$A$41:$F$784,3)+'Иные услуги '!$C$5+'РСТ РСО-А'!$J$6+'РСТ РСО-А'!$G$9</f>
        <v>2853.98</v>
      </c>
      <c r="X195" s="119">
        <f>VLOOKUP($A195+ROUND((COLUMN()-2)/24,5),АТС!$A$41:$F$784,3)+'Иные услуги '!$C$5+'РСТ РСО-А'!$J$6+'РСТ РСО-А'!$G$9</f>
        <v>2853.98</v>
      </c>
      <c r="Y195" s="119">
        <f>VLOOKUP($A195+ROUND((COLUMN()-2)/24,5),АТС!$A$41:$F$784,3)+'Иные услуги '!$C$5+'РСТ РСО-А'!$J$6+'РСТ РСО-А'!$G$9</f>
        <v>2853.98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0" t="s">
        <v>35</v>
      </c>
      <c r="B198" s="144" t="s">
        <v>99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100</v>
      </c>
      <c r="C200" s="153" t="s">
        <v>101</v>
      </c>
      <c r="D200" s="153" t="s">
        <v>102</v>
      </c>
      <c r="E200" s="153" t="s">
        <v>103</v>
      </c>
      <c r="F200" s="153" t="s">
        <v>104</v>
      </c>
      <c r="G200" s="153" t="s">
        <v>105</v>
      </c>
      <c r="H200" s="153" t="s">
        <v>106</v>
      </c>
      <c r="I200" s="153" t="s">
        <v>107</v>
      </c>
      <c r="J200" s="153" t="s">
        <v>108</v>
      </c>
      <c r="K200" s="153" t="s">
        <v>109</v>
      </c>
      <c r="L200" s="153" t="s">
        <v>110</v>
      </c>
      <c r="M200" s="153" t="s">
        <v>111</v>
      </c>
      <c r="N200" s="157" t="s">
        <v>112</v>
      </c>
      <c r="O200" s="153" t="s">
        <v>113</v>
      </c>
      <c r="P200" s="153" t="s">
        <v>114</v>
      </c>
      <c r="Q200" s="153" t="s">
        <v>115</v>
      </c>
      <c r="R200" s="153" t="s">
        <v>116</v>
      </c>
      <c r="S200" s="153" t="s">
        <v>117</v>
      </c>
      <c r="T200" s="153" t="s">
        <v>118</v>
      </c>
      <c r="U200" s="153" t="s">
        <v>119</v>
      </c>
      <c r="V200" s="153" t="s">
        <v>120</v>
      </c>
      <c r="W200" s="153" t="s">
        <v>121</v>
      </c>
      <c r="X200" s="153" t="s">
        <v>122</v>
      </c>
      <c r="Y200" s="153" t="s">
        <v>123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43344</v>
      </c>
      <c r="B202" s="91">
        <f>VLOOKUP($A202+ROUND((COLUMN()-2)/24,5),АТС!$A$41:$F$784,3)+'Иные услуги '!$C$5+'РСТ РСО-А'!$J$6+'РСТ РСО-А'!$H$9</f>
        <v>3587.1400000000003</v>
      </c>
      <c r="C202" s="119">
        <f>VLOOKUP($A202+ROUND((COLUMN()-2)/24,5),АТС!$A$41:$F$784,3)+'Иные услуги '!$C$5+'РСТ РСО-А'!$J$6+'РСТ РСО-А'!$H$9</f>
        <v>3601.91</v>
      </c>
      <c r="D202" s="119">
        <f>VLOOKUP($A202+ROUND((COLUMN()-2)/24,5),АТС!$A$41:$F$784,3)+'Иные услуги '!$C$5+'РСТ РСО-А'!$J$6+'РСТ РСО-А'!$H$9</f>
        <v>3601.46</v>
      </c>
      <c r="E202" s="119">
        <f>VLOOKUP($A202+ROUND((COLUMN()-2)/24,5),АТС!$A$41:$F$784,3)+'Иные услуги '!$C$5+'РСТ РСО-А'!$J$6+'РСТ РСО-А'!$H$9</f>
        <v>3628.05</v>
      </c>
      <c r="F202" s="119">
        <f>VLOOKUP($A202+ROUND((COLUMN()-2)/24,5),АТС!$A$41:$F$784,3)+'Иные услуги '!$C$5+'РСТ РСО-А'!$J$6+'РСТ РСО-А'!$H$9</f>
        <v>3628.45</v>
      </c>
      <c r="G202" s="119">
        <f>VLOOKUP($A202+ROUND((COLUMN()-2)/24,5),АТС!$A$41:$F$784,3)+'Иные услуги '!$C$5+'РСТ РСО-А'!$J$6+'РСТ РСО-А'!$H$9</f>
        <v>3658.4</v>
      </c>
      <c r="H202" s="119">
        <f>VLOOKUP($A202+ROUND((COLUMN()-2)/24,5),АТС!$A$41:$F$784,3)+'Иные услуги '!$C$5+'РСТ РСО-А'!$J$6+'РСТ РСО-А'!$H$9</f>
        <v>3678.6</v>
      </c>
      <c r="I202" s="119">
        <f>VLOOKUP($A202+ROUND((COLUMN()-2)/24,5),АТС!$A$41:$F$784,3)+'Иные услуги '!$C$5+'РСТ РСО-А'!$J$6+'РСТ РСО-А'!$H$9</f>
        <v>3594.31</v>
      </c>
      <c r="J202" s="119">
        <f>VLOOKUP($A202+ROUND((COLUMN()-2)/24,5),АТС!$A$41:$F$784,3)+'Иные услуги '!$C$5+'РСТ РСО-А'!$J$6+'РСТ РСО-А'!$H$9</f>
        <v>3775.35</v>
      </c>
      <c r="K202" s="119">
        <f>VLOOKUP($A202+ROUND((COLUMN()-2)/24,5),АТС!$A$41:$F$784,3)+'Иные услуги '!$C$5+'РСТ РСО-А'!$J$6+'РСТ РСО-А'!$H$9</f>
        <v>3598.32</v>
      </c>
      <c r="L202" s="119">
        <f>VLOOKUP($A202+ROUND((COLUMN()-2)/24,5),АТС!$A$41:$F$784,3)+'Иные услуги '!$C$5+'РСТ РСО-А'!$J$6+'РСТ РСО-А'!$H$9</f>
        <v>3598.04</v>
      </c>
      <c r="M202" s="119">
        <f>VLOOKUP($A202+ROUND((COLUMN()-2)/24,5),АТС!$A$41:$F$784,3)+'Иные услуги '!$C$5+'РСТ РСО-А'!$J$6+'РСТ РСО-А'!$H$9</f>
        <v>3598.11</v>
      </c>
      <c r="N202" s="119">
        <f>VLOOKUP($A202+ROUND((COLUMN()-2)/24,5),АТС!$A$41:$F$784,3)+'Иные услуги '!$C$5+'РСТ РСО-А'!$J$6+'РСТ РСО-А'!$H$9</f>
        <v>3598.4300000000003</v>
      </c>
      <c r="O202" s="119">
        <f>VLOOKUP($A202+ROUND((COLUMN()-2)/24,5),АТС!$A$41:$F$784,3)+'Иные услуги '!$C$5+'РСТ РСО-А'!$J$6+'РСТ РСО-А'!$H$9</f>
        <v>3598.42</v>
      </c>
      <c r="P202" s="119">
        <f>VLOOKUP($A202+ROUND((COLUMN()-2)/24,5),АТС!$A$41:$F$784,3)+'Иные услуги '!$C$5+'РСТ РСО-А'!$J$6+'РСТ РСО-А'!$H$9</f>
        <v>3597.2200000000003</v>
      </c>
      <c r="Q202" s="119">
        <f>VLOOKUP($A202+ROUND((COLUMN()-2)/24,5),АТС!$A$41:$F$784,3)+'Иные услуги '!$C$5+'РСТ РСО-А'!$J$6+'РСТ РСО-А'!$H$9</f>
        <v>3595.48</v>
      </c>
      <c r="R202" s="119">
        <f>VLOOKUP($A202+ROUND((COLUMN()-2)/24,5),АТС!$A$41:$F$784,3)+'Иные услуги '!$C$5+'РСТ РСО-А'!$J$6+'РСТ РСО-А'!$H$9</f>
        <v>3593.4300000000003</v>
      </c>
      <c r="S202" s="119">
        <f>VLOOKUP($A202+ROUND((COLUMN()-2)/24,5),АТС!$A$41:$F$784,3)+'Иные услуги '!$C$5+'РСТ РСО-А'!$J$6+'РСТ РСО-А'!$H$9</f>
        <v>3580.4</v>
      </c>
      <c r="T202" s="119">
        <f>VLOOKUP($A202+ROUND((COLUMN()-2)/24,5),АТС!$A$41:$F$784,3)+'Иные услуги '!$C$5+'РСТ РСО-А'!$J$6+'РСТ РСО-А'!$H$9</f>
        <v>3591</v>
      </c>
      <c r="U202" s="119">
        <f>VLOOKUP($A202+ROUND((COLUMN()-2)/24,5),АТС!$A$41:$F$784,3)+'Иные услуги '!$C$5+'РСТ РСО-А'!$J$6+'РСТ РСО-А'!$H$9</f>
        <v>3597.99</v>
      </c>
      <c r="V202" s="119">
        <f>VLOOKUP($A202+ROUND((COLUMN()-2)/24,5),АТС!$A$41:$F$784,3)+'Иные услуги '!$C$5+'РСТ РСО-А'!$J$6+'РСТ РСО-А'!$H$9</f>
        <v>3598.28</v>
      </c>
      <c r="W202" s="119">
        <f>VLOOKUP($A202+ROUND((COLUMN()-2)/24,5),АТС!$A$41:$F$784,3)+'Иные услуги '!$C$5+'РСТ РСО-А'!$J$6+'РСТ РСО-А'!$H$9</f>
        <v>3599.12</v>
      </c>
      <c r="X202" s="119">
        <f>VLOOKUP($A202+ROUND((COLUMN()-2)/24,5),АТС!$A$41:$F$784,3)+'Иные услуги '!$C$5+'РСТ РСО-А'!$J$6+'РСТ РСО-А'!$H$9</f>
        <v>3868.3900000000003</v>
      </c>
      <c r="Y202" s="119">
        <f>VLOOKUP($A202+ROUND((COLUMN()-2)/24,5),АТС!$A$41:$F$784,3)+'Иные услуги '!$C$5+'РСТ РСО-А'!$J$6+'РСТ РСО-А'!$H$9</f>
        <v>3668.67</v>
      </c>
      <c r="AA202" s="67"/>
    </row>
    <row r="203" spans="1:27" x14ac:dyDescent="0.2">
      <c r="A203" s="66">
        <f>A202+1</f>
        <v>43345</v>
      </c>
      <c r="B203" s="119">
        <f>VLOOKUP($A203+ROUND((COLUMN()-2)/24,5),АТС!$A$41:$F$784,3)+'Иные услуги '!$C$5+'РСТ РСО-А'!$J$6+'РСТ РСО-А'!$H$9</f>
        <v>3594.77</v>
      </c>
      <c r="C203" s="119">
        <f>VLOOKUP($A203+ROUND((COLUMN()-2)/24,5),АТС!$A$41:$F$784,3)+'Иные услуги '!$C$5+'РСТ РСО-А'!$J$6+'РСТ РСО-А'!$H$9</f>
        <v>3602.58</v>
      </c>
      <c r="D203" s="119">
        <f>VLOOKUP($A203+ROUND((COLUMN()-2)/24,5),АТС!$A$41:$F$784,3)+'Иные услуги '!$C$5+'РСТ РСО-А'!$J$6+'РСТ РСО-А'!$H$9</f>
        <v>3601.4300000000003</v>
      </c>
      <c r="E203" s="119">
        <f>VLOOKUP($A203+ROUND((COLUMN()-2)/24,5),АТС!$A$41:$F$784,3)+'Иные услуги '!$C$5+'РСТ РСО-А'!$J$6+'РСТ РСО-А'!$H$9</f>
        <v>3627.77</v>
      </c>
      <c r="F203" s="119">
        <f>VLOOKUP($A203+ROUND((COLUMN()-2)/24,5),АТС!$A$41:$F$784,3)+'Иные услуги '!$C$5+'РСТ РСО-А'!$J$6+'РСТ РСО-А'!$H$9</f>
        <v>3627.04</v>
      </c>
      <c r="G203" s="119">
        <f>VLOOKUP($A203+ROUND((COLUMN()-2)/24,5),АТС!$A$41:$F$784,3)+'Иные услуги '!$C$5+'РСТ РСО-А'!$J$6+'РСТ РСО-А'!$H$9</f>
        <v>3666.67</v>
      </c>
      <c r="H203" s="119">
        <f>VLOOKUP($A203+ROUND((COLUMN()-2)/24,5),АТС!$A$41:$F$784,3)+'Иные услуги '!$C$5+'РСТ РСО-А'!$J$6+'РСТ РСО-А'!$H$9</f>
        <v>3713.78</v>
      </c>
      <c r="I203" s="119">
        <f>VLOOKUP($A203+ROUND((COLUMN()-2)/24,5),АТС!$A$41:$F$784,3)+'Иные услуги '!$C$5+'РСТ РСО-А'!$J$6+'РСТ РСО-А'!$H$9</f>
        <v>3595.13</v>
      </c>
      <c r="J203" s="119">
        <f>VLOOKUP($A203+ROUND((COLUMN()-2)/24,5),АТС!$A$41:$F$784,3)+'Иные услуги '!$C$5+'РСТ РСО-А'!$J$6+'РСТ РСО-А'!$H$9</f>
        <v>3851.33</v>
      </c>
      <c r="K203" s="119">
        <f>VLOOKUP($A203+ROUND((COLUMN()-2)/24,5),АТС!$A$41:$F$784,3)+'Иные услуги '!$C$5+'РСТ РСО-А'!$J$6+'РСТ РСО-А'!$H$9</f>
        <v>3725.1800000000003</v>
      </c>
      <c r="L203" s="119">
        <f>VLOOKUP($A203+ROUND((COLUMN()-2)/24,5),АТС!$A$41:$F$784,3)+'Иные услуги '!$C$5+'РСТ РСО-А'!$J$6+'РСТ РСО-А'!$H$9</f>
        <v>3649.55</v>
      </c>
      <c r="M203" s="119">
        <f>VLOOKUP($A203+ROUND((COLUMN()-2)/24,5),АТС!$A$41:$F$784,3)+'Иные услуги '!$C$5+'РСТ РСО-А'!$J$6+'РСТ РСО-А'!$H$9</f>
        <v>3632.78</v>
      </c>
      <c r="N203" s="119">
        <f>VLOOKUP($A203+ROUND((COLUMN()-2)/24,5),АТС!$A$41:$F$784,3)+'Иные услуги '!$C$5+'РСТ РСО-А'!$J$6+'РСТ РСО-А'!$H$9</f>
        <v>3649.94</v>
      </c>
      <c r="O203" s="119">
        <f>VLOOKUP($A203+ROUND((COLUMN()-2)/24,5),АТС!$A$41:$F$784,3)+'Иные услуги '!$C$5+'РСТ РСО-А'!$J$6+'РСТ РСО-А'!$H$9</f>
        <v>3649.92</v>
      </c>
      <c r="P203" s="119">
        <f>VLOOKUP($A203+ROUND((COLUMN()-2)/24,5),АТС!$A$41:$F$784,3)+'Иные услуги '!$C$5+'РСТ РСО-А'!$J$6+'РСТ РСО-А'!$H$9</f>
        <v>3648.3</v>
      </c>
      <c r="Q203" s="119">
        <f>VLOOKUP($A203+ROUND((COLUMN()-2)/24,5),АТС!$A$41:$F$784,3)+'Иные услуги '!$C$5+'РСТ РСО-А'!$J$6+'РСТ РСО-А'!$H$9</f>
        <v>3646.31</v>
      </c>
      <c r="R203" s="119">
        <f>VLOOKUP($A203+ROUND((COLUMN()-2)/24,5),АТС!$A$41:$F$784,3)+'Иные услуги '!$C$5+'РСТ РСО-А'!$J$6+'РСТ РСО-А'!$H$9</f>
        <v>3646.08</v>
      </c>
      <c r="S203" s="119">
        <f>VLOOKUP($A203+ROUND((COLUMN()-2)/24,5),АТС!$A$41:$F$784,3)+'Иные услуги '!$C$5+'РСТ РСО-А'!$J$6+'РСТ РСО-А'!$H$9</f>
        <v>3647</v>
      </c>
      <c r="T203" s="119">
        <f>VLOOKUP($A203+ROUND((COLUMN()-2)/24,5),АТС!$A$41:$F$784,3)+'Иные услуги '!$C$5+'РСТ РСО-А'!$J$6+'РСТ РСО-А'!$H$9</f>
        <v>3632.6</v>
      </c>
      <c r="U203" s="119">
        <f>VLOOKUP($A203+ROUND((COLUMN()-2)/24,5),АТС!$A$41:$F$784,3)+'Иные услуги '!$C$5+'РСТ РСО-А'!$J$6+'РСТ РСО-А'!$H$9</f>
        <v>3625.31</v>
      </c>
      <c r="V203" s="119">
        <f>VLOOKUP($A203+ROUND((COLUMN()-2)/24,5),АТС!$A$41:$F$784,3)+'Иные услуги '!$C$5+'РСТ РСО-А'!$J$6+'РСТ РСО-А'!$H$9</f>
        <v>3624.78</v>
      </c>
      <c r="W203" s="119">
        <f>VLOOKUP($A203+ROUND((COLUMN()-2)/24,5),АТС!$A$41:$F$784,3)+'Иные услуги '!$C$5+'РСТ РСО-А'!$J$6+'РСТ РСО-А'!$H$9</f>
        <v>3624.92</v>
      </c>
      <c r="X203" s="119">
        <f>VLOOKUP($A203+ROUND((COLUMN()-2)/24,5),АТС!$A$41:$F$784,3)+'Иные услуги '!$C$5+'РСТ РСО-А'!$J$6+'РСТ РСО-А'!$H$9</f>
        <v>3873.34</v>
      </c>
      <c r="Y203" s="119">
        <f>VLOOKUP($A203+ROUND((COLUMN()-2)/24,5),АТС!$A$41:$F$784,3)+'Иные услуги '!$C$5+'РСТ РСО-А'!$J$6+'РСТ РСО-А'!$H$9</f>
        <v>3661.4300000000003</v>
      </c>
    </row>
    <row r="204" spans="1:27" x14ac:dyDescent="0.2">
      <c r="A204" s="66">
        <f t="shared" ref="A204:A232" si="6">A203+1</f>
        <v>43346</v>
      </c>
      <c r="B204" s="119">
        <f>VLOOKUP($A204+ROUND((COLUMN()-2)/24,5),АТС!$A$41:$F$784,3)+'Иные услуги '!$C$5+'РСТ РСО-А'!$J$6+'РСТ РСО-А'!$H$9</f>
        <v>3582.17</v>
      </c>
      <c r="C204" s="119">
        <f>VLOOKUP($A204+ROUND((COLUMN()-2)/24,5),АТС!$A$41:$F$784,3)+'Иные услуги '!$C$5+'РСТ РСО-А'!$J$6+'РСТ РСО-А'!$H$9</f>
        <v>3605.2</v>
      </c>
      <c r="D204" s="119">
        <f>VLOOKUP($A204+ROUND((COLUMN()-2)/24,5),АТС!$A$41:$F$784,3)+'Иные услуги '!$C$5+'РСТ РСО-А'!$J$6+'РСТ РСО-А'!$H$9</f>
        <v>3604.4300000000003</v>
      </c>
      <c r="E204" s="119">
        <f>VLOOKUP($A204+ROUND((COLUMN()-2)/24,5),АТС!$A$41:$F$784,3)+'Иные услуги '!$C$5+'РСТ РСО-А'!$J$6+'РСТ РСО-А'!$H$9</f>
        <v>3631.91</v>
      </c>
      <c r="F204" s="119">
        <f>VLOOKUP($A204+ROUND((COLUMN()-2)/24,5),АТС!$A$41:$F$784,3)+'Иные услуги '!$C$5+'РСТ РСО-А'!$J$6+'РСТ РСО-А'!$H$9</f>
        <v>3632.09</v>
      </c>
      <c r="G204" s="119">
        <f>VLOOKUP($A204+ROUND((COLUMN()-2)/24,5),АТС!$A$41:$F$784,3)+'Иные услуги '!$C$5+'РСТ РСО-А'!$J$6+'РСТ РСО-А'!$H$9</f>
        <v>3662.41</v>
      </c>
      <c r="H204" s="119">
        <f>VLOOKUP($A204+ROUND((COLUMN()-2)/24,5),АТС!$A$41:$F$784,3)+'Иные услуги '!$C$5+'РСТ РСО-А'!$J$6+'РСТ РСО-А'!$H$9</f>
        <v>3686.74</v>
      </c>
      <c r="I204" s="119">
        <f>VLOOKUP($A204+ROUND((COLUMN()-2)/24,5),АТС!$A$41:$F$784,3)+'Иные услуги '!$C$5+'РСТ РСО-А'!$J$6+'РСТ РСО-А'!$H$9</f>
        <v>3606.84</v>
      </c>
      <c r="J204" s="119">
        <f>VLOOKUP($A204+ROUND((COLUMN()-2)/24,5),АТС!$A$41:$F$784,3)+'Иные услуги '!$C$5+'РСТ РСО-А'!$J$6+'РСТ РСО-А'!$H$9</f>
        <v>3662.24</v>
      </c>
      <c r="K204" s="119">
        <f>VLOOKUP($A204+ROUND((COLUMN()-2)/24,5),АТС!$A$41:$F$784,3)+'Иные услуги '!$C$5+'РСТ РСО-А'!$J$6+'РСТ РСО-А'!$H$9</f>
        <v>3597.76</v>
      </c>
      <c r="L204" s="119">
        <f>VLOOKUP($A204+ROUND((COLUMN()-2)/24,5),АТС!$A$41:$F$784,3)+'Иные услуги '!$C$5+'РСТ РСО-А'!$J$6+'РСТ РСО-А'!$H$9</f>
        <v>3596.28</v>
      </c>
      <c r="M204" s="119">
        <f>VLOOKUP($A204+ROUND((COLUMN()-2)/24,5),АТС!$A$41:$F$784,3)+'Иные услуги '!$C$5+'РСТ РСО-А'!$J$6+'РСТ РСО-А'!$H$9</f>
        <v>3596.25</v>
      </c>
      <c r="N204" s="119">
        <f>VLOOKUP($A204+ROUND((COLUMN()-2)/24,5),АТС!$A$41:$F$784,3)+'Иные услуги '!$C$5+'РСТ РСО-А'!$J$6+'РСТ РСО-А'!$H$9</f>
        <v>3595.21</v>
      </c>
      <c r="O204" s="119">
        <f>VLOOKUP($A204+ROUND((COLUMN()-2)/24,5),АТС!$A$41:$F$784,3)+'Иные услуги '!$C$5+'РСТ РСО-А'!$J$6+'РСТ РСО-А'!$H$9</f>
        <v>3612.41</v>
      </c>
      <c r="P204" s="119">
        <f>VLOOKUP($A204+ROUND((COLUMN()-2)/24,5),АТС!$A$41:$F$784,3)+'Иные услуги '!$C$5+'РСТ РСО-А'!$J$6+'РСТ РСО-А'!$H$9</f>
        <v>3630.6800000000003</v>
      </c>
      <c r="Q204" s="119">
        <f>VLOOKUP($A204+ROUND((COLUMN()-2)/24,5),АТС!$A$41:$F$784,3)+'Иные услуги '!$C$5+'РСТ РСО-А'!$J$6+'РСТ РСО-А'!$H$9</f>
        <v>3631.4300000000003</v>
      </c>
      <c r="R204" s="119">
        <f>VLOOKUP($A204+ROUND((COLUMN()-2)/24,5),АТС!$A$41:$F$784,3)+'Иные услуги '!$C$5+'РСТ РСО-А'!$J$6+'РСТ РСО-А'!$H$9</f>
        <v>3629.52</v>
      </c>
      <c r="S204" s="119">
        <f>VLOOKUP($A204+ROUND((COLUMN()-2)/24,5),АТС!$A$41:$F$784,3)+'Иные услуги '!$C$5+'РСТ РСО-А'!$J$6+'РСТ РСО-А'!$H$9</f>
        <v>3595.03</v>
      </c>
      <c r="T204" s="119">
        <f>VLOOKUP($A204+ROUND((COLUMN()-2)/24,5),АТС!$A$41:$F$784,3)+'Иные услуги '!$C$5+'РСТ РСО-А'!$J$6+'РСТ РСО-А'!$H$9</f>
        <v>3590.8900000000003</v>
      </c>
      <c r="U204" s="119">
        <f>VLOOKUP($A204+ROUND((COLUMN()-2)/24,5),АТС!$A$41:$F$784,3)+'Иные услуги '!$C$5+'РСТ РСО-А'!$J$6+'РСТ РСО-А'!$H$9</f>
        <v>3635.74</v>
      </c>
      <c r="V204" s="119">
        <f>VLOOKUP($A204+ROUND((COLUMN()-2)/24,5),АТС!$A$41:$F$784,3)+'Иные услуги '!$C$5+'РСТ РСО-А'!$J$6+'РСТ РСО-А'!$H$9</f>
        <v>3639.44</v>
      </c>
      <c r="W204" s="119">
        <f>VLOOKUP($A204+ROUND((COLUMN()-2)/24,5),АТС!$A$41:$F$784,3)+'Иные услуги '!$C$5+'РСТ РСО-А'!$J$6+'РСТ РСО-А'!$H$9</f>
        <v>3619.03</v>
      </c>
      <c r="X204" s="119">
        <f>VLOOKUP($A204+ROUND((COLUMN()-2)/24,5),АТС!$A$41:$F$784,3)+'Иные услуги '!$C$5+'РСТ РСО-А'!$J$6+'РСТ РСО-А'!$H$9</f>
        <v>3710.73</v>
      </c>
      <c r="Y204" s="119">
        <f>VLOOKUP($A204+ROUND((COLUMN()-2)/24,5),АТС!$A$41:$F$784,3)+'Иные услуги '!$C$5+'РСТ РСО-А'!$J$6+'РСТ РСО-А'!$H$9</f>
        <v>3724.96</v>
      </c>
    </row>
    <row r="205" spans="1:27" x14ac:dyDescent="0.2">
      <c r="A205" s="66">
        <f t="shared" si="6"/>
        <v>43347</v>
      </c>
      <c r="B205" s="119">
        <f>VLOOKUP($A205+ROUND((COLUMN()-2)/24,5),АТС!$A$41:$F$784,3)+'Иные услуги '!$C$5+'РСТ РСО-А'!$J$6+'РСТ РСО-А'!$H$9</f>
        <v>3588.15</v>
      </c>
      <c r="C205" s="119">
        <f>VLOOKUP($A205+ROUND((COLUMN()-2)/24,5),АТС!$A$41:$F$784,3)+'Иные услуги '!$C$5+'РСТ РСО-А'!$J$6+'РСТ РСО-А'!$H$9</f>
        <v>3571.55</v>
      </c>
      <c r="D205" s="119">
        <f>VLOOKUP($A205+ROUND((COLUMN()-2)/24,5),АТС!$A$41:$F$784,3)+'Иные услуги '!$C$5+'РСТ РСО-А'!$J$6+'РСТ РСО-А'!$H$9</f>
        <v>3587.02</v>
      </c>
      <c r="E205" s="119">
        <f>VLOOKUP($A205+ROUND((COLUMN()-2)/24,5),АТС!$A$41:$F$784,3)+'Иные услуги '!$C$5+'РСТ РСО-А'!$J$6+'РСТ РСО-А'!$H$9</f>
        <v>3586.52</v>
      </c>
      <c r="F205" s="119">
        <f>VLOOKUP($A205+ROUND((COLUMN()-2)/24,5),АТС!$A$41:$F$784,3)+'Иные услуги '!$C$5+'РСТ РСО-А'!$J$6+'РСТ РСО-А'!$H$9</f>
        <v>3603.5</v>
      </c>
      <c r="G205" s="119">
        <f>VLOOKUP($A205+ROUND((COLUMN()-2)/24,5),АТС!$A$41:$F$784,3)+'Иные услуги '!$C$5+'РСТ РСО-А'!$J$6+'РСТ РСО-А'!$H$9</f>
        <v>3640.8</v>
      </c>
      <c r="H205" s="119">
        <f>VLOOKUP($A205+ROUND((COLUMN()-2)/24,5),АТС!$A$41:$F$784,3)+'Иные услуги '!$C$5+'РСТ РСО-А'!$J$6+'РСТ РСО-А'!$H$9</f>
        <v>3688.85</v>
      </c>
      <c r="I205" s="119">
        <f>VLOOKUP($A205+ROUND((COLUMN()-2)/24,5),АТС!$A$41:$F$784,3)+'Иные услуги '!$C$5+'РСТ РСО-А'!$J$6+'РСТ РСО-А'!$H$9</f>
        <v>3601.71</v>
      </c>
      <c r="J205" s="119">
        <f>VLOOKUP($A205+ROUND((COLUMN()-2)/24,5),АТС!$A$41:$F$784,3)+'Иные услуги '!$C$5+'РСТ РСО-А'!$J$6+'РСТ РСО-А'!$H$9</f>
        <v>3713.35</v>
      </c>
      <c r="K205" s="119">
        <f>VLOOKUP($A205+ROUND((COLUMN()-2)/24,5),АТС!$A$41:$F$784,3)+'Иные услуги '!$C$5+'РСТ РСО-А'!$J$6+'РСТ РСО-А'!$H$9</f>
        <v>3583.6800000000003</v>
      </c>
      <c r="L205" s="119">
        <f>VLOOKUP($A205+ROUND((COLUMN()-2)/24,5),АТС!$A$41:$F$784,3)+'Иные услуги '!$C$5+'РСТ РСО-А'!$J$6+'РСТ РСО-А'!$H$9</f>
        <v>3659.4700000000003</v>
      </c>
      <c r="M205" s="119">
        <f>VLOOKUP($A205+ROUND((COLUMN()-2)/24,5),АТС!$A$41:$F$784,3)+'Иные услуги '!$C$5+'РСТ РСО-А'!$J$6+'РСТ РСО-А'!$H$9</f>
        <v>3659.19</v>
      </c>
      <c r="N205" s="119">
        <f>VLOOKUP($A205+ROUND((COLUMN()-2)/24,5),АТС!$A$41:$F$784,3)+'Иные услуги '!$C$5+'РСТ РСО-А'!$J$6+'РСТ РСО-А'!$H$9</f>
        <v>3689.83</v>
      </c>
      <c r="O205" s="119">
        <f>VLOOKUP($A205+ROUND((COLUMN()-2)/24,5),АТС!$A$41:$F$784,3)+'Иные услуги '!$C$5+'РСТ РСО-А'!$J$6+'РСТ РСО-А'!$H$9</f>
        <v>3680.11</v>
      </c>
      <c r="P205" s="119">
        <f>VLOOKUP($A205+ROUND((COLUMN()-2)/24,5),АТС!$A$41:$F$784,3)+'Иные услуги '!$C$5+'РСТ РСО-А'!$J$6+'РСТ РСО-А'!$H$9</f>
        <v>3680.23</v>
      </c>
      <c r="Q205" s="119">
        <f>VLOOKUP($A205+ROUND((COLUMN()-2)/24,5),АТС!$A$41:$F$784,3)+'Иные услуги '!$C$5+'РСТ РСО-А'!$J$6+'РСТ РСО-А'!$H$9</f>
        <v>3579.03</v>
      </c>
      <c r="R205" s="119">
        <f>VLOOKUP($A205+ROUND((COLUMN()-2)/24,5),АТС!$A$41:$F$784,3)+'Иные услуги '!$C$5+'РСТ РСО-А'!$J$6+'РСТ РСО-А'!$H$9</f>
        <v>3580.44</v>
      </c>
      <c r="S205" s="119">
        <f>VLOOKUP($A205+ROUND((COLUMN()-2)/24,5),АТС!$A$41:$F$784,3)+'Иные услуги '!$C$5+'РСТ РСО-А'!$J$6+'РСТ РСО-А'!$H$9</f>
        <v>3591.61</v>
      </c>
      <c r="T205" s="119">
        <f>VLOOKUP($A205+ROUND((COLUMN()-2)/24,5),АТС!$A$41:$F$784,3)+'Иные услуги '!$C$5+'РСТ РСО-А'!$J$6+'РСТ РСО-А'!$H$9</f>
        <v>3628.9</v>
      </c>
      <c r="U205" s="119">
        <f>VLOOKUP($A205+ROUND((COLUMN()-2)/24,5),АТС!$A$41:$F$784,3)+'Иные услуги '!$C$5+'РСТ РСО-А'!$J$6+'РСТ РСО-А'!$H$9</f>
        <v>3629.96</v>
      </c>
      <c r="V205" s="119">
        <f>VLOOKUP($A205+ROUND((COLUMN()-2)/24,5),АТС!$A$41:$F$784,3)+'Иные услуги '!$C$5+'РСТ РСО-А'!$J$6+'РСТ РСО-А'!$H$9</f>
        <v>3632.26</v>
      </c>
      <c r="W205" s="119">
        <f>VLOOKUP($A205+ROUND((COLUMN()-2)/24,5),АТС!$A$41:$F$784,3)+'Иные услуги '!$C$5+'РСТ РСО-А'!$J$6+'РСТ РСО-А'!$H$9</f>
        <v>3614.08</v>
      </c>
      <c r="X205" s="119">
        <f>VLOOKUP($A205+ROUND((COLUMN()-2)/24,5),АТС!$A$41:$F$784,3)+'Иные услуги '!$C$5+'РСТ РСО-А'!$J$6+'РСТ РСО-А'!$H$9</f>
        <v>3789.6400000000003</v>
      </c>
      <c r="Y205" s="119">
        <f>VLOOKUP($A205+ROUND((COLUMN()-2)/24,5),АТС!$A$41:$F$784,3)+'Иные услуги '!$C$5+'РСТ РСО-А'!$J$6+'РСТ РСО-А'!$H$9</f>
        <v>3668.81</v>
      </c>
    </row>
    <row r="206" spans="1:27" x14ac:dyDescent="0.2">
      <c r="A206" s="66">
        <f t="shared" si="6"/>
        <v>43348</v>
      </c>
      <c r="B206" s="119">
        <f>VLOOKUP($A206+ROUND((COLUMN()-2)/24,5),АТС!$A$41:$F$784,3)+'Иные услуги '!$C$5+'РСТ РСО-А'!$J$6+'РСТ РСО-А'!$H$9</f>
        <v>3607.2200000000003</v>
      </c>
      <c r="C206" s="119">
        <f>VLOOKUP($A206+ROUND((COLUMN()-2)/24,5),АТС!$A$41:$F$784,3)+'Иные услуги '!$C$5+'РСТ РСО-А'!$J$6+'РСТ РСО-А'!$H$9</f>
        <v>3578.69</v>
      </c>
      <c r="D206" s="119">
        <f>VLOOKUP($A206+ROUND((COLUMN()-2)/24,5),АТС!$A$41:$F$784,3)+'Иные услуги '!$C$5+'РСТ РСО-А'!$J$6+'РСТ РСО-А'!$H$9</f>
        <v>3593.05</v>
      </c>
      <c r="E206" s="119">
        <f>VLOOKUP($A206+ROUND((COLUMN()-2)/24,5),АТС!$A$41:$F$784,3)+'Иные услуги '!$C$5+'РСТ РСО-А'!$J$6+'РСТ РСО-А'!$H$9</f>
        <v>3592.86</v>
      </c>
      <c r="F206" s="119">
        <f>VLOOKUP($A206+ROUND((COLUMN()-2)/24,5),АТС!$A$41:$F$784,3)+'Иные услуги '!$C$5+'РСТ РСО-А'!$J$6+'РСТ РСО-А'!$H$9</f>
        <v>3610.73</v>
      </c>
      <c r="G206" s="119">
        <f>VLOOKUP($A206+ROUND((COLUMN()-2)/24,5),АТС!$A$41:$F$784,3)+'Иные услуги '!$C$5+'РСТ РСО-А'!$J$6+'РСТ РСО-А'!$H$9</f>
        <v>3646.4</v>
      </c>
      <c r="H206" s="119">
        <f>VLOOKUP($A206+ROUND((COLUMN()-2)/24,5),АТС!$A$41:$F$784,3)+'Иные услуги '!$C$5+'РСТ РСО-А'!$J$6+'РСТ РСО-А'!$H$9</f>
        <v>3695.08</v>
      </c>
      <c r="I206" s="119">
        <f>VLOOKUP($A206+ROUND((COLUMN()-2)/24,5),АТС!$A$41:$F$784,3)+'Иные услуги '!$C$5+'РСТ РСО-А'!$J$6+'РСТ РСО-А'!$H$9</f>
        <v>3602.87</v>
      </c>
      <c r="J206" s="119">
        <f>VLOOKUP($A206+ROUND((COLUMN()-2)/24,5),АТС!$A$41:$F$784,3)+'Иные услуги '!$C$5+'РСТ РСО-А'!$J$6+'РСТ РСО-А'!$H$9</f>
        <v>3699.87</v>
      </c>
      <c r="K206" s="119">
        <f>VLOOKUP($A206+ROUND((COLUMN()-2)/24,5),АТС!$A$41:$F$784,3)+'Иные услуги '!$C$5+'РСТ РСО-А'!$J$6+'РСТ РСО-А'!$H$9</f>
        <v>3577.15</v>
      </c>
      <c r="L206" s="119">
        <f>VLOOKUP($A206+ROUND((COLUMN()-2)/24,5),АТС!$A$41:$F$784,3)+'Иные услуги '!$C$5+'РСТ РСО-А'!$J$6+'РСТ РСО-А'!$H$9</f>
        <v>3658.41</v>
      </c>
      <c r="M206" s="119">
        <f>VLOOKUP($A206+ROUND((COLUMN()-2)/24,5),АТС!$A$41:$F$784,3)+'Иные услуги '!$C$5+'РСТ РСО-А'!$J$6+'РСТ РСО-А'!$H$9</f>
        <v>3660.82</v>
      </c>
      <c r="N206" s="119">
        <f>VLOOKUP($A206+ROUND((COLUMN()-2)/24,5),АТС!$A$41:$F$784,3)+'Иные услуги '!$C$5+'РСТ РСО-А'!$J$6+'РСТ РСО-А'!$H$9</f>
        <v>3690.77</v>
      </c>
      <c r="O206" s="119">
        <f>VLOOKUP($A206+ROUND((COLUMN()-2)/24,5),АТС!$A$41:$F$784,3)+'Иные услуги '!$C$5+'РСТ РСО-А'!$J$6+'РСТ РСО-А'!$H$9</f>
        <v>3689.16</v>
      </c>
      <c r="P206" s="119">
        <f>VLOOKUP($A206+ROUND((COLUMN()-2)/24,5),АТС!$A$41:$F$784,3)+'Иные услуги '!$C$5+'РСТ РСО-А'!$J$6+'РСТ РСО-А'!$H$9</f>
        <v>3689.8900000000003</v>
      </c>
      <c r="Q206" s="119">
        <f>VLOOKUP($A206+ROUND((COLUMN()-2)/24,5),АТС!$A$41:$F$784,3)+'Иные услуги '!$C$5+'РСТ РСО-А'!$J$6+'РСТ РСО-А'!$H$9</f>
        <v>3577.4700000000003</v>
      </c>
      <c r="R206" s="119">
        <f>VLOOKUP($A206+ROUND((COLUMN()-2)/24,5),АТС!$A$41:$F$784,3)+'Иные услуги '!$C$5+'РСТ РСО-А'!$J$6+'РСТ РСО-А'!$H$9</f>
        <v>3577.58</v>
      </c>
      <c r="S206" s="119">
        <f>VLOOKUP($A206+ROUND((COLUMN()-2)/24,5),АТС!$A$41:$F$784,3)+'Иные услуги '!$C$5+'РСТ РСО-А'!$J$6+'РСТ РСО-А'!$H$9</f>
        <v>3594.45</v>
      </c>
      <c r="T206" s="119">
        <f>VLOOKUP($A206+ROUND((COLUMN()-2)/24,5),АТС!$A$41:$F$784,3)+'Иные услуги '!$C$5+'РСТ РСО-А'!$J$6+'РСТ РСО-А'!$H$9</f>
        <v>3627.73</v>
      </c>
      <c r="U206" s="119">
        <f>VLOOKUP($A206+ROUND((COLUMN()-2)/24,5),АТС!$A$41:$F$784,3)+'Иные услуги '!$C$5+'РСТ РСО-А'!$J$6+'РСТ РСО-А'!$H$9</f>
        <v>3629.2200000000003</v>
      </c>
      <c r="V206" s="119">
        <f>VLOOKUP($A206+ROUND((COLUMN()-2)/24,5),АТС!$A$41:$F$784,3)+'Иные услуги '!$C$5+'РСТ РСО-А'!$J$6+'РСТ РСО-А'!$H$9</f>
        <v>3638.21</v>
      </c>
      <c r="W206" s="119">
        <f>VLOOKUP($A206+ROUND((COLUMN()-2)/24,5),АТС!$A$41:$F$784,3)+'Иные услуги '!$C$5+'РСТ РСО-А'!$J$6+'РСТ РСО-А'!$H$9</f>
        <v>3617.57</v>
      </c>
      <c r="X206" s="119">
        <f>VLOOKUP($A206+ROUND((COLUMN()-2)/24,5),АТС!$A$41:$F$784,3)+'Иные услуги '!$C$5+'РСТ РСО-А'!$J$6+'РСТ РСО-А'!$H$9</f>
        <v>3790.45</v>
      </c>
      <c r="Y206" s="119">
        <f>VLOOKUP($A206+ROUND((COLUMN()-2)/24,5),АТС!$A$41:$F$784,3)+'Иные услуги '!$C$5+'РСТ РСО-А'!$J$6+'РСТ РСО-А'!$H$9</f>
        <v>3679.57</v>
      </c>
    </row>
    <row r="207" spans="1:27" x14ac:dyDescent="0.2">
      <c r="A207" s="66">
        <f t="shared" si="6"/>
        <v>43349</v>
      </c>
      <c r="B207" s="119">
        <f>VLOOKUP($A207+ROUND((COLUMN()-2)/24,5),АТС!$A$41:$F$784,3)+'Иные услуги '!$C$5+'РСТ РСО-А'!$J$6+'РСТ РСО-А'!$H$9</f>
        <v>3577</v>
      </c>
      <c r="C207" s="119">
        <f>VLOOKUP($A207+ROUND((COLUMN()-2)/24,5),АТС!$A$41:$F$784,3)+'Иные услуги '!$C$5+'РСТ РСО-А'!$J$6+'РСТ РСО-А'!$H$9</f>
        <v>3603.84</v>
      </c>
      <c r="D207" s="119">
        <f>VLOOKUP($A207+ROUND((COLUMN()-2)/24,5),АТС!$A$41:$F$784,3)+'Иные услуги '!$C$5+'РСТ РСО-А'!$J$6+'РСТ РСО-А'!$H$9</f>
        <v>3603.28</v>
      </c>
      <c r="E207" s="119">
        <f>VLOOKUP($A207+ROUND((COLUMN()-2)/24,5),АТС!$A$41:$F$784,3)+'Иные услуги '!$C$5+'РСТ РСО-А'!$J$6+'РСТ РСО-А'!$H$9</f>
        <v>3603.4300000000003</v>
      </c>
      <c r="F207" s="119">
        <f>VLOOKUP($A207+ROUND((COLUMN()-2)/24,5),АТС!$A$41:$F$784,3)+'Иные услуги '!$C$5+'РСТ РСО-А'!$J$6+'РСТ РСО-А'!$H$9</f>
        <v>3603.55</v>
      </c>
      <c r="G207" s="119">
        <f>VLOOKUP($A207+ROUND((COLUMN()-2)/24,5),АТС!$A$41:$F$784,3)+'Иные услуги '!$C$5+'РСТ РСО-А'!$J$6+'РСТ РСО-А'!$H$9</f>
        <v>3604.4700000000003</v>
      </c>
      <c r="H207" s="119">
        <f>VLOOKUP($A207+ROUND((COLUMN()-2)/24,5),АТС!$A$41:$F$784,3)+'Иные услуги '!$C$5+'РСТ РСО-А'!$J$6+'РСТ РСО-А'!$H$9</f>
        <v>3629.34</v>
      </c>
      <c r="I207" s="119">
        <f>VLOOKUP($A207+ROUND((COLUMN()-2)/24,5),АТС!$A$41:$F$784,3)+'Иные услуги '!$C$5+'РСТ РСО-А'!$J$6+'РСТ РСО-А'!$H$9</f>
        <v>3633.78</v>
      </c>
      <c r="J207" s="119">
        <f>VLOOKUP($A207+ROUND((COLUMN()-2)/24,5),АТС!$A$41:$F$784,3)+'Иные услуги '!$C$5+'РСТ РСО-А'!$J$6+'РСТ РСО-А'!$H$9</f>
        <v>3685.52</v>
      </c>
      <c r="K207" s="119">
        <f>VLOOKUP($A207+ROUND((COLUMN()-2)/24,5),АТС!$A$41:$F$784,3)+'Иные услуги '!$C$5+'РСТ РСО-А'!$J$6+'РСТ РСО-А'!$H$9</f>
        <v>3609.51</v>
      </c>
      <c r="L207" s="119">
        <f>VLOOKUP($A207+ROUND((COLUMN()-2)/24,5),АТС!$A$41:$F$784,3)+'Иные услуги '!$C$5+'РСТ РСО-А'!$J$6+'РСТ РСО-А'!$H$9</f>
        <v>3584.86</v>
      </c>
      <c r="M207" s="119">
        <f>VLOOKUP($A207+ROUND((COLUMN()-2)/24,5),АТС!$A$41:$F$784,3)+'Иные услуги '!$C$5+'РСТ РСО-А'!$J$6+'РСТ РСО-А'!$H$9</f>
        <v>3584.79</v>
      </c>
      <c r="N207" s="119">
        <f>VLOOKUP($A207+ROUND((COLUMN()-2)/24,5),АТС!$A$41:$F$784,3)+'Иные услуги '!$C$5+'РСТ РСО-А'!$J$6+'РСТ РСО-А'!$H$9</f>
        <v>3585.73</v>
      </c>
      <c r="O207" s="119">
        <f>VLOOKUP($A207+ROUND((COLUMN()-2)/24,5),АТС!$A$41:$F$784,3)+'Иные услуги '!$C$5+'РСТ РСО-А'!$J$6+'РСТ РСО-А'!$H$9</f>
        <v>3584.7200000000003</v>
      </c>
      <c r="P207" s="119">
        <f>VLOOKUP($A207+ROUND((COLUMN()-2)/24,5),АТС!$A$41:$F$784,3)+'Иные услуги '!$C$5+'РСТ РСО-А'!$J$6+'РСТ РСО-А'!$H$9</f>
        <v>3584.15</v>
      </c>
      <c r="Q207" s="119">
        <f>VLOOKUP($A207+ROUND((COLUMN()-2)/24,5),АТС!$A$41:$F$784,3)+'Иные услуги '!$C$5+'РСТ РСО-А'!$J$6+'РСТ РСО-А'!$H$9</f>
        <v>3590</v>
      </c>
      <c r="R207" s="119">
        <f>VLOOKUP($A207+ROUND((COLUMN()-2)/24,5),АТС!$A$41:$F$784,3)+'Иные услуги '!$C$5+'РСТ РСО-А'!$J$6+'РСТ РСО-А'!$H$9</f>
        <v>3591.76</v>
      </c>
      <c r="S207" s="119">
        <f>VLOOKUP($A207+ROUND((COLUMN()-2)/24,5),АТС!$A$41:$F$784,3)+'Иные услуги '!$C$5+'РСТ РСО-А'!$J$6+'РСТ РСО-А'!$H$9</f>
        <v>3592.69</v>
      </c>
      <c r="T207" s="119">
        <f>VLOOKUP($A207+ROUND((COLUMN()-2)/24,5),АТС!$A$41:$F$784,3)+'Иные услуги '!$C$5+'РСТ РСО-А'!$J$6+'РСТ РСО-А'!$H$9</f>
        <v>3590.65</v>
      </c>
      <c r="U207" s="119">
        <f>VLOOKUP($A207+ROUND((COLUMN()-2)/24,5),АТС!$A$41:$F$784,3)+'Иные услуги '!$C$5+'РСТ РСО-А'!$J$6+'РСТ РСО-А'!$H$9</f>
        <v>3607.27</v>
      </c>
      <c r="V207" s="119">
        <f>VLOOKUP($A207+ROUND((COLUMN()-2)/24,5),АТС!$A$41:$F$784,3)+'Иные услуги '!$C$5+'РСТ РСО-А'!$J$6+'РСТ РСО-А'!$H$9</f>
        <v>3606.91</v>
      </c>
      <c r="W207" s="119">
        <f>VLOOKUP($A207+ROUND((COLUMN()-2)/24,5),АТС!$A$41:$F$784,3)+'Иные услуги '!$C$5+'РСТ РСО-А'!$J$6+'РСТ РСО-А'!$H$9</f>
        <v>3608.07</v>
      </c>
      <c r="X207" s="119">
        <f>VLOOKUP($A207+ROUND((COLUMN()-2)/24,5),АТС!$A$41:$F$784,3)+'Иные услуги '!$C$5+'РСТ РСО-А'!$J$6+'РСТ РСО-А'!$H$9</f>
        <v>3837.76</v>
      </c>
      <c r="Y207" s="119">
        <f>VLOOKUP($A207+ROUND((COLUMN()-2)/24,5),АТС!$A$41:$F$784,3)+'Иные услуги '!$C$5+'РСТ РСО-А'!$J$6+'РСТ РСО-А'!$H$9</f>
        <v>3665.51</v>
      </c>
    </row>
    <row r="208" spans="1:27" x14ac:dyDescent="0.2">
      <c r="A208" s="66">
        <f t="shared" si="6"/>
        <v>43350</v>
      </c>
      <c r="B208" s="119">
        <f>VLOOKUP($A208+ROUND((COLUMN()-2)/24,5),АТС!$A$41:$F$784,3)+'Иные услуги '!$C$5+'РСТ РСО-А'!$J$6+'РСТ РСО-А'!$H$9</f>
        <v>3569.71</v>
      </c>
      <c r="C208" s="119">
        <f>VLOOKUP($A208+ROUND((COLUMN()-2)/24,5),АТС!$A$41:$F$784,3)+'Иные услуги '!$C$5+'РСТ РСО-А'!$J$6+'РСТ РСО-А'!$H$9</f>
        <v>3606.4300000000003</v>
      </c>
      <c r="D208" s="119">
        <f>VLOOKUP($A208+ROUND((COLUMN()-2)/24,5),АТС!$A$41:$F$784,3)+'Иные услуги '!$C$5+'РСТ РСО-А'!$J$6+'РСТ РСО-А'!$H$9</f>
        <v>3605.71</v>
      </c>
      <c r="E208" s="119">
        <f>VLOOKUP($A208+ROUND((COLUMN()-2)/24,5),АТС!$A$41:$F$784,3)+'Иные услуги '!$C$5+'РСТ РСО-А'!$J$6+'РСТ РСО-А'!$H$9</f>
        <v>3605.52</v>
      </c>
      <c r="F208" s="119">
        <f>VLOOKUP($A208+ROUND((COLUMN()-2)/24,5),АТС!$A$41:$F$784,3)+'Иные услуги '!$C$5+'РСТ РСО-А'!$J$6+'РСТ РСО-А'!$H$9</f>
        <v>3605.54</v>
      </c>
      <c r="G208" s="119">
        <f>VLOOKUP($A208+ROUND((COLUMN()-2)/24,5),АТС!$A$41:$F$784,3)+'Иные услуги '!$C$5+'РСТ РСО-А'!$J$6+'РСТ РСО-А'!$H$9</f>
        <v>3632.11</v>
      </c>
      <c r="H208" s="119">
        <f>VLOOKUP($A208+ROUND((COLUMN()-2)/24,5),АТС!$A$41:$F$784,3)+'Иные услуги '!$C$5+'РСТ РСО-А'!$J$6+'РСТ РСО-А'!$H$9</f>
        <v>3632.33</v>
      </c>
      <c r="I208" s="119">
        <f>VLOOKUP($A208+ROUND((COLUMN()-2)/24,5),АТС!$A$41:$F$784,3)+'Иные услуги '!$C$5+'РСТ РСО-А'!$J$6+'РСТ РСО-А'!$H$9</f>
        <v>3642.06</v>
      </c>
      <c r="J208" s="119">
        <f>VLOOKUP($A208+ROUND((COLUMN()-2)/24,5),АТС!$A$41:$F$784,3)+'Иные услуги '!$C$5+'РСТ РСО-А'!$J$6+'РСТ РСО-А'!$H$9</f>
        <v>3686.3</v>
      </c>
      <c r="K208" s="119">
        <f>VLOOKUP($A208+ROUND((COLUMN()-2)/24,5),АТС!$A$41:$F$784,3)+'Иные услуги '!$C$5+'РСТ РСО-А'!$J$6+'РСТ РСО-А'!$H$9</f>
        <v>3585.35</v>
      </c>
      <c r="L208" s="119">
        <f>VLOOKUP($A208+ROUND((COLUMN()-2)/24,5),АТС!$A$41:$F$784,3)+'Иные услуги '!$C$5+'РСТ РСО-А'!$J$6+'РСТ РСО-А'!$H$9</f>
        <v>3585.27</v>
      </c>
      <c r="M208" s="119">
        <f>VLOOKUP($A208+ROUND((COLUMN()-2)/24,5),АТС!$A$41:$F$784,3)+'Иные услуги '!$C$5+'РСТ РСО-А'!$J$6+'РСТ РСО-А'!$H$9</f>
        <v>3584.99</v>
      </c>
      <c r="N208" s="119">
        <f>VLOOKUP($A208+ROUND((COLUMN()-2)/24,5),АТС!$A$41:$F$784,3)+'Иные услуги '!$C$5+'РСТ РСО-А'!$J$6+'РСТ РСО-А'!$H$9</f>
        <v>3585.86</v>
      </c>
      <c r="O208" s="119">
        <f>VLOOKUP($A208+ROUND((COLUMN()-2)/24,5),АТС!$A$41:$F$784,3)+'Иные услуги '!$C$5+'РСТ РСО-А'!$J$6+'РСТ РСО-А'!$H$9</f>
        <v>3585.4700000000003</v>
      </c>
      <c r="P208" s="119">
        <f>VLOOKUP($A208+ROUND((COLUMN()-2)/24,5),АТС!$A$41:$F$784,3)+'Иные услуги '!$C$5+'РСТ РСО-А'!$J$6+'РСТ РСО-А'!$H$9</f>
        <v>3585.19</v>
      </c>
      <c r="Q208" s="119">
        <f>VLOOKUP($A208+ROUND((COLUMN()-2)/24,5),АТС!$A$41:$F$784,3)+'Иные услуги '!$C$5+'РСТ РСО-А'!$J$6+'РСТ РСО-А'!$H$9</f>
        <v>3583.16</v>
      </c>
      <c r="R208" s="119">
        <f>VLOOKUP($A208+ROUND((COLUMN()-2)/24,5),АТС!$A$41:$F$784,3)+'Иные услуги '!$C$5+'РСТ РСО-А'!$J$6+'РСТ РСО-А'!$H$9</f>
        <v>3583.2</v>
      </c>
      <c r="S208" s="119">
        <f>VLOOKUP($A208+ROUND((COLUMN()-2)/24,5),АТС!$A$41:$F$784,3)+'Иные услуги '!$C$5+'РСТ РСО-А'!$J$6+'РСТ РСО-А'!$H$9</f>
        <v>3583.69</v>
      </c>
      <c r="T208" s="119">
        <f>VLOOKUP($A208+ROUND((COLUMN()-2)/24,5),АТС!$A$41:$F$784,3)+'Иные услуги '!$C$5+'РСТ РСО-А'!$J$6+'РСТ РСО-А'!$H$9</f>
        <v>3590.04</v>
      </c>
      <c r="U208" s="119">
        <f>VLOOKUP($A208+ROUND((COLUMN()-2)/24,5),АТС!$A$41:$F$784,3)+'Иные услуги '!$C$5+'РСТ РСО-А'!$J$6+'РСТ РСО-А'!$H$9</f>
        <v>3582.3900000000003</v>
      </c>
      <c r="V208" s="119">
        <f>VLOOKUP($A208+ROUND((COLUMN()-2)/24,5),АТС!$A$41:$F$784,3)+'Иные услуги '!$C$5+'РСТ РСО-А'!$J$6+'РСТ РСО-А'!$H$9</f>
        <v>3606</v>
      </c>
      <c r="W208" s="119">
        <f>VLOOKUP($A208+ROUND((COLUMN()-2)/24,5),АТС!$A$41:$F$784,3)+'Иные услуги '!$C$5+'РСТ РСО-А'!$J$6+'РСТ РСО-А'!$H$9</f>
        <v>3608.81</v>
      </c>
      <c r="X208" s="119">
        <f>VLOOKUP($A208+ROUND((COLUMN()-2)/24,5),АТС!$A$41:$F$784,3)+'Иные услуги '!$C$5+'РСТ РСО-А'!$J$6+'РСТ РСО-А'!$H$9</f>
        <v>3878.4</v>
      </c>
      <c r="Y208" s="119">
        <f>VLOOKUP($A208+ROUND((COLUMN()-2)/24,5),АТС!$A$41:$F$784,3)+'Иные услуги '!$C$5+'РСТ РСО-А'!$J$6+'РСТ РСО-А'!$H$9</f>
        <v>3648.88</v>
      </c>
    </row>
    <row r="209" spans="1:25" x14ac:dyDescent="0.2">
      <c r="A209" s="66">
        <f t="shared" si="6"/>
        <v>43351</v>
      </c>
      <c r="B209" s="119">
        <f>VLOOKUP($A209+ROUND((COLUMN()-2)/24,5),АТС!$A$41:$F$784,3)+'Иные услуги '!$C$5+'РСТ РСО-А'!$J$6+'РСТ РСО-А'!$H$9</f>
        <v>3575.49</v>
      </c>
      <c r="C209" s="119">
        <f>VLOOKUP($A209+ROUND((COLUMN()-2)/24,5),АТС!$A$41:$F$784,3)+'Иные услуги '!$C$5+'РСТ РСО-А'!$J$6+'РСТ РСО-А'!$H$9</f>
        <v>3605.46</v>
      </c>
      <c r="D209" s="119">
        <f>VLOOKUP($A209+ROUND((COLUMN()-2)/24,5),АТС!$A$41:$F$784,3)+'Иные услуги '!$C$5+'РСТ РСО-А'!$J$6+'РСТ РСО-А'!$H$9</f>
        <v>3603.77</v>
      </c>
      <c r="E209" s="119">
        <f>VLOOKUP($A209+ROUND((COLUMN()-2)/24,5),АТС!$A$41:$F$784,3)+'Иные услуги '!$C$5+'РСТ РСО-А'!$J$6+'РСТ РСО-А'!$H$9</f>
        <v>3603.42</v>
      </c>
      <c r="F209" s="119">
        <f>VLOOKUP($A209+ROUND((COLUMN()-2)/24,5),АТС!$A$41:$F$784,3)+'Иные услуги '!$C$5+'РСТ РСО-А'!$J$6+'РСТ РСО-А'!$H$9</f>
        <v>3603.61</v>
      </c>
      <c r="G209" s="119">
        <f>VLOOKUP($A209+ROUND((COLUMN()-2)/24,5),АТС!$A$41:$F$784,3)+'Иные услуги '!$C$5+'РСТ РСО-А'!$J$6+'РСТ РСО-А'!$H$9</f>
        <v>3631.35</v>
      </c>
      <c r="H209" s="119">
        <f>VLOOKUP($A209+ROUND((COLUMN()-2)/24,5),АТС!$A$41:$F$784,3)+'Иные услуги '!$C$5+'РСТ РСО-А'!$J$6+'РСТ РСО-А'!$H$9</f>
        <v>3722.82</v>
      </c>
      <c r="I209" s="119">
        <f>VLOOKUP($A209+ROUND((COLUMN()-2)/24,5),АТС!$A$41:$F$784,3)+'Иные услуги '!$C$5+'РСТ РСО-А'!$J$6+'РСТ РСО-А'!$H$9</f>
        <v>3601.95</v>
      </c>
      <c r="J209" s="119">
        <f>VLOOKUP($A209+ROUND((COLUMN()-2)/24,5),АТС!$A$41:$F$784,3)+'Иные услуги '!$C$5+'РСТ РСО-А'!$J$6+'РСТ РСО-А'!$H$9</f>
        <v>3725.83</v>
      </c>
      <c r="K209" s="119">
        <f>VLOOKUP($A209+ROUND((COLUMN()-2)/24,5),АТС!$A$41:$F$784,3)+'Иные услуги '!$C$5+'РСТ РСО-А'!$J$6+'РСТ РСО-А'!$H$9</f>
        <v>3632.8</v>
      </c>
      <c r="L209" s="119">
        <f>VLOOKUP($A209+ROUND((COLUMN()-2)/24,5),АТС!$A$41:$F$784,3)+'Иные услуги '!$C$5+'РСТ РСО-А'!$J$6+'РСТ РСО-А'!$H$9</f>
        <v>3632.73</v>
      </c>
      <c r="M209" s="119">
        <f>VLOOKUP($A209+ROUND((COLUMN()-2)/24,5),АТС!$A$41:$F$784,3)+'Иные услуги '!$C$5+'РСТ РСО-А'!$J$6+'РСТ РСО-А'!$H$9</f>
        <v>3633.15</v>
      </c>
      <c r="N209" s="119">
        <f>VLOOKUP($A209+ROUND((COLUMN()-2)/24,5),АТС!$A$41:$F$784,3)+'Иные услуги '!$C$5+'РСТ РСО-А'!$J$6+'РСТ РСО-А'!$H$9</f>
        <v>3633.13</v>
      </c>
      <c r="O209" s="119">
        <f>VLOOKUP($A209+ROUND((COLUMN()-2)/24,5),АТС!$A$41:$F$784,3)+'Иные услуги '!$C$5+'РСТ РСО-А'!$J$6+'РСТ РСО-А'!$H$9</f>
        <v>3616.61</v>
      </c>
      <c r="P209" s="119">
        <f>VLOOKUP($A209+ROUND((COLUMN()-2)/24,5),АТС!$A$41:$F$784,3)+'Иные услуги '!$C$5+'РСТ РСО-А'!$J$6+'РСТ РСО-А'!$H$9</f>
        <v>3616.46</v>
      </c>
      <c r="Q209" s="119">
        <f>VLOOKUP($A209+ROUND((COLUMN()-2)/24,5),АТС!$A$41:$F$784,3)+'Иные услуги '!$C$5+'РСТ РСО-А'!$J$6+'РСТ РСО-А'!$H$9</f>
        <v>3614.52</v>
      </c>
      <c r="R209" s="119">
        <f>VLOOKUP($A209+ROUND((COLUMN()-2)/24,5),АТС!$A$41:$F$784,3)+'Иные услуги '!$C$5+'РСТ РСО-А'!$J$6+'РСТ РСО-А'!$H$9</f>
        <v>3631.05</v>
      </c>
      <c r="S209" s="119">
        <f>VLOOKUP($A209+ROUND((COLUMN()-2)/24,5),АТС!$A$41:$F$784,3)+'Иные услуги '!$C$5+'РСТ РСО-А'!$J$6+'РСТ РСО-А'!$H$9</f>
        <v>3631.3900000000003</v>
      </c>
      <c r="T209" s="119">
        <f>VLOOKUP($A209+ROUND((COLUMN()-2)/24,5),АТС!$A$41:$F$784,3)+'Иные услуги '!$C$5+'РСТ РСО-А'!$J$6+'РСТ РСО-А'!$H$9</f>
        <v>3604.02</v>
      </c>
      <c r="U209" s="119">
        <f>VLOOKUP($A209+ROUND((COLUMN()-2)/24,5),АТС!$A$41:$F$784,3)+'Иные услуги '!$C$5+'РСТ РСО-А'!$J$6+'РСТ РСО-А'!$H$9</f>
        <v>3606.88</v>
      </c>
      <c r="V209" s="119">
        <f>VLOOKUP($A209+ROUND((COLUMN()-2)/24,5),АТС!$A$41:$F$784,3)+'Иные услуги '!$C$5+'РСТ РСО-А'!$J$6+'РСТ РСО-А'!$H$9</f>
        <v>3606.65</v>
      </c>
      <c r="W209" s="119">
        <f>VLOOKUP($A209+ROUND((COLUMN()-2)/24,5),АТС!$A$41:$F$784,3)+'Иные услуги '!$C$5+'РСТ РСО-А'!$J$6+'РСТ РСО-А'!$H$9</f>
        <v>3631.3900000000003</v>
      </c>
      <c r="X209" s="119">
        <f>VLOOKUP($A209+ROUND((COLUMN()-2)/24,5),АТС!$A$41:$F$784,3)+'Иные услуги '!$C$5+'РСТ РСО-А'!$J$6+'РСТ РСО-А'!$H$9</f>
        <v>3877.51</v>
      </c>
      <c r="Y209" s="119">
        <f>VLOOKUP($A209+ROUND((COLUMN()-2)/24,5),АТС!$A$41:$F$784,3)+'Иные услуги '!$C$5+'РСТ РСО-А'!$J$6+'РСТ РСО-А'!$H$9</f>
        <v>3648.81</v>
      </c>
    </row>
    <row r="210" spans="1:25" x14ac:dyDescent="0.2">
      <c r="A210" s="66">
        <f t="shared" si="6"/>
        <v>43352</v>
      </c>
      <c r="B210" s="119">
        <f>VLOOKUP($A210+ROUND((COLUMN()-2)/24,5),АТС!$A$41:$F$784,3)+'Иные услуги '!$C$5+'РСТ РСО-А'!$J$6+'РСТ РСО-А'!$H$9</f>
        <v>3578.74</v>
      </c>
      <c r="C210" s="119">
        <f>VLOOKUP($A210+ROUND((COLUMN()-2)/24,5),АТС!$A$41:$F$784,3)+'Иные услуги '!$C$5+'РСТ РСО-А'!$J$6+'РСТ РСО-А'!$H$9</f>
        <v>3608.62</v>
      </c>
      <c r="D210" s="119">
        <f>VLOOKUP($A210+ROUND((COLUMN()-2)/24,5),АТС!$A$41:$F$784,3)+'Иные услуги '!$C$5+'РСТ РСО-А'!$J$6+'РСТ РСО-А'!$H$9</f>
        <v>3607.57</v>
      </c>
      <c r="E210" s="119">
        <f>VLOOKUP($A210+ROUND((COLUMN()-2)/24,5),АТС!$A$41:$F$784,3)+'Иные услуги '!$C$5+'РСТ РСО-А'!$J$6+'РСТ РСО-А'!$H$9</f>
        <v>3634.61</v>
      </c>
      <c r="F210" s="119">
        <f>VLOOKUP($A210+ROUND((COLUMN()-2)/24,5),АТС!$A$41:$F$784,3)+'Иные услуги '!$C$5+'РСТ РСО-А'!$J$6+'РСТ РСО-А'!$H$9</f>
        <v>3634.73</v>
      </c>
      <c r="G210" s="119">
        <f>VLOOKUP($A210+ROUND((COLUMN()-2)/24,5),АТС!$A$41:$F$784,3)+'Иные услуги '!$C$5+'РСТ РСО-А'!$J$6+'РСТ РСО-А'!$H$9</f>
        <v>3685.91</v>
      </c>
      <c r="H210" s="119">
        <f>VLOOKUP($A210+ROUND((COLUMN()-2)/24,5),АТС!$A$41:$F$784,3)+'Иные услуги '!$C$5+'РСТ РСО-А'!$J$6+'РСТ РСО-А'!$H$9</f>
        <v>3923.53</v>
      </c>
      <c r="I210" s="119">
        <f>VLOOKUP($A210+ROUND((COLUMN()-2)/24,5),АТС!$A$41:$F$784,3)+'Иные услуги '!$C$5+'РСТ РСО-А'!$J$6+'РСТ РСО-А'!$H$9</f>
        <v>3693.58</v>
      </c>
      <c r="J210" s="119">
        <f>VLOOKUP($A210+ROUND((COLUMN()-2)/24,5),АТС!$A$41:$F$784,3)+'Иные услуги '!$C$5+'РСТ РСО-А'!$J$6+'РСТ РСО-А'!$H$9</f>
        <v>3843.71</v>
      </c>
      <c r="K210" s="119">
        <f>VLOOKUP($A210+ROUND((COLUMN()-2)/24,5),АТС!$A$41:$F$784,3)+'Иные услуги '!$C$5+'РСТ РСО-А'!$J$6+'РСТ РСО-А'!$H$9</f>
        <v>3728.8900000000003</v>
      </c>
      <c r="L210" s="119">
        <f>VLOOKUP($A210+ROUND((COLUMN()-2)/24,5),АТС!$A$41:$F$784,3)+'Иные услуги '!$C$5+'РСТ РСО-А'!$J$6+'РСТ РСО-А'!$H$9</f>
        <v>3679</v>
      </c>
      <c r="M210" s="119">
        <f>VLOOKUP($A210+ROUND((COLUMN()-2)/24,5),АТС!$A$41:$F$784,3)+'Иные услуги '!$C$5+'РСТ РСО-А'!$J$6+'РСТ РСО-А'!$H$9</f>
        <v>3678.91</v>
      </c>
      <c r="N210" s="119">
        <f>VLOOKUP($A210+ROUND((COLUMN()-2)/24,5),АТС!$A$41:$F$784,3)+'Иные услуги '!$C$5+'РСТ РСО-А'!$J$6+'РСТ РСО-А'!$H$9</f>
        <v>3678.78</v>
      </c>
      <c r="O210" s="119">
        <f>VLOOKUP($A210+ROUND((COLUMN()-2)/24,5),АТС!$A$41:$F$784,3)+'Иные услуги '!$C$5+'РСТ РСО-А'!$J$6+'РСТ РСО-А'!$H$9</f>
        <v>3678.87</v>
      </c>
      <c r="P210" s="119">
        <f>VLOOKUP($A210+ROUND((COLUMN()-2)/24,5),АТС!$A$41:$F$784,3)+'Иные услуги '!$C$5+'РСТ РСО-А'!$J$6+'РСТ РСО-А'!$H$9</f>
        <v>3679</v>
      </c>
      <c r="Q210" s="119">
        <f>VLOOKUP($A210+ROUND((COLUMN()-2)/24,5),АТС!$A$41:$F$784,3)+'Иные услуги '!$C$5+'РСТ РСО-А'!$J$6+'РСТ РСО-А'!$H$9</f>
        <v>3676.21</v>
      </c>
      <c r="R210" s="119">
        <f>VLOOKUP($A210+ROUND((COLUMN()-2)/24,5),АТС!$A$41:$F$784,3)+'Иные услуги '!$C$5+'РСТ РСО-А'!$J$6+'РСТ РСО-А'!$H$9</f>
        <v>3676.2200000000003</v>
      </c>
      <c r="S210" s="119">
        <f>VLOOKUP($A210+ROUND((COLUMN()-2)/24,5),АТС!$A$41:$F$784,3)+'Иные услуги '!$C$5+'РСТ РСО-А'!$J$6+'РСТ РСО-А'!$H$9</f>
        <v>3676.7200000000003</v>
      </c>
      <c r="T210" s="119">
        <f>VLOOKUP($A210+ROUND((COLUMN()-2)/24,5),АТС!$A$41:$F$784,3)+'Иные услуги '!$C$5+'РСТ РСО-А'!$J$6+'РСТ РСО-А'!$H$9</f>
        <v>3601.94</v>
      </c>
      <c r="U210" s="119">
        <f>VLOOKUP($A210+ROUND((COLUMN()-2)/24,5),АТС!$A$41:$F$784,3)+'Иные услуги '!$C$5+'РСТ РСО-А'!$J$6+'РСТ РСО-А'!$H$9</f>
        <v>3602.9</v>
      </c>
      <c r="V210" s="119">
        <f>VLOOKUP($A210+ROUND((COLUMN()-2)/24,5),АТС!$A$41:$F$784,3)+'Иные услуги '!$C$5+'РСТ РСО-А'!$J$6+'РСТ РСО-А'!$H$9</f>
        <v>3607.61</v>
      </c>
      <c r="W210" s="119">
        <f>VLOOKUP($A210+ROUND((COLUMN()-2)/24,5),АТС!$A$41:$F$784,3)+'Иные услуги '!$C$5+'РСТ РСО-А'!$J$6+'РСТ РСО-А'!$H$9</f>
        <v>3633.3900000000003</v>
      </c>
      <c r="X210" s="119">
        <f>VLOOKUP($A210+ROUND((COLUMN()-2)/24,5),АТС!$A$41:$F$784,3)+'Иные услуги '!$C$5+'РСТ РСО-А'!$J$6+'РСТ РСО-А'!$H$9</f>
        <v>3878.4300000000003</v>
      </c>
      <c r="Y210" s="119">
        <f>VLOOKUP($A210+ROUND((COLUMN()-2)/24,5),АТС!$A$41:$F$784,3)+'Иные услуги '!$C$5+'РСТ РСО-А'!$J$6+'РСТ РСО-А'!$H$9</f>
        <v>3642.5</v>
      </c>
    </row>
    <row r="211" spans="1:25" x14ac:dyDescent="0.2">
      <c r="A211" s="66">
        <f t="shared" si="6"/>
        <v>43353</v>
      </c>
      <c r="B211" s="119">
        <f>VLOOKUP($A211+ROUND((COLUMN()-2)/24,5),АТС!$A$41:$F$784,3)+'Иные услуги '!$C$5+'РСТ РСО-А'!$J$6+'РСТ РСО-А'!$H$9</f>
        <v>3574.13</v>
      </c>
      <c r="C211" s="119">
        <f>VLOOKUP($A211+ROUND((COLUMN()-2)/24,5),АТС!$A$41:$F$784,3)+'Иные услуги '!$C$5+'РСТ РСО-А'!$J$6+'РСТ РСО-А'!$H$9</f>
        <v>3609.8900000000003</v>
      </c>
      <c r="D211" s="119">
        <f>VLOOKUP($A211+ROUND((COLUMN()-2)/24,5),АТС!$A$41:$F$784,3)+'Иные услуги '!$C$5+'РСТ РСО-А'!$J$6+'РСТ РСО-А'!$H$9</f>
        <v>3608.71</v>
      </c>
      <c r="E211" s="119">
        <f>VLOOKUP($A211+ROUND((COLUMN()-2)/24,5),АТС!$A$41:$F$784,3)+'Иные услуги '!$C$5+'РСТ РСО-А'!$J$6+'РСТ РСО-А'!$H$9</f>
        <v>3608.61</v>
      </c>
      <c r="F211" s="119">
        <f>VLOOKUP($A211+ROUND((COLUMN()-2)/24,5),АТС!$A$41:$F$784,3)+'Иные услуги '!$C$5+'РСТ РСО-А'!$J$6+'РСТ РСО-А'!$H$9</f>
        <v>3608.52</v>
      </c>
      <c r="G211" s="119">
        <f>VLOOKUP($A211+ROUND((COLUMN()-2)/24,5),АТС!$A$41:$F$784,3)+'Иные услуги '!$C$5+'РСТ РСО-А'!$J$6+'РСТ РСО-А'!$H$9</f>
        <v>3637.45</v>
      </c>
      <c r="H211" s="119">
        <f>VLOOKUP($A211+ROUND((COLUMN()-2)/24,5),АТС!$A$41:$F$784,3)+'Иные услуги '!$C$5+'РСТ РСО-А'!$J$6+'РСТ РСО-А'!$H$9</f>
        <v>3643.79</v>
      </c>
      <c r="I211" s="119">
        <f>VLOOKUP($A211+ROUND((COLUMN()-2)/24,5),АТС!$A$41:$F$784,3)+'Иные услуги '!$C$5+'РСТ РСО-А'!$J$6+'РСТ РСО-А'!$H$9</f>
        <v>3605.16</v>
      </c>
      <c r="J211" s="119">
        <f>VLOOKUP($A211+ROUND((COLUMN()-2)/24,5),АТС!$A$41:$F$784,3)+'Иные услуги '!$C$5+'РСТ РСО-А'!$J$6+'РСТ РСО-А'!$H$9</f>
        <v>3721.83</v>
      </c>
      <c r="K211" s="119">
        <f>VLOOKUP($A211+ROUND((COLUMN()-2)/24,5),АТС!$A$41:$F$784,3)+'Иные услуги '!$C$5+'РСТ РСО-А'!$J$6+'РСТ РСО-А'!$H$9</f>
        <v>3583.44</v>
      </c>
      <c r="L211" s="119">
        <f>VLOOKUP($A211+ROUND((COLUMN()-2)/24,5),АТС!$A$41:$F$784,3)+'Иные услуги '!$C$5+'РСТ РСО-А'!$J$6+'РСТ РСО-А'!$H$9</f>
        <v>3584.29</v>
      </c>
      <c r="M211" s="119">
        <f>VLOOKUP($A211+ROUND((COLUMN()-2)/24,5),АТС!$A$41:$F$784,3)+'Иные услуги '!$C$5+'РСТ РСО-А'!$J$6+'РСТ РСО-А'!$H$9</f>
        <v>3584.1400000000003</v>
      </c>
      <c r="N211" s="119">
        <f>VLOOKUP($A211+ROUND((COLUMN()-2)/24,5),АТС!$A$41:$F$784,3)+'Иные услуги '!$C$5+'РСТ РСО-А'!$J$6+'РСТ РСО-А'!$H$9</f>
        <v>3583.9300000000003</v>
      </c>
      <c r="O211" s="119">
        <f>VLOOKUP($A211+ROUND((COLUMN()-2)/24,5),АТС!$A$41:$F$784,3)+'Иные услуги '!$C$5+'РСТ РСО-А'!$J$6+'РСТ РСО-А'!$H$9</f>
        <v>3584.4300000000003</v>
      </c>
      <c r="P211" s="119">
        <f>VLOOKUP($A211+ROUND((COLUMN()-2)/24,5),АТС!$A$41:$F$784,3)+'Иные услуги '!$C$5+'РСТ РСО-А'!$J$6+'РСТ РСО-А'!$H$9</f>
        <v>3586.24</v>
      </c>
      <c r="Q211" s="119">
        <f>VLOOKUP($A211+ROUND((COLUMN()-2)/24,5),АТС!$A$41:$F$784,3)+'Иные услуги '!$C$5+'РСТ РСО-А'!$J$6+'РСТ РСО-А'!$H$9</f>
        <v>3585.15</v>
      </c>
      <c r="R211" s="119">
        <f>VLOOKUP($A211+ROUND((COLUMN()-2)/24,5),АТС!$A$41:$F$784,3)+'Иные услуги '!$C$5+'РСТ РСО-А'!$J$6+'РСТ РСО-А'!$H$9</f>
        <v>3585.19</v>
      </c>
      <c r="S211" s="119">
        <f>VLOOKUP($A211+ROUND((COLUMN()-2)/24,5),АТС!$A$41:$F$784,3)+'Иные услуги '!$C$5+'РСТ РСО-А'!$J$6+'РСТ РСО-А'!$H$9</f>
        <v>3584.88</v>
      </c>
      <c r="T211" s="119">
        <f>VLOOKUP($A211+ROUND((COLUMN()-2)/24,5),АТС!$A$41:$F$784,3)+'Иные услуги '!$C$5+'РСТ РСО-А'!$J$6+'РСТ РСО-А'!$H$9</f>
        <v>3571.96</v>
      </c>
      <c r="U211" s="119">
        <f>VLOOKUP($A211+ROUND((COLUMN()-2)/24,5),АТС!$A$41:$F$784,3)+'Иные услуги '!$C$5+'РСТ РСО-А'!$J$6+'РСТ РСО-А'!$H$9</f>
        <v>3584.3</v>
      </c>
      <c r="V211" s="119">
        <f>VLOOKUP($A211+ROUND((COLUMN()-2)/24,5),АТС!$A$41:$F$784,3)+'Иные услуги '!$C$5+'РСТ РСО-А'!$J$6+'РСТ РСО-А'!$H$9</f>
        <v>3606.9</v>
      </c>
      <c r="W211" s="119">
        <f>VLOOKUP($A211+ROUND((COLUMN()-2)/24,5),АТС!$A$41:$F$784,3)+'Иные услуги '!$C$5+'РСТ РСО-А'!$J$6+'РСТ РСО-А'!$H$9</f>
        <v>3636.02</v>
      </c>
      <c r="X211" s="119">
        <f>VLOOKUP($A211+ROUND((COLUMN()-2)/24,5),АТС!$A$41:$F$784,3)+'Иные услуги '!$C$5+'РСТ РСО-А'!$J$6+'РСТ РСО-А'!$H$9</f>
        <v>3883.4</v>
      </c>
      <c r="Y211" s="119">
        <f>VLOOKUP($A211+ROUND((COLUMN()-2)/24,5),АТС!$A$41:$F$784,3)+'Иные услуги '!$C$5+'РСТ РСО-А'!$J$6+'РСТ РСО-А'!$H$9</f>
        <v>3644.96</v>
      </c>
    </row>
    <row r="212" spans="1:25" x14ac:dyDescent="0.2">
      <c r="A212" s="66">
        <f t="shared" si="6"/>
        <v>43354</v>
      </c>
      <c r="B212" s="119">
        <f>VLOOKUP($A212+ROUND((COLUMN()-2)/24,5),АТС!$A$41:$F$784,3)+'Иные услуги '!$C$5+'РСТ РСО-А'!$J$6+'РСТ РСО-А'!$H$9</f>
        <v>3572.42</v>
      </c>
      <c r="C212" s="119">
        <f>VLOOKUP($A212+ROUND((COLUMN()-2)/24,5),АТС!$A$41:$F$784,3)+'Иные услуги '!$C$5+'РСТ РСО-А'!$J$6+'РСТ РСО-А'!$H$9</f>
        <v>3610.49</v>
      </c>
      <c r="D212" s="119">
        <f>VLOOKUP($A212+ROUND((COLUMN()-2)/24,5),АТС!$A$41:$F$784,3)+'Иные услуги '!$C$5+'РСТ РСО-А'!$J$6+'РСТ РСО-А'!$H$9</f>
        <v>3609.13</v>
      </c>
      <c r="E212" s="119">
        <f>VLOOKUP($A212+ROUND((COLUMN()-2)/24,5),АТС!$A$41:$F$784,3)+'Иные услуги '!$C$5+'РСТ РСО-А'!$J$6+'РСТ РСО-А'!$H$9</f>
        <v>3607.57</v>
      </c>
      <c r="F212" s="119">
        <f>VLOOKUP($A212+ROUND((COLUMN()-2)/24,5),АТС!$A$41:$F$784,3)+'Иные услуги '!$C$5+'РСТ РСО-А'!$J$6+'РСТ РСО-А'!$H$9</f>
        <v>3607.51</v>
      </c>
      <c r="G212" s="119">
        <f>VLOOKUP($A212+ROUND((COLUMN()-2)/24,5),АТС!$A$41:$F$784,3)+'Иные услуги '!$C$5+'РСТ РСО-А'!$J$6+'РСТ РСО-А'!$H$9</f>
        <v>3633.58</v>
      </c>
      <c r="H212" s="119">
        <f>VLOOKUP($A212+ROUND((COLUMN()-2)/24,5),АТС!$A$41:$F$784,3)+'Иные услуги '!$C$5+'РСТ РСО-А'!$J$6+'РСТ РСО-А'!$H$9</f>
        <v>3631.92</v>
      </c>
      <c r="I212" s="119">
        <f>VLOOKUP($A212+ROUND((COLUMN()-2)/24,5),АТС!$A$41:$F$784,3)+'Иные услуги '!$C$5+'РСТ РСО-А'!$J$6+'РСТ РСО-А'!$H$9</f>
        <v>3645.4700000000003</v>
      </c>
      <c r="J212" s="119">
        <f>VLOOKUP($A212+ROUND((COLUMN()-2)/24,5),АТС!$A$41:$F$784,3)+'Иные услуги '!$C$5+'РСТ РСО-А'!$J$6+'РСТ РСО-А'!$H$9</f>
        <v>3718.08</v>
      </c>
      <c r="K212" s="119">
        <f>VLOOKUP($A212+ROUND((COLUMN()-2)/24,5),АТС!$A$41:$F$784,3)+'Иные услуги '!$C$5+'РСТ РСО-А'!$J$6+'РСТ РСО-А'!$H$9</f>
        <v>3581.42</v>
      </c>
      <c r="L212" s="119">
        <f>VLOOKUP($A212+ROUND((COLUMN()-2)/24,5),АТС!$A$41:$F$784,3)+'Иные услуги '!$C$5+'РСТ РСО-А'!$J$6+'РСТ РСО-А'!$H$9</f>
        <v>3581.83</v>
      </c>
      <c r="M212" s="119">
        <f>VLOOKUP($A212+ROUND((COLUMN()-2)/24,5),АТС!$A$41:$F$784,3)+'Иные услуги '!$C$5+'РСТ РСО-А'!$J$6+'РСТ РСО-А'!$H$9</f>
        <v>3582.51</v>
      </c>
      <c r="N212" s="119">
        <f>VLOOKUP($A212+ROUND((COLUMN()-2)/24,5),АТС!$A$41:$F$784,3)+'Иные услуги '!$C$5+'РСТ РСО-А'!$J$6+'РСТ РСО-А'!$H$9</f>
        <v>3581.56</v>
      </c>
      <c r="O212" s="119">
        <f>VLOOKUP($A212+ROUND((COLUMN()-2)/24,5),АТС!$A$41:$F$784,3)+'Иные услуги '!$C$5+'РСТ РСО-А'!$J$6+'РСТ РСО-А'!$H$9</f>
        <v>3581.94</v>
      </c>
      <c r="P212" s="119">
        <f>VLOOKUP($A212+ROUND((COLUMN()-2)/24,5),АТС!$A$41:$F$784,3)+'Иные услуги '!$C$5+'РСТ РСО-А'!$J$6+'РСТ РСО-А'!$H$9</f>
        <v>3582.87</v>
      </c>
      <c r="Q212" s="119">
        <f>VLOOKUP($A212+ROUND((COLUMN()-2)/24,5),АТС!$A$41:$F$784,3)+'Иные услуги '!$C$5+'РСТ РСО-А'!$J$6+'РСТ РСО-А'!$H$9</f>
        <v>3582.48</v>
      </c>
      <c r="R212" s="119">
        <f>VLOOKUP($A212+ROUND((COLUMN()-2)/24,5),АТС!$A$41:$F$784,3)+'Иные услуги '!$C$5+'РСТ РСО-А'!$J$6+'РСТ РСО-А'!$H$9</f>
        <v>3581.27</v>
      </c>
      <c r="S212" s="119">
        <f>VLOOKUP($A212+ROUND((COLUMN()-2)/24,5),АТС!$A$41:$F$784,3)+'Иные услуги '!$C$5+'РСТ РСО-А'!$J$6+'РСТ РСО-А'!$H$9</f>
        <v>3583.3900000000003</v>
      </c>
      <c r="T212" s="119">
        <f>VLOOKUP($A212+ROUND((COLUMN()-2)/24,5),АТС!$A$41:$F$784,3)+'Иные услуги '!$C$5+'РСТ РСО-А'!$J$6+'РСТ РСО-А'!$H$9</f>
        <v>3615.53</v>
      </c>
      <c r="U212" s="119">
        <f>VLOOKUP($A212+ROUND((COLUMN()-2)/24,5),АТС!$A$41:$F$784,3)+'Иные услуги '!$C$5+'РСТ РСО-А'!$J$6+'РСТ РСО-А'!$H$9</f>
        <v>3605.37</v>
      </c>
      <c r="V212" s="119">
        <f>VLOOKUP($A212+ROUND((COLUMN()-2)/24,5),АТС!$A$41:$F$784,3)+'Иные услуги '!$C$5+'РСТ РСО-А'!$J$6+'РСТ РСО-А'!$H$9</f>
        <v>3585.2200000000003</v>
      </c>
      <c r="W212" s="119">
        <f>VLOOKUP($A212+ROUND((COLUMN()-2)/24,5),АТС!$A$41:$F$784,3)+'Иные услуги '!$C$5+'РСТ РСО-А'!$J$6+'РСТ РСО-А'!$H$9</f>
        <v>3631.9</v>
      </c>
      <c r="X212" s="119">
        <f>VLOOKUP($A212+ROUND((COLUMN()-2)/24,5),АТС!$A$41:$F$784,3)+'Иные услуги '!$C$5+'РСТ РСО-А'!$J$6+'РСТ РСО-А'!$H$9</f>
        <v>3875.57</v>
      </c>
      <c r="Y212" s="119">
        <f>VLOOKUP($A212+ROUND((COLUMN()-2)/24,5),АТС!$A$41:$F$784,3)+'Иные услуги '!$C$5+'РСТ РСО-А'!$J$6+'РСТ РСО-А'!$H$9</f>
        <v>3663.21</v>
      </c>
    </row>
    <row r="213" spans="1:25" x14ac:dyDescent="0.2">
      <c r="A213" s="66">
        <f t="shared" si="6"/>
        <v>43355</v>
      </c>
      <c r="B213" s="119">
        <f>VLOOKUP($A213+ROUND((COLUMN()-2)/24,5),АТС!$A$41:$F$784,3)+'Иные услуги '!$C$5+'РСТ РСО-А'!$J$6+'РСТ РСО-А'!$H$9</f>
        <v>3573.17</v>
      </c>
      <c r="C213" s="119">
        <f>VLOOKUP($A213+ROUND((COLUMN()-2)/24,5),АТС!$A$41:$F$784,3)+'Иные услуги '!$C$5+'РСТ РСО-А'!$J$6+'РСТ РСО-А'!$H$9</f>
        <v>3606.62</v>
      </c>
      <c r="D213" s="119">
        <f>VLOOKUP($A213+ROUND((COLUMN()-2)/24,5),АТС!$A$41:$F$784,3)+'Иные услуги '!$C$5+'РСТ РСО-А'!$J$6+'РСТ РСО-А'!$H$9</f>
        <v>3604.6800000000003</v>
      </c>
      <c r="E213" s="119">
        <f>VLOOKUP($A213+ROUND((COLUMN()-2)/24,5),АТС!$A$41:$F$784,3)+'Иные услуги '!$C$5+'РСТ РСО-А'!$J$6+'РСТ РСО-А'!$H$9</f>
        <v>3604.76</v>
      </c>
      <c r="F213" s="119">
        <f>VLOOKUP($A213+ROUND((COLUMN()-2)/24,5),АТС!$A$41:$F$784,3)+'Иные услуги '!$C$5+'РСТ РСО-А'!$J$6+'РСТ РСО-А'!$H$9</f>
        <v>3604.82</v>
      </c>
      <c r="G213" s="119">
        <f>VLOOKUP($A213+ROUND((COLUMN()-2)/24,5),АТС!$A$41:$F$784,3)+'Иные услуги '!$C$5+'РСТ РСО-А'!$J$6+'РСТ РСО-А'!$H$9</f>
        <v>3634.55</v>
      </c>
      <c r="H213" s="119">
        <f>VLOOKUP($A213+ROUND((COLUMN()-2)/24,5),АТС!$A$41:$F$784,3)+'Иные услуги '!$C$5+'РСТ РСО-А'!$J$6+'РСТ РСО-А'!$H$9</f>
        <v>3634.66</v>
      </c>
      <c r="I213" s="119">
        <f>VLOOKUP($A213+ROUND((COLUMN()-2)/24,5),АТС!$A$41:$F$784,3)+'Иные услуги '!$C$5+'РСТ РСО-А'!$J$6+'РСТ РСО-А'!$H$9</f>
        <v>3656.58</v>
      </c>
      <c r="J213" s="119">
        <f>VLOOKUP($A213+ROUND((COLUMN()-2)/24,5),АТС!$A$41:$F$784,3)+'Иные услуги '!$C$5+'РСТ РСО-А'!$J$6+'РСТ РСО-А'!$H$9</f>
        <v>3629.21</v>
      </c>
      <c r="K213" s="119">
        <f>VLOOKUP($A213+ROUND((COLUMN()-2)/24,5),АТС!$A$41:$F$784,3)+'Иные услуги '!$C$5+'РСТ РСО-А'!$J$6+'РСТ РСО-А'!$H$9</f>
        <v>3580.23</v>
      </c>
      <c r="L213" s="119">
        <f>VLOOKUP($A213+ROUND((COLUMN()-2)/24,5),АТС!$A$41:$F$784,3)+'Иные услуги '!$C$5+'РСТ РСО-А'!$J$6+'РСТ РСО-А'!$H$9</f>
        <v>3579.95</v>
      </c>
      <c r="M213" s="119">
        <f>VLOOKUP($A213+ROUND((COLUMN()-2)/24,5),АТС!$A$41:$F$784,3)+'Иные услуги '!$C$5+'РСТ РСО-А'!$J$6+'РСТ РСО-А'!$H$9</f>
        <v>3582.71</v>
      </c>
      <c r="N213" s="119">
        <f>VLOOKUP($A213+ROUND((COLUMN()-2)/24,5),АТС!$A$41:$F$784,3)+'Иные услуги '!$C$5+'РСТ РСО-А'!$J$6+'РСТ РСО-А'!$H$9</f>
        <v>3582.53</v>
      </c>
      <c r="O213" s="119">
        <f>VLOOKUP($A213+ROUND((COLUMN()-2)/24,5),АТС!$A$41:$F$784,3)+'Иные услуги '!$C$5+'РСТ РСО-А'!$J$6+'РСТ РСО-А'!$H$9</f>
        <v>3582.53</v>
      </c>
      <c r="P213" s="119">
        <f>VLOOKUP($A213+ROUND((COLUMN()-2)/24,5),АТС!$A$41:$F$784,3)+'Иные услуги '!$C$5+'РСТ РСО-А'!$J$6+'РСТ РСО-А'!$H$9</f>
        <v>3582.62</v>
      </c>
      <c r="Q213" s="119">
        <f>VLOOKUP($A213+ROUND((COLUMN()-2)/24,5),АТС!$A$41:$F$784,3)+'Иные услуги '!$C$5+'РСТ РСО-А'!$J$6+'РСТ РСО-А'!$H$9</f>
        <v>3576.29</v>
      </c>
      <c r="R213" s="119">
        <f>VLOOKUP($A213+ROUND((COLUMN()-2)/24,5),АТС!$A$41:$F$784,3)+'Иные услуги '!$C$5+'РСТ РСО-А'!$J$6+'РСТ РСО-А'!$H$9</f>
        <v>3582.7</v>
      </c>
      <c r="S213" s="119">
        <f>VLOOKUP($A213+ROUND((COLUMN()-2)/24,5),АТС!$A$41:$F$784,3)+'Иные услуги '!$C$5+'РСТ РСО-А'!$J$6+'РСТ РСО-А'!$H$9</f>
        <v>3581.45</v>
      </c>
      <c r="T213" s="119">
        <f>VLOOKUP($A213+ROUND((COLUMN()-2)/24,5),АТС!$A$41:$F$784,3)+'Иные услуги '!$C$5+'РСТ РСО-А'!$J$6+'РСТ РСО-А'!$H$9</f>
        <v>3674.53</v>
      </c>
      <c r="U213" s="119">
        <f>VLOOKUP($A213+ROUND((COLUMN()-2)/24,5),АТС!$A$41:$F$784,3)+'Иные услуги '!$C$5+'РСТ РСО-А'!$J$6+'РСТ РСО-А'!$H$9</f>
        <v>3674.99</v>
      </c>
      <c r="V213" s="119">
        <f>VLOOKUP($A213+ROUND((COLUMN()-2)/24,5),АТС!$A$41:$F$784,3)+'Иные услуги '!$C$5+'РСТ РСО-А'!$J$6+'РСТ РСО-А'!$H$9</f>
        <v>3584.45</v>
      </c>
      <c r="W213" s="119">
        <f>VLOOKUP($A213+ROUND((COLUMN()-2)/24,5),АТС!$A$41:$F$784,3)+'Иные услуги '!$C$5+'РСТ РСО-А'!$J$6+'РСТ РСО-А'!$H$9</f>
        <v>3623.37</v>
      </c>
      <c r="X213" s="119">
        <f>VLOOKUP($A213+ROUND((COLUMN()-2)/24,5),АТС!$A$41:$F$784,3)+'Иные услуги '!$C$5+'РСТ РСО-А'!$J$6+'РСТ РСО-А'!$H$9</f>
        <v>3868.28</v>
      </c>
      <c r="Y213" s="119">
        <f>VLOOKUP($A213+ROUND((COLUMN()-2)/24,5),АТС!$A$41:$F$784,3)+'Иные услуги '!$C$5+'РСТ РСО-А'!$J$6+'РСТ РСО-А'!$H$9</f>
        <v>3673.88</v>
      </c>
    </row>
    <row r="214" spans="1:25" x14ac:dyDescent="0.2">
      <c r="A214" s="66">
        <f t="shared" si="6"/>
        <v>43356</v>
      </c>
      <c r="B214" s="119">
        <f>VLOOKUP($A214+ROUND((COLUMN()-2)/24,5),АТС!$A$41:$F$784,3)+'Иные услуги '!$C$5+'РСТ РСО-А'!$J$6+'РСТ РСО-А'!$H$9</f>
        <v>3594.38</v>
      </c>
      <c r="C214" s="119">
        <f>VLOOKUP($A214+ROUND((COLUMN()-2)/24,5),АТС!$A$41:$F$784,3)+'Иные услуги '!$C$5+'РСТ РСО-А'!$J$6+'РСТ РСО-А'!$H$9</f>
        <v>3589.15</v>
      </c>
      <c r="D214" s="119">
        <f>VLOOKUP($A214+ROUND((COLUMN()-2)/24,5),АТС!$A$41:$F$784,3)+'Иные услуги '!$C$5+'РСТ РСО-А'!$J$6+'РСТ РСО-А'!$H$9</f>
        <v>3587.6</v>
      </c>
      <c r="E214" s="119">
        <f>VLOOKUP($A214+ROUND((COLUMN()-2)/24,5),АТС!$A$41:$F$784,3)+'Иные услуги '!$C$5+'РСТ РСО-А'!$J$6+'РСТ РСО-А'!$H$9</f>
        <v>3587.19</v>
      </c>
      <c r="F214" s="119">
        <f>VLOOKUP($A214+ROUND((COLUMN()-2)/24,5),АТС!$A$41:$F$784,3)+'Иные услуги '!$C$5+'РСТ РСО-А'!$J$6+'РСТ РСО-А'!$H$9</f>
        <v>3587.59</v>
      </c>
      <c r="G214" s="119">
        <f>VLOOKUP($A214+ROUND((COLUMN()-2)/24,5),АТС!$A$41:$F$784,3)+'Иные услуги '!$C$5+'РСТ РСО-А'!$J$6+'РСТ РСО-А'!$H$9</f>
        <v>3618.59</v>
      </c>
      <c r="H214" s="119">
        <f>VLOOKUP($A214+ROUND((COLUMN()-2)/24,5),АТС!$A$41:$F$784,3)+'Иные услуги '!$C$5+'РСТ РСО-А'!$J$6+'РСТ РСО-А'!$H$9</f>
        <v>3614.69</v>
      </c>
      <c r="I214" s="119">
        <f>VLOOKUP($A214+ROUND((COLUMN()-2)/24,5),АТС!$A$41:$F$784,3)+'Иные услуги '!$C$5+'РСТ РСО-А'!$J$6+'РСТ РСО-А'!$H$9</f>
        <v>3681.85</v>
      </c>
      <c r="J214" s="119">
        <f>VLOOKUP($A214+ROUND((COLUMN()-2)/24,5),АТС!$A$41:$F$784,3)+'Иные услуги '!$C$5+'РСТ РСО-А'!$J$6+'РСТ РСО-А'!$H$9</f>
        <v>3588.4300000000003</v>
      </c>
      <c r="K214" s="119">
        <f>VLOOKUP($A214+ROUND((COLUMN()-2)/24,5),АТС!$A$41:$F$784,3)+'Иные услуги '!$C$5+'РСТ РСО-А'!$J$6+'РСТ РСО-А'!$H$9</f>
        <v>3592.59</v>
      </c>
      <c r="L214" s="119">
        <f>VLOOKUP($A214+ROUND((COLUMN()-2)/24,5),АТС!$A$41:$F$784,3)+'Иные услуги '!$C$5+'РСТ РСО-А'!$J$6+'РСТ РСО-А'!$H$9</f>
        <v>3575.59</v>
      </c>
      <c r="M214" s="119">
        <f>VLOOKUP($A214+ROUND((COLUMN()-2)/24,5),АТС!$A$41:$F$784,3)+'Иные услуги '!$C$5+'РСТ РСО-А'!$J$6+'РСТ РСО-А'!$H$9</f>
        <v>3575.05</v>
      </c>
      <c r="N214" s="119">
        <f>VLOOKUP($A214+ROUND((COLUMN()-2)/24,5),АТС!$A$41:$F$784,3)+'Иные услуги '!$C$5+'РСТ РСО-А'!$J$6+'РСТ РСО-А'!$H$9</f>
        <v>3577.9300000000003</v>
      </c>
      <c r="O214" s="119">
        <f>VLOOKUP($A214+ROUND((COLUMN()-2)/24,5),АТС!$A$41:$F$784,3)+'Иные услуги '!$C$5+'РСТ РСО-А'!$J$6+'РСТ РСО-А'!$H$9</f>
        <v>3576.49</v>
      </c>
      <c r="P214" s="119">
        <f>VLOOKUP($A214+ROUND((COLUMN()-2)/24,5),АТС!$A$41:$F$784,3)+'Иные услуги '!$C$5+'РСТ РСО-А'!$J$6+'РСТ РСО-А'!$H$9</f>
        <v>3576.23</v>
      </c>
      <c r="Q214" s="119">
        <f>VLOOKUP($A214+ROUND((COLUMN()-2)/24,5),АТС!$A$41:$F$784,3)+'Иные услуги '!$C$5+'РСТ РСО-А'!$J$6+'РСТ РСО-А'!$H$9</f>
        <v>3592.67</v>
      </c>
      <c r="R214" s="119">
        <f>VLOOKUP($A214+ROUND((COLUMN()-2)/24,5),АТС!$A$41:$F$784,3)+'Иные услуги '!$C$5+'РСТ РСО-А'!$J$6+'РСТ РСО-А'!$H$9</f>
        <v>3575.78</v>
      </c>
      <c r="S214" s="119">
        <f>VLOOKUP($A214+ROUND((COLUMN()-2)/24,5),АТС!$A$41:$F$784,3)+'Иные услуги '!$C$5+'РСТ РСО-А'!$J$6+'РСТ РСО-А'!$H$9</f>
        <v>3575.71</v>
      </c>
      <c r="T214" s="119">
        <f>VLOOKUP($A214+ROUND((COLUMN()-2)/24,5),АТС!$A$41:$F$784,3)+'Иные услуги '!$C$5+'РСТ РСО-А'!$J$6+'РСТ РСО-А'!$H$9</f>
        <v>3670.52</v>
      </c>
      <c r="U214" s="119">
        <f>VLOOKUP($A214+ROUND((COLUMN()-2)/24,5),АТС!$A$41:$F$784,3)+'Иные услуги '!$C$5+'РСТ РСО-А'!$J$6+'РСТ РСО-А'!$H$9</f>
        <v>3714.09</v>
      </c>
      <c r="V214" s="119">
        <f>VLOOKUP($A214+ROUND((COLUMN()-2)/24,5),АТС!$A$41:$F$784,3)+'Иные услуги '!$C$5+'РСТ РСО-А'!$J$6+'РСТ РСО-А'!$H$9</f>
        <v>3638.87</v>
      </c>
      <c r="W214" s="119">
        <f>VLOOKUP($A214+ROUND((COLUMN()-2)/24,5),АТС!$A$41:$F$784,3)+'Иные услуги '!$C$5+'РСТ РСО-А'!$J$6+'РСТ РСО-А'!$H$9</f>
        <v>3588.92</v>
      </c>
      <c r="X214" s="119">
        <f>VLOOKUP($A214+ROUND((COLUMN()-2)/24,5),АТС!$A$41:$F$784,3)+'Иные услуги '!$C$5+'РСТ РСО-А'!$J$6+'РСТ РСО-А'!$H$9</f>
        <v>3775.32</v>
      </c>
      <c r="Y214" s="119">
        <f>VLOOKUP($A214+ROUND((COLUMN()-2)/24,5),АТС!$A$41:$F$784,3)+'Иные услуги '!$C$5+'РСТ РСО-А'!$J$6+'РСТ РСО-А'!$H$9</f>
        <v>3703.01</v>
      </c>
    </row>
    <row r="215" spans="1:25" x14ac:dyDescent="0.2">
      <c r="A215" s="66">
        <f t="shared" si="6"/>
        <v>43357</v>
      </c>
      <c r="B215" s="119">
        <f>VLOOKUP($A215+ROUND((COLUMN()-2)/24,5),АТС!$A$41:$F$784,3)+'Иные услуги '!$C$5+'РСТ РСО-А'!$J$6+'РСТ РСО-А'!$H$9</f>
        <v>3601.44</v>
      </c>
      <c r="C215" s="119">
        <f>VLOOKUP($A215+ROUND((COLUMN()-2)/24,5),АТС!$A$41:$F$784,3)+'Иные услуги '!$C$5+'РСТ РСО-А'!$J$6+'РСТ РСО-А'!$H$9</f>
        <v>3588.99</v>
      </c>
      <c r="D215" s="119">
        <f>VLOOKUP($A215+ROUND((COLUMN()-2)/24,5),АТС!$A$41:$F$784,3)+'Иные услуги '!$C$5+'РСТ РСО-А'!$J$6+'РСТ РСО-А'!$H$9</f>
        <v>3588.15</v>
      </c>
      <c r="E215" s="119">
        <f>VLOOKUP($A215+ROUND((COLUMN()-2)/24,5),АТС!$A$41:$F$784,3)+'Иные услуги '!$C$5+'РСТ РСО-А'!$J$6+'РСТ РСО-А'!$H$9</f>
        <v>3587.7200000000003</v>
      </c>
      <c r="F215" s="119">
        <f>VLOOKUP($A215+ROUND((COLUMN()-2)/24,5),АТС!$A$41:$F$784,3)+'Иные услуги '!$C$5+'РСТ РСО-А'!$J$6+'РСТ РСО-А'!$H$9</f>
        <v>3587.73</v>
      </c>
      <c r="G215" s="119">
        <f>VLOOKUP($A215+ROUND((COLUMN()-2)/24,5),АТС!$A$41:$F$784,3)+'Иные услуги '!$C$5+'РСТ РСО-А'!$J$6+'РСТ РСО-А'!$H$9</f>
        <v>3618.45</v>
      </c>
      <c r="H215" s="119">
        <f>VLOOKUP($A215+ROUND((COLUMN()-2)/24,5),АТС!$A$41:$F$784,3)+'Иные услуги '!$C$5+'РСТ РСО-А'!$J$6+'РСТ РСО-А'!$H$9</f>
        <v>3611.2200000000003</v>
      </c>
      <c r="I215" s="119">
        <f>VLOOKUP($A215+ROUND((COLUMN()-2)/24,5),АТС!$A$41:$F$784,3)+'Иные услуги '!$C$5+'РСТ РСО-А'!$J$6+'РСТ РСО-А'!$H$9</f>
        <v>3687.01</v>
      </c>
      <c r="J215" s="119">
        <f>VLOOKUP($A215+ROUND((COLUMN()-2)/24,5),АТС!$A$41:$F$784,3)+'Иные услуги '!$C$5+'РСТ РСО-А'!$J$6+'РСТ РСО-А'!$H$9</f>
        <v>3589.32</v>
      </c>
      <c r="K215" s="119">
        <f>VLOOKUP($A215+ROUND((COLUMN()-2)/24,5),АТС!$A$41:$F$784,3)+'Иные услуги '!$C$5+'РСТ РСО-А'!$J$6+'РСТ РСО-А'!$H$9</f>
        <v>3590.32</v>
      </c>
      <c r="L215" s="119">
        <f>VLOOKUP($A215+ROUND((COLUMN()-2)/24,5),АТС!$A$41:$F$784,3)+'Иные услуги '!$C$5+'РСТ РСО-А'!$J$6+'РСТ РСО-А'!$H$9</f>
        <v>3574.82</v>
      </c>
      <c r="M215" s="119">
        <f>VLOOKUP($A215+ROUND((COLUMN()-2)/24,5),АТС!$A$41:$F$784,3)+'Иные услуги '!$C$5+'РСТ РСО-А'!$J$6+'РСТ РСО-А'!$H$9</f>
        <v>3574.85</v>
      </c>
      <c r="N215" s="119">
        <f>VLOOKUP($A215+ROUND((COLUMN()-2)/24,5),АТС!$A$41:$F$784,3)+'Иные услуги '!$C$5+'РСТ РСО-А'!$J$6+'РСТ РСО-А'!$H$9</f>
        <v>3574.9300000000003</v>
      </c>
      <c r="O215" s="119">
        <f>VLOOKUP($A215+ROUND((COLUMN()-2)/24,5),АТС!$A$41:$F$784,3)+'Иные услуги '!$C$5+'РСТ РСО-А'!$J$6+'РСТ РСО-А'!$H$9</f>
        <v>3574.85</v>
      </c>
      <c r="P215" s="119">
        <f>VLOOKUP($A215+ROUND((COLUMN()-2)/24,5),АТС!$A$41:$F$784,3)+'Иные услуги '!$C$5+'РСТ РСО-А'!$J$6+'РСТ РСО-А'!$H$9</f>
        <v>3574.83</v>
      </c>
      <c r="Q215" s="119">
        <f>VLOOKUP($A215+ROUND((COLUMN()-2)/24,5),АТС!$A$41:$F$784,3)+'Иные услуги '!$C$5+'РСТ РСО-А'!$J$6+'РСТ РСО-А'!$H$9</f>
        <v>3590.53</v>
      </c>
      <c r="R215" s="119">
        <f>VLOOKUP($A215+ROUND((COLUMN()-2)/24,5),АТС!$A$41:$F$784,3)+'Иные услуги '!$C$5+'РСТ РСО-А'!$J$6+'РСТ РСО-А'!$H$9</f>
        <v>3575.01</v>
      </c>
      <c r="S215" s="119">
        <f>VLOOKUP($A215+ROUND((COLUMN()-2)/24,5),АТС!$A$41:$F$784,3)+'Иные услуги '!$C$5+'РСТ РСО-А'!$J$6+'РСТ РСО-А'!$H$9</f>
        <v>3575.16</v>
      </c>
      <c r="T215" s="119">
        <f>VLOOKUP($A215+ROUND((COLUMN()-2)/24,5),АТС!$A$41:$F$784,3)+'Иные услуги '!$C$5+'РСТ РСО-А'!$J$6+'РСТ РСО-А'!$H$9</f>
        <v>3659.36</v>
      </c>
      <c r="U215" s="119">
        <f>VLOOKUP($A215+ROUND((COLUMN()-2)/24,5),АТС!$A$41:$F$784,3)+'Иные услуги '!$C$5+'РСТ РСО-А'!$J$6+'РСТ РСО-А'!$H$9</f>
        <v>3706.46</v>
      </c>
      <c r="V215" s="119">
        <f>VLOOKUP($A215+ROUND((COLUMN()-2)/24,5),АТС!$A$41:$F$784,3)+'Иные услуги '!$C$5+'РСТ РСО-А'!$J$6+'РСТ РСО-А'!$H$9</f>
        <v>3638.58</v>
      </c>
      <c r="W215" s="119">
        <f>VLOOKUP($A215+ROUND((COLUMN()-2)/24,5),АТС!$A$41:$F$784,3)+'Иные услуги '!$C$5+'РСТ РСО-А'!$J$6+'РСТ РСО-А'!$H$9</f>
        <v>3587.3900000000003</v>
      </c>
      <c r="X215" s="119">
        <f>VLOOKUP($A215+ROUND((COLUMN()-2)/24,5),АТС!$A$41:$F$784,3)+'Иные услуги '!$C$5+'РСТ РСО-А'!$J$6+'РСТ РСО-А'!$H$9</f>
        <v>3746.88</v>
      </c>
      <c r="Y215" s="119">
        <f>VLOOKUP($A215+ROUND((COLUMN()-2)/24,5),АТС!$A$41:$F$784,3)+'Иные услуги '!$C$5+'РСТ РСО-А'!$J$6+'РСТ РСО-А'!$H$9</f>
        <v>3705.77</v>
      </c>
    </row>
    <row r="216" spans="1:25" x14ac:dyDescent="0.2">
      <c r="A216" s="66">
        <f t="shared" si="6"/>
        <v>43358</v>
      </c>
      <c r="B216" s="119">
        <f>VLOOKUP($A216+ROUND((COLUMN()-2)/24,5),АТС!$A$41:$F$784,3)+'Иные услуги '!$C$5+'РСТ РСО-А'!$J$6+'РСТ РСО-А'!$H$9</f>
        <v>3619.1400000000003</v>
      </c>
      <c r="C216" s="119">
        <f>VLOOKUP($A216+ROUND((COLUMN()-2)/24,5),АТС!$A$41:$F$784,3)+'Иные услуги '!$C$5+'РСТ РСО-А'!$J$6+'РСТ РСО-А'!$H$9</f>
        <v>3578.28</v>
      </c>
      <c r="D216" s="119">
        <f>VLOOKUP($A216+ROUND((COLUMN()-2)/24,5),АТС!$A$41:$F$784,3)+'Иные услуги '!$C$5+'РСТ РСО-А'!$J$6+'РСТ РСО-А'!$H$9</f>
        <v>3594.48</v>
      </c>
      <c r="E216" s="119">
        <f>VLOOKUP($A216+ROUND((COLUMN()-2)/24,5),АТС!$A$41:$F$784,3)+'Иные услуги '!$C$5+'РСТ РСО-А'!$J$6+'РСТ РСО-А'!$H$9</f>
        <v>3593.5</v>
      </c>
      <c r="F216" s="119">
        <f>VLOOKUP($A216+ROUND((COLUMN()-2)/24,5),АТС!$A$41:$F$784,3)+'Иные услуги '!$C$5+'РСТ РСО-А'!$J$6+'РСТ РСО-А'!$H$9</f>
        <v>3593.08</v>
      </c>
      <c r="G216" s="119">
        <f>VLOOKUP($A216+ROUND((COLUMN()-2)/24,5),АТС!$A$41:$F$784,3)+'Иные услуги '!$C$5+'РСТ РСО-А'!$J$6+'РСТ РСО-А'!$H$9</f>
        <v>3593.28</v>
      </c>
      <c r="H216" s="119">
        <f>VLOOKUP($A216+ROUND((COLUMN()-2)/24,5),АТС!$A$41:$F$784,3)+'Иные услуги '!$C$5+'РСТ РСО-А'!$J$6+'РСТ РСО-А'!$H$9</f>
        <v>3578.95</v>
      </c>
      <c r="I216" s="119">
        <f>VLOOKUP($A216+ROUND((COLUMN()-2)/24,5),АТС!$A$41:$F$784,3)+'Иные услуги '!$C$5+'РСТ РСО-А'!$J$6+'РСТ РСО-А'!$H$9</f>
        <v>3580.34</v>
      </c>
      <c r="J216" s="119">
        <f>VLOOKUP($A216+ROUND((COLUMN()-2)/24,5),АТС!$A$41:$F$784,3)+'Иные услуги '!$C$5+'РСТ РСО-А'!$J$6+'РСТ РСО-А'!$H$9</f>
        <v>3762.21</v>
      </c>
      <c r="K216" s="119">
        <f>VLOOKUP($A216+ROUND((COLUMN()-2)/24,5),АТС!$A$41:$F$784,3)+'Иные услуги '!$C$5+'РСТ РСО-А'!$J$6+'РСТ РСО-А'!$H$9</f>
        <v>3617.6800000000003</v>
      </c>
      <c r="L216" s="119">
        <f>VLOOKUP($A216+ROUND((COLUMN()-2)/24,5),АТС!$A$41:$F$784,3)+'Иные услуги '!$C$5+'РСТ РСО-А'!$J$6+'РСТ РСО-А'!$H$9</f>
        <v>3583.9</v>
      </c>
      <c r="M216" s="119">
        <f>VLOOKUP($A216+ROUND((COLUMN()-2)/24,5),АТС!$A$41:$F$784,3)+'Иные услуги '!$C$5+'РСТ РСО-А'!$J$6+'РСТ РСО-А'!$H$9</f>
        <v>3584.81</v>
      </c>
      <c r="N216" s="119">
        <f>VLOOKUP($A216+ROUND((COLUMN()-2)/24,5),АТС!$A$41:$F$784,3)+'Иные услуги '!$C$5+'РСТ РСО-А'!$J$6+'РСТ РСО-А'!$H$9</f>
        <v>3585.26</v>
      </c>
      <c r="O216" s="119">
        <f>VLOOKUP($A216+ROUND((COLUMN()-2)/24,5),АТС!$A$41:$F$784,3)+'Иные услуги '!$C$5+'РСТ РСО-А'!$J$6+'РСТ РСО-А'!$H$9</f>
        <v>3584.99</v>
      </c>
      <c r="P216" s="119">
        <f>VLOOKUP($A216+ROUND((COLUMN()-2)/24,5),АТС!$A$41:$F$784,3)+'Иные услуги '!$C$5+'РСТ РСО-А'!$J$6+'РСТ РСО-А'!$H$9</f>
        <v>3584.92</v>
      </c>
      <c r="Q216" s="119">
        <f>VLOOKUP($A216+ROUND((COLUMN()-2)/24,5),АТС!$A$41:$F$784,3)+'Иные услуги '!$C$5+'РСТ РСО-А'!$J$6+'РСТ РСО-А'!$H$9</f>
        <v>3584.82</v>
      </c>
      <c r="R216" s="119">
        <f>VLOOKUP($A216+ROUND((COLUMN()-2)/24,5),АТС!$A$41:$F$784,3)+'Иные услуги '!$C$5+'РСТ РСО-А'!$J$6+'РСТ РСО-А'!$H$9</f>
        <v>3585.77</v>
      </c>
      <c r="S216" s="119">
        <f>VLOOKUP($A216+ROUND((COLUMN()-2)/24,5),АТС!$A$41:$F$784,3)+'Иные услуги '!$C$5+'РСТ РСО-А'!$J$6+'РСТ РСО-А'!$H$9</f>
        <v>3599.01</v>
      </c>
      <c r="T216" s="119">
        <f>VLOOKUP($A216+ROUND((COLUMN()-2)/24,5),АТС!$A$41:$F$784,3)+'Иные услуги '!$C$5+'РСТ РСО-А'!$J$6+'РСТ РСО-А'!$H$9</f>
        <v>3596.12</v>
      </c>
      <c r="U216" s="119">
        <f>VLOOKUP($A216+ROUND((COLUMN()-2)/24,5),АТС!$A$41:$F$784,3)+'Иные услуги '!$C$5+'РСТ РСО-А'!$J$6+'РСТ РСО-А'!$H$9</f>
        <v>3644.76</v>
      </c>
      <c r="V216" s="119">
        <f>VLOOKUP($A216+ROUND((COLUMN()-2)/24,5),АТС!$A$41:$F$784,3)+'Иные услуги '!$C$5+'РСТ РСО-А'!$J$6+'РСТ РСО-А'!$H$9</f>
        <v>3597.81</v>
      </c>
      <c r="W216" s="119">
        <f>VLOOKUP($A216+ROUND((COLUMN()-2)/24,5),АТС!$A$41:$F$784,3)+'Иные услуги '!$C$5+'РСТ РСО-А'!$J$6+'РСТ РСО-А'!$H$9</f>
        <v>3678</v>
      </c>
      <c r="X216" s="119">
        <f>VLOOKUP($A216+ROUND((COLUMN()-2)/24,5),АТС!$A$41:$F$784,3)+'Иные услуги '!$C$5+'РСТ РСО-А'!$J$6+'РСТ РСО-А'!$H$9</f>
        <v>3787.92</v>
      </c>
      <c r="Y216" s="119">
        <f>VLOOKUP($A216+ROUND((COLUMN()-2)/24,5),АТС!$A$41:$F$784,3)+'Иные услуги '!$C$5+'РСТ РСО-А'!$J$6+'РСТ РСО-А'!$H$9</f>
        <v>3731.9</v>
      </c>
    </row>
    <row r="217" spans="1:25" x14ac:dyDescent="0.2">
      <c r="A217" s="66">
        <f t="shared" si="6"/>
        <v>43359</v>
      </c>
      <c r="B217" s="119">
        <f>VLOOKUP($A217+ROUND((COLUMN()-2)/24,5),АТС!$A$41:$F$784,3)+'Иные услуги '!$C$5+'РСТ РСО-А'!$J$6+'РСТ РСО-А'!$H$9</f>
        <v>3620.6400000000003</v>
      </c>
      <c r="C217" s="119">
        <f>VLOOKUP($A217+ROUND((COLUMN()-2)/24,5),АТС!$A$41:$F$784,3)+'Иные услуги '!$C$5+'РСТ РСО-А'!$J$6+'РСТ РСО-А'!$H$9</f>
        <v>3574.38</v>
      </c>
      <c r="D217" s="119">
        <f>VLOOKUP($A217+ROUND((COLUMN()-2)/24,5),АТС!$A$41:$F$784,3)+'Иные услуги '!$C$5+'РСТ РСО-А'!$J$6+'РСТ РСО-А'!$H$9</f>
        <v>3589.94</v>
      </c>
      <c r="E217" s="119">
        <f>VLOOKUP($A217+ROUND((COLUMN()-2)/24,5),АТС!$A$41:$F$784,3)+'Иные услуги '!$C$5+'РСТ РСО-А'!$J$6+'РСТ РСО-А'!$H$9</f>
        <v>3606.46</v>
      </c>
      <c r="F217" s="119">
        <f>VLOOKUP($A217+ROUND((COLUMN()-2)/24,5),АТС!$A$41:$F$784,3)+'Иные услуги '!$C$5+'РСТ РСО-А'!$J$6+'РСТ РСО-А'!$H$9</f>
        <v>3606.62</v>
      </c>
      <c r="G217" s="119">
        <f>VLOOKUP($A217+ROUND((COLUMN()-2)/24,5),АТС!$A$41:$F$784,3)+'Иные услуги '!$C$5+'РСТ РСО-А'!$J$6+'РСТ РСО-А'!$H$9</f>
        <v>3644.53</v>
      </c>
      <c r="H217" s="119">
        <f>VLOOKUP($A217+ROUND((COLUMN()-2)/24,5),АТС!$A$41:$F$784,3)+'Иные услуги '!$C$5+'РСТ РСО-А'!$J$6+'РСТ РСО-А'!$H$9</f>
        <v>3821.2300000000005</v>
      </c>
      <c r="I217" s="119">
        <f>VLOOKUP($A217+ROUND((COLUMN()-2)/24,5),АТС!$A$41:$F$784,3)+'Иные услуги '!$C$5+'РСТ РСО-А'!$J$6+'РСТ РСО-А'!$H$9</f>
        <v>3613.2200000000003</v>
      </c>
      <c r="J217" s="119">
        <f>VLOOKUP($A217+ROUND((COLUMN()-2)/24,5),АТС!$A$41:$F$784,3)+'Иные услуги '!$C$5+'РСТ РСО-А'!$J$6+'РСТ РСО-А'!$H$9</f>
        <v>3824.01</v>
      </c>
      <c r="K217" s="119">
        <f>VLOOKUP($A217+ROUND((COLUMN()-2)/24,5),АТС!$A$41:$F$784,3)+'Иные услуги '!$C$5+'РСТ РСО-А'!$J$6+'РСТ РСО-А'!$H$9</f>
        <v>3664.01</v>
      </c>
      <c r="L217" s="119">
        <f>VLOOKUP($A217+ROUND((COLUMN()-2)/24,5),АТС!$A$41:$F$784,3)+'Иные услуги '!$C$5+'РСТ РСО-А'!$J$6+'РСТ РСО-А'!$H$9</f>
        <v>3586.9</v>
      </c>
      <c r="M217" s="119">
        <f>VLOOKUP($A217+ROUND((COLUMN()-2)/24,5),АТС!$A$41:$F$784,3)+'Иные услуги '!$C$5+'РСТ РСО-А'!$J$6+'РСТ РСО-А'!$H$9</f>
        <v>3587.28</v>
      </c>
      <c r="N217" s="119">
        <f>VLOOKUP($A217+ROUND((COLUMN()-2)/24,5),АТС!$A$41:$F$784,3)+'Иные услуги '!$C$5+'РСТ РСО-А'!$J$6+'РСТ РСО-А'!$H$9</f>
        <v>3586.9300000000003</v>
      </c>
      <c r="O217" s="119">
        <f>VLOOKUP($A217+ROUND((COLUMN()-2)/24,5),АТС!$A$41:$F$784,3)+'Иные услуги '!$C$5+'РСТ РСО-А'!$J$6+'РСТ РСО-А'!$H$9</f>
        <v>3602.84</v>
      </c>
      <c r="P217" s="119">
        <f>VLOOKUP($A217+ROUND((COLUMN()-2)/24,5),АТС!$A$41:$F$784,3)+'Иные услуги '!$C$5+'РСТ РСО-А'!$J$6+'РСТ РСО-А'!$H$9</f>
        <v>3618.51</v>
      </c>
      <c r="Q217" s="119">
        <f>VLOOKUP($A217+ROUND((COLUMN()-2)/24,5),АТС!$A$41:$F$784,3)+'Иные услуги '!$C$5+'РСТ РСО-А'!$J$6+'РСТ РСО-А'!$H$9</f>
        <v>3618.5</v>
      </c>
      <c r="R217" s="119">
        <f>VLOOKUP($A217+ROUND((COLUMN()-2)/24,5),АТС!$A$41:$F$784,3)+'Иные услуги '!$C$5+'РСТ РСО-А'!$J$6+'РСТ РСО-А'!$H$9</f>
        <v>3618.4700000000003</v>
      </c>
      <c r="S217" s="119">
        <f>VLOOKUP($A217+ROUND((COLUMN()-2)/24,5),АТС!$A$41:$F$784,3)+'Иные услуги '!$C$5+'РСТ РСО-А'!$J$6+'РСТ РСО-А'!$H$9</f>
        <v>3603.95</v>
      </c>
      <c r="T217" s="119">
        <f>VLOOKUP($A217+ROUND((COLUMN()-2)/24,5),АТС!$A$41:$F$784,3)+'Иные услуги '!$C$5+'РСТ РСО-А'!$J$6+'РСТ РСО-А'!$H$9</f>
        <v>3594.98</v>
      </c>
      <c r="U217" s="119">
        <f>VLOOKUP($A217+ROUND((COLUMN()-2)/24,5),АТС!$A$41:$F$784,3)+'Иные услуги '!$C$5+'РСТ РСО-А'!$J$6+'РСТ РСО-А'!$H$9</f>
        <v>3640.77</v>
      </c>
      <c r="V217" s="119">
        <f>VLOOKUP($A217+ROUND((COLUMN()-2)/24,5),АТС!$A$41:$F$784,3)+'Иные услуги '!$C$5+'РСТ РСО-А'!$J$6+'РСТ РСО-А'!$H$9</f>
        <v>3587.8</v>
      </c>
      <c r="W217" s="119">
        <f>VLOOKUP($A217+ROUND((COLUMN()-2)/24,5),АТС!$A$41:$F$784,3)+'Иные услуги '!$C$5+'РСТ РСО-А'!$J$6+'РСТ РСО-А'!$H$9</f>
        <v>3675.26</v>
      </c>
      <c r="X217" s="119">
        <f>VLOOKUP($A217+ROUND((COLUMN()-2)/24,5),АТС!$A$41:$F$784,3)+'Иные услуги '!$C$5+'РСТ РСО-А'!$J$6+'РСТ РСО-А'!$H$9</f>
        <v>3950.1800000000003</v>
      </c>
      <c r="Y217" s="119">
        <f>VLOOKUP($A217+ROUND((COLUMN()-2)/24,5),АТС!$A$41:$F$784,3)+'Иные услуги '!$C$5+'РСТ РСО-А'!$J$6+'РСТ РСО-А'!$H$9</f>
        <v>3680.3900000000003</v>
      </c>
    </row>
    <row r="218" spans="1:25" x14ac:dyDescent="0.2">
      <c r="A218" s="66">
        <f t="shared" si="6"/>
        <v>43360</v>
      </c>
      <c r="B218" s="119">
        <f>VLOOKUP($A218+ROUND((COLUMN()-2)/24,5),АТС!$A$41:$F$784,3)+'Иные услуги '!$C$5+'РСТ РСО-А'!$J$6+'РСТ РСО-А'!$H$9</f>
        <v>3590.56</v>
      </c>
      <c r="C218" s="119">
        <f>VLOOKUP($A218+ROUND((COLUMN()-2)/24,5),АТС!$A$41:$F$784,3)+'Иные услуги '!$C$5+'РСТ РСО-А'!$J$6+'РСТ РСО-А'!$H$9</f>
        <v>3590.62</v>
      </c>
      <c r="D218" s="119">
        <f>VLOOKUP($A218+ROUND((COLUMN()-2)/24,5),АТС!$A$41:$F$784,3)+'Иные услуги '!$C$5+'РСТ РСО-А'!$J$6+'РСТ РСО-А'!$H$9</f>
        <v>3590.92</v>
      </c>
      <c r="E218" s="119">
        <f>VLOOKUP($A218+ROUND((COLUMN()-2)/24,5),АТС!$A$41:$F$784,3)+'Иные услуги '!$C$5+'РСТ РСО-А'!$J$6+'РСТ РСО-А'!$H$9</f>
        <v>3590.62</v>
      </c>
      <c r="F218" s="119">
        <f>VLOOKUP($A218+ROUND((COLUMN()-2)/24,5),АТС!$A$41:$F$784,3)+'Иные услуги '!$C$5+'РСТ РСО-А'!$J$6+'РСТ РСО-А'!$H$9</f>
        <v>3590.49</v>
      </c>
      <c r="G218" s="119">
        <f>VLOOKUP($A218+ROUND((COLUMN()-2)/24,5),АТС!$A$41:$F$784,3)+'Иные услуги '!$C$5+'РСТ РСО-А'!$J$6+'РСТ РСО-А'!$H$9</f>
        <v>3617.59</v>
      </c>
      <c r="H218" s="119">
        <f>VLOOKUP($A218+ROUND((COLUMN()-2)/24,5),АТС!$A$41:$F$784,3)+'Иные услуги '!$C$5+'РСТ РСО-А'!$J$6+'РСТ РСО-А'!$H$9</f>
        <v>3613.48</v>
      </c>
      <c r="I218" s="119">
        <f>VLOOKUP($A218+ROUND((COLUMN()-2)/24,5),АТС!$A$41:$F$784,3)+'Иные услуги '!$C$5+'РСТ РСО-А'!$J$6+'РСТ РСО-А'!$H$9</f>
        <v>3698.86</v>
      </c>
      <c r="J218" s="119">
        <f>VLOOKUP($A218+ROUND((COLUMN()-2)/24,5),АТС!$A$41:$F$784,3)+'Иные услуги '!$C$5+'РСТ РСО-А'!$J$6+'РСТ РСО-А'!$H$9</f>
        <v>3595.06</v>
      </c>
      <c r="K218" s="119">
        <f>VLOOKUP($A218+ROUND((COLUMN()-2)/24,5),АТС!$A$41:$F$784,3)+'Иные услуги '!$C$5+'РСТ РСО-А'!$J$6+'РСТ РСО-А'!$H$9</f>
        <v>3577.86</v>
      </c>
      <c r="L218" s="119">
        <f>VLOOKUP($A218+ROUND((COLUMN()-2)/24,5),АТС!$A$41:$F$784,3)+'Иные услуги '!$C$5+'РСТ РСО-А'!$J$6+'РСТ РСО-А'!$H$9</f>
        <v>3612.4300000000003</v>
      </c>
      <c r="M218" s="119">
        <f>VLOOKUP($A218+ROUND((COLUMN()-2)/24,5),АТС!$A$41:$F$784,3)+'Иные услуги '!$C$5+'РСТ РСО-А'!$J$6+'РСТ РСО-А'!$H$9</f>
        <v>3595.32</v>
      </c>
      <c r="N218" s="119">
        <f>VLOOKUP($A218+ROUND((COLUMN()-2)/24,5),АТС!$A$41:$F$784,3)+'Иные услуги '!$C$5+'РСТ РСО-А'!$J$6+'РСТ РСО-А'!$H$9</f>
        <v>3577.46</v>
      </c>
      <c r="O218" s="119">
        <f>VLOOKUP($A218+ROUND((COLUMN()-2)/24,5),АТС!$A$41:$F$784,3)+'Иные услуги '!$C$5+'РСТ РСО-А'!$J$6+'РСТ РСО-А'!$H$9</f>
        <v>3577.63</v>
      </c>
      <c r="P218" s="119">
        <f>VLOOKUP($A218+ROUND((COLUMN()-2)/24,5),АТС!$A$41:$F$784,3)+'Иные услуги '!$C$5+'РСТ РСО-А'!$J$6+'РСТ РСО-А'!$H$9</f>
        <v>3577.82</v>
      </c>
      <c r="Q218" s="119">
        <f>VLOOKUP($A218+ROUND((COLUMN()-2)/24,5),АТС!$A$41:$F$784,3)+'Иные услуги '!$C$5+'РСТ РСО-А'!$J$6+'РСТ РСО-А'!$H$9</f>
        <v>3595.69</v>
      </c>
      <c r="R218" s="119">
        <f>VLOOKUP($A218+ROUND((COLUMN()-2)/24,5),АТС!$A$41:$F$784,3)+'Иные услуги '!$C$5+'РСТ РСО-А'!$J$6+'РСТ РСО-А'!$H$9</f>
        <v>3577.75</v>
      </c>
      <c r="S218" s="119">
        <f>VLOOKUP($A218+ROUND((COLUMN()-2)/24,5),АТС!$A$41:$F$784,3)+'Иные услуги '!$C$5+'РСТ РСО-А'!$J$6+'РСТ РСО-А'!$H$9</f>
        <v>3577.69</v>
      </c>
      <c r="T218" s="119">
        <f>VLOOKUP($A218+ROUND((COLUMN()-2)/24,5),АТС!$A$41:$F$784,3)+'Иные услуги '!$C$5+'РСТ РСО-А'!$J$6+'РСТ РСО-А'!$H$9</f>
        <v>3651.4700000000003</v>
      </c>
      <c r="U218" s="119">
        <f>VLOOKUP($A218+ROUND((COLUMN()-2)/24,5),АТС!$A$41:$F$784,3)+'Иные услуги '!$C$5+'РСТ РСО-А'!$J$6+'РСТ РСО-А'!$H$9</f>
        <v>3732.1400000000003</v>
      </c>
      <c r="V218" s="119">
        <f>VLOOKUP($A218+ROUND((COLUMN()-2)/24,5),АТС!$A$41:$F$784,3)+'Иные услуги '!$C$5+'РСТ РСО-А'!$J$6+'РСТ РСО-А'!$H$9</f>
        <v>3641.7200000000003</v>
      </c>
      <c r="W218" s="119">
        <f>VLOOKUP($A218+ROUND((COLUMN()-2)/24,5),АТС!$A$41:$F$784,3)+'Иные услуги '!$C$5+'РСТ РСО-А'!$J$6+'РСТ РСО-А'!$H$9</f>
        <v>3588.44</v>
      </c>
      <c r="X218" s="119">
        <f>VLOOKUP($A218+ROUND((COLUMN()-2)/24,5),АТС!$A$41:$F$784,3)+'Иные услуги '!$C$5+'РСТ РСО-А'!$J$6+'РСТ РСО-А'!$H$9</f>
        <v>3755.57</v>
      </c>
      <c r="Y218" s="119">
        <f>VLOOKUP($A218+ROUND((COLUMN()-2)/24,5),АТС!$A$41:$F$784,3)+'Иные услуги '!$C$5+'РСТ РСО-А'!$J$6+'РСТ РСО-А'!$H$9</f>
        <v>3708.4300000000003</v>
      </c>
    </row>
    <row r="219" spans="1:25" x14ac:dyDescent="0.2">
      <c r="A219" s="66">
        <f t="shared" si="6"/>
        <v>43361</v>
      </c>
      <c r="B219" s="119">
        <f>VLOOKUP($A219+ROUND((COLUMN()-2)/24,5),АТС!$A$41:$F$784,3)+'Иные услуги '!$C$5+'РСТ РСО-А'!$J$6+'РСТ РСО-А'!$H$9</f>
        <v>3604.26</v>
      </c>
      <c r="C219" s="119">
        <f>VLOOKUP($A219+ROUND((COLUMN()-2)/24,5),АТС!$A$41:$F$784,3)+'Иные услуги '!$C$5+'РСТ РСО-А'!$J$6+'РСТ РСО-А'!$H$9</f>
        <v>3591.75</v>
      </c>
      <c r="D219" s="119">
        <f>VLOOKUP($A219+ROUND((COLUMN()-2)/24,5),АТС!$A$41:$F$784,3)+'Иные услуги '!$C$5+'РСТ РСО-А'!$J$6+'РСТ РСО-А'!$H$9</f>
        <v>3591.33</v>
      </c>
      <c r="E219" s="119">
        <f>VLOOKUP($A219+ROUND((COLUMN()-2)/24,5),АТС!$A$41:$F$784,3)+'Иные услуги '!$C$5+'РСТ РСО-А'!$J$6+'РСТ РСО-А'!$H$9</f>
        <v>3591.13</v>
      </c>
      <c r="F219" s="119">
        <f>VLOOKUP($A219+ROUND((COLUMN()-2)/24,5),АТС!$A$41:$F$784,3)+'Иные услуги '!$C$5+'РСТ РСО-А'!$J$6+'РСТ РСО-А'!$H$9</f>
        <v>3591.21</v>
      </c>
      <c r="G219" s="119">
        <f>VLOOKUP($A219+ROUND((COLUMN()-2)/24,5),АТС!$A$41:$F$784,3)+'Иные услуги '!$C$5+'РСТ РСО-А'!$J$6+'РСТ РСО-А'!$H$9</f>
        <v>3591.75</v>
      </c>
      <c r="H219" s="119">
        <f>VLOOKUP($A219+ROUND((COLUMN()-2)/24,5),АТС!$A$41:$F$784,3)+'Иные услуги '!$C$5+'РСТ РСО-А'!$J$6+'РСТ РСО-А'!$H$9</f>
        <v>3613.6400000000003</v>
      </c>
      <c r="I219" s="119">
        <f>VLOOKUP($A219+ROUND((COLUMN()-2)/24,5),АТС!$A$41:$F$784,3)+'Иные услуги '!$C$5+'РСТ РСО-А'!$J$6+'РСТ РСО-А'!$H$9</f>
        <v>3739.21</v>
      </c>
      <c r="J219" s="119">
        <f>VLOOKUP($A219+ROUND((COLUMN()-2)/24,5),АТС!$A$41:$F$784,3)+'Иные услуги '!$C$5+'РСТ РСО-А'!$J$6+'РСТ РСО-А'!$H$9</f>
        <v>3576.55</v>
      </c>
      <c r="K219" s="119">
        <f>VLOOKUP($A219+ROUND((COLUMN()-2)/24,5),АТС!$A$41:$F$784,3)+'Иные услуги '!$C$5+'РСТ РСО-А'!$J$6+'РСТ РСО-А'!$H$9</f>
        <v>3576.1400000000003</v>
      </c>
      <c r="L219" s="119">
        <f>VLOOKUP($A219+ROUND((COLUMN()-2)/24,5),АТС!$A$41:$F$784,3)+'Иные услуги '!$C$5+'РСТ РСО-А'!$J$6+'РСТ РСО-А'!$H$9</f>
        <v>3607.98</v>
      </c>
      <c r="M219" s="119">
        <f>VLOOKUP($A219+ROUND((COLUMN()-2)/24,5),АТС!$A$41:$F$784,3)+'Иные услуги '!$C$5+'РСТ РСО-А'!$J$6+'РСТ РСО-А'!$H$9</f>
        <v>3607.87</v>
      </c>
      <c r="N219" s="119">
        <f>VLOOKUP($A219+ROUND((COLUMN()-2)/24,5),АТС!$A$41:$F$784,3)+'Иные услуги '!$C$5+'РСТ РСО-А'!$J$6+'РСТ РСО-А'!$H$9</f>
        <v>3591.9300000000003</v>
      </c>
      <c r="O219" s="119">
        <f>VLOOKUP($A219+ROUND((COLUMN()-2)/24,5),АТС!$A$41:$F$784,3)+'Иные услуги '!$C$5+'РСТ РСО-А'!$J$6+'РСТ РСО-А'!$H$9</f>
        <v>3592.26</v>
      </c>
      <c r="P219" s="119">
        <f>VLOOKUP($A219+ROUND((COLUMN()-2)/24,5),АТС!$A$41:$F$784,3)+'Иные услуги '!$C$5+'РСТ РСО-А'!$J$6+'РСТ РСО-А'!$H$9</f>
        <v>3592.44</v>
      </c>
      <c r="Q219" s="119">
        <f>VLOOKUP($A219+ROUND((COLUMN()-2)/24,5),АТС!$A$41:$F$784,3)+'Иные услуги '!$C$5+'РСТ РСО-А'!$J$6+'РСТ РСО-А'!$H$9</f>
        <v>3592.57</v>
      </c>
      <c r="R219" s="119">
        <f>VLOOKUP($A219+ROUND((COLUMN()-2)/24,5),АТС!$A$41:$F$784,3)+'Иные услуги '!$C$5+'РСТ РСО-А'!$J$6+'РСТ РСО-А'!$H$9</f>
        <v>3591.88</v>
      </c>
      <c r="S219" s="119">
        <f>VLOOKUP($A219+ROUND((COLUMN()-2)/24,5),АТС!$A$41:$F$784,3)+'Иные услуги '!$C$5+'РСТ РСО-А'!$J$6+'РСТ РСО-А'!$H$9</f>
        <v>3574.3900000000003</v>
      </c>
      <c r="T219" s="119">
        <f>VLOOKUP($A219+ROUND((COLUMN()-2)/24,5),АТС!$A$41:$F$784,3)+'Иные услуги '!$C$5+'РСТ РСО-А'!$J$6+'РСТ РСО-А'!$H$9</f>
        <v>3646.05</v>
      </c>
      <c r="U219" s="119">
        <f>VLOOKUP($A219+ROUND((COLUMN()-2)/24,5),АТС!$A$41:$F$784,3)+'Иные услуги '!$C$5+'РСТ РСО-А'!$J$6+'РСТ РСО-А'!$H$9</f>
        <v>3726.24</v>
      </c>
      <c r="V219" s="119">
        <f>VLOOKUP($A219+ROUND((COLUMN()-2)/24,5),АТС!$A$41:$F$784,3)+'Иные услуги '!$C$5+'РСТ РСО-А'!$J$6+'РСТ РСО-А'!$H$9</f>
        <v>3637.95</v>
      </c>
      <c r="W219" s="119">
        <f>VLOOKUP($A219+ROUND((COLUMN()-2)/24,5),АТС!$A$41:$F$784,3)+'Иные услуги '!$C$5+'РСТ РСО-А'!$J$6+'РСТ РСО-А'!$H$9</f>
        <v>3589.41</v>
      </c>
      <c r="X219" s="119">
        <f>VLOOKUP($A219+ROUND((COLUMN()-2)/24,5),АТС!$A$41:$F$784,3)+'Иные услуги '!$C$5+'РСТ РСО-А'!$J$6+'РСТ РСО-А'!$H$9</f>
        <v>3755.5</v>
      </c>
      <c r="Y219" s="119">
        <f>VLOOKUP($A219+ROUND((COLUMN()-2)/24,5),АТС!$A$41:$F$784,3)+'Иные услуги '!$C$5+'РСТ РСО-А'!$J$6+'РСТ РСО-А'!$H$9</f>
        <v>3724.27</v>
      </c>
    </row>
    <row r="220" spans="1:25" x14ac:dyDescent="0.2">
      <c r="A220" s="66">
        <f t="shared" si="6"/>
        <v>43362</v>
      </c>
      <c r="B220" s="119">
        <f>VLOOKUP($A220+ROUND((COLUMN()-2)/24,5),АТС!$A$41:$F$784,3)+'Иные услуги '!$C$5+'РСТ РСО-А'!$J$6+'РСТ РСО-А'!$H$9</f>
        <v>3597.48</v>
      </c>
      <c r="C220" s="119">
        <f>VLOOKUP($A220+ROUND((COLUMN()-2)/24,5),АТС!$A$41:$F$784,3)+'Иные услуги '!$C$5+'РСТ РСО-А'!$J$6+'РСТ РСО-А'!$H$9</f>
        <v>3592.24</v>
      </c>
      <c r="D220" s="119">
        <f>VLOOKUP($A220+ROUND((COLUMN()-2)/24,5),АТС!$A$41:$F$784,3)+'Иные услуги '!$C$5+'РСТ РСО-А'!$J$6+'РСТ РСО-А'!$H$9</f>
        <v>3591.92</v>
      </c>
      <c r="E220" s="119">
        <f>VLOOKUP($A220+ROUND((COLUMN()-2)/24,5),АТС!$A$41:$F$784,3)+'Иные услуги '!$C$5+'РСТ РСО-А'!$J$6+'РСТ РСО-А'!$H$9</f>
        <v>3592.01</v>
      </c>
      <c r="F220" s="119">
        <f>VLOOKUP($A220+ROUND((COLUMN()-2)/24,5),АТС!$A$41:$F$784,3)+'Иные услуги '!$C$5+'РСТ РСО-А'!$J$6+'РСТ РСО-А'!$H$9</f>
        <v>3592.4300000000003</v>
      </c>
      <c r="G220" s="119">
        <f>VLOOKUP($A220+ROUND((COLUMN()-2)/24,5),АТС!$A$41:$F$784,3)+'Иные услуги '!$C$5+'РСТ РСО-А'!$J$6+'РСТ РСО-А'!$H$9</f>
        <v>3593</v>
      </c>
      <c r="H220" s="119">
        <f>VLOOKUP($A220+ROUND((COLUMN()-2)/24,5),АТС!$A$41:$F$784,3)+'Иные услуги '!$C$5+'РСТ РСО-А'!$J$6+'РСТ РСО-А'!$H$9</f>
        <v>3616.83</v>
      </c>
      <c r="I220" s="119">
        <f>VLOOKUP($A220+ROUND((COLUMN()-2)/24,5),АТС!$A$41:$F$784,3)+'Иные услуги '!$C$5+'РСТ РСО-А'!$J$6+'РСТ РСО-А'!$H$9</f>
        <v>3756.86</v>
      </c>
      <c r="J220" s="119">
        <f>VLOOKUP($A220+ROUND((COLUMN()-2)/24,5),АТС!$A$41:$F$784,3)+'Иные услуги '!$C$5+'РСТ РСО-А'!$J$6+'РСТ РСО-А'!$H$9</f>
        <v>3579.11</v>
      </c>
      <c r="K220" s="119">
        <f>VLOOKUP($A220+ROUND((COLUMN()-2)/24,5),АТС!$A$41:$F$784,3)+'Иные услуги '!$C$5+'РСТ РСО-А'!$J$6+'РСТ РСО-А'!$H$9</f>
        <v>3576.99</v>
      </c>
      <c r="L220" s="119">
        <f>VLOOKUP($A220+ROUND((COLUMN()-2)/24,5),АТС!$A$41:$F$784,3)+'Иные услуги '!$C$5+'РСТ РСО-А'!$J$6+'РСТ РСО-А'!$H$9</f>
        <v>3611</v>
      </c>
      <c r="M220" s="119">
        <f>VLOOKUP($A220+ROUND((COLUMN()-2)/24,5),АТС!$A$41:$F$784,3)+'Иные услуги '!$C$5+'РСТ РСО-А'!$J$6+'РСТ РСО-А'!$H$9</f>
        <v>3610.63</v>
      </c>
      <c r="N220" s="119">
        <f>VLOOKUP($A220+ROUND((COLUMN()-2)/24,5),АТС!$A$41:$F$784,3)+'Иные услуги '!$C$5+'РСТ РСО-А'!$J$6+'РСТ РСО-А'!$H$9</f>
        <v>3593.76</v>
      </c>
      <c r="O220" s="119">
        <f>VLOOKUP($A220+ROUND((COLUMN()-2)/24,5),АТС!$A$41:$F$784,3)+'Иные услуги '!$C$5+'РСТ РСО-А'!$J$6+'РСТ РСО-А'!$H$9</f>
        <v>3594.54</v>
      </c>
      <c r="P220" s="119">
        <f>VLOOKUP($A220+ROUND((COLUMN()-2)/24,5),АТС!$A$41:$F$784,3)+'Иные услуги '!$C$5+'РСТ РСО-А'!$J$6+'РСТ РСО-А'!$H$9</f>
        <v>3594.69</v>
      </c>
      <c r="Q220" s="119">
        <f>VLOOKUP($A220+ROUND((COLUMN()-2)/24,5),АТС!$A$41:$F$784,3)+'Иные услуги '!$C$5+'РСТ РСО-А'!$J$6+'РСТ РСО-А'!$H$9</f>
        <v>3594.76</v>
      </c>
      <c r="R220" s="119">
        <f>VLOOKUP($A220+ROUND((COLUMN()-2)/24,5),АТС!$A$41:$F$784,3)+'Иные услуги '!$C$5+'РСТ РСО-А'!$J$6+'РСТ РСО-А'!$H$9</f>
        <v>3594.67</v>
      </c>
      <c r="S220" s="119">
        <f>VLOOKUP($A220+ROUND((COLUMN()-2)/24,5),АТС!$A$41:$F$784,3)+'Иные услуги '!$C$5+'РСТ РСО-А'!$J$6+'РСТ РСО-А'!$H$9</f>
        <v>3609.07</v>
      </c>
      <c r="T220" s="119">
        <f>VLOOKUP($A220+ROUND((COLUMN()-2)/24,5),АТС!$A$41:$F$784,3)+'Иные услуги '!$C$5+'РСТ РСО-А'!$J$6+'РСТ РСО-А'!$H$9</f>
        <v>3713.61</v>
      </c>
      <c r="U220" s="119">
        <f>VLOOKUP($A220+ROUND((COLUMN()-2)/24,5),АТС!$A$41:$F$784,3)+'Иные услуги '!$C$5+'РСТ РСО-А'!$J$6+'РСТ РСО-А'!$H$9</f>
        <v>3729.11</v>
      </c>
      <c r="V220" s="119">
        <f>VLOOKUP($A220+ROUND((COLUMN()-2)/24,5),АТС!$A$41:$F$784,3)+'Иные услуги '!$C$5+'РСТ РСО-А'!$J$6+'РСТ РСО-А'!$H$9</f>
        <v>3639.8900000000003</v>
      </c>
      <c r="W220" s="119">
        <f>VLOOKUP($A220+ROUND((COLUMN()-2)/24,5),АТС!$A$41:$F$784,3)+'Иные услуги '!$C$5+'РСТ РСО-А'!$J$6+'РСТ РСО-А'!$H$9</f>
        <v>3591.13</v>
      </c>
      <c r="X220" s="119">
        <f>VLOOKUP($A220+ROUND((COLUMN()-2)/24,5),АТС!$A$41:$F$784,3)+'Иные услуги '!$C$5+'РСТ РСО-А'!$J$6+'РСТ РСО-А'!$H$9</f>
        <v>3760.62</v>
      </c>
      <c r="Y220" s="119">
        <f>VLOOKUP($A220+ROUND((COLUMN()-2)/24,5),АТС!$A$41:$F$784,3)+'Иные услуги '!$C$5+'РСТ РСО-А'!$J$6+'РСТ РСО-А'!$H$9</f>
        <v>3728.19</v>
      </c>
    </row>
    <row r="221" spans="1:25" x14ac:dyDescent="0.2">
      <c r="A221" s="66">
        <f t="shared" si="6"/>
        <v>43363</v>
      </c>
      <c r="B221" s="119">
        <f>VLOOKUP($A221+ROUND((COLUMN()-2)/24,5),АТС!$A$41:$F$784,3)+'Иные услуги '!$C$5+'РСТ РСО-А'!$J$6+'РСТ РСО-А'!$H$9</f>
        <v>3603.45</v>
      </c>
      <c r="C221" s="119">
        <f>VLOOKUP($A221+ROUND((COLUMN()-2)/24,5),АТС!$A$41:$F$784,3)+'Иные услуги '!$C$5+'РСТ РСО-А'!$J$6+'РСТ РСО-А'!$H$9</f>
        <v>3604.78</v>
      </c>
      <c r="D221" s="119">
        <f>VLOOKUP($A221+ROUND((COLUMN()-2)/24,5),АТС!$A$41:$F$784,3)+'Иные услуги '!$C$5+'РСТ РСО-А'!$J$6+'РСТ РСО-А'!$H$9</f>
        <v>3604.26</v>
      </c>
      <c r="E221" s="119">
        <f>VLOOKUP($A221+ROUND((COLUMN()-2)/24,5),АТС!$A$41:$F$784,3)+'Иные услуги '!$C$5+'РСТ РСО-А'!$J$6+'РСТ РСО-А'!$H$9</f>
        <v>3603.7200000000003</v>
      </c>
      <c r="F221" s="119">
        <f>VLOOKUP($A221+ROUND((COLUMN()-2)/24,5),АТС!$A$41:$F$784,3)+'Иные услуги '!$C$5+'РСТ РСО-А'!$J$6+'РСТ РСО-А'!$H$9</f>
        <v>3604.05</v>
      </c>
      <c r="G221" s="119">
        <f>VLOOKUP($A221+ROUND((COLUMN()-2)/24,5),АТС!$A$41:$F$784,3)+'Иные услуги '!$C$5+'РСТ РСО-А'!$J$6+'РСТ РСО-А'!$H$9</f>
        <v>3605.28</v>
      </c>
      <c r="H221" s="119">
        <f>VLOOKUP($A221+ROUND((COLUMN()-2)/24,5),АТС!$A$41:$F$784,3)+'Иные услуги '!$C$5+'РСТ РСО-А'!$J$6+'РСТ РСО-А'!$H$9</f>
        <v>3638.07</v>
      </c>
      <c r="I221" s="119">
        <f>VLOOKUP($A221+ROUND((COLUMN()-2)/24,5),АТС!$A$41:$F$784,3)+'Иные услуги '!$C$5+'РСТ РСО-А'!$J$6+'РСТ РСО-А'!$H$9</f>
        <v>3742.38</v>
      </c>
      <c r="J221" s="119">
        <f>VLOOKUP($A221+ROUND((COLUMN()-2)/24,5),АТС!$A$41:$F$784,3)+'Иные услуги '!$C$5+'РСТ РСО-А'!$J$6+'РСТ РСО-А'!$H$9</f>
        <v>3588.09</v>
      </c>
      <c r="K221" s="119">
        <f>VLOOKUP($A221+ROUND((COLUMN()-2)/24,5),АТС!$A$41:$F$784,3)+'Иные услуги '!$C$5+'РСТ РСО-А'!$J$6+'РСТ РСО-А'!$H$9</f>
        <v>3582.75</v>
      </c>
      <c r="L221" s="119">
        <f>VLOOKUP($A221+ROUND((COLUMN()-2)/24,5),АТС!$A$41:$F$784,3)+'Иные услуги '!$C$5+'РСТ РСО-А'!$J$6+'РСТ РСО-А'!$H$9</f>
        <v>3600.29</v>
      </c>
      <c r="M221" s="119">
        <f>VLOOKUP($A221+ROUND((COLUMN()-2)/24,5),АТС!$A$41:$F$784,3)+'Иные услуги '!$C$5+'РСТ РСО-А'!$J$6+'РСТ РСО-А'!$H$9</f>
        <v>3600.49</v>
      </c>
      <c r="N221" s="119">
        <f>VLOOKUP($A221+ROUND((COLUMN()-2)/24,5),АТС!$A$41:$F$784,3)+'Иные услуги '!$C$5+'РСТ РСО-А'!$J$6+'РСТ РСО-А'!$H$9</f>
        <v>3584.37</v>
      </c>
      <c r="O221" s="119">
        <f>VLOOKUP($A221+ROUND((COLUMN()-2)/24,5),АТС!$A$41:$F$784,3)+'Иные услуги '!$C$5+'РСТ РСО-А'!$J$6+'РСТ РСО-А'!$H$9</f>
        <v>3584.51</v>
      </c>
      <c r="P221" s="119">
        <f>VLOOKUP($A221+ROUND((COLUMN()-2)/24,5),АТС!$A$41:$F$784,3)+'Иные услуги '!$C$5+'РСТ РСО-А'!$J$6+'РСТ РСО-А'!$H$9</f>
        <v>3584.81</v>
      </c>
      <c r="Q221" s="119">
        <f>VLOOKUP($A221+ROUND((COLUMN()-2)/24,5),АТС!$A$41:$F$784,3)+'Иные услуги '!$C$5+'РСТ РСО-А'!$J$6+'РСТ РСО-А'!$H$9</f>
        <v>3584.6400000000003</v>
      </c>
      <c r="R221" s="119">
        <f>VLOOKUP($A221+ROUND((COLUMN()-2)/24,5),АТС!$A$41:$F$784,3)+'Иные услуги '!$C$5+'РСТ РСО-А'!$J$6+'РСТ РСО-А'!$H$9</f>
        <v>3584.71</v>
      </c>
      <c r="S221" s="119">
        <f>VLOOKUP($A221+ROUND((COLUMN()-2)/24,5),АТС!$A$41:$F$784,3)+'Иные услуги '!$C$5+'РСТ РСО-А'!$J$6+'РСТ РСО-А'!$H$9</f>
        <v>3599.67</v>
      </c>
      <c r="T221" s="119">
        <f>VLOOKUP($A221+ROUND((COLUMN()-2)/24,5),АТС!$A$41:$F$784,3)+'Иные услуги '!$C$5+'РСТ РСО-А'!$J$6+'РСТ РСО-А'!$H$9</f>
        <v>3707.9</v>
      </c>
      <c r="U221" s="119">
        <f>VLOOKUP($A221+ROUND((COLUMN()-2)/24,5),АТС!$A$41:$F$784,3)+'Иные услуги '!$C$5+'РСТ РСО-А'!$J$6+'РСТ РСО-А'!$H$9</f>
        <v>3716.85</v>
      </c>
      <c r="V221" s="119">
        <f>VLOOKUP($A221+ROUND((COLUMN()-2)/24,5),АТС!$A$41:$F$784,3)+'Иные услуги '!$C$5+'РСТ РСО-А'!$J$6+'РСТ РСО-А'!$H$9</f>
        <v>3626.38</v>
      </c>
      <c r="W221" s="119">
        <f>VLOOKUP($A221+ROUND((COLUMN()-2)/24,5),АТС!$A$41:$F$784,3)+'Иные услуги '!$C$5+'РСТ РСО-А'!$J$6+'РСТ РСО-А'!$H$9</f>
        <v>3609.49</v>
      </c>
      <c r="X221" s="119">
        <f>VLOOKUP($A221+ROUND((COLUMN()-2)/24,5),АТС!$A$41:$F$784,3)+'Иные услуги '!$C$5+'РСТ РСО-А'!$J$6+'РСТ РСО-А'!$H$9</f>
        <v>3784.17</v>
      </c>
      <c r="Y221" s="119">
        <f>VLOOKUP($A221+ROUND((COLUMN()-2)/24,5),АТС!$A$41:$F$784,3)+'Иные услуги '!$C$5+'РСТ РСО-А'!$J$6+'РСТ РСО-А'!$H$9</f>
        <v>3721.84</v>
      </c>
    </row>
    <row r="222" spans="1:25" x14ac:dyDescent="0.2">
      <c r="A222" s="66">
        <f t="shared" si="6"/>
        <v>43364</v>
      </c>
      <c r="B222" s="119">
        <f>VLOOKUP($A222+ROUND((COLUMN()-2)/24,5),АТС!$A$41:$F$784,3)+'Иные услуги '!$C$5+'РСТ РСО-А'!$J$6+'РСТ РСО-А'!$H$9</f>
        <v>3593.54</v>
      </c>
      <c r="C222" s="119">
        <f>VLOOKUP($A222+ROUND((COLUMN()-2)/24,5),АТС!$A$41:$F$784,3)+'Иные услуги '!$C$5+'РСТ РСО-А'!$J$6+'РСТ РСО-А'!$H$9</f>
        <v>3632.84</v>
      </c>
      <c r="D222" s="119">
        <f>VLOOKUP($A222+ROUND((COLUMN()-2)/24,5),АТС!$A$41:$F$784,3)+'Иные услуги '!$C$5+'РСТ РСО-А'!$J$6+'РСТ РСО-А'!$H$9</f>
        <v>3631.17</v>
      </c>
      <c r="E222" s="119">
        <f>VLOOKUP($A222+ROUND((COLUMN()-2)/24,5),АТС!$A$41:$F$784,3)+'Иные услуги '!$C$5+'РСТ РСО-А'!$J$6+'РСТ РСО-А'!$H$9</f>
        <v>3629.91</v>
      </c>
      <c r="F222" s="119">
        <f>VLOOKUP($A222+ROUND((COLUMN()-2)/24,5),АТС!$A$41:$F$784,3)+'Иные услуги '!$C$5+'РСТ РСО-А'!$J$6+'РСТ РСО-А'!$H$9</f>
        <v>3632.19</v>
      </c>
      <c r="G222" s="119">
        <f>VLOOKUP($A222+ROUND((COLUMN()-2)/24,5),АТС!$A$41:$F$784,3)+'Иные услуги '!$C$5+'РСТ РСО-А'!$J$6+'РСТ РСО-А'!$H$9</f>
        <v>3633</v>
      </c>
      <c r="H222" s="119">
        <f>VLOOKUP($A222+ROUND((COLUMN()-2)/24,5),АТС!$A$41:$F$784,3)+'Иные услуги '!$C$5+'РСТ РСО-А'!$J$6+'РСТ РСО-А'!$H$9</f>
        <v>3695.51</v>
      </c>
      <c r="I222" s="119">
        <f>VLOOKUP($A222+ROUND((COLUMN()-2)/24,5),АТС!$A$41:$F$784,3)+'Иные услуги '!$C$5+'РСТ РСО-А'!$J$6+'РСТ РСО-А'!$H$9</f>
        <v>3745.26</v>
      </c>
      <c r="J222" s="119">
        <f>VLOOKUP($A222+ROUND((COLUMN()-2)/24,5),АТС!$A$41:$F$784,3)+'Иные услуги '!$C$5+'РСТ РСО-А'!$J$6+'РСТ РСО-А'!$H$9</f>
        <v>3614.42</v>
      </c>
      <c r="K222" s="119">
        <f>VLOOKUP($A222+ROUND((COLUMN()-2)/24,5),АТС!$A$41:$F$784,3)+'Иные услуги '!$C$5+'РСТ РСО-А'!$J$6+'РСТ РСО-А'!$H$9</f>
        <v>3606.79</v>
      </c>
      <c r="L222" s="119">
        <f>VLOOKUP($A222+ROUND((COLUMN()-2)/24,5),АТС!$A$41:$F$784,3)+'Иные услуги '!$C$5+'РСТ РСО-А'!$J$6+'РСТ РСО-А'!$H$9</f>
        <v>3594.53</v>
      </c>
      <c r="M222" s="119">
        <f>VLOOKUP($A222+ROUND((COLUMN()-2)/24,5),АТС!$A$41:$F$784,3)+'Иные услуги '!$C$5+'РСТ РСО-А'!$J$6+'РСТ РСО-А'!$H$9</f>
        <v>3614.49</v>
      </c>
      <c r="N222" s="119">
        <f>VLOOKUP($A222+ROUND((COLUMN()-2)/24,5),АТС!$A$41:$F$784,3)+'Иные услуги '!$C$5+'РСТ РСО-А'!$J$6+'РСТ РСО-А'!$H$9</f>
        <v>3616.1</v>
      </c>
      <c r="O222" s="119">
        <f>VLOOKUP($A222+ROUND((COLUMN()-2)/24,5),АТС!$A$41:$F$784,3)+'Иные услуги '!$C$5+'РСТ РСО-А'!$J$6+'РСТ РСО-А'!$H$9</f>
        <v>3615.35</v>
      </c>
      <c r="P222" s="119">
        <f>VLOOKUP($A222+ROUND((COLUMN()-2)/24,5),АТС!$A$41:$F$784,3)+'Иные услуги '!$C$5+'РСТ РСО-А'!$J$6+'РСТ РСО-А'!$H$9</f>
        <v>3609.44</v>
      </c>
      <c r="Q222" s="119">
        <f>VLOOKUP($A222+ROUND((COLUMN()-2)/24,5),АТС!$A$41:$F$784,3)+'Иные услуги '!$C$5+'РСТ РСО-А'!$J$6+'РСТ РСО-А'!$H$9</f>
        <v>3609.86</v>
      </c>
      <c r="R222" s="119">
        <f>VLOOKUP($A222+ROUND((COLUMN()-2)/24,5),АТС!$A$41:$F$784,3)+'Иные услуги '!$C$5+'РСТ РСО-А'!$J$6+'РСТ РСО-А'!$H$9</f>
        <v>3607.54</v>
      </c>
      <c r="S222" s="119">
        <f>VLOOKUP($A222+ROUND((COLUMN()-2)/24,5),АТС!$A$41:$F$784,3)+'Иные услуги '!$C$5+'РСТ РСО-А'!$J$6+'РСТ РСО-А'!$H$9</f>
        <v>3604.54</v>
      </c>
      <c r="T222" s="119">
        <f>VLOOKUP($A222+ROUND((COLUMN()-2)/24,5),АТС!$A$41:$F$784,3)+'Иные услуги '!$C$5+'РСТ РСО-А'!$J$6+'РСТ РСО-А'!$H$9</f>
        <v>3668.23</v>
      </c>
      <c r="U222" s="119">
        <f>VLOOKUP($A222+ROUND((COLUMN()-2)/24,5),АТС!$A$41:$F$784,3)+'Иные услуги '!$C$5+'РСТ РСО-А'!$J$6+'РСТ РСО-А'!$H$9</f>
        <v>3699.84</v>
      </c>
      <c r="V222" s="119">
        <f>VLOOKUP($A222+ROUND((COLUMN()-2)/24,5),АТС!$A$41:$F$784,3)+'Иные услуги '!$C$5+'РСТ РСО-А'!$J$6+'РСТ РСО-А'!$H$9</f>
        <v>3615.8</v>
      </c>
      <c r="W222" s="119">
        <f>VLOOKUP($A222+ROUND((COLUMN()-2)/24,5),АТС!$A$41:$F$784,3)+'Иные услуги '!$C$5+'РСТ РСО-А'!$J$6+'РСТ РСО-А'!$H$9</f>
        <v>3658.57</v>
      </c>
      <c r="X222" s="119">
        <f>VLOOKUP($A222+ROUND((COLUMN()-2)/24,5),АТС!$A$41:$F$784,3)+'Иные услуги '!$C$5+'РСТ РСО-А'!$J$6+'РСТ РСО-А'!$H$9</f>
        <v>3831.7000000000003</v>
      </c>
      <c r="Y222" s="119">
        <f>VLOOKUP($A222+ROUND((COLUMN()-2)/24,5),АТС!$A$41:$F$784,3)+'Иные услуги '!$C$5+'РСТ РСО-А'!$J$6+'РСТ РСО-А'!$H$9</f>
        <v>3727.51</v>
      </c>
    </row>
    <row r="223" spans="1:25" x14ac:dyDescent="0.2">
      <c r="A223" s="66">
        <f t="shared" si="6"/>
        <v>43365</v>
      </c>
      <c r="B223" s="119">
        <f>VLOOKUP($A223+ROUND((COLUMN()-2)/24,5),АТС!$A$41:$F$784,3)+'Иные услуги '!$C$5+'РСТ РСО-А'!$J$6+'РСТ РСО-А'!$H$9</f>
        <v>3600.49</v>
      </c>
      <c r="C223" s="119">
        <f>VLOOKUP($A223+ROUND((COLUMN()-2)/24,5),АТС!$A$41:$F$784,3)+'Иные услуги '!$C$5+'РСТ РСО-А'!$J$6+'РСТ РСО-А'!$H$9</f>
        <v>3589.94</v>
      </c>
      <c r="D223" s="119">
        <f>VLOOKUP($A223+ROUND((COLUMN()-2)/24,5),АТС!$A$41:$F$784,3)+'Иные услуги '!$C$5+'РСТ РСО-А'!$J$6+'РСТ РСО-А'!$H$9</f>
        <v>3586.99</v>
      </c>
      <c r="E223" s="119">
        <f>VLOOKUP($A223+ROUND((COLUMN()-2)/24,5),АТС!$A$41:$F$784,3)+'Иные услуги '!$C$5+'РСТ РСО-А'!$J$6+'РСТ РСО-А'!$H$9</f>
        <v>3603.23</v>
      </c>
      <c r="F223" s="119">
        <f>VLOOKUP($A223+ROUND((COLUMN()-2)/24,5),АТС!$A$41:$F$784,3)+'Иные услуги '!$C$5+'РСТ РСО-А'!$J$6+'РСТ РСО-А'!$H$9</f>
        <v>3604.84</v>
      </c>
      <c r="G223" s="119">
        <f>VLOOKUP($A223+ROUND((COLUMN()-2)/24,5),АТС!$A$41:$F$784,3)+'Иные услуги '!$C$5+'РСТ РСО-А'!$J$6+'РСТ РСО-А'!$H$9</f>
        <v>3587.27</v>
      </c>
      <c r="H223" s="119">
        <f>VLOOKUP($A223+ROUND((COLUMN()-2)/24,5),АТС!$A$41:$F$784,3)+'Иные услуги '!$C$5+'РСТ РСО-А'!$J$6+'РСТ РСО-А'!$H$9</f>
        <v>3641.1</v>
      </c>
      <c r="I223" s="119">
        <f>VLOOKUP($A223+ROUND((COLUMN()-2)/24,5),АТС!$A$41:$F$784,3)+'Иные услуги '!$C$5+'РСТ РСО-А'!$J$6+'РСТ РСО-А'!$H$9</f>
        <v>3617.6</v>
      </c>
      <c r="J223" s="119">
        <f>VLOOKUP($A223+ROUND((COLUMN()-2)/24,5),АТС!$A$41:$F$784,3)+'Иные услуги '!$C$5+'РСТ РСО-А'!$J$6+'РСТ РСО-А'!$H$9</f>
        <v>3685.11</v>
      </c>
      <c r="K223" s="119">
        <f>VLOOKUP($A223+ROUND((COLUMN()-2)/24,5),АТС!$A$41:$F$784,3)+'Иные услуги '!$C$5+'РСТ РСО-А'!$J$6+'РСТ РСО-А'!$H$9</f>
        <v>3622.59</v>
      </c>
      <c r="L223" s="119">
        <f>VLOOKUP($A223+ROUND((COLUMN()-2)/24,5),АТС!$A$41:$F$784,3)+'Иные услуги '!$C$5+'РСТ РСО-А'!$J$6+'РСТ РСО-А'!$H$9</f>
        <v>3594.92</v>
      </c>
      <c r="M223" s="119">
        <f>VLOOKUP($A223+ROUND((COLUMN()-2)/24,5),АТС!$A$41:$F$784,3)+'Иные услуги '!$C$5+'РСТ РСО-А'!$J$6+'РСТ РСО-А'!$H$9</f>
        <v>3594.33</v>
      </c>
      <c r="N223" s="119">
        <f>VLOOKUP($A223+ROUND((COLUMN()-2)/24,5),АТС!$A$41:$F$784,3)+'Иные услуги '!$C$5+'РСТ РСО-А'!$J$6+'РСТ РСО-А'!$H$9</f>
        <v>3593.17</v>
      </c>
      <c r="O223" s="119">
        <f>VLOOKUP($A223+ROUND((COLUMN()-2)/24,5),АТС!$A$41:$F$784,3)+'Иные услуги '!$C$5+'РСТ РСО-А'!$J$6+'РСТ РСО-А'!$H$9</f>
        <v>3594.65</v>
      </c>
      <c r="P223" s="119">
        <f>VLOOKUP($A223+ROUND((COLUMN()-2)/24,5),АТС!$A$41:$F$784,3)+'Иные услуги '!$C$5+'РСТ РСО-А'!$J$6+'РСТ РСО-А'!$H$9</f>
        <v>3592.29</v>
      </c>
      <c r="Q223" s="119">
        <f>VLOOKUP($A223+ROUND((COLUMN()-2)/24,5),АТС!$A$41:$F$784,3)+'Иные услуги '!$C$5+'РСТ РСО-А'!$J$6+'РСТ РСО-А'!$H$9</f>
        <v>3591.65</v>
      </c>
      <c r="R223" s="119">
        <f>VLOOKUP($A223+ROUND((COLUMN()-2)/24,5),АТС!$A$41:$F$784,3)+'Иные услуги '!$C$5+'РСТ РСО-А'!$J$6+'РСТ РСО-А'!$H$9</f>
        <v>3589.21</v>
      </c>
      <c r="S223" s="119">
        <f>VLOOKUP($A223+ROUND((COLUMN()-2)/24,5),АТС!$A$41:$F$784,3)+'Иные услуги '!$C$5+'РСТ РСО-А'!$J$6+'РСТ РСО-А'!$H$9</f>
        <v>3582.6800000000003</v>
      </c>
      <c r="T223" s="119">
        <f>VLOOKUP($A223+ROUND((COLUMN()-2)/24,5),АТС!$A$41:$F$784,3)+'Иные услуги '!$C$5+'РСТ РСО-А'!$J$6+'РСТ РСО-А'!$H$9</f>
        <v>3697.32</v>
      </c>
      <c r="U223" s="119">
        <f>VLOOKUP($A223+ROUND((COLUMN()-2)/24,5),АТС!$A$41:$F$784,3)+'Иные услуги '!$C$5+'РСТ РСО-А'!$J$6+'РСТ РСО-А'!$H$9</f>
        <v>3716.99</v>
      </c>
      <c r="V223" s="119">
        <f>VLOOKUP($A223+ROUND((COLUMN()-2)/24,5),АТС!$A$41:$F$784,3)+'Иные услуги '!$C$5+'РСТ РСО-А'!$J$6+'РСТ РСО-А'!$H$9</f>
        <v>3642.3900000000003</v>
      </c>
      <c r="W223" s="119">
        <f>VLOOKUP($A223+ROUND((COLUMN()-2)/24,5),АТС!$A$41:$F$784,3)+'Иные услуги '!$C$5+'РСТ РСО-А'!$J$6+'РСТ РСО-А'!$H$9</f>
        <v>3622.19</v>
      </c>
      <c r="X223" s="119">
        <f>VLOOKUP($A223+ROUND((COLUMN()-2)/24,5),АТС!$A$41:$F$784,3)+'Иные услуги '!$C$5+'РСТ РСО-А'!$J$6+'РСТ РСО-А'!$H$9</f>
        <v>3899.92</v>
      </c>
      <c r="Y223" s="119">
        <f>VLOOKUP($A223+ROUND((COLUMN()-2)/24,5),АТС!$A$41:$F$784,3)+'Иные услуги '!$C$5+'РСТ РСО-А'!$J$6+'РСТ РСО-А'!$H$9</f>
        <v>3696.91</v>
      </c>
    </row>
    <row r="224" spans="1:25" x14ac:dyDescent="0.2">
      <c r="A224" s="66">
        <f t="shared" si="6"/>
        <v>43366</v>
      </c>
      <c r="B224" s="119">
        <f>VLOOKUP($A224+ROUND((COLUMN()-2)/24,5),АТС!$A$41:$F$784,3)+'Иные услуги '!$C$5+'РСТ РСО-А'!$J$6+'РСТ РСО-А'!$H$9</f>
        <v>3592.91</v>
      </c>
      <c r="C224" s="119">
        <f>VLOOKUP($A224+ROUND((COLUMN()-2)/24,5),АТС!$A$41:$F$784,3)+'Иные услуги '!$C$5+'РСТ РСО-А'!$J$6+'РСТ РСО-А'!$H$9</f>
        <v>3588.91</v>
      </c>
      <c r="D224" s="119">
        <f>VLOOKUP($A224+ROUND((COLUMN()-2)/24,5),АТС!$A$41:$F$784,3)+'Иные услуги '!$C$5+'РСТ РСО-А'!$J$6+'РСТ РСО-А'!$H$9</f>
        <v>3586.45</v>
      </c>
      <c r="E224" s="119">
        <f>VLOOKUP($A224+ROUND((COLUMN()-2)/24,5),АТС!$A$41:$F$784,3)+'Иные услуги '!$C$5+'РСТ РСО-А'!$J$6+'РСТ РСО-А'!$H$9</f>
        <v>3601.45</v>
      </c>
      <c r="F224" s="119">
        <f>VLOOKUP($A224+ROUND((COLUMN()-2)/24,5),АТС!$A$41:$F$784,3)+'Иные услуги '!$C$5+'РСТ РСО-А'!$J$6+'РСТ РСО-А'!$H$9</f>
        <v>3604.61</v>
      </c>
      <c r="G224" s="119">
        <f>VLOOKUP($A224+ROUND((COLUMN()-2)/24,5),АТС!$A$41:$F$784,3)+'Иные услуги '!$C$5+'РСТ РСО-А'!$J$6+'РСТ РСО-А'!$H$9</f>
        <v>3603.83</v>
      </c>
      <c r="H224" s="119">
        <f>VLOOKUP($A224+ROUND((COLUMN()-2)/24,5),АТС!$A$41:$F$784,3)+'Иные услуги '!$C$5+'РСТ РСО-А'!$J$6+'РСТ РСО-А'!$H$9</f>
        <v>3628.71</v>
      </c>
      <c r="I224" s="119">
        <f>VLOOKUP($A224+ROUND((COLUMN()-2)/24,5),АТС!$A$41:$F$784,3)+'Иные услуги '!$C$5+'РСТ РСО-А'!$J$6+'РСТ РСО-А'!$H$9</f>
        <v>3602.34</v>
      </c>
      <c r="J224" s="119">
        <f>VLOOKUP($A224+ROUND((COLUMN()-2)/24,5),АТС!$A$41:$F$784,3)+'Иные услуги '!$C$5+'РСТ РСО-А'!$J$6+'РСТ РСО-А'!$H$9</f>
        <v>3774.06</v>
      </c>
      <c r="K224" s="119">
        <f>VLOOKUP($A224+ROUND((COLUMN()-2)/24,5),АТС!$A$41:$F$784,3)+'Иные услуги '!$C$5+'РСТ РСО-А'!$J$6+'РСТ РСО-А'!$H$9</f>
        <v>3633.71</v>
      </c>
      <c r="L224" s="119">
        <f>VLOOKUP($A224+ROUND((COLUMN()-2)/24,5),АТС!$A$41:$F$784,3)+'Иные услуги '!$C$5+'РСТ РСО-А'!$J$6+'РСТ РСО-А'!$H$9</f>
        <v>3631.19</v>
      </c>
      <c r="M224" s="119">
        <f>VLOOKUP($A224+ROUND((COLUMN()-2)/24,5),АТС!$A$41:$F$784,3)+'Иные услуги '!$C$5+'РСТ РСО-А'!$J$6+'РСТ РСО-А'!$H$9</f>
        <v>3601.04</v>
      </c>
      <c r="N224" s="119">
        <f>VLOOKUP($A224+ROUND((COLUMN()-2)/24,5),АТС!$A$41:$F$784,3)+'Иные услуги '!$C$5+'РСТ РСО-А'!$J$6+'РСТ РСО-А'!$H$9</f>
        <v>3633.01</v>
      </c>
      <c r="O224" s="119">
        <f>VLOOKUP($A224+ROUND((COLUMN()-2)/24,5),АТС!$A$41:$F$784,3)+'Иные услуги '!$C$5+'РСТ РСО-А'!$J$6+'РСТ РСО-А'!$H$9</f>
        <v>3633.26</v>
      </c>
      <c r="P224" s="119">
        <f>VLOOKUP($A224+ROUND((COLUMN()-2)/24,5),АТС!$A$41:$F$784,3)+'Иные услуги '!$C$5+'РСТ РСО-А'!$J$6+'РСТ РСО-А'!$H$9</f>
        <v>3632.28</v>
      </c>
      <c r="Q224" s="119">
        <f>VLOOKUP($A224+ROUND((COLUMN()-2)/24,5),АТС!$A$41:$F$784,3)+'Иные услуги '!$C$5+'РСТ РСО-А'!$J$6+'РСТ РСО-А'!$H$9</f>
        <v>3632.44</v>
      </c>
      <c r="R224" s="119">
        <f>VLOOKUP($A224+ROUND((COLUMN()-2)/24,5),АТС!$A$41:$F$784,3)+'Иные услуги '!$C$5+'РСТ РСО-А'!$J$6+'РСТ РСО-А'!$H$9</f>
        <v>3632.33</v>
      </c>
      <c r="S224" s="119">
        <f>VLOOKUP($A224+ROUND((COLUMN()-2)/24,5),АТС!$A$41:$F$784,3)+'Иные услуги '!$C$5+'РСТ РСО-А'!$J$6+'РСТ РСО-А'!$H$9</f>
        <v>3628.08</v>
      </c>
      <c r="T224" s="119">
        <f>VLOOKUP($A224+ROUND((COLUMN()-2)/24,5),АТС!$A$41:$F$784,3)+'Иные услуги '!$C$5+'РСТ РСО-А'!$J$6+'РСТ РСО-А'!$H$9</f>
        <v>3605.62</v>
      </c>
      <c r="U224" s="119">
        <f>VLOOKUP($A224+ROUND((COLUMN()-2)/24,5),АТС!$A$41:$F$784,3)+'Иные услуги '!$C$5+'РСТ РСО-А'!$J$6+'РСТ РСО-А'!$H$9</f>
        <v>3623.65</v>
      </c>
      <c r="V224" s="119">
        <f>VLOOKUP($A224+ROUND((COLUMN()-2)/24,5),АТС!$A$41:$F$784,3)+'Иные услуги '!$C$5+'РСТ РСО-А'!$J$6+'РСТ РСО-А'!$H$9</f>
        <v>3612.33</v>
      </c>
      <c r="W224" s="119">
        <f>VLOOKUP($A224+ROUND((COLUMN()-2)/24,5),АТС!$A$41:$F$784,3)+'Иные услуги '!$C$5+'РСТ РСО-А'!$J$6+'РСТ РСО-А'!$H$9</f>
        <v>3641.61</v>
      </c>
      <c r="X224" s="119">
        <f>VLOOKUP($A224+ROUND((COLUMN()-2)/24,5),АТС!$A$41:$F$784,3)+'Иные услуги '!$C$5+'РСТ РСО-А'!$J$6+'РСТ РСО-А'!$H$9</f>
        <v>3891.61</v>
      </c>
      <c r="Y224" s="119">
        <f>VLOOKUP($A224+ROUND((COLUMN()-2)/24,5),АТС!$A$41:$F$784,3)+'Иные услуги '!$C$5+'РСТ РСО-А'!$J$6+'РСТ РСО-А'!$H$9</f>
        <v>3663.6800000000003</v>
      </c>
    </row>
    <row r="225" spans="1:27" x14ac:dyDescent="0.2">
      <c r="A225" s="66">
        <f t="shared" si="6"/>
        <v>43367</v>
      </c>
      <c r="B225" s="119">
        <f>VLOOKUP($A225+ROUND((COLUMN()-2)/24,5),АТС!$A$41:$F$784,3)+'Иные услуги '!$C$5+'РСТ РСО-А'!$J$6+'РСТ РСО-А'!$H$9</f>
        <v>3591.51</v>
      </c>
      <c r="C225" s="119">
        <f>VLOOKUP($A225+ROUND((COLUMN()-2)/24,5),АТС!$A$41:$F$784,3)+'Иные услуги '!$C$5+'РСТ РСО-А'!$J$6+'РСТ РСО-А'!$H$9</f>
        <v>3588.38</v>
      </c>
      <c r="D225" s="119">
        <f>VLOOKUP($A225+ROUND((COLUMN()-2)/24,5),АТС!$A$41:$F$784,3)+'Иные услуги '!$C$5+'РСТ РСО-А'!$J$6+'РСТ РСО-А'!$H$9</f>
        <v>3586.74</v>
      </c>
      <c r="E225" s="119">
        <f>VLOOKUP($A225+ROUND((COLUMN()-2)/24,5),АТС!$A$41:$F$784,3)+'Иные услуги '!$C$5+'РСТ РСО-А'!$J$6+'РСТ РСО-А'!$H$9</f>
        <v>3603.36</v>
      </c>
      <c r="F225" s="119">
        <f>VLOOKUP($A225+ROUND((COLUMN()-2)/24,5),АТС!$A$41:$F$784,3)+'Иные услуги '!$C$5+'РСТ РСО-А'!$J$6+'РСТ РСО-А'!$H$9</f>
        <v>3605.59</v>
      </c>
      <c r="G225" s="119">
        <f>VLOOKUP($A225+ROUND((COLUMN()-2)/24,5),АТС!$A$41:$F$784,3)+'Иные услуги '!$C$5+'РСТ РСО-А'!$J$6+'РСТ РСО-А'!$H$9</f>
        <v>3590.35</v>
      </c>
      <c r="H225" s="119">
        <f>VLOOKUP($A225+ROUND((COLUMN()-2)/24,5),АТС!$A$41:$F$784,3)+'Иные услуги '!$C$5+'РСТ РСО-А'!$J$6+'РСТ РСО-А'!$H$9</f>
        <v>3647.73</v>
      </c>
      <c r="I225" s="119">
        <f>VLOOKUP($A225+ROUND((COLUMN()-2)/24,5),АТС!$A$41:$F$784,3)+'Иные услуги '!$C$5+'РСТ РСО-А'!$J$6+'РСТ РСО-А'!$H$9</f>
        <v>3629.53</v>
      </c>
      <c r="J225" s="119">
        <f>VLOOKUP($A225+ROUND((COLUMN()-2)/24,5),АТС!$A$41:$F$784,3)+'Иные услуги '!$C$5+'РСТ РСО-А'!$J$6+'РСТ РСО-А'!$H$9</f>
        <v>3675.9300000000003</v>
      </c>
      <c r="K225" s="119">
        <f>VLOOKUP($A225+ROUND((COLUMN()-2)/24,5),АТС!$A$41:$F$784,3)+'Иные услуги '!$C$5+'РСТ РСО-А'!$J$6+'РСТ РСО-А'!$H$9</f>
        <v>3607.35</v>
      </c>
      <c r="L225" s="119">
        <f>VLOOKUP($A225+ROUND((COLUMN()-2)/24,5),АТС!$A$41:$F$784,3)+'Иные услуги '!$C$5+'РСТ РСО-А'!$J$6+'РСТ РСО-А'!$H$9</f>
        <v>3591.46</v>
      </c>
      <c r="M225" s="119">
        <f>VLOOKUP($A225+ROUND((COLUMN()-2)/24,5),АТС!$A$41:$F$784,3)+'Иные услуги '!$C$5+'РСТ РСО-А'!$J$6+'РСТ РСО-А'!$H$9</f>
        <v>3581.26</v>
      </c>
      <c r="N225" s="119">
        <f>VLOOKUP($A225+ROUND((COLUMN()-2)/24,5),АТС!$A$41:$F$784,3)+'Иные услуги '!$C$5+'РСТ РСО-А'!$J$6+'РСТ РСО-А'!$H$9</f>
        <v>3582.78</v>
      </c>
      <c r="O225" s="119">
        <f>VLOOKUP($A225+ROUND((COLUMN()-2)/24,5),АТС!$A$41:$F$784,3)+'Иные услуги '!$C$5+'РСТ РСО-А'!$J$6+'РСТ РСО-А'!$H$9</f>
        <v>3581.53</v>
      </c>
      <c r="P225" s="119">
        <f>VLOOKUP($A225+ROUND((COLUMN()-2)/24,5),АТС!$A$41:$F$784,3)+'Иные услуги '!$C$5+'РСТ РСО-А'!$J$6+'РСТ РСО-А'!$H$9</f>
        <v>3579.58</v>
      </c>
      <c r="Q225" s="119">
        <f>VLOOKUP($A225+ROUND((COLUMN()-2)/24,5),АТС!$A$41:$F$784,3)+'Иные услуги '!$C$5+'РСТ РСО-А'!$J$6+'РСТ РСО-А'!$H$9</f>
        <v>3580.01</v>
      </c>
      <c r="R225" s="119">
        <f>VLOOKUP($A225+ROUND((COLUMN()-2)/24,5),АТС!$A$41:$F$784,3)+'Иные услуги '!$C$5+'РСТ РСО-А'!$J$6+'РСТ РСО-А'!$H$9</f>
        <v>3580.3900000000003</v>
      </c>
      <c r="S225" s="119">
        <f>VLOOKUP($A225+ROUND((COLUMN()-2)/24,5),АТС!$A$41:$F$784,3)+'Иные услуги '!$C$5+'РСТ РСО-А'!$J$6+'РСТ РСО-А'!$H$9</f>
        <v>3585.73</v>
      </c>
      <c r="T225" s="119">
        <f>VLOOKUP($A225+ROUND((COLUMN()-2)/24,5),АТС!$A$41:$F$784,3)+'Иные услуги '!$C$5+'РСТ РСО-А'!$J$6+'РСТ РСО-А'!$H$9</f>
        <v>3686.9300000000003</v>
      </c>
      <c r="U225" s="119">
        <f>VLOOKUP($A225+ROUND((COLUMN()-2)/24,5),АТС!$A$41:$F$784,3)+'Иные услуги '!$C$5+'РСТ РСО-А'!$J$6+'РСТ РСО-А'!$H$9</f>
        <v>3701.49</v>
      </c>
      <c r="V225" s="119">
        <f>VLOOKUP($A225+ROUND((COLUMN()-2)/24,5),АТС!$A$41:$F$784,3)+'Иные услуги '!$C$5+'РСТ РСО-А'!$J$6+'РСТ РСО-А'!$H$9</f>
        <v>3632.3</v>
      </c>
      <c r="W225" s="119">
        <f>VLOOKUP($A225+ROUND((COLUMN()-2)/24,5),АТС!$A$41:$F$784,3)+'Иные услуги '!$C$5+'РСТ РСО-А'!$J$6+'РСТ РСО-А'!$H$9</f>
        <v>3618.49</v>
      </c>
      <c r="X225" s="119">
        <f>VLOOKUP($A225+ROUND((COLUMN()-2)/24,5),АТС!$A$41:$F$784,3)+'Иные услуги '!$C$5+'РСТ РСО-А'!$J$6+'РСТ РСО-А'!$H$9</f>
        <v>3882.32</v>
      </c>
      <c r="Y225" s="119">
        <f>VLOOKUP($A225+ROUND((COLUMN()-2)/24,5),АТС!$A$41:$F$784,3)+'Иные услуги '!$C$5+'РСТ РСО-А'!$J$6+'РСТ РСО-А'!$H$9</f>
        <v>3703.6400000000003</v>
      </c>
    </row>
    <row r="226" spans="1:27" x14ac:dyDescent="0.2">
      <c r="A226" s="66">
        <f t="shared" si="6"/>
        <v>43368</v>
      </c>
      <c r="B226" s="119">
        <f>VLOOKUP($A226+ROUND((COLUMN()-2)/24,5),АТС!$A$41:$F$784,3)+'Иные услуги '!$C$5+'РСТ РСО-А'!$J$6+'РСТ РСО-А'!$H$9</f>
        <v>3606.55</v>
      </c>
      <c r="C226" s="119">
        <f>VLOOKUP($A226+ROUND((COLUMN()-2)/24,5),АТС!$A$41:$F$784,3)+'Иные услуги '!$C$5+'РСТ РСО-А'!$J$6+'РСТ РСО-А'!$H$9</f>
        <v>3576.86</v>
      </c>
      <c r="D226" s="119">
        <f>VLOOKUP($A226+ROUND((COLUMN()-2)/24,5),АТС!$A$41:$F$784,3)+'Иные услуги '!$C$5+'РСТ РСО-А'!$J$6+'РСТ РСО-А'!$H$9</f>
        <v>3569.44</v>
      </c>
      <c r="E226" s="119">
        <f>VLOOKUP($A226+ROUND((COLUMN()-2)/24,5),АТС!$A$41:$F$784,3)+'Иные услуги '!$C$5+'РСТ РСО-А'!$J$6+'РСТ РСО-А'!$H$9</f>
        <v>3583.15</v>
      </c>
      <c r="F226" s="119">
        <f>VLOOKUP($A226+ROUND((COLUMN()-2)/24,5),АТС!$A$41:$F$784,3)+'Иные услуги '!$C$5+'РСТ РСО-А'!$J$6+'РСТ РСО-А'!$H$9</f>
        <v>3584.84</v>
      </c>
      <c r="G226" s="119">
        <f>VLOOKUP($A226+ROUND((COLUMN()-2)/24,5),АТС!$A$41:$F$784,3)+'Иные услуги '!$C$5+'РСТ РСО-А'!$J$6+'РСТ РСО-А'!$H$9</f>
        <v>3571.91</v>
      </c>
      <c r="H226" s="119">
        <f>VLOOKUP($A226+ROUND((COLUMN()-2)/24,5),АТС!$A$41:$F$784,3)+'Иные услуги '!$C$5+'РСТ РСО-А'!$J$6+'РСТ РСО-А'!$H$9</f>
        <v>3608.35</v>
      </c>
      <c r="I226" s="119">
        <f>VLOOKUP($A226+ROUND((COLUMN()-2)/24,5),АТС!$A$41:$F$784,3)+'Иные услуги '!$C$5+'РСТ РСО-А'!$J$6+'РСТ РСО-А'!$H$9</f>
        <v>3717.09</v>
      </c>
      <c r="J226" s="119">
        <f>VLOOKUP($A226+ROUND((COLUMN()-2)/24,5),АТС!$A$41:$F$784,3)+'Иные услуги '!$C$5+'РСТ РСО-А'!$J$6+'РСТ РСО-А'!$H$9</f>
        <v>3627.28</v>
      </c>
      <c r="K226" s="119">
        <f>VLOOKUP($A226+ROUND((COLUMN()-2)/24,5),АТС!$A$41:$F$784,3)+'Иные услуги '!$C$5+'РСТ РСО-А'!$J$6+'РСТ РСО-А'!$H$9</f>
        <v>3595.23</v>
      </c>
      <c r="L226" s="119">
        <f>VLOOKUP($A226+ROUND((COLUMN()-2)/24,5),АТС!$A$41:$F$784,3)+'Иные услуги '!$C$5+'РСТ РСО-А'!$J$6+'РСТ РСО-А'!$H$9</f>
        <v>3626.56</v>
      </c>
      <c r="M226" s="119">
        <f>VLOOKUP($A226+ROUND((COLUMN()-2)/24,5),АТС!$A$41:$F$784,3)+'Иные услуги '!$C$5+'РСТ РСО-А'!$J$6+'РСТ РСО-А'!$H$9</f>
        <v>3625.86</v>
      </c>
      <c r="N226" s="119">
        <f>VLOOKUP($A226+ROUND((COLUMN()-2)/24,5),АТС!$A$41:$F$784,3)+'Иные услуги '!$C$5+'РСТ РСО-А'!$J$6+'РСТ РСО-А'!$H$9</f>
        <v>3594.46</v>
      </c>
      <c r="O226" s="119">
        <f>VLOOKUP($A226+ROUND((COLUMN()-2)/24,5),АТС!$A$41:$F$784,3)+'Иные услуги '!$C$5+'РСТ РСО-А'!$J$6+'РСТ РСО-А'!$H$9</f>
        <v>3583.52</v>
      </c>
      <c r="P226" s="119">
        <f>VLOOKUP($A226+ROUND((COLUMN()-2)/24,5),АТС!$A$41:$F$784,3)+'Иные услуги '!$C$5+'РСТ РСО-А'!$J$6+'РСТ РСО-А'!$H$9</f>
        <v>3595.25</v>
      </c>
      <c r="Q226" s="119">
        <f>VLOOKUP($A226+ROUND((COLUMN()-2)/24,5),АТС!$A$41:$F$784,3)+'Иные услуги '!$C$5+'РСТ РСО-А'!$J$6+'РСТ РСО-А'!$H$9</f>
        <v>3595.55</v>
      </c>
      <c r="R226" s="119">
        <f>VLOOKUP($A226+ROUND((COLUMN()-2)/24,5),АТС!$A$41:$F$784,3)+'Иные услуги '!$C$5+'РСТ РСО-А'!$J$6+'РСТ РСО-А'!$H$9</f>
        <v>3594.3900000000003</v>
      </c>
      <c r="S226" s="119">
        <f>VLOOKUP($A226+ROUND((COLUMN()-2)/24,5),АТС!$A$41:$F$784,3)+'Иные услуги '!$C$5+'РСТ РСО-А'!$J$6+'РСТ РСО-А'!$H$9</f>
        <v>3581.74</v>
      </c>
      <c r="T226" s="119">
        <f>VLOOKUP($A226+ROUND((COLUMN()-2)/24,5),АТС!$A$41:$F$784,3)+'Иные услуги '!$C$5+'РСТ РСО-А'!$J$6+'РСТ РСО-А'!$H$9</f>
        <v>3711.4</v>
      </c>
      <c r="U226" s="119">
        <f>VLOOKUP($A226+ROUND((COLUMN()-2)/24,5),АТС!$A$41:$F$784,3)+'Иные услуги '!$C$5+'РСТ РСО-А'!$J$6+'РСТ РСО-А'!$H$9</f>
        <v>3735.1400000000003</v>
      </c>
      <c r="V226" s="119">
        <f>VLOOKUP($A226+ROUND((COLUMN()-2)/24,5),АТС!$A$41:$F$784,3)+'Иные услуги '!$C$5+'РСТ РСО-А'!$J$6+'РСТ РСО-А'!$H$9</f>
        <v>3660.98</v>
      </c>
      <c r="W226" s="119">
        <f>VLOOKUP($A226+ROUND((COLUMN()-2)/24,5),АТС!$A$41:$F$784,3)+'Иные услуги '!$C$5+'РСТ РСО-А'!$J$6+'РСТ РСО-А'!$H$9</f>
        <v>3617.8</v>
      </c>
      <c r="X226" s="119">
        <f>VLOOKUP($A226+ROUND((COLUMN()-2)/24,5),АТС!$A$41:$F$784,3)+'Иные услуги '!$C$5+'РСТ РСО-А'!$J$6+'РСТ РСО-А'!$H$9</f>
        <v>3744.2200000000003</v>
      </c>
      <c r="Y226" s="119">
        <f>VLOOKUP($A226+ROUND((COLUMN()-2)/24,5),АТС!$A$41:$F$784,3)+'Иные услуги '!$C$5+'РСТ РСО-А'!$J$6+'РСТ РСО-А'!$H$9</f>
        <v>3722.13</v>
      </c>
    </row>
    <row r="227" spans="1:27" x14ac:dyDescent="0.2">
      <c r="A227" s="66">
        <f t="shared" si="6"/>
        <v>43369</v>
      </c>
      <c r="B227" s="119">
        <f>VLOOKUP($A227+ROUND((COLUMN()-2)/24,5),АТС!$A$41:$F$784,3)+'Иные услуги '!$C$5+'РСТ РСО-А'!$J$6+'РСТ РСО-А'!$H$9</f>
        <v>3597.1400000000003</v>
      </c>
      <c r="C227" s="119">
        <f>VLOOKUP($A227+ROUND((COLUMN()-2)/24,5),АТС!$A$41:$F$784,3)+'Иные услуги '!$C$5+'РСТ РСО-А'!$J$6+'РСТ РСО-А'!$H$9</f>
        <v>3576.24</v>
      </c>
      <c r="D227" s="119">
        <f>VLOOKUP($A227+ROUND((COLUMN()-2)/24,5),АТС!$A$41:$F$784,3)+'Иные услуги '!$C$5+'РСТ РСО-А'!$J$6+'РСТ РСО-А'!$H$9</f>
        <v>3568.01</v>
      </c>
      <c r="E227" s="119">
        <f>VLOOKUP($A227+ROUND((COLUMN()-2)/24,5),АТС!$A$41:$F$784,3)+'Иные услуги '!$C$5+'РСТ РСО-А'!$J$6+'РСТ РСО-А'!$H$9</f>
        <v>3567.92</v>
      </c>
      <c r="F227" s="119">
        <f>VLOOKUP($A227+ROUND((COLUMN()-2)/24,5),АТС!$A$41:$F$784,3)+'Иные услуги '!$C$5+'РСТ РСО-А'!$J$6+'РСТ РСО-А'!$H$9</f>
        <v>3568.19</v>
      </c>
      <c r="G227" s="119">
        <f>VLOOKUP($A227+ROUND((COLUMN()-2)/24,5),АТС!$A$41:$F$784,3)+'Иные услуги '!$C$5+'РСТ РСО-А'!$J$6+'РСТ РСО-А'!$H$9</f>
        <v>3570.53</v>
      </c>
      <c r="H227" s="119">
        <f>VLOOKUP($A227+ROUND((COLUMN()-2)/24,5),АТС!$A$41:$F$784,3)+'Иные услуги '!$C$5+'РСТ РСО-А'!$J$6+'РСТ РСО-А'!$H$9</f>
        <v>3591.02</v>
      </c>
      <c r="I227" s="119">
        <f>VLOOKUP($A227+ROUND((COLUMN()-2)/24,5),АТС!$A$41:$F$784,3)+'Иные услуги '!$C$5+'РСТ РСО-А'!$J$6+'РСТ РСО-А'!$H$9</f>
        <v>3765.8</v>
      </c>
      <c r="J227" s="119">
        <f>VLOOKUP($A227+ROUND((COLUMN()-2)/24,5),АТС!$A$41:$F$784,3)+'Иные услуги '!$C$5+'РСТ РСО-А'!$J$6+'РСТ РСО-А'!$H$9</f>
        <v>3579.42</v>
      </c>
      <c r="K227" s="119">
        <f>VLOOKUP($A227+ROUND((COLUMN()-2)/24,5),АТС!$A$41:$F$784,3)+'Иные услуги '!$C$5+'РСТ РСО-А'!$J$6+'РСТ РСО-А'!$H$9</f>
        <v>3610.35</v>
      </c>
      <c r="L227" s="119">
        <f>VLOOKUP($A227+ROUND((COLUMN()-2)/24,5),АТС!$A$41:$F$784,3)+'Иные услуги '!$C$5+'РСТ РСО-А'!$J$6+'РСТ РСО-А'!$H$9</f>
        <v>3625.3900000000003</v>
      </c>
      <c r="M227" s="119">
        <f>VLOOKUP($A227+ROUND((COLUMN()-2)/24,5),АТС!$A$41:$F$784,3)+'Иные услуги '!$C$5+'РСТ РСО-А'!$J$6+'РСТ РСО-А'!$H$9</f>
        <v>3624.5</v>
      </c>
      <c r="N227" s="119">
        <f>VLOOKUP($A227+ROUND((COLUMN()-2)/24,5),АТС!$A$41:$F$784,3)+'Иные услуги '!$C$5+'РСТ РСО-А'!$J$6+'РСТ РСО-А'!$H$9</f>
        <v>3608</v>
      </c>
      <c r="O227" s="119">
        <f>VLOOKUP($A227+ROUND((COLUMN()-2)/24,5),АТС!$A$41:$F$784,3)+'Иные услуги '!$C$5+'РСТ РСО-А'!$J$6+'РСТ РСО-А'!$H$9</f>
        <v>3609.6</v>
      </c>
      <c r="P227" s="119">
        <f>VLOOKUP($A227+ROUND((COLUMN()-2)/24,5),АТС!$A$41:$F$784,3)+'Иные услуги '!$C$5+'РСТ РСО-А'!$J$6+'РСТ РСО-А'!$H$9</f>
        <v>3608.09</v>
      </c>
      <c r="Q227" s="119">
        <f>VLOOKUP($A227+ROUND((COLUMN()-2)/24,5),АТС!$A$41:$F$784,3)+'Иные услуги '!$C$5+'РСТ РСО-А'!$J$6+'РСТ РСО-А'!$H$9</f>
        <v>3607.66</v>
      </c>
      <c r="R227" s="119">
        <f>VLOOKUP($A227+ROUND((COLUMN()-2)/24,5),АТС!$A$41:$F$784,3)+'Иные услуги '!$C$5+'РСТ РСО-А'!$J$6+'РСТ РСО-А'!$H$9</f>
        <v>3607.11</v>
      </c>
      <c r="S227" s="119">
        <f>VLOOKUP($A227+ROUND((COLUMN()-2)/24,5),АТС!$A$41:$F$784,3)+'Иные услуги '!$C$5+'РСТ РСО-А'!$J$6+'РСТ РСО-А'!$H$9</f>
        <v>3581.99</v>
      </c>
      <c r="T227" s="119">
        <f>VLOOKUP($A227+ROUND((COLUMN()-2)/24,5),АТС!$A$41:$F$784,3)+'Иные услуги '!$C$5+'РСТ РСО-А'!$J$6+'РСТ РСО-А'!$H$9</f>
        <v>3716.44</v>
      </c>
      <c r="U227" s="119">
        <f>VLOOKUP($A227+ROUND((COLUMN()-2)/24,5),АТС!$A$41:$F$784,3)+'Иные услуги '!$C$5+'РСТ РСО-А'!$J$6+'РСТ РСО-А'!$H$9</f>
        <v>3774.4300000000003</v>
      </c>
      <c r="V227" s="119">
        <f>VLOOKUP($A227+ROUND((COLUMN()-2)/24,5),АТС!$A$41:$F$784,3)+'Иные услуги '!$C$5+'РСТ РСО-А'!$J$6+'РСТ РСО-А'!$H$9</f>
        <v>3684.21</v>
      </c>
      <c r="W227" s="119">
        <f>VLOOKUP($A227+ROUND((COLUMN()-2)/24,5),АТС!$A$41:$F$784,3)+'Иные услуги '!$C$5+'РСТ РСО-А'!$J$6+'РСТ РСО-А'!$H$9</f>
        <v>3612.71</v>
      </c>
      <c r="X227" s="119">
        <f>VLOOKUP($A227+ROUND((COLUMN()-2)/24,5),АТС!$A$41:$F$784,3)+'Иные услуги '!$C$5+'РСТ РСО-А'!$J$6+'РСТ РСО-А'!$H$9</f>
        <v>3743.63</v>
      </c>
      <c r="Y227" s="119">
        <f>VLOOKUP($A227+ROUND((COLUMN()-2)/24,5),АТС!$A$41:$F$784,3)+'Иные услуги '!$C$5+'РСТ РСО-А'!$J$6+'РСТ РСО-А'!$H$9</f>
        <v>3727.08</v>
      </c>
    </row>
    <row r="228" spans="1:27" x14ac:dyDescent="0.2">
      <c r="A228" s="66">
        <f t="shared" si="6"/>
        <v>43370</v>
      </c>
      <c r="B228" s="119">
        <f>VLOOKUP($A228+ROUND((COLUMN()-2)/24,5),АТС!$A$41:$F$784,3)+'Иные услуги '!$C$5+'РСТ РСО-А'!$J$6+'РСТ РСО-А'!$H$9</f>
        <v>3593.51</v>
      </c>
      <c r="C228" s="119">
        <f>VLOOKUP($A228+ROUND((COLUMN()-2)/24,5),АТС!$A$41:$F$784,3)+'Иные услуги '!$C$5+'РСТ РСО-А'!$J$6+'РСТ РСО-А'!$H$9</f>
        <v>3573.95</v>
      </c>
      <c r="D228" s="119">
        <f>VLOOKUP($A228+ROUND((COLUMN()-2)/24,5),АТС!$A$41:$F$784,3)+'Иные услуги '!$C$5+'РСТ РСО-А'!$J$6+'РСТ РСО-А'!$H$9</f>
        <v>3564.15</v>
      </c>
      <c r="E228" s="119">
        <f>VLOOKUP($A228+ROUND((COLUMN()-2)/24,5),АТС!$A$41:$F$784,3)+'Иные услуги '!$C$5+'РСТ РСО-А'!$J$6+'РСТ РСО-А'!$H$9</f>
        <v>3564.02</v>
      </c>
      <c r="F228" s="119">
        <f>VLOOKUP($A228+ROUND((COLUMN()-2)/24,5),АТС!$A$41:$F$784,3)+'Иные услуги '!$C$5+'РСТ РСО-А'!$J$6+'РСТ РСО-А'!$H$9</f>
        <v>3567.33</v>
      </c>
      <c r="G228" s="119">
        <f>VLOOKUP($A228+ROUND((COLUMN()-2)/24,5),АТС!$A$41:$F$784,3)+'Иные услуги '!$C$5+'РСТ РСО-А'!$J$6+'РСТ РСО-А'!$H$9</f>
        <v>3569.9300000000003</v>
      </c>
      <c r="H228" s="119">
        <f>VLOOKUP($A228+ROUND((COLUMN()-2)/24,5),АТС!$A$41:$F$784,3)+'Иные услуги '!$C$5+'РСТ РСО-А'!$J$6+'РСТ РСО-А'!$H$9</f>
        <v>3590.35</v>
      </c>
      <c r="I228" s="119">
        <f>VLOOKUP($A228+ROUND((COLUMN()-2)/24,5),АТС!$A$41:$F$784,3)+'Иные услуги '!$C$5+'РСТ РСО-А'!$J$6+'РСТ РСО-А'!$H$9</f>
        <v>3762.66</v>
      </c>
      <c r="J228" s="119">
        <f>VLOOKUP($A228+ROUND((COLUMN()-2)/24,5),АТС!$A$41:$F$784,3)+'Иные услуги '!$C$5+'РСТ РСО-А'!$J$6+'РСТ РСО-А'!$H$9</f>
        <v>3623.37</v>
      </c>
      <c r="K228" s="119">
        <f>VLOOKUP($A228+ROUND((COLUMN()-2)/24,5),АТС!$A$41:$F$784,3)+'Иные услуги '!$C$5+'РСТ РСО-А'!$J$6+'РСТ РСО-А'!$H$9</f>
        <v>3576.3900000000003</v>
      </c>
      <c r="L228" s="119">
        <f>VLOOKUP($A228+ROUND((COLUMN()-2)/24,5),АТС!$A$41:$F$784,3)+'Иные услуги '!$C$5+'РСТ РСО-А'!$J$6+'РСТ РСО-А'!$H$9</f>
        <v>3680.95</v>
      </c>
      <c r="M228" s="119">
        <f>VLOOKUP($A228+ROUND((COLUMN()-2)/24,5),АТС!$A$41:$F$784,3)+'Иные услуги '!$C$5+'РСТ РСО-А'!$J$6+'РСТ РСО-А'!$H$9</f>
        <v>3667.71</v>
      </c>
      <c r="N228" s="119">
        <f>VLOOKUP($A228+ROUND((COLUMN()-2)/24,5),АТС!$A$41:$F$784,3)+'Иные услуги '!$C$5+'РСТ РСО-А'!$J$6+'РСТ РСО-А'!$H$9</f>
        <v>3662.1</v>
      </c>
      <c r="O228" s="119">
        <f>VLOOKUP($A228+ROUND((COLUMN()-2)/24,5),АТС!$A$41:$F$784,3)+'Иные услуги '!$C$5+'РСТ РСО-А'!$J$6+'РСТ РСО-А'!$H$9</f>
        <v>3624.96</v>
      </c>
      <c r="P228" s="119">
        <f>VLOOKUP($A228+ROUND((COLUMN()-2)/24,5),АТС!$A$41:$F$784,3)+'Иные услуги '!$C$5+'РСТ РСО-А'!$J$6+'РСТ РСО-А'!$H$9</f>
        <v>3628.31</v>
      </c>
      <c r="Q228" s="119">
        <f>VLOOKUP($A228+ROUND((COLUMN()-2)/24,5),АТС!$A$41:$F$784,3)+'Иные услуги '!$C$5+'РСТ РСО-А'!$J$6+'РСТ РСО-А'!$H$9</f>
        <v>3626.83</v>
      </c>
      <c r="R228" s="119">
        <f>VLOOKUP($A228+ROUND((COLUMN()-2)/24,5),АТС!$A$41:$F$784,3)+'Иные услуги '!$C$5+'РСТ РСО-А'!$J$6+'РСТ РСО-А'!$H$9</f>
        <v>3610.2</v>
      </c>
      <c r="S228" s="119">
        <f>VLOOKUP($A228+ROUND((COLUMN()-2)/24,5),АТС!$A$41:$F$784,3)+'Иные услуги '!$C$5+'РСТ РСО-А'!$J$6+'РСТ РСО-А'!$H$9</f>
        <v>3587.99</v>
      </c>
      <c r="T228" s="119">
        <f>VLOOKUP($A228+ROUND((COLUMN()-2)/24,5),АТС!$A$41:$F$784,3)+'Иные услуги '!$C$5+'РСТ РСО-А'!$J$6+'РСТ РСО-А'!$H$9</f>
        <v>3712.86</v>
      </c>
      <c r="U228" s="119">
        <f>VLOOKUP($A228+ROUND((COLUMN()-2)/24,5),АТС!$A$41:$F$784,3)+'Иные услуги '!$C$5+'РСТ РСО-А'!$J$6+'РСТ РСО-А'!$H$9</f>
        <v>3779.9700000000003</v>
      </c>
      <c r="V228" s="119">
        <f>VLOOKUP($A228+ROUND((COLUMN()-2)/24,5),АТС!$A$41:$F$784,3)+'Иные услуги '!$C$5+'РСТ РСО-А'!$J$6+'РСТ РСО-А'!$H$9</f>
        <v>3778.08</v>
      </c>
      <c r="W228" s="119">
        <f>VLOOKUP($A228+ROUND((COLUMN()-2)/24,5),АТС!$A$41:$F$784,3)+'Иные услуги '!$C$5+'РСТ РСО-А'!$J$6+'РСТ РСО-А'!$H$9</f>
        <v>3668.84</v>
      </c>
      <c r="X228" s="119">
        <f>VLOOKUP($A228+ROUND((COLUMN()-2)/24,5),АТС!$A$41:$F$784,3)+'Иные услуги '!$C$5+'РСТ РСО-А'!$J$6+'РСТ РСО-А'!$H$9</f>
        <v>3744.75</v>
      </c>
      <c r="Y228" s="119">
        <f>VLOOKUP($A228+ROUND((COLUMN()-2)/24,5),АТС!$A$41:$F$784,3)+'Иные услуги '!$C$5+'РСТ РСО-А'!$J$6+'РСТ РСО-А'!$H$9</f>
        <v>3757.09</v>
      </c>
    </row>
    <row r="229" spans="1:27" x14ac:dyDescent="0.2">
      <c r="A229" s="66">
        <f t="shared" si="6"/>
        <v>43371</v>
      </c>
      <c r="B229" s="119">
        <f>VLOOKUP($A229+ROUND((COLUMN()-2)/24,5),АТС!$A$41:$F$784,3)+'Иные услуги '!$C$5+'РСТ РСО-А'!$J$6+'РСТ РСО-А'!$H$9</f>
        <v>3599.26</v>
      </c>
      <c r="C229" s="119">
        <f>VLOOKUP($A229+ROUND((COLUMN()-2)/24,5),АТС!$A$41:$F$784,3)+'Иные услуги '!$C$5+'РСТ РСО-А'!$J$6+'РСТ РСО-А'!$H$9</f>
        <v>3569.4700000000003</v>
      </c>
      <c r="D229" s="119">
        <f>VLOOKUP($A229+ROUND((COLUMN()-2)/24,5),АТС!$A$41:$F$784,3)+'Иные услуги '!$C$5+'РСТ РСО-А'!$J$6+'РСТ РСО-А'!$H$9</f>
        <v>3576.76</v>
      </c>
      <c r="E229" s="119">
        <f>VLOOKUP($A229+ROUND((COLUMN()-2)/24,5),АТС!$A$41:$F$784,3)+'Иные услуги '!$C$5+'РСТ РСО-А'!$J$6+'РСТ РСО-А'!$H$9</f>
        <v>3576.73</v>
      </c>
      <c r="F229" s="119">
        <f>VLOOKUP($A229+ROUND((COLUMN()-2)/24,5),АТС!$A$41:$F$784,3)+'Иные услуги '!$C$5+'РСТ РСО-А'!$J$6+'РСТ РСО-А'!$H$9</f>
        <v>3574.84</v>
      </c>
      <c r="G229" s="119">
        <f>VLOOKUP($A229+ROUND((COLUMN()-2)/24,5),АТС!$A$41:$F$784,3)+'Иные услуги '!$C$5+'РСТ РСО-А'!$J$6+'РСТ РСО-А'!$H$9</f>
        <v>3571.41</v>
      </c>
      <c r="H229" s="119">
        <f>VLOOKUP($A229+ROUND((COLUMN()-2)/24,5),АТС!$A$41:$F$784,3)+'Иные услуги '!$C$5+'РСТ РСО-А'!$J$6+'РСТ РСО-А'!$H$9</f>
        <v>3597.73</v>
      </c>
      <c r="I229" s="119">
        <f>VLOOKUP($A229+ROUND((COLUMN()-2)/24,5),АТС!$A$41:$F$784,3)+'Иные услуги '!$C$5+'РСТ РСО-А'!$J$6+'РСТ РСО-А'!$H$9</f>
        <v>3804.34</v>
      </c>
      <c r="J229" s="119">
        <f>VLOOKUP($A229+ROUND((COLUMN()-2)/24,5),АТС!$A$41:$F$784,3)+'Иные услуги '!$C$5+'РСТ РСО-А'!$J$6+'РСТ РСО-А'!$H$9</f>
        <v>3624.67</v>
      </c>
      <c r="K229" s="119">
        <f>VLOOKUP($A229+ROUND((COLUMN()-2)/24,5),АТС!$A$41:$F$784,3)+'Иные услуги '!$C$5+'РСТ РСО-А'!$J$6+'РСТ РСО-А'!$H$9</f>
        <v>3578.99</v>
      </c>
      <c r="L229" s="119">
        <f>VLOOKUP($A229+ROUND((COLUMN()-2)/24,5),АТС!$A$41:$F$784,3)+'Иные услуги '!$C$5+'РСТ РСО-А'!$J$6+'РСТ РСО-А'!$H$9</f>
        <v>3659.69</v>
      </c>
      <c r="M229" s="119">
        <f>VLOOKUP($A229+ROUND((COLUMN()-2)/24,5),АТС!$A$41:$F$784,3)+'Иные услуги '!$C$5+'РСТ РСО-А'!$J$6+'РСТ РСО-А'!$H$9</f>
        <v>3659.55</v>
      </c>
      <c r="N229" s="119">
        <f>VLOOKUP($A229+ROUND((COLUMN()-2)/24,5),АТС!$A$41:$F$784,3)+'Иные услуги '!$C$5+'РСТ РСО-А'!$J$6+'РСТ РСО-А'!$H$9</f>
        <v>3659.27</v>
      </c>
      <c r="O229" s="119">
        <f>VLOOKUP($A229+ROUND((COLUMN()-2)/24,5),АТС!$A$41:$F$784,3)+'Иные услуги '!$C$5+'РСТ РСО-А'!$J$6+'РСТ РСО-А'!$H$9</f>
        <v>3633.76</v>
      </c>
      <c r="P229" s="119">
        <f>VLOOKUP($A229+ROUND((COLUMN()-2)/24,5),АТС!$A$41:$F$784,3)+'Иные услуги '!$C$5+'РСТ РСО-А'!$J$6+'РСТ РСО-А'!$H$9</f>
        <v>3633.82</v>
      </c>
      <c r="Q229" s="119">
        <f>VLOOKUP($A229+ROUND((COLUMN()-2)/24,5),АТС!$A$41:$F$784,3)+'Иные услуги '!$C$5+'РСТ РСО-А'!$J$6+'РСТ РСО-А'!$H$9</f>
        <v>3633.74</v>
      </c>
      <c r="R229" s="119">
        <f>VLOOKUP($A229+ROUND((COLUMN()-2)/24,5),АТС!$A$41:$F$784,3)+'Иные услуги '!$C$5+'РСТ РСО-А'!$J$6+'РСТ РСО-А'!$H$9</f>
        <v>3631.3</v>
      </c>
      <c r="S229" s="119">
        <f>VLOOKUP($A229+ROUND((COLUMN()-2)/24,5),АТС!$A$41:$F$784,3)+'Иные услуги '!$C$5+'РСТ РСО-А'!$J$6+'РСТ РСО-А'!$H$9</f>
        <v>3667.79</v>
      </c>
      <c r="T229" s="119">
        <f>VLOOKUP($A229+ROUND((COLUMN()-2)/24,5),АТС!$A$41:$F$784,3)+'Иные услуги '!$C$5+'РСТ РСО-А'!$J$6+'РСТ РСО-А'!$H$9</f>
        <v>3777.07</v>
      </c>
      <c r="U229" s="119">
        <f>VLOOKUP($A229+ROUND((COLUMN()-2)/24,5),АТС!$A$41:$F$784,3)+'Иные услуги '!$C$5+'РСТ РСО-А'!$J$6+'РСТ РСО-А'!$H$9</f>
        <v>3805.3500000000004</v>
      </c>
      <c r="V229" s="119">
        <f>VLOOKUP($A229+ROUND((COLUMN()-2)/24,5),АТС!$A$41:$F$784,3)+'Иные услуги '!$C$5+'РСТ РСО-А'!$J$6+'РСТ РСО-А'!$H$9</f>
        <v>3752.65</v>
      </c>
      <c r="W229" s="119">
        <f>VLOOKUP($A229+ROUND((COLUMN()-2)/24,5),АТС!$A$41:$F$784,3)+'Иные услуги '!$C$5+'РСТ РСО-А'!$J$6+'РСТ РСО-А'!$H$9</f>
        <v>3627.04</v>
      </c>
      <c r="X229" s="119">
        <f>VLOOKUP($A229+ROUND((COLUMN()-2)/24,5),АТС!$A$41:$F$784,3)+'Иные услуги '!$C$5+'РСТ РСО-А'!$J$6+'РСТ РСО-А'!$H$9</f>
        <v>3771.02</v>
      </c>
      <c r="Y229" s="119">
        <f>VLOOKUP($A229+ROUND((COLUMN()-2)/24,5),АТС!$A$41:$F$784,3)+'Иные услуги '!$C$5+'РСТ РСО-А'!$J$6+'РСТ РСО-А'!$H$9</f>
        <v>3766.15</v>
      </c>
    </row>
    <row r="230" spans="1:27" x14ac:dyDescent="0.2">
      <c r="A230" s="66">
        <f t="shared" si="6"/>
        <v>43372</v>
      </c>
      <c r="B230" s="119">
        <f>VLOOKUP($A230+ROUND((COLUMN()-2)/24,5),АТС!$A$41:$F$784,3)+'Иные услуги '!$C$5+'РСТ РСО-А'!$J$6+'РСТ РСО-А'!$H$9</f>
        <v>3634.82</v>
      </c>
      <c r="C230" s="119">
        <f>VLOOKUP($A230+ROUND((COLUMN()-2)/24,5),АТС!$A$41:$F$784,3)+'Иные услуги '!$C$5+'РСТ РСО-А'!$J$6+'РСТ РСО-А'!$H$9</f>
        <v>3589.19</v>
      </c>
      <c r="D230" s="119">
        <f>VLOOKUP($A230+ROUND((COLUMN()-2)/24,5),АТС!$A$41:$F$784,3)+'Иные услуги '!$C$5+'РСТ РСО-А'!$J$6+'РСТ РСО-А'!$H$9</f>
        <v>3600.75</v>
      </c>
      <c r="E230" s="119">
        <f>VLOOKUP($A230+ROUND((COLUMN()-2)/24,5),АТС!$A$41:$F$784,3)+'Иные услуги '!$C$5+'РСТ РСО-А'!$J$6+'РСТ РСО-А'!$H$9</f>
        <v>3599.32</v>
      </c>
      <c r="F230" s="119">
        <f>VLOOKUP($A230+ROUND((COLUMN()-2)/24,5),АТС!$A$41:$F$784,3)+'Иные услуги '!$C$5+'РСТ РСО-А'!$J$6+'РСТ РСО-А'!$H$9</f>
        <v>3601.4</v>
      </c>
      <c r="G230" s="119">
        <f>VLOOKUP($A230+ROUND((COLUMN()-2)/24,5),АТС!$A$41:$F$784,3)+'Иные услуги '!$C$5+'РСТ РСО-А'!$J$6+'РСТ РСО-А'!$H$9</f>
        <v>3597.58</v>
      </c>
      <c r="H230" s="119">
        <f>VLOOKUP($A230+ROUND((COLUMN()-2)/24,5),АТС!$A$41:$F$784,3)+'Иные услуги '!$C$5+'РСТ РСО-А'!$J$6+'РСТ РСО-А'!$H$9</f>
        <v>3620.13</v>
      </c>
      <c r="I230" s="119">
        <f>VLOOKUP($A230+ROUND((COLUMN()-2)/24,5),АТС!$A$41:$F$784,3)+'Иные услуги '!$C$5+'РСТ РСО-А'!$J$6+'РСТ РСО-А'!$H$9</f>
        <v>3658.74</v>
      </c>
      <c r="J230" s="119">
        <f>VLOOKUP($A230+ROUND((COLUMN()-2)/24,5),АТС!$A$41:$F$784,3)+'Иные услуги '!$C$5+'РСТ РСО-А'!$J$6+'РСТ РСО-А'!$H$9</f>
        <v>3742.02</v>
      </c>
      <c r="K230" s="119">
        <f>VLOOKUP($A230+ROUND((COLUMN()-2)/24,5),АТС!$A$41:$F$784,3)+'Иные услуги '!$C$5+'РСТ РСО-А'!$J$6+'РСТ РСО-А'!$H$9</f>
        <v>3650.94</v>
      </c>
      <c r="L230" s="119">
        <f>VLOOKUP($A230+ROUND((COLUMN()-2)/24,5),АТС!$A$41:$F$784,3)+'Иные услуги '!$C$5+'РСТ РСО-А'!$J$6+'РСТ РСО-А'!$H$9</f>
        <v>3618.55</v>
      </c>
      <c r="M230" s="119">
        <f>VLOOKUP($A230+ROUND((COLUMN()-2)/24,5),АТС!$A$41:$F$784,3)+'Иные услуги '!$C$5+'РСТ РСО-А'!$J$6+'РСТ РСО-А'!$H$9</f>
        <v>3620.24</v>
      </c>
      <c r="N230" s="119">
        <f>VLOOKUP($A230+ROUND((COLUMN()-2)/24,5),АТС!$A$41:$F$784,3)+'Иные услуги '!$C$5+'РСТ РСО-А'!$J$6+'РСТ РСО-А'!$H$9</f>
        <v>3622.17</v>
      </c>
      <c r="O230" s="119">
        <f>VLOOKUP($A230+ROUND((COLUMN()-2)/24,5),АТС!$A$41:$F$784,3)+'Иные услуги '!$C$5+'РСТ РСО-А'!$J$6+'РСТ РСО-А'!$H$9</f>
        <v>3622.65</v>
      </c>
      <c r="P230" s="119">
        <f>VLOOKUP($A230+ROUND((COLUMN()-2)/24,5),АТС!$A$41:$F$784,3)+'Иные услуги '!$C$5+'РСТ РСО-А'!$J$6+'РСТ РСО-А'!$H$9</f>
        <v>3620.29</v>
      </c>
      <c r="Q230" s="119">
        <f>VLOOKUP($A230+ROUND((COLUMN()-2)/24,5),АТС!$A$41:$F$784,3)+'Иные услуги '!$C$5+'РСТ РСО-А'!$J$6+'РСТ РСО-А'!$H$9</f>
        <v>3620.07</v>
      </c>
      <c r="R230" s="119">
        <f>VLOOKUP($A230+ROUND((COLUMN()-2)/24,5),АТС!$A$41:$F$784,3)+'Иные услуги '!$C$5+'РСТ РСО-А'!$J$6+'РСТ РСО-А'!$H$9</f>
        <v>3616.86</v>
      </c>
      <c r="S230" s="119">
        <f>VLOOKUP($A230+ROUND((COLUMN()-2)/24,5),АТС!$A$41:$F$784,3)+'Иные услуги '!$C$5+'РСТ РСО-А'!$J$6+'РСТ РСО-А'!$H$9</f>
        <v>3610.95</v>
      </c>
      <c r="T230" s="119">
        <f>VLOOKUP($A230+ROUND((COLUMN()-2)/24,5),АТС!$A$41:$F$784,3)+'Иные услуги '!$C$5+'РСТ РСО-А'!$J$6+'РСТ РСО-А'!$H$9</f>
        <v>3717.01</v>
      </c>
      <c r="U230" s="119">
        <f>VLOOKUP($A230+ROUND((COLUMN()-2)/24,5),АТС!$A$41:$F$784,3)+'Иные услуги '!$C$5+'РСТ РСО-А'!$J$6+'РСТ РСО-А'!$H$9</f>
        <v>3709.52</v>
      </c>
      <c r="V230" s="119">
        <f>VLOOKUP($A230+ROUND((COLUMN()-2)/24,5),АТС!$A$41:$F$784,3)+'Иные услуги '!$C$5+'РСТ РСО-А'!$J$6+'РСТ РСО-А'!$H$9</f>
        <v>3620.4700000000003</v>
      </c>
      <c r="W230" s="119">
        <f>VLOOKUP($A230+ROUND((COLUMN()-2)/24,5),АТС!$A$41:$F$784,3)+'Иные услуги '!$C$5+'РСТ РСО-А'!$J$6+'РСТ РСО-А'!$H$9</f>
        <v>3639.09</v>
      </c>
      <c r="X230" s="119">
        <f>VLOOKUP($A230+ROUND((COLUMN()-2)/24,5),АТС!$A$41:$F$784,3)+'Иные услуги '!$C$5+'РСТ РСО-А'!$J$6+'РСТ РСО-А'!$H$9</f>
        <v>3737.91</v>
      </c>
      <c r="Y230" s="119">
        <f>VLOOKUP($A230+ROUND((COLUMN()-2)/24,5),АТС!$A$41:$F$784,3)+'Иные услуги '!$C$5+'РСТ РСО-А'!$J$6+'РСТ РСО-А'!$H$9</f>
        <v>3712.1800000000003</v>
      </c>
    </row>
    <row r="231" spans="1:27" x14ac:dyDescent="0.2">
      <c r="A231" s="66">
        <f t="shared" si="6"/>
        <v>43373</v>
      </c>
      <c r="B231" s="119">
        <f>VLOOKUP($A231+ROUND((COLUMN()-2)/24,5),АТС!$A$41:$F$784,3)+'Иные услуги '!$C$5+'РСТ РСО-А'!$J$6+'РСТ РСО-А'!$H$9</f>
        <v>3631.9</v>
      </c>
      <c r="C231" s="119">
        <f>VLOOKUP($A231+ROUND((COLUMN()-2)/24,5),АТС!$A$41:$F$784,3)+'Иные услуги '!$C$5+'РСТ РСО-А'!$J$6+'РСТ РСО-А'!$H$9</f>
        <v>3576.2</v>
      </c>
      <c r="D231" s="119">
        <f>VLOOKUP($A231+ROUND((COLUMN()-2)/24,5),АТС!$A$41:$F$784,3)+'Иные услуги '!$C$5+'РСТ РСО-А'!$J$6+'РСТ РСО-А'!$H$9</f>
        <v>3570.55</v>
      </c>
      <c r="E231" s="119">
        <f>VLOOKUP($A231+ROUND((COLUMN()-2)/24,5),АТС!$A$41:$F$784,3)+'Иные услуги '!$C$5+'РСТ РСО-А'!$J$6+'РСТ РСО-А'!$H$9</f>
        <v>3586.69</v>
      </c>
      <c r="F231" s="119">
        <f>VLOOKUP($A231+ROUND((COLUMN()-2)/24,5),АТС!$A$41:$F$784,3)+'Иные услуги '!$C$5+'РСТ РСО-А'!$J$6+'РСТ РСО-А'!$H$9</f>
        <v>3586.71</v>
      </c>
      <c r="G231" s="119">
        <f>VLOOKUP($A231+ROUND((COLUMN()-2)/24,5),АТС!$A$41:$F$784,3)+'Иные услуги '!$C$5+'РСТ РСО-А'!$J$6+'РСТ РСО-А'!$H$9</f>
        <v>3583.38</v>
      </c>
      <c r="H231" s="119">
        <f>VLOOKUP($A231+ROUND((COLUMN()-2)/24,5),АТС!$A$41:$F$784,3)+'Иные услуги '!$C$5+'РСТ РСО-А'!$J$6+'РСТ РСО-А'!$H$9</f>
        <v>3627.86</v>
      </c>
      <c r="I231" s="119">
        <f>VLOOKUP($A231+ROUND((COLUMN()-2)/24,5),АТС!$A$41:$F$784,3)+'Иные услуги '!$C$5+'РСТ РСО-А'!$J$6+'РСТ РСО-А'!$H$9</f>
        <v>3596.29</v>
      </c>
      <c r="J231" s="119">
        <f>VLOOKUP($A231+ROUND((COLUMN()-2)/24,5),АТС!$A$41:$F$784,3)+'Иные услуги '!$C$5+'РСТ РСО-А'!$J$6+'РСТ РСО-А'!$H$9</f>
        <v>3815.12</v>
      </c>
      <c r="K231" s="119">
        <f>VLOOKUP($A231+ROUND((COLUMN()-2)/24,5),АТС!$A$41:$F$784,3)+'Иные услуги '!$C$5+'РСТ РСО-А'!$J$6+'РСТ РСО-А'!$H$9</f>
        <v>3677.63</v>
      </c>
      <c r="L231" s="119">
        <f>VLOOKUP($A231+ROUND((COLUMN()-2)/24,5),АТС!$A$41:$F$784,3)+'Иные услуги '!$C$5+'РСТ РСО-А'!$J$6+'РСТ РСО-А'!$H$9</f>
        <v>3616.7</v>
      </c>
      <c r="M231" s="119">
        <f>VLOOKUP($A231+ROUND((COLUMN()-2)/24,5),АТС!$A$41:$F$784,3)+'Иные услуги '!$C$5+'РСТ РСО-А'!$J$6+'РСТ РСО-А'!$H$9</f>
        <v>3601.13</v>
      </c>
      <c r="N231" s="119">
        <f>VLOOKUP($A231+ROUND((COLUMN()-2)/24,5),АТС!$A$41:$F$784,3)+'Иные услуги '!$C$5+'РСТ РСО-А'!$J$6+'РСТ РСО-А'!$H$9</f>
        <v>3633.85</v>
      </c>
      <c r="O231" s="119">
        <f>VLOOKUP($A231+ROUND((COLUMN()-2)/24,5),АТС!$A$41:$F$784,3)+'Иные услуги '!$C$5+'РСТ РСО-А'!$J$6+'РСТ РСО-А'!$H$9</f>
        <v>3632</v>
      </c>
      <c r="P231" s="119">
        <f>VLOOKUP($A231+ROUND((COLUMN()-2)/24,5),АТС!$A$41:$F$784,3)+'Иные услуги '!$C$5+'РСТ РСО-А'!$J$6+'РСТ РСО-А'!$H$9</f>
        <v>3631.77</v>
      </c>
      <c r="Q231" s="119">
        <f>VLOOKUP($A231+ROUND((COLUMN()-2)/24,5),АТС!$A$41:$F$784,3)+'Иные услуги '!$C$5+'РСТ РСО-А'!$J$6+'РСТ РСО-А'!$H$9</f>
        <v>3631.67</v>
      </c>
      <c r="R231" s="119">
        <f>VLOOKUP($A231+ROUND((COLUMN()-2)/24,5),АТС!$A$41:$F$784,3)+'Иные услуги '!$C$5+'РСТ РСО-А'!$J$6+'РСТ РСО-А'!$H$9</f>
        <v>3628.94</v>
      </c>
      <c r="S231" s="119">
        <f>VLOOKUP($A231+ROUND((COLUMN()-2)/24,5),АТС!$A$41:$F$784,3)+'Иные услуги '!$C$5+'РСТ РСО-А'!$J$6+'РСТ РСО-А'!$H$9</f>
        <v>3620.7</v>
      </c>
      <c r="T231" s="119">
        <f>VLOOKUP($A231+ROUND((COLUMN()-2)/24,5),АТС!$A$41:$F$784,3)+'Иные услуги '!$C$5+'РСТ РСО-А'!$J$6+'РСТ РСО-А'!$H$9</f>
        <v>3719.82</v>
      </c>
      <c r="U231" s="119">
        <f>VLOOKUP($A231+ROUND((COLUMN()-2)/24,5),АТС!$A$41:$F$784,3)+'Иные услуги '!$C$5+'РСТ РСО-А'!$J$6+'РСТ РСО-А'!$H$9</f>
        <v>3773.1</v>
      </c>
      <c r="V231" s="119">
        <f>VLOOKUP($A231+ROUND((COLUMN()-2)/24,5),АТС!$A$41:$F$784,3)+'Иные услуги '!$C$5+'РСТ РСО-А'!$J$6+'РСТ РСО-А'!$H$9</f>
        <v>3720.23</v>
      </c>
      <c r="W231" s="119">
        <f>VLOOKUP($A231+ROUND((COLUMN()-2)/24,5),АТС!$A$41:$F$784,3)+'Иные услуги '!$C$5+'РСТ РСО-А'!$J$6+'РСТ РСО-А'!$H$9</f>
        <v>3601.95</v>
      </c>
      <c r="X231" s="119">
        <f>VLOOKUP($A231+ROUND((COLUMN()-2)/24,5),АТС!$A$41:$F$784,3)+'Иные услуги '!$C$5+'РСТ РСО-А'!$J$6+'РСТ РСО-А'!$H$9</f>
        <v>3782.91</v>
      </c>
      <c r="Y231" s="119">
        <f>VLOOKUP($A231+ROUND((COLUMN()-2)/24,5),АТС!$A$41:$F$784,3)+'Иные услуги '!$C$5+'РСТ РСО-А'!$J$6+'РСТ РСО-А'!$H$9</f>
        <v>3703.58</v>
      </c>
    </row>
    <row r="232" spans="1:27" hidden="1" x14ac:dyDescent="0.2">
      <c r="A232" s="66">
        <f t="shared" si="6"/>
        <v>43374</v>
      </c>
      <c r="B232" s="119">
        <f>VLOOKUP($A232+ROUND((COLUMN()-2)/24,5),АТС!$A$41:$F$784,3)+'Иные услуги '!$C$5+'РСТ РСО-А'!$J$6+'РСТ РСО-А'!$H$9</f>
        <v>2776.81</v>
      </c>
      <c r="C232" s="119">
        <f>VLOOKUP($A232+ROUND((COLUMN()-2)/24,5),АТС!$A$41:$F$784,3)+'Иные услуги '!$C$5+'РСТ РСО-А'!$J$6+'РСТ РСО-А'!$H$9</f>
        <v>2776.81</v>
      </c>
      <c r="D232" s="119">
        <f>VLOOKUP($A232+ROUND((COLUMN()-2)/24,5),АТС!$A$41:$F$784,3)+'Иные услуги '!$C$5+'РСТ РСО-А'!$J$6+'РСТ РСО-А'!$H$9</f>
        <v>2776.81</v>
      </c>
      <c r="E232" s="119">
        <f>VLOOKUP($A232+ROUND((COLUMN()-2)/24,5),АТС!$A$41:$F$784,3)+'Иные услуги '!$C$5+'РСТ РСО-А'!$J$6+'РСТ РСО-А'!$H$9</f>
        <v>2776.81</v>
      </c>
      <c r="F232" s="119">
        <f>VLOOKUP($A232+ROUND((COLUMN()-2)/24,5),АТС!$A$41:$F$784,3)+'Иные услуги '!$C$5+'РСТ РСО-А'!$J$6+'РСТ РСО-А'!$H$9</f>
        <v>2776.81</v>
      </c>
      <c r="G232" s="119">
        <f>VLOOKUP($A232+ROUND((COLUMN()-2)/24,5),АТС!$A$41:$F$784,3)+'Иные услуги '!$C$5+'РСТ РСО-А'!$J$6+'РСТ РСО-А'!$H$9</f>
        <v>2776.81</v>
      </c>
      <c r="H232" s="119">
        <f>VLOOKUP($A232+ROUND((COLUMN()-2)/24,5),АТС!$A$41:$F$784,3)+'Иные услуги '!$C$5+'РСТ РСО-А'!$J$6+'РСТ РСО-А'!$H$9</f>
        <v>2776.81</v>
      </c>
      <c r="I232" s="119">
        <f>VLOOKUP($A232+ROUND((COLUMN()-2)/24,5),АТС!$A$41:$F$784,3)+'Иные услуги '!$C$5+'РСТ РСО-А'!$J$6+'РСТ РСО-А'!$H$9</f>
        <v>2776.81</v>
      </c>
      <c r="J232" s="119">
        <f>VLOOKUP($A232+ROUND((COLUMN()-2)/24,5),АТС!$A$41:$F$784,3)+'Иные услуги '!$C$5+'РСТ РСО-А'!$J$6+'РСТ РСО-А'!$H$9</f>
        <v>2776.81</v>
      </c>
      <c r="K232" s="119">
        <f>VLOOKUP($A232+ROUND((COLUMN()-2)/24,5),АТС!$A$41:$F$784,3)+'Иные услуги '!$C$5+'РСТ РСО-А'!$J$6+'РСТ РСО-А'!$H$9</f>
        <v>2776.81</v>
      </c>
      <c r="L232" s="119">
        <f>VLOOKUP($A232+ROUND((COLUMN()-2)/24,5),АТС!$A$41:$F$784,3)+'Иные услуги '!$C$5+'РСТ РСО-А'!$J$6+'РСТ РСО-А'!$H$9</f>
        <v>2776.81</v>
      </c>
      <c r="M232" s="119">
        <f>VLOOKUP($A232+ROUND((COLUMN()-2)/24,5),АТС!$A$41:$F$784,3)+'Иные услуги '!$C$5+'РСТ РСО-А'!$J$6+'РСТ РСО-А'!$H$9</f>
        <v>2776.81</v>
      </c>
      <c r="N232" s="119">
        <f>VLOOKUP($A232+ROUND((COLUMN()-2)/24,5),АТС!$A$41:$F$784,3)+'Иные услуги '!$C$5+'РСТ РСО-А'!$J$6+'РСТ РСО-А'!$H$9</f>
        <v>2776.81</v>
      </c>
      <c r="O232" s="119">
        <f>VLOOKUP($A232+ROUND((COLUMN()-2)/24,5),АТС!$A$41:$F$784,3)+'Иные услуги '!$C$5+'РСТ РСО-А'!$J$6+'РСТ РСО-А'!$H$9</f>
        <v>2776.81</v>
      </c>
      <c r="P232" s="119">
        <f>VLOOKUP($A232+ROUND((COLUMN()-2)/24,5),АТС!$A$41:$F$784,3)+'Иные услуги '!$C$5+'РСТ РСО-А'!$J$6+'РСТ РСО-А'!$H$9</f>
        <v>2776.81</v>
      </c>
      <c r="Q232" s="119">
        <f>VLOOKUP($A232+ROUND((COLUMN()-2)/24,5),АТС!$A$41:$F$784,3)+'Иные услуги '!$C$5+'РСТ РСО-А'!$J$6+'РСТ РСО-А'!$H$9</f>
        <v>2776.81</v>
      </c>
      <c r="R232" s="119">
        <f>VLOOKUP($A232+ROUND((COLUMN()-2)/24,5),АТС!$A$41:$F$784,3)+'Иные услуги '!$C$5+'РСТ РСО-А'!$J$6+'РСТ РСО-А'!$H$9</f>
        <v>2776.81</v>
      </c>
      <c r="S232" s="119">
        <f>VLOOKUP($A232+ROUND((COLUMN()-2)/24,5),АТС!$A$41:$F$784,3)+'Иные услуги '!$C$5+'РСТ РСО-А'!$J$6+'РСТ РСО-А'!$H$9</f>
        <v>2776.81</v>
      </c>
      <c r="T232" s="119">
        <f>VLOOKUP($A232+ROUND((COLUMN()-2)/24,5),АТС!$A$41:$F$784,3)+'Иные услуги '!$C$5+'РСТ РСО-А'!$J$6+'РСТ РСО-А'!$H$9</f>
        <v>2776.81</v>
      </c>
      <c r="U232" s="119">
        <f>VLOOKUP($A232+ROUND((COLUMN()-2)/24,5),АТС!$A$41:$F$784,3)+'Иные услуги '!$C$5+'РСТ РСО-А'!$J$6+'РСТ РСО-А'!$H$9</f>
        <v>2776.81</v>
      </c>
      <c r="V232" s="119">
        <f>VLOOKUP($A232+ROUND((COLUMN()-2)/24,5),АТС!$A$41:$F$784,3)+'Иные услуги '!$C$5+'РСТ РСО-А'!$J$6+'РСТ РСО-А'!$H$9</f>
        <v>2776.81</v>
      </c>
      <c r="W232" s="119">
        <f>VLOOKUP($A232+ROUND((COLUMN()-2)/24,5),АТС!$A$41:$F$784,3)+'Иные услуги '!$C$5+'РСТ РСО-А'!$J$6+'РСТ РСО-А'!$H$9</f>
        <v>2776.81</v>
      </c>
      <c r="X232" s="119">
        <f>VLOOKUP($A232+ROUND((COLUMN()-2)/24,5),АТС!$A$41:$F$784,3)+'Иные услуги '!$C$5+'РСТ РСО-А'!$J$6+'РСТ РСО-А'!$H$9</f>
        <v>2776.81</v>
      </c>
      <c r="Y232" s="119">
        <f>VLOOKUP($A232+ROUND((COLUMN()-2)/24,5),АТС!$A$41:$F$784,3)+'Иные услуги '!$C$5+'РСТ РСО-А'!$J$6+'РСТ РСО-А'!$H$9</f>
        <v>2776.81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169</v>
      </c>
      <c r="B235" s="65"/>
      <c r="C235" s="65"/>
      <c r="D235" s="65"/>
    </row>
    <row r="236" spans="1:27" ht="12.75" x14ac:dyDescent="0.2">
      <c r="A236" s="150" t="s">
        <v>35</v>
      </c>
      <c r="B236" s="144" t="s">
        <v>99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100</v>
      </c>
      <c r="C238" s="153" t="s">
        <v>101</v>
      </c>
      <c r="D238" s="153" t="s">
        <v>102</v>
      </c>
      <c r="E238" s="153" t="s">
        <v>103</v>
      </c>
      <c r="F238" s="153" t="s">
        <v>104</v>
      </c>
      <c r="G238" s="153" t="s">
        <v>105</v>
      </c>
      <c r="H238" s="153" t="s">
        <v>106</v>
      </c>
      <c r="I238" s="153" t="s">
        <v>107</v>
      </c>
      <c r="J238" s="153" t="s">
        <v>108</v>
      </c>
      <c r="K238" s="153" t="s">
        <v>109</v>
      </c>
      <c r="L238" s="153" t="s">
        <v>110</v>
      </c>
      <c r="M238" s="153" t="s">
        <v>111</v>
      </c>
      <c r="N238" s="157" t="s">
        <v>112</v>
      </c>
      <c r="O238" s="153" t="s">
        <v>113</v>
      </c>
      <c r="P238" s="153" t="s">
        <v>114</v>
      </c>
      <c r="Q238" s="153" t="s">
        <v>115</v>
      </c>
      <c r="R238" s="153" t="s">
        <v>116</v>
      </c>
      <c r="S238" s="153" t="s">
        <v>117</v>
      </c>
      <c r="T238" s="153" t="s">
        <v>118</v>
      </c>
      <c r="U238" s="153" t="s">
        <v>119</v>
      </c>
      <c r="V238" s="153" t="s">
        <v>120</v>
      </c>
      <c r="W238" s="153" t="s">
        <v>121</v>
      </c>
      <c r="X238" s="153" t="s">
        <v>122</v>
      </c>
      <c r="Y238" s="153" t="s">
        <v>123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43344</v>
      </c>
      <c r="B240" s="91">
        <f>VLOOKUP($A240+ROUND((COLUMN()-2)/24,5),АТС!$A$41:$F$784,3)+'Иные услуги '!$C$5+'РСТ РСО-А'!$K$6+'РСТ РСО-А'!$F$9</f>
        <v>4086.5400000000004</v>
      </c>
      <c r="C240" s="119">
        <f>VLOOKUP($A240+ROUND((COLUMN()-2)/24,5),АТС!$A$41:$F$784,3)+'Иные услуги '!$C$5+'РСТ РСО-А'!$K$6+'РСТ РСО-А'!$F$9</f>
        <v>4101.3099999999995</v>
      </c>
      <c r="D240" s="119">
        <f>VLOOKUP($A240+ROUND((COLUMN()-2)/24,5),АТС!$A$41:$F$784,3)+'Иные услуги '!$C$5+'РСТ РСО-А'!$K$6+'РСТ РСО-А'!$F$9</f>
        <v>4100.8599999999997</v>
      </c>
      <c r="E240" s="119">
        <f>VLOOKUP($A240+ROUND((COLUMN()-2)/24,5),АТС!$A$41:$F$784,3)+'Иные услуги '!$C$5+'РСТ РСО-А'!$K$6+'РСТ РСО-А'!$F$9</f>
        <v>4127.45</v>
      </c>
      <c r="F240" s="119">
        <f>VLOOKUP($A240+ROUND((COLUMN()-2)/24,5),АТС!$A$41:$F$784,3)+'Иные услуги '!$C$5+'РСТ РСО-А'!$K$6+'РСТ РСО-А'!$F$9</f>
        <v>4127.8499999999995</v>
      </c>
      <c r="G240" s="119">
        <f>VLOOKUP($A240+ROUND((COLUMN()-2)/24,5),АТС!$A$41:$F$784,3)+'Иные услуги '!$C$5+'РСТ РСО-А'!$K$6+'РСТ РСО-А'!$F$9</f>
        <v>4157.8</v>
      </c>
      <c r="H240" s="119">
        <f>VLOOKUP($A240+ROUND((COLUMN()-2)/24,5),АТС!$A$41:$F$784,3)+'Иные услуги '!$C$5+'РСТ РСО-А'!$K$6+'РСТ РСО-А'!$F$9</f>
        <v>4178</v>
      </c>
      <c r="I240" s="119">
        <f>VLOOKUP($A240+ROUND((COLUMN()-2)/24,5),АТС!$A$41:$F$784,3)+'Иные услуги '!$C$5+'РСТ РСО-А'!$K$6+'РСТ РСО-А'!$F$9</f>
        <v>4093.71</v>
      </c>
      <c r="J240" s="119">
        <f>VLOOKUP($A240+ROUND((COLUMN()-2)/24,5),АТС!$A$41:$F$784,3)+'Иные услуги '!$C$5+'РСТ РСО-А'!$K$6+'РСТ РСО-А'!$F$9</f>
        <v>4274.75</v>
      </c>
      <c r="K240" s="119">
        <f>VLOOKUP($A240+ROUND((COLUMN()-2)/24,5),АТС!$A$41:$F$784,3)+'Иные услуги '!$C$5+'РСТ РСО-А'!$K$6+'РСТ РСО-А'!$F$9</f>
        <v>4097.72</v>
      </c>
      <c r="L240" s="119">
        <f>VLOOKUP($A240+ROUND((COLUMN()-2)/24,5),АТС!$A$41:$F$784,3)+'Иные услуги '!$C$5+'РСТ РСО-А'!$K$6+'РСТ РСО-А'!$F$9</f>
        <v>4097.4399999999996</v>
      </c>
      <c r="M240" s="119">
        <f>VLOOKUP($A240+ROUND((COLUMN()-2)/24,5),АТС!$A$41:$F$784,3)+'Иные услуги '!$C$5+'РСТ РСО-А'!$K$6+'РСТ РСО-А'!$F$9</f>
        <v>4097.51</v>
      </c>
      <c r="N240" s="119">
        <f>VLOOKUP($A240+ROUND((COLUMN()-2)/24,5),АТС!$A$41:$F$784,3)+'Иные услуги '!$C$5+'РСТ РСО-А'!$K$6+'РСТ РСО-А'!$F$9</f>
        <v>4097.83</v>
      </c>
      <c r="O240" s="119">
        <f>VLOOKUP($A240+ROUND((COLUMN()-2)/24,5),АТС!$A$41:$F$784,3)+'Иные услуги '!$C$5+'РСТ РСО-А'!$K$6+'РСТ РСО-А'!$F$9</f>
        <v>4097.82</v>
      </c>
      <c r="P240" s="119">
        <f>VLOOKUP($A240+ROUND((COLUMN()-2)/24,5),АТС!$A$41:$F$784,3)+'Иные услуги '!$C$5+'РСТ РСО-А'!$K$6+'РСТ РСО-А'!$F$9</f>
        <v>4096.62</v>
      </c>
      <c r="Q240" s="119">
        <f>VLOOKUP($A240+ROUND((COLUMN()-2)/24,5),АТС!$A$41:$F$784,3)+'Иные услуги '!$C$5+'РСТ РСО-А'!$K$6+'РСТ РСО-А'!$F$9</f>
        <v>4094.88</v>
      </c>
      <c r="R240" s="119">
        <f>VLOOKUP($A240+ROUND((COLUMN()-2)/24,5),АТС!$A$41:$F$784,3)+'Иные услуги '!$C$5+'РСТ РСО-А'!$K$6+'РСТ РСО-А'!$F$9</f>
        <v>4092.8300000000004</v>
      </c>
      <c r="S240" s="119">
        <f>VLOOKUP($A240+ROUND((COLUMN()-2)/24,5),АТС!$A$41:$F$784,3)+'Иные услуги '!$C$5+'РСТ РСО-А'!$K$6+'РСТ РСО-А'!$F$9</f>
        <v>4079.8</v>
      </c>
      <c r="T240" s="119">
        <f>VLOOKUP($A240+ROUND((COLUMN()-2)/24,5),АТС!$A$41:$F$784,3)+'Иные услуги '!$C$5+'РСТ РСО-А'!$K$6+'РСТ РСО-А'!$F$9</f>
        <v>4090.4</v>
      </c>
      <c r="U240" s="119">
        <f>VLOOKUP($A240+ROUND((COLUMN()-2)/24,5),АТС!$A$41:$F$784,3)+'Иные услуги '!$C$5+'РСТ РСО-А'!$K$6+'РСТ РСО-А'!$F$9</f>
        <v>4097.3899999999994</v>
      </c>
      <c r="V240" s="119">
        <f>VLOOKUP($A240+ROUND((COLUMN()-2)/24,5),АТС!$A$41:$F$784,3)+'Иные услуги '!$C$5+'РСТ РСО-А'!$K$6+'РСТ РСО-А'!$F$9</f>
        <v>4097.68</v>
      </c>
      <c r="W240" s="119">
        <f>VLOOKUP($A240+ROUND((COLUMN()-2)/24,5),АТС!$A$41:$F$784,3)+'Иные услуги '!$C$5+'РСТ РСО-А'!$K$6+'РСТ РСО-А'!$F$9</f>
        <v>4098.5199999999995</v>
      </c>
      <c r="X240" s="119">
        <f>VLOOKUP($A240+ROUND((COLUMN()-2)/24,5),АТС!$A$41:$F$784,3)+'Иные услуги '!$C$5+'РСТ РСО-А'!$K$6+'РСТ РСО-А'!$F$9</f>
        <v>4367.79</v>
      </c>
      <c r="Y240" s="119">
        <f>VLOOKUP($A240+ROUND((COLUMN()-2)/24,5),АТС!$A$41:$F$784,3)+'Иные услуги '!$C$5+'РСТ РСО-А'!$K$6+'РСТ РСО-А'!$F$9</f>
        <v>4168.07</v>
      </c>
      <c r="AA240" s="67"/>
    </row>
    <row r="241" spans="1:25" x14ac:dyDescent="0.2">
      <c r="A241" s="66">
        <f>A240+1</f>
        <v>43345</v>
      </c>
      <c r="B241" s="119">
        <f>VLOOKUP($A241+ROUND((COLUMN()-2)/24,5),АТС!$A$41:$F$784,3)+'Иные услуги '!$C$5+'РСТ РСО-А'!$K$6+'РСТ РСО-А'!$F$9</f>
        <v>4094.17</v>
      </c>
      <c r="C241" s="119">
        <f>VLOOKUP($A241+ROUND((COLUMN()-2)/24,5),АТС!$A$41:$F$784,3)+'Иные услуги '!$C$5+'РСТ РСО-А'!$K$6+'РСТ РСО-А'!$F$9</f>
        <v>4101.9799999999996</v>
      </c>
      <c r="D241" s="119">
        <f>VLOOKUP($A241+ROUND((COLUMN()-2)/24,5),АТС!$A$41:$F$784,3)+'Иные услуги '!$C$5+'РСТ РСО-А'!$K$6+'РСТ РСО-А'!$F$9</f>
        <v>4100.83</v>
      </c>
      <c r="E241" s="119">
        <f>VLOOKUP($A241+ROUND((COLUMN()-2)/24,5),АТС!$A$41:$F$784,3)+'Иные услуги '!$C$5+'РСТ РСО-А'!$K$6+'РСТ РСО-А'!$F$9</f>
        <v>4127.17</v>
      </c>
      <c r="F241" s="119">
        <f>VLOOKUP($A241+ROUND((COLUMN()-2)/24,5),АТС!$A$41:$F$784,3)+'Иные услуги '!$C$5+'РСТ РСО-А'!$K$6+'РСТ РСО-А'!$F$9</f>
        <v>4126.4399999999996</v>
      </c>
      <c r="G241" s="119">
        <f>VLOOKUP($A241+ROUND((COLUMN()-2)/24,5),АТС!$A$41:$F$784,3)+'Иные услуги '!$C$5+'РСТ РСО-А'!$K$6+'РСТ РСО-А'!$F$9</f>
        <v>4166.07</v>
      </c>
      <c r="H241" s="119">
        <f>VLOOKUP($A241+ROUND((COLUMN()-2)/24,5),АТС!$A$41:$F$784,3)+'Иные услуги '!$C$5+'РСТ РСО-А'!$K$6+'РСТ РСО-А'!$F$9</f>
        <v>4213.18</v>
      </c>
      <c r="I241" s="119">
        <f>VLOOKUP($A241+ROUND((COLUMN()-2)/24,5),АТС!$A$41:$F$784,3)+'Иные услуги '!$C$5+'РСТ РСО-А'!$K$6+'РСТ РСО-А'!$F$9</f>
        <v>4094.53</v>
      </c>
      <c r="J241" s="119">
        <f>VLOOKUP($A241+ROUND((COLUMN()-2)/24,5),АТС!$A$41:$F$784,3)+'Иные услуги '!$C$5+'РСТ РСО-А'!$K$6+'РСТ РСО-А'!$F$9</f>
        <v>4350.7299999999996</v>
      </c>
      <c r="K241" s="119">
        <f>VLOOKUP($A241+ROUND((COLUMN()-2)/24,5),АТС!$A$41:$F$784,3)+'Иные услуги '!$C$5+'РСТ РСО-А'!$K$6+'РСТ РСО-А'!$F$9</f>
        <v>4224.58</v>
      </c>
      <c r="L241" s="119">
        <f>VLOOKUP($A241+ROUND((COLUMN()-2)/24,5),АТС!$A$41:$F$784,3)+'Иные услуги '!$C$5+'РСТ РСО-А'!$K$6+'РСТ РСО-А'!$F$9</f>
        <v>4148.95</v>
      </c>
      <c r="M241" s="119">
        <f>VLOOKUP($A241+ROUND((COLUMN()-2)/24,5),АТС!$A$41:$F$784,3)+'Иные услуги '!$C$5+'РСТ РСО-А'!$K$6+'РСТ РСО-А'!$F$9</f>
        <v>4132.18</v>
      </c>
      <c r="N241" s="119">
        <f>VLOOKUP($A241+ROUND((COLUMN()-2)/24,5),АТС!$A$41:$F$784,3)+'Иные услуги '!$C$5+'РСТ РСО-А'!$K$6+'РСТ РСО-А'!$F$9</f>
        <v>4149.34</v>
      </c>
      <c r="O241" s="119">
        <f>VLOOKUP($A241+ROUND((COLUMN()-2)/24,5),АТС!$A$41:$F$784,3)+'Иные услуги '!$C$5+'РСТ РСО-А'!$K$6+'РСТ РСО-А'!$F$9</f>
        <v>4149.32</v>
      </c>
      <c r="P241" s="119">
        <f>VLOOKUP($A241+ROUND((COLUMN()-2)/24,5),АТС!$A$41:$F$784,3)+'Иные услуги '!$C$5+'РСТ РСО-А'!$K$6+'РСТ РСО-А'!$F$9</f>
        <v>4147.7</v>
      </c>
      <c r="Q241" s="119">
        <f>VLOOKUP($A241+ROUND((COLUMN()-2)/24,5),АТС!$A$41:$F$784,3)+'Иные услуги '!$C$5+'РСТ РСО-А'!$K$6+'РСТ РСО-А'!$F$9</f>
        <v>4145.71</v>
      </c>
      <c r="R241" s="119">
        <f>VLOOKUP($A241+ROUND((COLUMN()-2)/24,5),АТС!$A$41:$F$784,3)+'Иные услуги '!$C$5+'РСТ РСО-А'!$K$6+'РСТ РСО-А'!$F$9</f>
        <v>4145.4799999999996</v>
      </c>
      <c r="S241" s="119">
        <f>VLOOKUP($A241+ROUND((COLUMN()-2)/24,5),АТС!$A$41:$F$784,3)+'Иные услуги '!$C$5+'РСТ РСО-А'!$K$6+'РСТ РСО-А'!$F$9</f>
        <v>4146.3999999999996</v>
      </c>
      <c r="T241" s="119">
        <f>VLOOKUP($A241+ROUND((COLUMN()-2)/24,5),АТС!$A$41:$F$784,3)+'Иные услуги '!$C$5+'РСТ РСО-А'!$K$6+'РСТ РСО-А'!$F$9</f>
        <v>4132</v>
      </c>
      <c r="U241" s="119">
        <f>VLOOKUP($A241+ROUND((COLUMN()-2)/24,5),АТС!$A$41:$F$784,3)+'Иные услуги '!$C$5+'РСТ РСО-А'!$K$6+'РСТ РСО-А'!$F$9</f>
        <v>4124.71</v>
      </c>
      <c r="V241" s="119">
        <f>VLOOKUP($A241+ROUND((COLUMN()-2)/24,5),АТС!$A$41:$F$784,3)+'Иные услуги '!$C$5+'РСТ РСО-А'!$K$6+'РСТ РСО-А'!$F$9</f>
        <v>4124.18</v>
      </c>
      <c r="W241" s="119">
        <f>VLOOKUP($A241+ROUND((COLUMN()-2)/24,5),АТС!$A$41:$F$784,3)+'Иные услуги '!$C$5+'РСТ РСО-А'!$K$6+'РСТ РСО-А'!$F$9</f>
        <v>4124.32</v>
      </c>
      <c r="X241" s="119">
        <f>VLOOKUP($A241+ROUND((COLUMN()-2)/24,5),АТС!$A$41:$F$784,3)+'Иные услуги '!$C$5+'РСТ РСО-А'!$K$6+'РСТ РСО-А'!$F$9</f>
        <v>4372.74</v>
      </c>
      <c r="Y241" s="119">
        <f>VLOOKUP($A241+ROUND((COLUMN()-2)/24,5),АТС!$A$41:$F$784,3)+'Иные услуги '!$C$5+'РСТ РСО-А'!$K$6+'РСТ РСО-А'!$F$9</f>
        <v>4160.83</v>
      </c>
    </row>
    <row r="242" spans="1:25" x14ac:dyDescent="0.2">
      <c r="A242" s="66">
        <f t="shared" ref="A242:A270" si="7">A241+1</f>
        <v>43346</v>
      </c>
      <c r="B242" s="119">
        <f>VLOOKUP($A242+ROUND((COLUMN()-2)/24,5),АТС!$A$41:$F$784,3)+'Иные услуги '!$C$5+'РСТ РСО-А'!$K$6+'РСТ РСО-А'!$F$9</f>
        <v>4081.57</v>
      </c>
      <c r="C242" s="119">
        <f>VLOOKUP($A242+ROUND((COLUMN()-2)/24,5),АТС!$A$41:$F$784,3)+'Иные услуги '!$C$5+'РСТ РСО-А'!$K$6+'РСТ РСО-А'!$F$9</f>
        <v>4104.5999999999995</v>
      </c>
      <c r="D242" s="119">
        <f>VLOOKUP($A242+ROUND((COLUMN()-2)/24,5),АТС!$A$41:$F$784,3)+'Иные услуги '!$C$5+'РСТ РСО-А'!$K$6+'РСТ РСО-А'!$F$9</f>
        <v>4103.83</v>
      </c>
      <c r="E242" s="119">
        <f>VLOOKUP($A242+ROUND((COLUMN()-2)/24,5),АТС!$A$41:$F$784,3)+'Иные услуги '!$C$5+'РСТ РСО-А'!$K$6+'РСТ РСО-А'!$F$9</f>
        <v>4131.3099999999995</v>
      </c>
      <c r="F242" s="119">
        <f>VLOOKUP($A242+ROUND((COLUMN()-2)/24,5),АТС!$A$41:$F$784,3)+'Иные услуги '!$C$5+'РСТ РСО-А'!$K$6+'РСТ РСО-А'!$F$9</f>
        <v>4131.49</v>
      </c>
      <c r="G242" s="119">
        <f>VLOOKUP($A242+ROUND((COLUMN()-2)/24,5),АТС!$A$41:$F$784,3)+'Иные услуги '!$C$5+'РСТ РСО-А'!$K$6+'РСТ РСО-А'!$F$9</f>
        <v>4161.8099999999995</v>
      </c>
      <c r="H242" s="119">
        <f>VLOOKUP($A242+ROUND((COLUMN()-2)/24,5),АТС!$A$41:$F$784,3)+'Иные услуги '!$C$5+'РСТ РСО-А'!$K$6+'РСТ РСО-А'!$F$9</f>
        <v>4186.1399999999994</v>
      </c>
      <c r="I242" s="119">
        <f>VLOOKUP($A242+ROUND((COLUMN()-2)/24,5),АТС!$A$41:$F$784,3)+'Иные услуги '!$C$5+'РСТ РСО-А'!$K$6+'РСТ РСО-А'!$F$9</f>
        <v>4106.24</v>
      </c>
      <c r="J242" s="119">
        <f>VLOOKUP($A242+ROUND((COLUMN()-2)/24,5),АТС!$A$41:$F$784,3)+'Иные услуги '!$C$5+'РСТ РСО-А'!$K$6+'РСТ РСО-А'!$F$9</f>
        <v>4161.6399999999994</v>
      </c>
      <c r="K242" s="119">
        <f>VLOOKUP($A242+ROUND((COLUMN()-2)/24,5),АТС!$A$41:$F$784,3)+'Иные услуги '!$C$5+'РСТ РСО-А'!$K$6+'РСТ РСО-А'!$F$9</f>
        <v>4097.16</v>
      </c>
      <c r="L242" s="119">
        <f>VLOOKUP($A242+ROUND((COLUMN()-2)/24,5),АТС!$A$41:$F$784,3)+'Иные услуги '!$C$5+'РСТ РСО-А'!$K$6+'РСТ РСО-А'!$F$9</f>
        <v>4095.6800000000003</v>
      </c>
      <c r="M242" s="119">
        <f>VLOOKUP($A242+ROUND((COLUMN()-2)/24,5),АТС!$A$41:$F$784,3)+'Иные услуги '!$C$5+'РСТ РСО-А'!$K$6+'РСТ РСО-А'!$F$9</f>
        <v>4095.65</v>
      </c>
      <c r="N242" s="119">
        <f>VLOOKUP($A242+ROUND((COLUMN()-2)/24,5),АТС!$A$41:$F$784,3)+'Иные услуги '!$C$5+'РСТ РСО-А'!$K$6+'РСТ РСО-А'!$F$9</f>
        <v>4094.61</v>
      </c>
      <c r="O242" s="119">
        <f>VLOOKUP($A242+ROUND((COLUMN()-2)/24,5),АТС!$A$41:$F$784,3)+'Иные услуги '!$C$5+'РСТ РСО-А'!$K$6+'РСТ РСО-А'!$F$9</f>
        <v>4111.8099999999995</v>
      </c>
      <c r="P242" s="119">
        <f>VLOOKUP($A242+ROUND((COLUMN()-2)/24,5),АТС!$A$41:$F$784,3)+'Иные услуги '!$C$5+'РСТ РСО-А'!$K$6+'РСТ РСО-А'!$F$9</f>
        <v>4130.08</v>
      </c>
      <c r="Q242" s="119">
        <f>VLOOKUP($A242+ROUND((COLUMN()-2)/24,5),АТС!$A$41:$F$784,3)+'Иные услуги '!$C$5+'РСТ РСО-А'!$K$6+'РСТ РСО-А'!$F$9</f>
        <v>4130.83</v>
      </c>
      <c r="R242" s="119">
        <f>VLOOKUP($A242+ROUND((COLUMN()-2)/24,5),АТС!$A$41:$F$784,3)+'Иные услуги '!$C$5+'РСТ РСО-А'!$K$6+'РСТ РСО-А'!$F$9</f>
        <v>4128.92</v>
      </c>
      <c r="S242" s="119">
        <f>VLOOKUP($A242+ROUND((COLUMN()-2)/24,5),АТС!$A$41:$F$784,3)+'Иные услуги '!$C$5+'РСТ РСО-А'!$K$6+'РСТ РСО-А'!$F$9</f>
        <v>4094.4300000000003</v>
      </c>
      <c r="T242" s="119">
        <f>VLOOKUP($A242+ROUND((COLUMN()-2)/24,5),АТС!$A$41:$F$784,3)+'Иные услуги '!$C$5+'РСТ РСО-А'!$K$6+'РСТ РСО-А'!$F$9</f>
        <v>4090.2900000000004</v>
      </c>
      <c r="U242" s="119">
        <f>VLOOKUP($A242+ROUND((COLUMN()-2)/24,5),АТС!$A$41:$F$784,3)+'Иные услуги '!$C$5+'РСТ РСО-А'!$K$6+'РСТ РСО-А'!$F$9</f>
        <v>4135.1399999999994</v>
      </c>
      <c r="V242" s="119">
        <f>VLOOKUP($A242+ROUND((COLUMN()-2)/24,5),АТС!$A$41:$F$784,3)+'Иные услуги '!$C$5+'РСТ РСО-А'!$K$6+'РСТ РСО-А'!$F$9</f>
        <v>4138.84</v>
      </c>
      <c r="W242" s="119">
        <f>VLOOKUP($A242+ROUND((COLUMN()-2)/24,5),АТС!$A$41:$F$784,3)+'Иные услуги '!$C$5+'РСТ РСО-А'!$K$6+'РСТ РСО-А'!$F$9</f>
        <v>4118.43</v>
      </c>
      <c r="X242" s="119">
        <f>VLOOKUP($A242+ROUND((COLUMN()-2)/24,5),АТС!$A$41:$F$784,3)+'Иные услуги '!$C$5+'РСТ РСО-А'!$K$6+'РСТ РСО-А'!$F$9</f>
        <v>4210.13</v>
      </c>
      <c r="Y242" s="119">
        <f>VLOOKUP($A242+ROUND((COLUMN()-2)/24,5),АТС!$A$41:$F$784,3)+'Иные услуги '!$C$5+'РСТ РСО-А'!$K$6+'РСТ РСО-А'!$F$9</f>
        <v>4224.3599999999997</v>
      </c>
    </row>
    <row r="243" spans="1:25" x14ac:dyDescent="0.2">
      <c r="A243" s="66">
        <f t="shared" si="7"/>
        <v>43347</v>
      </c>
      <c r="B243" s="119">
        <f>VLOOKUP($A243+ROUND((COLUMN()-2)/24,5),АТС!$A$41:$F$784,3)+'Иные услуги '!$C$5+'РСТ РСО-А'!$K$6+'РСТ РСО-А'!$F$9</f>
        <v>4087.55</v>
      </c>
      <c r="C243" s="119">
        <f>VLOOKUP($A243+ROUND((COLUMN()-2)/24,5),АТС!$A$41:$F$784,3)+'Иные услуги '!$C$5+'РСТ РСО-А'!$K$6+'РСТ РСО-А'!$F$9</f>
        <v>4070.9500000000003</v>
      </c>
      <c r="D243" s="119">
        <f>VLOOKUP($A243+ROUND((COLUMN()-2)/24,5),АТС!$A$41:$F$784,3)+'Иные услуги '!$C$5+'РСТ РСО-А'!$K$6+'РСТ РСО-А'!$F$9</f>
        <v>4086.42</v>
      </c>
      <c r="E243" s="119">
        <f>VLOOKUP($A243+ROUND((COLUMN()-2)/24,5),АТС!$A$41:$F$784,3)+'Иные услуги '!$C$5+'РСТ РСО-А'!$K$6+'РСТ РСО-А'!$F$9</f>
        <v>4085.92</v>
      </c>
      <c r="F243" s="119">
        <f>VLOOKUP($A243+ROUND((COLUMN()-2)/24,5),АТС!$A$41:$F$784,3)+'Иные услуги '!$C$5+'РСТ РСО-А'!$K$6+'РСТ РСО-А'!$F$9</f>
        <v>4102.8999999999996</v>
      </c>
      <c r="G243" s="119">
        <f>VLOOKUP($A243+ROUND((COLUMN()-2)/24,5),АТС!$A$41:$F$784,3)+'Иные услуги '!$C$5+'РСТ РСО-А'!$K$6+'РСТ РСО-А'!$F$9</f>
        <v>4140.2</v>
      </c>
      <c r="H243" s="119">
        <f>VLOOKUP($A243+ROUND((COLUMN()-2)/24,5),АТС!$A$41:$F$784,3)+'Иные услуги '!$C$5+'РСТ РСО-А'!$K$6+'РСТ РСО-А'!$F$9</f>
        <v>4188.25</v>
      </c>
      <c r="I243" s="119">
        <f>VLOOKUP($A243+ROUND((COLUMN()-2)/24,5),АТС!$A$41:$F$784,3)+'Иные услуги '!$C$5+'РСТ РСО-А'!$K$6+'РСТ РСО-А'!$F$9</f>
        <v>4101.1099999999997</v>
      </c>
      <c r="J243" s="119">
        <f>VLOOKUP($A243+ROUND((COLUMN()-2)/24,5),АТС!$A$41:$F$784,3)+'Иные услуги '!$C$5+'РСТ РСО-А'!$K$6+'РСТ РСО-А'!$F$9</f>
        <v>4212.75</v>
      </c>
      <c r="K243" s="119">
        <f>VLOOKUP($A243+ROUND((COLUMN()-2)/24,5),АТС!$A$41:$F$784,3)+'Иные услуги '!$C$5+'РСТ РСО-А'!$K$6+'РСТ РСО-А'!$F$9</f>
        <v>4083.0800000000004</v>
      </c>
      <c r="L243" s="119">
        <f>VLOOKUP($A243+ROUND((COLUMN()-2)/24,5),АТС!$A$41:$F$784,3)+'Иные услуги '!$C$5+'РСТ РСО-А'!$K$6+'РСТ РСО-А'!$F$9</f>
        <v>4158.87</v>
      </c>
      <c r="M243" s="119">
        <f>VLOOKUP($A243+ROUND((COLUMN()-2)/24,5),АТС!$A$41:$F$784,3)+'Иные услуги '!$C$5+'РСТ РСО-А'!$K$6+'РСТ РСО-А'!$F$9</f>
        <v>4158.59</v>
      </c>
      <c r="N243" s="119">
        <f>VLOOKUP($A243+ROUND((COLUMN()-2)/24,5),АТС!$A$41:$F$784,3)+'Иные услуги '!$C$5+'РСТ РСО-А'!$K$6+'РСТ РСО-А'!$F$9</f>
        <v>4189.2299999999996</v>
      </c>
      <c r="O243" s="119">
        <f>VLOOKUP($A243+ROUND((COLUMN()-2)/24,5),АТС!$A$41:$F$784,3)+'Иные услуги '!$C$5+'РСТ РСО-А'!$K$6+'РСТ РСО-А'!$F$9</f>
        <v>4179.51</v>
      </c>
      <c r="P243" s="119">
        <f>VLOOKUP($A243+ROUND((COLUMN()-2)/24,5),АТС!$A$41:$F$784,3)+'Иные услуги '!$C$5+'РСТ РСО-А'!$K$6+'РСТ РСО-А'!$F$9</f>
        <v>4179.63</v>
      </c>
      <c r="Q243" s="119">
        <f>VLOOKUP($A243+ROUND((COLUMN()-2)/24,5),АТС!$A$41:$F$784,3)+'Иные услуги '!$C$5+'РСТ РСО-А'!$K$6+'РСТ РСО-А'!$F$9</f>
        <v>4078.4300000000003</v>
      </c>
      <c r="R243" s="119">
        <f>VLOOKUP($A243+ROUND((COLUMN()-2)/24,5),АТС!$A$41:$F$784,3)+'Иные услуги '!$C$5+'РСТ РСО-А'!$K$6+'РСТ РСО-А'!$F$9</f>
        <v>4079.84</v>
      </c>
      <c r="S243" s="119">
        <f>VLOOKUP($A243+ROUND((COLUMN()-2)/24,5),АТС!$A$41:$F$784,3)+'Иные услуги '!$C$5+'РСТ РСО-А'!$K$6+'РСТ РСО-А'!$F$9</f>
        <v>4091.01</v>
      </c>
      <c r="T243" s="119">
        <f>VLOOKUP($A243+ROUND((COLUMN()-2)/24,5),АТС!$A$41:$F$784,3)+'Иные услуги '!$C$5+'РСТ РСО-А'!$K$6+'РСТ РСО-А'!$F$9</f>
        <v>4128.3</v>
      </c>
      <c r="U243" s="119">
        <f>VLOOKUP($A243+ROUND((COLUMN()-2)/24,5),АТС!$A$41:$F$784,3)+'Иные услуги '!$C$5+'РСТ РСО-А'!$K$6+'РСТ РСО-А'!$F$9</f>
        <v>4129.3599999999997</v>
      </c>
      <c r="V243" s="119">
        <f>VLOOKUP($A243+ROUND((COLUMN()-2)/24,5),АТС!$A$41:$F$784,3)+'Иные услуги '!$C$5+'РСТ РСО-А'!$K$6+'РСТ РСО-А'!$F$9</f>
        <v>4131.66</v>
      </c>
      <c r="W243" s="119">
        <f>VLOOKUP($A243+ROUND((COLUMN()-2)/24,5),АТС!$A$41:$F$784,3)+'Иные услуги '!$C$5+'РСТ РСО-А'!$K$6+'РСТ РСО-А'!$F$9</f>
        <v>4113.4799999999996</v>
      </c>
      <c r="X243" s="119">
        <f>VLOOKUP($A243+ROUND((COLUMN()-2)/24,5),АТС!$A$41:$F$784,3)+'Иные услуги '!$C$5+'РСТ РСО-А'!$K$6+'РСТ РСО-А'!$F$9</f>
        <v>4289.04</v>
      </c>
      <c r="Y243" s="119">
        <f>VLOOKUP($A243+ROUND((COLUMN()-2)/24,5),АТС!$A$41:$F$784,3)+'Иные услуги '!$C$5+'РСТ РСО-А'!$K$6+'РСТ РСО-А'!$F$9</f>
        <v>4168.21</v>
      </c>
    </row>
    <row r="244" spans="1:25" x14ac:dyDescent="0.2">
      <c r="A244" s="66">
        <f t="shared" si="7"/>
        <v>43348</v>
      </c>
      <c r="B244" s="119">
        <f>VLOOKUP($A244+ROUND((COLUMN()-2)/24,5),АТС!$A$41:$F$784,3)+'Иные услуги '!$C$5+'РСТ РСО-А'!$K$6+'РСТ РСО-А'!$F$9</f>
        <v>4106.62</v>
      </c>
      <c r="C244" s="119">
        <f>VLOOKUP($A244+ROUND((COLUMN()-2)/24,5),АТС!$A$41:$F$784,3)+'Иные услуги '!$C$5+'РСТ РСО-А'!$K$6+'РСТ РСО-А'!$F$9</f>
        <v>4078.09</v>
      </c>
      <c r="D244" s="119">
        <f>VLOOKUP($A244+ROUND((COLUMN()-2)/24,5),АТС!$A$41:$F$784,3)+'Иные услуги '!$C$5+'РСТ РСО-А'!$K$6+'РСТ РСО-А'!$F$9</f>
        <v>4092.4500000000003</v>
      </c>
      <c r="E244" s="119">
        <f>VLOOKUP($A244+ROUND((COLUMN()-2)/24,5),АТС!$A$41:$F$784,3)+'Иные услуги '!$C$5+'РСТ РСО-А'!$K$6+'РСТ РСО-А'!$F$9</f>
        <v>4092.26</v>
      </c>
      <c r="F244" s="119">
        <f>VLOOKUP($A244+ROUND((COLUMN()-2)/24,5),АТС!$A$41:$F$784,3)+'Иные услуги '!$C$5+'РСТ РСО-А'!$K$6+'РСТ РСО-А'!$F$9</f>
        <v>4110.13</v>
      </c>
      <c r="G244" s="119">
        <f>VLOOKUP($A244+ROUND((COLUMN()-2)/24,5),АТС!$A$41:$F$784,3)+'Иные услуги '!$C$5+'РСТ РСО-А'!$K$6+'РСТ РСО-А'!$F$9</f>
        <v>4145.8</v>
      </c>
      <c r="H244" s="119">
        <f>VLOOKUP($A244+ROUND((COLUMN()-2)/24,5),АТС!$A$41:$F$784,3)+'Иные услуги '!$C$5+'РСТ РСО-А'!$K$6+'РСТ РСО-А'!$F$9</f>
        <v>4194.4799999999996</v>
      </c>
      <c r="I244" s="119">
        <f>VLOOKUP($A244+ROUND((COLUMN()-2)/24,5),АТС!$A$41:$F$784,3)+'Иные услуги '!$C$5+'РСТ РСО-А'!$K$6+'РСТ РСО-А'!$F$9</f>
        <v>4102.2699999999995</v>
      </c>
      <c r="J244" s="119">
        <f>VLOOKUP($A244+ROUND((COLUMN()-2)/24,5),АТС!$A$41:$F$784,3)+'Иные услуги '!$C$5+'РСТ РСО-А'!$K$6+'РСТ РСО-А'!$F$9</f>
        <v>4199.2699999999995</v>
      </c>
      <c r="K244" s="119">
        <f>VLOOKUP($A244+ROUND((COLUMN()-2)/24,5),АТС!$A$41:$F$784,3)+'Иные услуги '!$C$5+'РСТ РСО-А'!$K$6+'РСТ РСО-А'!$F$9</f>
        <v>4076.55</v>
      </c>
      <c r="L244" s="119">
        <f>VLOOKUP($A244+ROUND((COLUMN()-2)/24,5),АТС!$A$41:$F$784,3)+'Иные услуги '!$C$5+'РСТ РСО-А'!$K$6+'РСТ РСО-А'!$F$9</f>
        <v>4157.8099999999995</v>
      </c>
      <c r="M244" s="119">
        <f>VLOOKUP($A244+ROUND((COLUMN()-2)/24,5),АТС!$A$41:$F$784,3)+'Иные услуги '!$C$5+'РСТ РСО-А'!$K$6+'РСТ РСО-А'!$F$9</f>
        <v>4160.22</v>
      </c>
      <c r="N244" s="119">
        <f>VLOOKUP($A244+ROUND((COLUMN()-2)/24,5),АТС!$A$41:$F$784,3)+'Иные услуги '!$C$5+'РСТ РСО-А'!$K$6+'РСТ РСО-А'!$F$9</f>
        <v>4190.17</v>
      </c>
      <c r="O244" s="119">
        <f>VLOOKUP($A244+ROUND((COLUMN()-2)/24,5),АТС!$A$41:$F$784,3)+'Иные услуги '!$C$5+'РСТ РСО-А'!$K$6+'РСТ РСО-А'!$F$9</f>
        <v>4188.5599999999995</v>
      </c>
      <c r="P244" s="119">
        <f>VLOOKUP($A244+ROUND((COLUMN()-2)/24,5),АТС!$A$41:$F$784,3)+'Иные услуги '!$C$5+'РСТ РСО-А'!$K$6+'РСТ РСО-А'!$F$9</f>
        <v>4189.29</v>
      </c>
      <c r="Q244" s="119">
        <f>VLOOKUP($A244+ROUND((COLUMN()-2)/24,5),АТС!$A$41:$F$784,3)+'Иные услуги '!$C$5+'РСТ РСО-А'!$K$6+'РСТ РСО-А'!$F$9</f>
        <v>4076.8700000000003</v>
      </c>
      <c r="R244" s="119">
        <f>VLOOKUP($A244+ROUND((COLUMN()-2)/24,5),АТС!$A$41:$F$784,3)+'Иные услуги '!$C$5+'РСТ РСО-А'!$K$6+'РСТ РСО-А'!$F$9</f>
        <v>4076.98</v>
      </c>
      <c r="S244" s="119">
        <f>VLOOKUP($A244+ROUND((COLUMN()-2)/24,5),АТС!$A$41:$F$784,3)+'Иные услуги '!$C$5+'РСТ РСО-А'!$K$6+'РСТ РСО-А'!$F$9</f>
        <v>4093.85</v>
      </c>
      <c r="T244" s="119">
        <f>VLOOKUP($A244+ROUND((COLUMN()-2)/24,5),АТС!$A$41:$F$784,3)+'Иные услуги '!$C$5+'РСТ РСО-А'!$K$6+'РСТ РСО-А'!$F$9</f>
        <v>4127.13</v>
      </c>
      <c r="U244" s="119">
        <f>VLOOKUP($A244+ROUND((COLUMN()-2)/24,5),АТС!$A$41:$F$784,3)+'Иные услуги '!$C$5+'РСТ РСО-А'!$K$6+'РСТ РСО-А'!$F$9</f>
        <v>4128.62</v>
      </c>
      <c r="V244" s="119">
        <f>VLOOKUP($A244+ROUND((COLUMN()-2)/24,5),АТС!$A$41:$F$784,3)+'Иные услуги '!$C$5+'РСТ РСО-А'!$K$6+'РСТ РСО-А'!$F$9</f>
        <v>4137.6099999999997</v>
      </c>
      <c r="W244" s="119">
        <f>VLOOKUP($A244+ROUND((COLUMN()-2)/24,5),АТС!$A$41:$F$784,3)+'Иные услуги '!$C$5+'РСТ РСО-А'!$K$6+'РСТ РСО-А'!$F$9</f>
        <v>4116.97</v>
      </c>
      <c r="X244" s="119">
        <f>VLOOKUP($A244+ROUND((COLUMN()-2)/24,5),АТС!$A$41:$F$784,3)+'Иные услуги '!$C$5+'РСТ РСО-А'!$K$6+'РСТ РСО-А'!$F$9</f>
        <v>4289.8499999999995</v>
      </c>
      <c r="Y244" s="119">
        <f>VLOOKUP($A244+ROUND((COLUMN()-2)/24,5),АТС!$A$41:$F$784,3)+'Иные услуги '!$C$5+'РСТ РСО-А'!$K$6+'РСТ РСО-А'!$F$9</f>
        <v>4178.97</v>
      </c>
    </row>
    <row r="245" spans="1:25" x14ac:dyDescent="0.2">
      <c r="A245" s="66">
        <f t="shared" si="7"/>
        <v>43349</v>
      </c>
      <c r="B245" s="119">
        <f>VLOOKUP($A245+ROUND((COLUMN()-2)/24,5),АТС!$A$41:$F$784,3)+'Иные услуги '!$C$5+'РСТ РСО-А'!$K$6+'РСТ РСО-А'!$F$9</f>
        <v>4076.4</v>
      </c>
      <c r="C245" s="119">
        <f>VLOOKUP($A245+ROUND((COLUMN()-2)/24,5),АТС!$A$41:$F$784,3)+'Иные услуги '!$C$5+'РСТ РСО-А'!$K$6+'РСТ РСО-А'!$F$9</f>
        <v>4103.24</v>
      </c>
      <c r="D245" s="119">
        <f>VLOOKUP($A245+ROUND((COLUMN()-2)/24,5),АТС!$A$41:$F$784,3)+'Иные услуги '!$C$5+'РСТ РСО-А'!$K$6+'РСТ РСО-А'!$F$9</f>
        <v>4102.68</v>
      </c>
      <c r="E245" s="119">
        <f>VLOOKUP($A245+ROUND((COLUMN()-2)/24,5),АТС!$A$41:$F$784,3)+'Иные услуги '!$C$5+'РСТ РСО-А'!$K$6+'РСТ РСО-А'!$F$9</f>
        <v>4102.83</v>
      </c>
      <c r="F245" s="119">
        <f>VLOOKUP($A245+ROUND((COLUMN()-2)/24,5),АТС!$A$41:$F$784,3)+'Иные услуги '!$C$5+'РСТ РСО-А'!$K$6+'РСТ РСО-А'!$F$9</f>
        <v>4102.95</v>
      </c>
      <c r="G245" s="119">
        <f>VLOOKUP($A245+ROUND((COLUMN()-2)/24,5),АТС!$A$41:$F$784,3)+'Иные услуги '!$C$5+'РСТ РСО-А'!$K$6+'РСТ РСО-А'!$F$9</f>
        <v>4103.87</v>
      </c>
      <c r="H245" s="119">
        <f>VLOOKUP($A245+ROUND((COLUMN()-2)/24,5),АТС!$A$41:$F$784,3)+'Иные услуги '!$C$5+'РСТ РСО-А'!$K$6+'РСТ РСО-А'!$F$9</f>
        <v>4128.74</v>
      </c>
      <c r="I245" s="119">
        <f>VLOOKUP($A245+ROUND((COLUMN()-2)/24,5),АТС!$A$41:$F$784,3)+'Иные услуги '!$C$5+'РСТ РСО-А'!$K$6+'РСТ РСО-А'!$F$9</f>
        <v>4133.18</v>
      </c>
      <c r="J245" s="119">
        <f>VLOOKUP($A245+ROUND((COLUMN()-2)/24,5),АТС!$A$41:$F$784,3)+'Иные услуги '!$C$5+'РСТ РСО-А'!$K$6+'РСТ РСО-А'!$F$9</f>
        <v>4184.92</v>
      </c>
      <c r="K245" s="119">
        <f>VLOOKUP($A245+ROUND((COLUMN()-2)/24,5),АТС!$A$41:$F$784,3)+'Иные услуги '!$C$5+'РСТ РСО-А'!$K$6+'РСТ РСО-А'!$F$9</f>
        <v>4108.91</v>
      </c>
      <c r="L245" s="119">
        <f>VLOOKUP($A245+ROUND((COLUMN()-2)/24,5),АТС!$A$41:$F$784,3)+'Иные услуги '!$C$5+'РСТ РСО-А'!$K$6+'РСТ РСО-А'!$F$9</f>
        <v>4084.26</v>
      </c>
      <c r="M245" s="119">
        <f>VLOOKUP($A245+ROUND((COLUMN()-2)/24,5),АТС!$A$41:$F$784,3)+'Иные услуги '!$C$5+'РСТ РСО-А'!$K$6+'РСТ РСО-А'!$F$9</f>
        <v>4084.19</v>
      </c>
      <c r="N245" s="119">
        <f>VLOOKUP($A245+ROUND((COLUMN()-2)/24,5),АТС!$A$41:$F$784,3)+'Иные услуги '!$C$5+'РСТ РСО-А'!$K$6+'РСТ РСО-А'!$F$9</f>
        <v>4085.13</v>
      </c>
      <c r="O245" s="119">
        <f>VLOOKUP($A245+ROUND((COLUMN()-2)/24,5),АТС!$A$41:$F$784,3)+'Иные услуги '!$C$5+'РСТ РСО-А'!$K$6+'РСТ РСО-А'!$F$9</f>
        <v>4084.1200000000003</v>
      </c>
      <c r="P245" s="119">
        <f>VLOOKUP($A245+ROUND((COLUMN()-2)/24,5),АТС!$A$41:$F$784,3)+'Иные услуги '!$C$5+'РСТ РСО-А'!$K$6+'РСТ РСО-А'!$F$9</f>
        <v>4083.55</v>
      </c>
      <c r="Q245" s="119">
        <f>VLOOKUP($A245+ROUND((COLUMN()-2)/24,5),АТС!$A$41:$F$784,3)+'Иные услуги '!$C$5+'РСТ РСО-А'!$K$6+'РСТ РСО-А'!$F$9</f>
        <v>4089.4</v>
      </c>
      <c r="R245" s="119">
        <f>VLOOKUP($A245+ROUND((COLUMN()-2)/24,5),АТС!$A$41:$F$784,3)+'Иные услуги '!$C$5+'РСТ РСО-А'!$K$6+'РСТ РСО-А'!$F$9</f>
        <v>4091.1600000000003</v>
      </c>
      <c r="S245" s="119">
        <f>VLOOKUP($A245+ROUND((COLUMN()-2)/24,5),АТС!$A$41:$F$784,3)+'Иные услуги '!$C$5+'РСТ РСО-А'!$K$6+'РСТ РСО-А'!$F$9</f>
        <v>4092.09</v>
      </c>
      <c r="T245" s="119">
        <f>VLOOKUP($A245+ROUND((COLUMN()-2)/24,5),АТС!$A$41:$F$784,3)+'Иные услуги '!$C$5+'РСТ РСО-А'!$K$6+'РСТ РСО-А'!$F$9</f>
        <v>4090.05</v>
      </c>
      <c r="U245" s="119">
        <f>VLOOKUP($A245+ROUND((COLUMN()-2)/24,5),АТС!$A$41:$F$784,3)+'Иные услуги '!$C$5+'РСТ РСО-А'!$K$6+'РСТ РСО-А'!$F$9</f>
        <v>4106.67</v>
      </c>
      <c r="V245" s="119">
        <f>VLOOKUP($A245+ROUND((COLUMN()-2)/24,5),АТС!$A$41:$F$784,3)+'Иные услуги '!$C$5+'РСТ РСО-А'!$K$6+'РСТ РСО-А'!$F$9</f>
        <v>4106.3099999999995</v>
      </c>
      <c r="W245" s="119">
        <f>VLOOKUP($A245+ROUND((COLUMN()-2)/24,5),АТС!$A$41:$F$784,3)+'Иные услуги '!$C$5+'РСТ РСО-А'!$K$6+'РСТ РСО-А'!$F$9</f>
        <v>4107.47</v>
      </c>
      <c r="X245" s="119">
        <f>VLOOKUP($A245+ROUND((COLUMN()-2)/24,5),АТС!$A$41:$F$784,3)+'Иные услуги '!$C$5+'РСТ РСО-А'!$K$6+'РСТ РСО-А'!$F$9</f>
        <v>4337.16</v>
      </c>
      <c r="Y245" s="119">
        <f>VLOOKUP($A245+ROUND((COLUMN()-2)/24,5),АТС!$A$41:$F$784,3)+'Иные услуги '!$C$5+'РСТ РСО-А'!$K$6+'РСТ РСО-А'!$F$9</f>
        <v>4164.91</v>
      </c>
    </row>
    <row r="246" spans="1:25" x14ac:dyDescent="0.2">
      <c r="A246" s="66">
        <f t="shared" si="7"/>
        <v>43350</v>
      </c>
      <c r="B246" s="119">
        <f>VLOOKUP($A246+ROUND((COLUMN()-2)/24,5),АТС!$A$41:$F$784,3)+'Иные услуги '!$C$5+'РСТ РСО-А'!$K$6+'РСТ РСО-А'!$F$9</f>
        <v>4069.11</v>
      </c>
      <c r="C246" s="119">
        <f>VLOOKUP($A246+ROUND((COLUMN()-2)/24,5),АТС!$A$41:$F$784,3)+'Иные услуги '!$C$5+'РСТ РСО-А'!$K$6+'РСТ РСО-А'!$F$9</f>
        <v>4105.83</v>
      </c>
      <c r="D246" s="119">
        <f>VLOOKUP($A246+ROUND((COLUMN()-2)/24,5),АТС!$A$41:$F$784,3)+'Иные услуги '!$C$5+'РСТ РСО-А'!$K$6+'РСТ РСО-А'!$F$9</f>
        <v>4105.1099999999997</v>
      </c>
      <c r="E246" s="119">
        <f>VLOOKUP($A246+ROUND((COLUMN()-2)/24,5),АТС!$A$41:$F$784,3)+'Иные услуги '!$C$5+'РСТ РСО-А'!$K$6+'РСТ РСО-А'!$F$9</f>
        <v>4104.92</v>
      </c>
      <c r="F246" s="119">
        <f>VLOOKUP($A246+ROUND((COLUMN()-2)/24,5),АТС!$A$41:$F$784,3)+'Иные услуги '!$C$5+'РСТ РСО-А'!$K$6+'РСТ РСО-А'!$F$9</f>
        <v>4104.9399999999996</v>
      </c>
      <c r="G246" s="119">
        <f>VLOOKUP($A246+ROUND((COLUMN()-2)/24,5),АТС!$A$41:$F$784,3)+'Иные услуги '!$C$5+'РСТ РСО-А'!$K$6+'РСТ РСО-А'!$F$9</f>
        <v>4131.51</v>
      </c>
      <c r="H246" s="119">
        <f>VLOOKUP($A246+ROUND((COLUMN()-2)/24,5),АТС!$A$41:$F$784,3)+'Иные услуги '!$C$5+'РСТ РСО-А'!$K$6+'РСТ РСО-А'!$F$9</f>
        <v>4131.7299999999996</v>
      </c>
      <c r="I246" s="119">
        <f>VLOOKUP($A246+ROUND((COLUMN()-2)/24,5),АТС!$A$41:$F$784,3)+'Иные услуги '!$C$5+'РСТ РСО-А'!$K$6+'РСТ РСО-А'!$F$9</f>
        <v>4141.46</v>
      </c>
      <c r="J246" s="119">
        <f>VLOOKUP($A246+ROUND((COLUMN()-2)/24,5),АТС!$A$41:$F$784,3)+'Иные услуги '!$C$5+'РСТ РСО-А'!$K$6+'РСТ РСО-А'!$F$9</f>
        <v>4185.7</v>
      </c>
      <c r="K246" s="119">
        <f>VLOOKUP($A246+ROUND((COLUMN()-2)/24,5),АТС!$A$41:$F$784,3)+'Иные услуги '!$C$5+'РСТ РСО-А'!$K$6+'РСТ РСО-А'!$F$9</f>
        <v>4084.75</v>
      </c>
      <c r="L246" s="119">
        <f>VLOOKUP($A246+ROUND((COLUMN()-2)/24,5),АТС!$A$41:$F$784,3)+'Иные услуги '!$C$5+'РСТ РСО-А'!$K$6+'РСТ РСО-А'!$F$9</f>
        <v>4084.67</v>
      </c>
      <c r="M246" s="119">
        <f>VLOOKUP($A246+ROUND((COLUMN()-2)/24,5),АТС!$A$41:$F$784,3)+'Иные услуги '!$C$5+'РСТ РСО-А'!$K$6+'РСТ РСО-А'!$F$9</f>
        <v>4084.39</v>
      </c>
      <c r="N246" s="119">
        <f>VLOOKUP($A246+ROUND((COLUMN()-2)/24,5),АТС!$A$41:$F$784,3)+'Иные услуги '!$C$5+'РСТ РСО-А'!$K$6+'РСТ РСО-А'!$F$9</f>
        <v>4085.26</v>
      </c>
      <c r="O246" s="119">
        <f>VLOOKUP($A246+ROUND((COLUMN()-2)/24,5),АТС!$A$41:$F$784,3)+'Иные услуги '!$C$5+'РСТ РСО-А'!$K$6+'РСТ РСО-А'!$F$9</f>
        <v>4084.8700000000003</v>
      </c>
      <c r="P246" s="119">
        <f>VLOOKUP($A246+ROUND((COLUMN()-2)/24,5),АТС!$A$41:$F$784,3)+'Иные услуги '!$C$5+'РСТ РСО-А'!$K$6+'РСТ РСО-А'!$F$9</f>
        <v>4084.59</v>
      </c>
      <c r="Q246" s="119">
        <f>VLOOKUP($A246+ROUND((COLUMN()-2)/24,5),АТС!$A$41:$F$784,3)+'Иные услуги '!$C$5+'РСТ РСО-А'!$K$6+'РСТ РСО-А'!$F$9</f>
        <v>4082.56</v>
      </c>
      <c r="R246" s="119">
        <f>VLOOKUP($A246+ROUND((COLUMN()-2)/24,5),АТС!$A$41:$F$784,3)+'Иные услуги '!$C$5+'РСТ РСО-А'!$K$6+'РСТ РСО-А'!$F$9</f>
        <v>4082.6</v>
      </c>
      <c r="S246" s="119">
        <f>VLOOKUP($A246+ROUND((COLUMN()-2)/24,5),АТС!$A$41:$F$784,3)+'Иные услуги '!$C$5+'РСТ РСО-А'!$K$6+'РСТ РСО-А'!$F$9</f>
        <v>4083.09</v>
      </c>
      <c r="T246" s="119">
        <f>VLOOKUP($A246+ROUND((COLUMN()-2)/24,5),АТС!$A$41:$F$784,3)+'Иные услуги '!$C$5+'РСТ РСО-А'!$K$6+'РСТ РСО-А'!$F$9</f>
        <v>4089.44</v>
      </c>
      <c r="U246" s="119">
        <f>VLOOKUP($A246+ROUND((COLUMN()-2)/24,5),АТС!$A$41:$F$784,3)+'Иные услуги '!$C$5+'РСТ РСО-А'!$K$6+'РСТ РСО-А'!$F$9</f>
        <v>4081.7900000000004</v>
      </c>
      <c r="V246" s="119">
        <f>VLOOKUP($A246+ROUND((COLUMN()-2)/24,5),АТС!$A$41:$F$784,3)+'Иные услуги '!$C$5+'РСТ РСО-А'!$K$6+'РСТ РСО-А'!$F$9</f>
        <v>4105.3999999999996</v>
      </c>
      <c r="W246" s="119">
        <f>VLOOKUP($A246+ROUND((COLUMN()-2)/24,5),АТС!$A$41:$F$784,3)+'Иные услуги '!$C$5+'РСТ РСО-А'!$K$6+'РСТ РСО-А'!$F$9</f>
        <v>4108.21</v>
      </c>
      <c r="X246" s="119">
        <f>VLOOKUP($A246+ROUND((COLUMN()-2)/24,5),АТС!$A$41:$F$784,3)+'Иные услуги '!$C$5+'РСТ РСО-А'!$K$6+'РСТ РСО-А'!$F$9</f>
        <v>4377.8</v>
      </c>
      <c r="Y246" s="119">
        <f>VLOOKUP($A246+ROUND((COLUMN()-2)/24,5),АТС!$A$41:$F$784,3)+'Иные услуги '!$C$5+'РСТ РСО-А'!$K$6+'РСТ РСО-А'!$F$9</f>
        <v>4148.28</v>
      </c>
    </row>
    <row r="247" spans="1:25" x14ac:dyDescent="0.2">
      <c r="A247" s="66">
        <f t="shared" si="7"/>
        <v>43351</v>
      </c>
      <c r="B247" s="119">
        <f>VLOOKUP($A247+ROUND((COLUMN()-2)/24,5),АТС!$A$41:$F$784,3)+'Иные услуги '!$C$5+'РСТ РСО-А'!$K$6+'РСТ РСО-А'!$F$9</f>
        <v>4074.89</v>
      </c>
      <c r="C247" s="119">
        <f>VLOOKUP($A247+ROUND((COLUMN()-2)/24,5),АТС!$A$41:$F$784,3)+'Иные услуги '!$C$5+'РСТ РСО-А'!$K$6+'РСТ РСО-А'!$F$9</f>
        <v>4104.8599999999997</v>
      </c>
      <c r="D247" s="119">
        <f>VLOOKUP($A247+ROUND((COLUMN()-2)/24,5),АТС!$A$41:$F$784,3)+'Иные услуги '!$C$5+'РСТ РСО-А'!$K$6+'РСТ РСО-А'!$F$9</f>
        <v>4103.17</v>
      </c>
      <c r="E247" s="119">
        <f>VLOOKUP($A247+ROUND((COLUMN()-2)/24,5),АТС!$A$41:$F$784,3)+'Иные услуги '!$C$5+'РСТ РСО-А'!$K$6+'РСТ РСО-А'!$F$9</f>
        <v>4102.82</v>
      </c>
      <c r="F247" s="119">
        <f>VLOOKUP($A247+ROUND((COLUMN()-2)/24,5),АТС!$A$41:$F$784,3)+'Иные услуги '!$C$5+'РСТ РСО-А'!$K$6+'РСТ РСО-А'!$F$9</f>
        <v>4103.01</v>
      </c>
      <c r="G247" s="119">
        <f>VLOOKUP($A247+ROUND((COLUMN()-2)/24,5),АТС!$A$41:$F$784,3)+'Иные услуги '!$C$5+'РСТ РСО-А'!$K$6+'РСТ РСО-А'!$F$9</f>
        <v>4130.75</v>
      </c>
      <c r="H247" s="119">
        <f>VLOOKUP($A247+ROUND((COLUMN()-2)/24,5),АТС!$A$41:$F$784,3)+'Иные услуги '!$C$5+'РСТ РСО-А'!$K$6+'РСТ РСО-А'!$F$9</f>
        <v>4222.22</v>
      </c>
      <c r="I247" s="119">
        <f>VLOOKUP($A247+ROUND((COLUMN()-2)/24,5),АТС!$A$41:$F$784,3)+'Иные услуги '!$C$5+'РСТ РСО-А'!$K$6+'РСТ РСО-А'!$F$9</f>
        <v>4101.3499999999995</v>
      </c>
      <c r="J247" s="119">
        <f>VLOOKUP($A247+ROUND((COLUMN()-2)/24,5),АТС!$A$41:$F$784,3)+'Иные услуги '!$C$5+'РСТ РСО-А'!$K$6+'РСТ РСО-А'!$F$9</f>
        <v>4225.2299999999996</v>
      </c>
      <c r="K247" s="119">
        <f>VLOOKUP($A247+ROUND((COLUMN()-2)/24,5),АТС!$A$41:$F$784,3)+'Иные услуги '!$C$5+'РСТ РСО-А'!$K$6+'РСТ РСО-А'!$F$9</f>
        <v>4132.2</v>
      </c>
      <c r="L247" s="119">
        <f>VLOOKUP($A247+ROUND((COLUMN()-2)/24,5),АТС!$A$41:$F$784,3)+'Иные услуги '!$C$5+'РСТ РСО-А'!$K$6+'РСТ РСО-А'!$F$9</f>
        <v>4132.13</v>
      </c>
      <c r="M247" s="119">
        <f>VLOOKUP($A247+ROUND((COLUMN()-2)/24,5),АТС!$A$41:$F$784,3)+'Иные услуги '!$C$5+'РСТ РСО-А'!$K$6+'РСТ РСО-А'!$F$9</f>
        <v>4132.55</v>
      </c>
      <c r="N247" s="119">
        <f>VLOOKUP($A247+ROUND((COLUMN()-2)/24,5),АТС!$A$41:$F$784,3)+'Иные услуги '!$C$5+'РСТ РСО-А'!$K$6+'РСТ РСО-А'!$F$9</f>
        <v>4132.53</v>
      </c>
      <c r="O247" s="119">
        <f>VLOOKUP($A247+ROUND((COLUMN()-2)/24,5),АТС!$A$41:$F$784,3)+'Иные услуги '!$C$5+'РСТ РСО-А'!$K$6+'РСТ РСО-А'!$F$9</f>
        <v>4116.01</v>
      </c>
      <c r="P247" s="119">
        <f>VLOOKUP($A247+ROUND((COLUMN()-2)/24,5),АТС!$A$41:$F$784,3)+'Иные услуги '!$C$5+'РСТ РСО-А'!$K$6+'РСТ РСО-А'!$F$9</f>
        <v>4115.8599999999997</v>
      </c>
      <c r="Q247" s="119">
        <f>VLOOKUP($A247+ROUND((COLUMN()-2)/24,5),АТС!$A$41:$F$784,3)+'Иные услуги '!$C$5+'РСТ РСО-А'!$K$6+'РСТ РСО-А'!$F$9</f>
        <v>4113.92</v>
      </c>
      <c r="R247" s="119">
        <f>VLOOKUP($A247+ROUND((COLUMN()-2)/24,5),АТС!$A$41:$F$784,3)+'Иные услуги '!$C$5+'РСТ РСО-А'!$K$6+'РСТ РСО-А'!$F$9</f>
        <v>4130.45</v>
      </c>
      <c r="S247" s="119">
        <f>VLOOKUP($A247+ROUND((COLUMN()-2)/24,5),АТС!$A$41:$F$784,3)+'Иные услуги '!$C$5+'РСТ РСО-А'!$K$6+'РСТ РСО-А'!$F$9</f>
        <v>4130.79</v>
      </c>
      <c r="T247" s="119">
        <f>VLOOKUP($A247+ROUND((COLUMN()-2)/24,5),АТС!$A$41:$F$784,3)+'Иные услуги '!$C$5+'РСТ РСО-А'!$K$6+'РСТ РСО-А'!$F$9</f>
        <v>4103.42</v>
      </c>
      <c r="U247" s="119">
        <f>VLOOKUP($A247+ROUND((COLUMN()-2)/24,5),АТС!$A$41:$F$784,3)+'Иные услуги '!$C$5+'РСТ РСО-А'!$K$6+'РСТ РСО-А'!$F$9</f>
        <v>4106.28</v>
      </c>
      <c r="V247" s="119">
        <f>VLOOKUP($A247+ROUND((COLUMN()-2)/24,5),АТС!$A$41:$F$784,3)+'Иные услуги '!$C$5+'РСТ РСО-А'!$K$6+'РСТ РСО-А'!$F$9</f>
        <v>4106.05</v>
      </c>
      <c r="W247" s="119">
        <f>VLOOKUP($A247+ROUND((COLUMN()-2)/24,5),АТС!$A$41:$F$784,3)+'Иные услуги '!$C$5+'РСТ РСО-А'!$K$6+'РСТ РСО-А'!$F$9</f>
        <v>4130.79</v>
      </c>
      <c r="X247" s="119">
        <f>VLOOKUP($A247+ROUND((COLUMN()-2)/24,5),АТС!$A$41:$F$784,3)+'Иные услуги '!$C$5+'РСТ РСО-А'!$K$6+'РСТ РСО-А'!$F$9</f>
        <v>4376.91</v>
      </c>
      <c r="Y247" s="119">
        <f>VLOOKUP($A247+ROUND((COLUMN()-2)/24,5),АТС!$A$41:$F$784,3)+'Иные услуги '!$C$5+'РСТ РСО-А'!$K$6+'РСТ РСО-А'!$F$9</f>
        <v>4148.21</v>
      </c>
    </row>
    <row r="248" spans="1:25" x14ac:dyDescent="0.2">
      <c r="A248" s="66">
        <f t="shared" si="7"/>
        <v>43352</v>
      </c>
      <c r="B248" s="119">
        <f>VLOOKUP($A248+ROUND((COLUMN()-2)/24,5),АТС!$A$41:$F$784,3)+'Иные услуги '!$C$5+'РСТ РСО-А'!$K$6+'РСТ РСО-А'!$F$9</f>
        <v>4078.14</v>
      </c>
      <c r="C248" s="119">
        <f>VLOOKUP($A248+ROUND((COLUMN()-2)/24,5),АТС!$A$41:$F$784,3)+'Иные услуги '!$C$5+'РСТ РСО-А'!$K$6+'РСТ РСО-А'!$F$9</f>
        <v>4108.0199999999995</v>
      </c>
      <c r="D248" s="119">
        <f>VLOOKUP($A248+ROUND((COLUMN()-2)/24,5),АТС!$A$41:$F$784,3)+'Иные услуги '!$C$5+'РСТ РСО-А'!$K$6+'РСТ РСО-А'!$F$9</f>
        <v>4106.97</v>
      </c>
      <c r="E248" s="119">
        <f>VLOOKUP($A248+ROUND((COLUMN()-2)/24,5),АТС!$A$41:$F$784,3)+'Иные услуги '!$C$5+'РСТ РСО-А'!$K$6+'РСТ РСО-А'!$F$9</f>
        <v>4134.01</v>
      </c>
      <c r="F248" s="119">
        <f>VLOOKUP($A248+ROUND((COLUMN()-2)/24,5),АТС!$A$41:$F$784,3)+'Иные услуги '!$C$5+'РСТ РСО-А'!$K$6+'РСТ РСО-А'!$F$9</f>
        <v>4134.13</v>
      </c>
      <c r="G248" s="119">
        <f>VLOOKUP($A248+ROUND((COLUMN()-2)/24,5),АТС!$A$41:$F$784,3)+'Иные услуги '!$C$5+'РСТ РСО-А'!$K$6+'РСТ РСО-А'!$F$9</f>
        <v>4185.3099999999995</v>
      </c>
      <c r="H248" s="119">
        <f>VLOOKUP($A248+ROUND((COLUMN()-2)/24,5),АТС!$A$41:$F$784,3)+'Иные услуги '!$C$5+'РСТ РСО-А'!$K$6+'РСТ РСО-А'!$F$9</f>
        <v>4422.93</v>
      </c>
      <c r="I248" s="119">
        <f>VLOOKUP($A248+ROUND((COLUMN()-2)/24,5),АТС!$A$41:$F$784,3)+'Иные услуги '!$C$5+'РСТ РСО-А'!$K$6+'РСТ РСО-А'!$F$9</f>
        <v>4192.9799999999996</v>
      </c>
      <c r="J248" s="119">
        <f>VLOOKUP($A248+ROUND((COLUMN()-2)/24,5),АТС!$A$41:$F$784,3)+'Иные услуги '!$C$5+'РСТ РСО-А'!$K$6+'РСТ РСО-А'!$F$9</f>
        <v>4343.1099999999997</v>
      </c>
      <c r="K248" s="119">
        <f>VLOOKUP($A248+ROUND((COLUMN()-2)/24,5),АТС!$A$41:$F$784,3)+'Иные услуги '!$C$5+'РСТ РСО-А'!$K$6+'РСТ РСО-А'!$F$9</f>
        <v>4228.29</v>
      </c>
      <c r="L248" s="119">
        <f>VLOOKUP($A248+ROUND((COLUMN()-2)/24,5),АТС!$A$41:$F$784,3)+'Иные услуги '!$C$5+'РСТ РСО-А'!$K$6+'РСТ РСО-А'!$F$9</f>
        <v>4178.3999999999996</v>
      </c>
      <c r="M248" s="119">
        <f>VLOOKUP($A248+ROUND((COLUMN()-2)/24,5),АТС!$A$41:$F$784,3)+'Иные услуги '!$C$5+'РСТ РСО-А'!$K$6+'РСТ РСО-А'!$F$9</f>
        <v>4178.3099999999995</v>
      </c>
      <c r="N248" s="119">
        <f>VLOOKUP($A248+ROUND((COLUMN()-2)/24,5),АТС!$A$41:$F$784,3)+'Иные услуги '!$C$5+'РСТ РСО-А'!$K$6+'РСТ РСО-А'!$F$9</f>
        <v>4178.18</v>
      </c>
      <c r="O248" s="119">
        <f>VLOOKUP($A248+ROUND((COLUMN()-2)/24,5),АТС!$A$41:$F$784,3)+'Иные услуги '!$C$5+'РСТ РСО-А'!$K$6+'РСТ РСО-А'!$F$9</f>
        <v>4178.2699999999995</v>
      </c>
      <c r="P248" s="119">
        <f>VLOOKUP($A248+ROUND((COLUMN()-2)/24,5),АТС!$A$41:$F$784,3)+'Иные услуги '!$C$5+'РСТ РСО-А'!$K$6+'РСТ РСО-А'!$F$9</f>
        <v>4178.3999999999996</v>
      </c>
      <c r="Q248" s="119">
        <f>VLOOKUP($A248+ROUND((COLUMN()-2)/24,5),АТС!$A$41:$F$784,3)+'Иные услуги '!$C$5+'РСТ РСО-А'!$K$6+'РСТ РСО-А'!$F$9</f>
        <v>4175.6099999999997</v>
      </c>
      <c r="R248" s="119">
        <f>VLOOKUP($A248+ROUND((COLUMN()-2)/24,5),АТС!$A$41:$F$784,3)+'Иные услуги '!$C$5+'РСТ РСО-А'!$K$6+'РСТ РСО-А'!$F$9</f>
        <v>4175.62</v>
      </c>
      <c r="S248" s="119">
        <f>VLOOKUP($A248+ROUND((COLUMN()-2)/24,5),АТС!$A$41:$F$784,3)+'Иные услуги '!$C$5+'РСТ РСО-А'!$K$6+'РСТ РСО-А'!$F$9</f>
        <v>4176.12</v>
      </c>
      <c r="T248" s="119">
        <f>VLOOKUP($A248+ROUND((COLUMN()-2)/24,5),АТС!$A$41:$F$784,3)+'Иные услуги '!$C$5+'РСТ РСО-А'!$K$6+'РСТ РСО-А'!$F$9</f>
        <v>4101.34</v>
      </c>
      <c r="U248" s="119">
        <f>VLOOKUP($A248+ROUND((COLUMN()-2)/24,5),АТС!$A$41:$F$784,3)+'Иные услуги '!$C$5+'РСТ РСО-А'!$K$6+'РСТ РСО-А'!$F$9</f>
        <v>4102.3</v>
      </c>
      <c r="V248" s="119">
        <f>VLOOKUP($A248+ROUND((COLUMN()-2)/24,5),АТС!$A$41:$F$784,3)+'Иные услуги '!$C$5+'РСТ РСО-А'!$K$6+'РСТ РСО-А'!$F$9</f>
        <v>4107.01</v>
      </c>
      <c r="W248" s="119">
        <f>VLOOKUP($A248+ROUND((COLUMN()-2)/24,5),АТС!$A$41:$F$784,3)+'Иные услуги '!$C$5+'РСТ РСО-А'!$K$6+'РСТ РСО-А'!$F$9</f>
        <v>4132.79</v>
      </c>
      <c r="X248" s="119">
        <f>VLOOKUP($A248+ROUND((COLUMN()-2)/24,5),АТС!$A$41:$F$784,3)+'Иные услуги '!$C$5+'РСТ РСО-А'!$K$6+'РСТ РСО-А'!$F$9</f>
        <v>4377.83</v>
      </c>
      <c r="Y248" s="119">
        <f>VLOOKUP($A248+ROUND((COLUMN()-2)/24,5),АТС!$A$41:$F$784,3)+'Иные услуги '!$C$5+'РСТ РСО-А'!$K$6+'РСТ РСО-А'!$F$9</f>
        <v>4141.8999999999996</v>
      </c>
    </row>
    <row r="249" spans="1:25" x14ac:dyDescent="0.2">
      <c r="A249" s="66">
        <f t="shared" si="7"/>
        <v>43353</v>
      </c>
      <c r="B249" s="119">
        <f>VLOOKUP($A249+ROUND((COLUMN()-2)/24,5),АТС!$A$41:$F$784,3)+'Иные услуги '!$C$5+'РСТ РСО-А'!$K$6+'РСТ РСО-А'!$F$9</f>
        <v>4073.53</v>
      </c>
      <c r="C249" s="119">
        <f>VLOOKUP($A249+ROUND((COLUMN()-2)/24,5),АТС!$A$41:$F$784,3)+'Иные услуги '!$C$5+'РСТ РСО-А'!$K$6+'РСТ РСО-А'!$F$9</f>
        <v>4109.29</v>
      </c>
      <c r="D249" s="119">
        <f>VLOOKUP($A249+ROUND((COLUMN()-2)/24,5),АТС!$A$41:$F$784,3)+'Иные услуги '!$C$5+'РСТ РСО-А'!$K$6+'РСТ РСО-А'!$F$9</f>
        <v>4108.1099999999997</v>
      </c>
      <c r="E249" s="119">
        <f>VLOOKUP($A249+ROUND((COLUMN()-2)/24,5),АТС!$A$41:$F$784,3)+'Иные услуги '!$C$5+'РСТ РСО-А'!$K$6+'РСТ РСО-А'!$F$9</f>
        <v>4108.01</v>
      </c>
      <c r="F249" s="119">
        <f>VLOOKUP($A249+ROUND((COLUMN()-2)/24,5),АТС!$A$41:$F$784,3)+'Иные услуги '!$C$5+'РСТ РСО-А'!$K$6+'РСТ РСО-А'!$F$9</f>
        <v>4107.92</v>
      </c>
      <c r="G249" s="119">
        <f>VLOOKUP($A249+ROUND((COLUMN()-2)/24,5),АТС!$A$41:$F$784,3)+'Иные услуги '!$C$5+'РСТ РСО-А'!$K$6+'РСТ РСО-А'!$F$9</f>
        <v>4136.8499999999995</v>
      </c>
      <c r="H249" s="119">
        <f>VLOOKUP($A249+ROUND((COLUMN()-2)/24,5),АТС!$A$41:$F$784,3)+'Иные услуги '!$C$5+'РСТ РСО-А'!$K$6+'РСТ РСО-А'!$F$9</f>
        <v>4143.1899999999996</v>
      </c>
      <c r="I249" s="119">
        <f>VLOOKUP($A249+ROUND((COLUMN()-2)/24,5),АТС!$A$41:$F$784,3)+'Иные услуги '!$C$5+'РСТ РСО-А'!$K$6+'РСТ РСО-А'!$F$9</f>
        <v>4104.5599999999995</v>
      </c>
      <c r="J249" s="119">
        <f>VLOOKUP($A249+ROUND((COLUMN()-2)/24,5),АТС!$A$41:$F$784,3)+'Иные услуги '!$C$5+'РСТ РСО-А'!$K$6+'РСТ РСО-А'!$F$9</f>
        <v>4221.2299999999996</v>
      </c>
      <c r="K249" s="119">
        <f>VLOOKUP($A249+ROUND((COLUMN()-2)/24,5),АТС!$A$41:$F$784,3)+'Иные услуги '!$C$5+'РСТ РСО-А'!$K$6+'РСТ РСО-А'!$F$9</f>
        <v>4082.84</v>
      </c>
      <c r="L249" s="119">
        <f>VLOOKUP($A249+ROUND((COLUMN()-2)/24,5),АТС!$A$41:$F$784,3)+'Иные услуги '!$C$5+'РСТ РСО-А'!$K$6+'РСТ РСО-А'!$F$9</f>
        <v>4083.69</v>
      </c>
      <c r="M249" s="119">
        <f>VLOOKUP($A249+ROUND((COLUMN()-2)/24,5),АТС!$A$41:$F$784,3)+'Иные услуги '!$C$5+'РСТ РСО-А'!$K$6+'РСТ РСО-А'!$F$9</f>
        <v>4083.5400000000004</v>
      </c>
      <c r="N249" s="119">
        <f>VLOOKUP($A249+ROUND((COLUMN()-2)/24,5),АТС!$A$41:$F$784,3)+'Иные услуги '!$C$5+'РСТ РСО-А'!$K$6+'РСТ РСО-А'!$F$9</f>
        <v>4083.3300000000004</v>
      </c>
      <c r="O249" s="119">
        <f>VLOOKUP($A249+ROUND((COLUMN()-2)/24,5),АТС!$A$41:$F$784,3)+'Иные услуги '!$C$5+'РСТ РСО-А'!$K$6+'РСТ РСО-А'!$F$9</f>
        <v>4083.8300000000004</v>
      </c>
      <c r="P249" s="119">
        <f>VLOOKUP($A249+ROUND((COLUMN()-2)/24,5),АТС!$A$41:$F$784,3)+'Иные услуги '!$C$5+'РСТ РСО-А'!$K$6+'РСТ РСО-А'!$F$9</f>
        <v>4085.64</v>
      </c>
      <c r="Q249" s="119">
        <f>VLOOKUP($A249+ROUND((COLUMN()-2)/24,5),АТС!$A$41:$F$784,3)+'Иные услуги '!$C$5+'РСТ РСО-А'!$K$6+'РСТ РСО-А'!$F$9</f>
        <v>4084.55</v>
      </c>
      <c r="R249" s="119">
        <f>VLOOKUP($A249+ROUND((COLUMN()-2)/24,5),АТС!$A$41:$F$784,3)+'Иные услуги '!$C$5+'РСТ РСО-А'!$K$6+'РСТ РСО-А'!$F$9</f>
        <v>4084.59</v>
      </c>
      <c r="S249" s="119">
        <f>VLOOKUP($A249+ROUND((COLUMN()-2)/24,5),АТС!$A$41:$F$784,3)+'Иные услуги '!$C$5+'РСТ РСО-А'!$K$6+'РСТ РСО-А'!$F$9</f>
        <v>4084.28</v>
      </c>
      <c r="T249" s="119">
        <f>VLOOKUP($A249+ROUND((COLUMN()-2)/24,5),АТС!$A$41:$F$784,3)+'Иные услуги '!$C$5+'РСТ РСО-А'!$K$6+'РСТ РСО-А'!$F$9</f>
        <v>4071.36</v>
      </c>
      <c r="U249" s="119">
        <f>VLOOKUP($A249+ROUND((COLUMN()-2)/24,5),АТС!$A$41:$F$784,3)+'Иные услуги '!$C$5+'РСТ РСО-А'!$K$6+'РСТ РСО-А'!$F$9</f>
        <v>4083.7000000000003</v>
      </c>
      <c r="V249" s="119">
        <f>VLOOKUP($A249+ROUND((COLUMN()-2)/24,5),АТС!$A$41:$F$784,3)+'Иные услуги '!$C$5+'РСТ РСО-А'!$K$6+'РСТ РСО-А'!$F$9</f>
        <v>4106.3</v>
      </c>
      <c r="W249" s="119">
        <f>VLOOKUP($A249+ROUND((COLUMN()-2)/24,5),АТС!$A$41:$F$784,3)+'Иные услуги '!$C$5+'РСТ РСО-А'!$K$6+'РСТ РСО-А'!$F$9</f>
        <v>4135.42</v>
      </c>
      <c r="X249" s="119">
        <f>VLOOKUP($A249+ROUND((COLUMN()-2)/24,5),АТС!$A$41:$F$784,3)+'Иные услуги '!$C$5+'РСТ РСО-А'!$K$6+'РСТ РСО-А'!$F$9</f>
        <v>4382.8</v>
      </c>
      <c r="Y249" s="119">
        <f>VLOOKUP($A249+ROUND((COLUMN()-2)/24,5),АТС!$A$41:$F$784,3)+'Иные услуги '!$C$5+'РСТ РСО-А'!$K$6+'РСТ РСО-А'!$F$9</f>
        <v>4144.3599999999997</v>
      </c>
    </row>
    <row r="250" spans="1:25" x14ac:dyDescent="0.2">
      <c r="A250" s="66">
        <f t="shared" si="7"/>
        <v>43354</v>
      </c>
      <c r="B250" s="119">
        <f>VLOOKUP($A250+ROUND((COLUMN()-2)/24,5),АТС!$A$41:$F$784,3)+'Иные услуги '!$C$5+'РСТ РСО-А'!$K$6+'РСТ РСО-А'!$F$9</f>
        <v>4071.82</v>
      </c>
      <c r="C250" s="119">
        <f>VLOOKUP($A250+ROUND((COLUMN()-2)/24,5),АТС!$A$41:$F$784,3)+'Иные услуги '!$C$5+'РСТ РСО-А'!$K$6+'РСТ РСО-А'!$F$9</f>
        <v>4109.8899999999994</v>
      </c>
      <c r="D250" s="119">
        <f>VLOOKUP($A250+ROUND((COLUMN()-2)/24,5),АТС!$A$41:$F$784,3)+'Иные услуги '!$C$5+'РСТ РСО-А'!$K$6+'РСТ РСО-А'!$F$9</f>
        <v>4108.53</v>
      </c>
      <c r="E250" s="119">
        <f>VLOOKUP($A250+ROUND((COLUMN()-2)/24,5),АТС!$A$41:$F$784,3)+'Иные услуги '!$C$5+'РСТ РСО-А'!$K$6+'РСТ РСО-А'!$F$9</f>
        <v>4106.97</v>
      </c>
      <c r="F250" s="119">
        <f>VLOOKUP($A250+ROUND((COLUMN()-2)/24,5),АТС!$A$41:$F$784,3)+'Иные услуги '!$C$5+'РСТ РСО-А'!$K$6+'РСТ РСО-А'!$F$9</f>
        <v>4106.91</v>
      </c>
      <c r="G250" s="119">
        <f>VLOOKUP($A250+ROUND((COLUMN()-2)/24,5),АТС!$A$41:$F$784,3)+'Иные услуги '!$C$5+'РСТ РСО-А'!$K$6+'РСТ РСО-А'!$F$9</f>
        <v>4132.9799999999996</v>
      </c>
      <c r="H250" s="119">
        <f>VLOOKUP($A250+ROUND((COLUMN()-2)/24,5),АТС!$A$41:$F$784,3)+'Иные услуги '!$C$5+'РСТ РСО-А'!$K$6+'РСТ РСО-А'!$F$9</f>
        <v>4131.32</v>
      </c>
      <c r="I250" s="119">
        <f>VLOOKUP($A250+ROUND((COLUMN()-2)/24,5),АТС!$A$41:$F$784,3)+'Иные услуги '!$C$5+'РСТ РСО-А'!$K$6+'РСТ РСО-А'!$F$9</f>
        <v>4144.87</v>
      </c>
      <c r="J250" s="119">
        <f>VLOOKUP($A250+ROUND((COLUMN()-2)/24,5),АТС!$A$41:$F$784,3)+'Иные услуги '!$C$5+'РСТ РСО-А'!$K$6+'РСТ РСО-А'!$F$9</f>
        <v>4217.4799999999996</v>
      </c>
      <c r="K250" s="119">
        <f>VLOOKUP($A250+ROUND((COLUMN()-2)/24,5),АТС!$A$41:$F$784,3)+'Иные услуги '!$C$5+'РСТ РСО-А'!$K$6+'РСТ РСО-А'!$F$9</f>
        <v>4080.82</v>
      </c>
      <c r="L250" s="119">
        <f>VLOOKUP($A250+ROUND((COLUMN()-2)/24,5),АТС!$A$41:$F$784,3)+'Иные услуги '!$C$5+'РСТ РСО-А'!$K$6+'РСТ РСО-А'!$F$9</f>
        <v>4081.23</v>
      </c>
      <c r="M250" s="119">
        <f>VLOOKUP($A250+ROUND((COLUMN()-2)/24,5),АТС!$A$41:$F$784,3)+'Иные услуги '!$C$5+'РСТ РСО-А'!$K$6+'РСТ РСО-А'!$F$9</f>
        <v>4081.9100000000003</v>
      </c>
      <c r="N250" s="119">
        <f>VLOOKUP($A250+ROUND((COLUMN()-2)/24,5),АТС!$A$41:$F$784,3)+'Иные услуги '!$C$5+'РСТ РСО-А'!$K$6+'РСТ РСО-А'!$F$9</f>
        <v>4080.96</v>
      </c>
      <c r="O250" s="119">
        <f>VLOOKUP($A250+ROUND((COLUMN()-2)/24,5),АТС!$A$41:$F$784,3)+'Иные услуги '!$C$5+'РСТ РСО-А'!$K$6+'РСТ РСО-А'!$F$9</f>
        <v>4081.34</v>
      </c>
      <c r="P250" s="119">
        <f>VLOOKUP($A250+ROUND((COLUMN()-2)/24,5),АТС!$A$41:$F$784,3)+'Иные услуги '!$C$5+'РСТ РСО-А'!$K$6+'РСТ РСО-А'!$F$9</f>
        <v>4082.27</v>
      </c>
      <c r="Q250" s="119">
        <f>VLOOKUP($A250+ROUND((COLUMN()-2)/24,5),АТС!$A$41:$F$784,3)+'Иные услуги '!$C$5+'РСТ РСО-А'!$K$6+'РСТ РСО-А'!$F$9</f>
        <v>4081.88</v>
      </c>
      <c r="R250" s="119">
        <f>VLOOKUP($A250+ROUND((COLUMN()-2)/24,5),АТС!$A$41:$F$784,3)+'Иные услуги '!$C$5+'РСТ РСО-А'!$K$6+'РСТ РСО-А'!$F$9</f>
        <v>4080.67</v>
      </c>
      <c r="S250" s="119">
        <f>VLOOKUP($A250+ROUND((COLUMN()-2)/24,5),АТС!$A$41:$F$784,3)+'Иные услуги '!$C$5+'РСТ РСО-А'!$K$6+'РСТ РСО-А'!$F$9</f>
        <v>4082.7900000000004</v>
      </c>
      <c r="T250" s="119">
        <f>VLOOKUP($A250+ROUND((COLUMN()-2)/24,5),АТС!$A$41:$F$784,3)+'Иные услуги '!$C$5+'РСТ РСО-А'!$K$6+'РСТ РСО-А'!$F$9</f>
        <v>4114.93</v>
      </c>
      <c r="U250" s="119">
        <f>VLOOKUP($A250+ROUND((COLUMN()-2)/24,5),АТС!$A$41:$F$784,3)+'Иные услуги '!$C$5+'РСТ РСО-А'!$K$6+'РСТ РСО-А'!$F$9</f>
        <v>4104.7699999999995</v>
      </c>
      <c r="V250" s="119">
        <f>VLOOKUP($A250+ROUND((COLUMN()-2)/24,5),АТС!$A$41:$F$784,3)+'Иные услуги '!$C$5+'РСТ РСО-А'!$K$6+'РСТ РСО-А'!$F$9</f>
        <v>4084.6200000000003</v>
      </c>
      <c r="W250" s="119">
        <f>VLOOKUP($A250+ROUND((COLUMN()-2)/24,5),АТС!$A$41:$F$784,3)+'Иные услуги '!$C$5+'РСТ РСО-А'!$K$6+'РСТ РСО-А'!$F$9</f>
        <v>4131.3</v>
      </c>
      <c r="X250" s="119">
        <f>VLOOKUP($A250+ROUND((COLUMN()-2)/24,5),АТС!$A$41:$F$784,3)+'Иные услуги '!$C$5+'РСТ РСО-А'!$K$6+'РСТ РСО-А'!$F$9</f>
        <v>4374.97</v>
      </c>
      <c r="Y250" s="119">
        <f>VLOOKUP($A250+ROUND((COLUMN()-2)/24,5),АТС!$A$41:$F$784,3)+'Иные услуги '!$C$5+'РСТ РСО-А'!$K$6+'РСТ РСО-А'!$F$9</f>
        <v>4162.6099999999997</v>
      </c>
    </row>
    <row r="251" spans="1:25" x14ac:dyDescent="0.2">
      <c r="A251" s="66">
        <f t="shared" si="7"/>
        <v>43355</v>
      </c>
      <c r="B251" s="119">
        <f>VLOOKUP($A251+ROUND((COLUMN()-2)/24,5),АТС!$A$41:$F$784,3)+'Иные услуги '!$C$5+'РСТ РСО-А'!$K$6+'РСТ РСО-А'!$F$9</f>
        <v>4072.57</v>
      </c>
      <c r="C251" s="119">
        <f>VLOOKUP($A251+ROUND((COLUMN()-2)/24,5),АТС!$A$41:$F$784,3)+'Иные услуги '!$C$5+'РСТ РСО-А'!$K$6+'РСТ РСО-А'!$F$9</f>
        <v>4106.0199999999995</v>
      </c>
      <c r="D251" s="119">
        <f>VLOOKUP($A251+ROUND((COLUMN()-2)/24,5),АТС!$A$41:$F$784,3)+'Иные услуги '!$C$5+'РСТ РСО-А'!$K$6+'РСТ РСО-А'!$F$9</f>
        <v>4104.08</v>
      </c>
      <c r="E251" s="119">
        <f>VLOOKUP($A251+ROUND((COLUMN()-2)/24,5),АТС!$A$41:$F$784,3)+'Иные услуги '!$C$5+'РСТ РСО-А'!$K$6+'РСТ РСО-А'!$F$9</f>
        <v>4104.16</v>
      </c>
      <c r="F251" s="119">
        <f>VLOOKUP($A251+ROUND((COLUMN()-2)/24,5),АТС!$A$41:$F$784,3)+'Иные услуги '!$C$5+'РСТ РСО-А'!$K$6+'РСТ РСО-А'!$F$9</f>
        <v>4104.22</v>
      </c>
      <c r="G251" s="119">
        <f>VLOOKUP($A251+ROUND((COLUMN()-2)/24,5),АТС!$A$41:$F$784,3)+'Иные услуги '!$C$5+'РСТ РСО-А'!$K$6+'РСТ РСО-А'!$F$9</f>
        <v>4133.95</v>
      </c>
      <c r="H251" s="119">
        <f>VLOOKUP($A251+ROUND((COLUMN()-2)/24,5),АТС!$A$41:$F$784,3)+'Иные услуги '!$C$5+'РСТ РСО-А'!$K$6+'РСТ РСО-А'!$F$9</f>
        <v>4134.0599999999995</v>
      </c>
      <c r="I251" s="119">
        <f>VLOOKUP($A251+ROUND((COLUMN()-2)/24,5),АТС!$A$41:$F$784,3)+'Иные услуги '!$C$5+'РСТ РСО-А'!$K$6+'РСТ РСО-А'!$F$9</f>
        <v>4155.9799999999996</v>
      </c>
      <c r="J251" s="119">
        <f>VLOOKUP($A251+ROUND((COLUMN()-2)/24,5),АТС!$A$41:$F$784,3)+'Иные услуги '!$C$5+'РСТ РСО-А'!$K$6+'РСТ РСО-А'!$F$9</f>
        <v>4128.6099999999997</v>
      </c>
      <c r="K251" s="119">
        <f>VLOOKUP($A251+ROUND((COLUMN()-2)/24,5),АТС!$A$41:$F$784,3)+'Иные услуги '!$C$5+'РСТ РСО-А'!$K$6+'РСТ РСО-А'!$F$9</f>
        <v>4079.63</v>
      </c>
      <c r="L251" s="119">
        <f>VLOOKUP($A251+ROUND((COLUMN()-2)/24,5),АТС!$A$41:$F$784,3)+'Иные услуги '!$C$5+'РСТ РСО-А'!$K$6+'РСТ РСО-А'!$F$9</f>
        <v>4079.35</v>
      </c>
      <c r="M251" s="119">
        <f>VLOOKUP($A251+ROUND((COLUMN()-2)/24,5),АТС!$A$41:$F$784,3)+'Иные услуги '!$C$5+'РСТ РСО-А'!$K$6+'РСТ РСО-А'!$F$9</f>
        <v>4082.11</v>
      </c>
      <c r="N251" s="119">
        <f>VLOOKUP($A251+ROUND((COLUMN()-2)/24,5),АТС!$A$41:$F$784,3)+'Иные услуги '!$C$5+'РСТ РСО-А'!$K$6+'РСТ РСО-А'!$F$9</f>
        <v>4081.9300000000003</v>
      </c>
      <c r="O251" s="119">
        <f>VLOOKUP($A251+ROUND((COLUMN()-2)/24,5),АТС!$A$41:$F$784,3)+'Иные услуги '!$C$5+'РСТ РСО-А'!$K$6+'РСТ РСО-А'!$F$9</f>
        <v>4081.9300000000003</v>
      </c>
      <c r="P251" s="119">
        <f>VLOOKUP($A251+ROUND((COLUMN()-2)/24,5),АТС!$A$41:$F$784,3)+'Иные услуги '!$C$5+'РСТ РСО-А'!$K$6+'РСТ РСО-А'!$F$9</f>
        <v>4082.02</v>
      </c>
      <c r="Q251" s="119">
        <f>VLOOKUP($A251+ROUND((COLUMN()-2)/24,5),АТС!$A$41:$F$784,3)+'Иные услуги '!$C$5+'РСТ РСО-А'!$K$6+'РСТ РСО-А'!$F$9</f>
        <v>4075.69</v>
      </c>
      <c r="R251" s="119">
        <f>VLOOKUP($A251+ROUND((COLUMN()-2)/24,5),АТС!$A$41:$F$784,3)+'Иные услуги '!$C$5+'РСТ РСО-А'!$K$6+'РСТ РСО-А'!$F$9</f>
        <v>4082.1</v>
      </c>
      <c r="S251" s="119">
        <f>VLOOKUP($A251+ROUND((COLUMN()-2)/24,5),АТС!$A$41:$F$784,3)+'Иные услуги '!$C$5+'РСТ РСО-А'!$K$6+'РСТ РСО-А'!$F$9</f>
        <v>4080.85</v>
      </c>
      <c r="T251" s="119">
        <f>VLOOKUP($A251+ROUND((COLUMN()-2)/24,5),АТС!$A$41:$F$784,3)+'Иные услуги '!$C$5+'РСТ РСО-А'!$K$6+'РСТ РСО-А'!$F$9</f>
        <v>4173.93</v>
      </c>
      <c r="U251" s="119">
        <f>VLOOKUP($A251+ROUND((COLUMN()-2)/24,5),АТС!$A$41:$F$784,3)+'Иные услуги '!$C$5+'РСТ РСО-А'!$K$6+'РСТ РСО-А'!$F$9</f>
        <v>4174.3899999999994</v>
      </c>
      <c r="V251" s="119">
        <f>VLOOKUP($A251+ROUND((COLUMN()-2)/24,5),АТС!$A$41:$F$784,3)+'Иные услуги '!$C$5+'РСТ РСО-А'!$K$6+'РСТ РСО-А'!$F$9</f>
        <v>4083.85</v>
      </c>
      <c r="W251" s="119">
        <f>VLOOKUP($A251+ROUND((COLUMN()-2)/24,5),АТС!$A$41:$F$784,3)+'Иные услуги '!$C$5+'РСТ РСО-А'!$K$6+'РСТ РСО-А'!$F$9</f>
        <v>4122.7699999999995</v>
      </c>
      <c r="X251" s="119">
        <f>VLOOKUP($A251+ROUND((COLUMN()-2)/24,5),АТС!$A$41:$F$784,3)+'Иные услуги '!$C$5+'РСТ РСО-А'!$K$6+'РСТ РСО-А'!$F$9</f>
        <v>4367.68</v>
      </c>
      <c r="Y251" s="119">
        <f>VLOOKUP($A251+ROUND((COLUMN()-2)/24,5),АТС!$A$41:$F$784,3)+'Иные услуги '!$C$5+'РСТ РСО-А'!$K$6+'РСТ РСО-А'!$F$9</f>
        <v>4173.28</v>
      </c>
    </row>
    <row r="252" spans="1:25" x14ac:dyDescent="0.2">
      <c r="A252" s="66">
        <f t="shared" si="7"/>
        <v>43356</v>
      </c>
      <c r="B252" s="119">
        <f>VLOOKUP($A252+ROUND((COLUMN()-2)/24,5),АТС!$A$41:$F$784,3)+'Иные услуги '!$C$5+'РСТ РСО-А'!$K$6+'РСТ РСО-А'!$F$9</f>
        <v>4093.78</v>
      </c>
      <c r="C252" s="119">
        <f>VLOOKUP($A252+ROUND((COLUMN()-2)/24,5),АТС!$A$41:$F$784,3)+'Иные услуги '!$C$5+'РСТ РСО-А'!$K$6+'РСТ РСО-А'!$F$9</f>
        <v>4088.55</v>
      </c>
      <c r="D252" s="119">
        <f>VLOOKUP($A252+ROUND((COLUMN()-2)/24,5),АТС!$A$41:$F$784,3)+'Иные услуги '!$C$5+'РСТ РСО-А'!$K$6+'РСТ РСО-А'!$F$9</f>
        <v>4087</v>
      </c>
      <c r="E252" s="119">
        <f>VLOOKUP($A252+ROUND((COLUMN()-2)/24,5),АТС!$A$41:$F$784,3)+'Иные услуги '!$C$5+'РСТ РСО-А'!$K$6+'РСТ РСО-А'!$F$9</f>
        <v>4086.59</v>
      </c>
      <c r="F252" s="119">
        <f>VLOOKUP($A252+ROUND((COLUMN()-2)/24,5),АТС!$A$41:$F$784,3)+'Иные услуги '!$C$5+'РСТ РСО-А'!$K$6+'РСТ РСО-А'!$F$9</f>
        <v>4086.9900000000002</v>
      </c>
      <c r="G252" s="119">
        <f>VLOOKUP($A252+ROUND((COLUMN()-2)/24,5),АТС!$A$41:$F$784,3)+'Иные услуги '!$C$5+'РСТ РСО-А'!$K$6+'РСТ РСО-А'!$F$9</f>
        <v>4117.99</v>
      </c>
      <c r="H252" s="119">
        <f>VLOOKUP($A252+ROUND((COLUMN()-2)/24,5),АТС!$A$41:$F$784,3)+'Иные услуги '!$C$5+'РСТ РСО-А'!$K$6+'РСТ РСО-А'!$F$9</f>
        <v>4114.09</v>
      </c>
      <c r="I252" s="119">
        <f>VLOOKUP($A252+ROUND((COLUMN()-2)/24,5),АТС!$A$41:$F$784,3)+'Иные услуги '!$C$5+'РСТ РСО-А'!$K$6+'РСТ РСО-А'!$F$9</f>
        <v>4181.25</v>
      </c>
      <c r="J252" s="119">
        <f>VLOOKUP($A252+ROUND((COLUMN()-2)/24,5),АТС!$A$41:$F$784,3)+'Иные услуги '!$C$5+'РСТ РСО-А'!$K$6+'РСТ РСО-А'!$F$9</f>
        <v>4087.8300000000004</v>
      </c>
      <c r="K252" s="119">
        <f>VLOOKUP($A252+ROUND((COLUMN()-2)/24,5),АТС!$A$41:$F$784,3)+'Иные услуги '!$C$5+'РСТ РСО-А'!$K$6+'РСТ РСО-А'!$F$9</f>
        <v>4091.9900000000002</v>
      </c>
      <c r="L252" s="119">
        <f>VLOOKUP($A252+ROUND((COLUMN()-2)/24,5),АТС!$A$41:$F$784,3)+'Иные услуги '!$C$5+'РСТ РСО-А'!$K$6+'РСТ РСО-А'!$F$9</f>
        <v>4074.9900000000002</v>
      </c>
      <c r="M252" s="119">
        <f>VLOOKUP($A252+ROUND((COLUMN()-2)/24,5),АТС!$A$41:$F$784,3)+'Иные услуги '!$C$5+'РСТ РСО-А'!$K$6+'РСТ РСО-А'!$F$9</f>
        <v>4074.4500000000003</v>
      </c>
      <c r="N252" s="119">
        <f>VLOOKUP($A252+ROUND((COLUMN()-2)/24,5),АТС!$A$41:$F$784,3)+'Иные услуги '!$C$5+'РСТ РСО-А'!$K$6+'РСТ РСО-А'!$F$9</f>
        <v>4077.3300000000004</v>
      </c>
      <c r="O252" s="119">
        <f>VLOOKUP($A252+ROUND((COLUMN()-2)/24,5),АТС!$A$41:$F$784,3)+'Иные услуги '!$C$5+'РСТ РСО-А'!$K$6+'РСТ РСО-А'!$F$9</f>
        <v>4075.89</v>
      </c>
      <c r="P252" s="119">
        <f>VLOOKUP($A252+ROUND((COLUMN()-2)/24,5),АТС!$A$41:$F$784,3)+'Иные услуги '!$C$5+'РСТ РСО-А'!$K$6+'РСТ РСО-А'!$F$9</f>
        <v>4075.63</v>
      </c>
      <c r="Q252" s="119">
        <f>VLOOKUP($A252+ROUND((COLUMN()-2)/24,5),АТС!$A$41:$F$784,3)+'Иные услуги '!$C$5+'РСТ РСО-А'!$K$6+'РСТ РСО-А'!$F$9</f>
        <v>4092.07</v>
      </c>
      <c r="R252" s="119">
        <f>VLOOKUP($A252+ROUND((COLUMN()-2)/24,5),АТС!$A$41:$F$784,3)+'Иные услуги '!$C$5+'РСТ РСО-А'!$K$6+'РСТ РСО-А'!$F$9</f>
        <v>4075.1800000000003</v>
      </c>
      <c r="S252" s="119">
        <f>VLOOKUP($A252+ROUND((COLUMN()-2)/24,5),АТС!$A$41:$F$784,3)+'Иные услуги '!$C$5+'РСТ РСО-А'!$K$6+'РСТ РСО-А'!$F$9</f>
        <v>4075.11</v>
      </c>
      <c r="T252" s="119">
        <f>VLOOKUP($A252+ROUND((COLUMN()-2)/24,5),АТС!$A$41:$F$784,3)+'Иные услуги '!$C$5+'РСТ РСО-А'!$K$6+'РСТ РСО-А'!$F$9</f>
        <v>4169.92</v>
      </c>
      <c r="U252" s="119">
        <f>VLOOKUP($A252+ROUND((COLUMN()-2)/24,5),АТС!$A$41:$F$784,3)+'Иные услуги '!$C$5+'РСТ РСО-А'!$K$6+'РСТ РСО-А'!$F$9</f>
        <v>4213.49</v>
      </c>
      <c r="V252" s="119">
        <f>VLOOKUP($A252+ROUND((COLUMN()-2)/24,5),АТС!$A$41:$F$784,3)+'Иные услуги '!$C$5+'РСТ РСО-А'!$K$6+'РСТ РСО-А'!$F$9</f>
        <v>4138.2699999999995</v>
      </c>
      <c r="W252" s="119">
        <f>VLOOKUP($A252+ROUND((COLUMN()-2)/24,5),АТС!$A$41:$F$784,3)+'Иные услуги '!$C$5+'РСТ РСО-А'!$K$6+'РСТ РСО-А'!$F$9</f>
        <v>4088.32</v>
      </c>
      <c r="X252" s="119">
        <f>VLOOKUP($A252+ROUND((COLUMN()-2)/24,5),АТС!$A$41:$F$784,3)+'Иные услуги '!$C$5+'РСТ РСО-А'!$K$6+'РСТ РСО-А'!$F$9</f>
        <v>4274.72</v>
      </c>
      <c r="Y252" s="119">
        <f>VLOOKUP($A252+ROUND((COLUMN()-2)/24,5),АТС!$A$41:$F$784,3)+'Иные услуги '!$C$5+'РСТ РСО-А'!$K$6+'РСТ РСО-А'!$F$9</f>
        <v>4202.41</v>
      </c>
    </row>
    <row r="253" spans="1:25" x14ac:dyDescent="0.2">
      <c r="A253" s="66">
        <f t="shared" si="7"/>
        <v>43357</v>
      </c>
      <c r="B253" s="119">
        <f>VLOOKUP($A253+ROUND((COLUMN()-2)/24,5),АТС!$A$41:$F$784,3)+'Иные услуги '!$C$5+'РСТ РСО-А'!$K$6+'РСТ РСО-А'!$F$9</f>
        <v>4100.84</v>
      </c>
      <c r="C253" s="119">
        <f>VLOOKUP($A253+ROUND((COLUMN()-2)/24,5),АТС!$A$41:$F$784,3)+'Иные услуги '!$C$5+'РСТ РСО-А'!$K$6+'РСТ РСО-А'!$F$9</f>
        <v>4088.39</v>
      </c>
      <c r="D253" s="119">
        <f>VLOOKUP($A253+ROUND((COLUMN()-2)/24,5),АТС!$A$41:$F$784,3)+'Иные услуги '!$C$5+'РСТ РСО-А'!$K$6+'РСТ РСО-А'!$F$9</f>
        <v>4087.55</v>
      </c>
      <c r="E253" s="119">
        <f>VLOOKUP($A253+ROUND((COLUMN()-2)/24,5),АТС!$A$41:$F$784,3)+'Иные услуги '!$C$5+'РСТ РСО-А'!$K$6+'РСТ РСО-А'!$F$9</f>
        <v>4087.1200000000003</v>
      </c>
      <c r="F253" s="119">
        <f>VLOOKUP($A253+ROUND((COLUMN()-2)/24,5),АТС!$A$41:$F$784,3)+'Иные услуги '!$C$5+'РСТ РСО-А'!$K$6+'РСТ РСО-А'!$F$9</f>
        <v>4087.13</v>
      </c>
      <c r="G253" s="119">
        <f>VLOOKUP($A253+ROUND((COLUMN()-2)/24,5),АТС!$A$41:$F$784,3)+'Иные услуги '!$C$5+'РСТ РСО-А'!$K$6+'РСТ РСО-А'!$F$9</f>
        <v>4117.8499999999995</v>
      </c>
      <c r="H253" s="119">
        <f>VLOOKUP($A253+ROUND((COLUMN()-2)/24,5),АТС!$A$41:$F$784,3)+'Иные услуги '!$C$5+'РСТ РСО-А'!$K$6+'РСТ РСО-А'!$F$9</f>
        <v>4110.62</v>
      </c>
      <c r="I253" s="119">
        <f>VLOOKUP($A253+ROUND((COLUMN()-2)/24,5),АТС!$A$41:$F$784,3)+'Иные услуги '!$C$5+'РСТ РСО-А'!$K$6+'РСТ РСО-А'!$F$9</f>
        <v>4186.41</v>
      </c>
      <c r="J253" s="119">
        <f>VLOOKUP($A253+ROUND((COLUMN()-2)/24,5),АТС!$A$41:$F$784,3)+'Иные услуги '!$C$5+'РСТ РСО-А'!$K$6+'РСТ РСО-А'!$F$9</f>
        <v>4088.7200000000003</v>
      </c>
      <c r="K253" s="119">
        <f>VLOOKUP($A253+ROUND((COLUMN()-2)/24,5),АТС!$A$41:$F$784,3)+'Иные услуги '!$C$5+'РСТ РСО-А'!$K$6+'РСТ РСО-А'!$F$9</f>
        <v>4089.7200000000003</v>
      </c>
      <c r="L253" s="119">
        <f>VLOOKUP($A253+ROUND((COLUMN()-2)/24,5),АТС!$A$41:$F$784,3)+'Иные услуги '!$C$5+'РСТ РСО-А'!$K$6+'РСТ РСО-А'!$F$9</f>
        <v>4074.2200000000003</v>
      </c>
      <c r="M253" s="119">
        <f>VLOOKUP($A253+ROUND((COLUMN()-2)/24,5),АТС!$A$41:$F$784,3)+'Иные услуги '!$C$5+'РСТ РСО-А'!$K$6+'РСТ РСО-А'!$F$9</f>
        <v>4074.25</v>
      </c>
      <c r="N253" s="119">
        <f>VLOOKUP($A253+ROUND((COLUMN()-2)/24,5),АТС!$A$41:$F$784,3)+'Иные услуги '!$C$5+'РСТ РСО-А'!$K$6+'РСТ РСО-А'!$F$9</f>
        <v>4074.3300000000004</v>
      </c>
      <c r="O253" s="119">
        <f>VLOOKUP($A253+ROUND((COLUMN()-2)/24,5),АТС!$A$41:$F$784,3)+'Иные услуги '!$C$5+'РСТ РСО-А'!$K$6+'РСТ РСО-А'!$F$9</f>
        <v>4074.25</v>
      </c>
      <c r="P253" s="119">
        <f>VLOOKUP($A253+ROUND((COLUMN()-2)/24,5),АТС!$A$41:$F$784,3)+'Иные услуги '!$C$5+'РСТ РСО-А'!$K$6+'РСТ РСО-А'!$F$9</f>
        <v>4074.23</v>
      </c>
      <c r="Q253" s="119">
        <f>VLOOKUP($A253+ROUND((COLUMN()-2)/24,5),АТС!$A$41:$F$784,3)+'Иные услуги '!$C$5+'РСТ РСО-А'!$K$6+'РСТ РСО-А'!$F$9</f>
        <v>4089.9300000000003</v>
      </c>
      <c r="R253" s="119">
        <f>VLOOKUP($A253+ROUND((COLUMN()-2)/24,5),АТС!$A$41:$F$784,3)+'Иные услуги '!$C$5+'РСТ РСО-А'!$K$6+'РСТ РСО-А'!$F$9</f>
        <v>4074.4100000000003</v>
      </c>
      <c r="S253" s="119">
        <f>VLOOKUP($A253+ROUND((COLUMN()-2)/24,5),АТС!$A$41:$F$784,3)+'Иные услуги '!$C$5+'РСТ РСО-А'!$K$6+'РСТ РСО-А'!$F$9</f>
        <v>4074.56</v>
      </c>
      <c r="T253" s="119">
        <f>VLOOKUP($A253+ROUND((COLUMN()-2)/24,5),АТС!$A$41:$F$784,3)+'Иные услуги '!$C$5+'РСТ РСО-А'!$K$6+'РСТ РСО-А'!$F$9</f>
        <v>4158.76</v>
      </c>
      <c r="U253" s="119">
        <f>VLOOKUP($A253+ROUND((COLUMN()-2)/24,5),АТС!$A$41:$F$784,3)+'Иные услуги '!$C$5+'РСТ РСО-А'!$K$6+'РСТ РСО-А'!$F$9</f>
        <v>4205.8599999999997</v>
      </c>
      <c r="V253" s="119">
        <f>VLOOKUP($A253+ROUND((COLUMN()-2)/24,5),АТС!$A$41:$F$784,3)+'Иные услуги '!$C$5+'РСТ РСО-А'!$K$6+'РСТ РСО-А'!$F$9</f>
        <v>4137.9799999999996</v>
      </c>
      <c r="W253" s="119">
        <f>VLOOKUP($A253+ROUND((COLUMN()-2)/24,5),АТС!$A$41:$F$784,3)+'Иные услуги '!$C$5+'РСТ РСО-А'!$K$6+'РСТ РСО-А'!$F$9</f>
        <v>4086.7900000000004</v>
      </c>
      <c r="X253" s="119">
        <f>VLOOKUP($A253+ROUND((COLUMN()-2)/24,5),АТС!$A$41:$F$784,3)+'Иные услуги '!$C$5+'РСТ РСО-А'!$K$6+'РСТ РСО-А'!$F$9</f>
        <v>4246.28</v>
      </c>
      <c r="Y253" s="119">
        <f>VLOOKUP($A253+ROUND((COLUMN()-2)/24,5),АТС!$A$41:$F$784,3)+'Иные услуги '!$C$5+'РСТ РСО-А'!$K$6+'РСТ РСО-А'!$F$9</f>
        <v>4205.17</v>
      </c>
    </row>
    <row r="254" spans="1:25" x14ac:dyDescent="0.2">
      <c r="A254" s="66">
        <f t="shared" si="7"/>
        <v>43358</v>
      </c>
      <c r="B254" s="119">
        <f>VLOOKUP($A254+ROUND((COLUMN()-2)/24,5),АТС!$A$41:$F$784,3)+'Иные услуги '!$C$5+'РСТ РСО-А'!$K$6+'РСТ РСО-А'!$F$9</f>
        <v>4118.54</v>
      </c>
      <c r="C254" s="119">
        <f>VLOOKUP($A254+ROUND((COLUMN()-2)/24,5),АТС!$A$41:$F$784,3)+'Иные услуги '!$C$5+'РСТ РСО-А'!$K$6+'РСТ РСО-А'!$F$9</f>
        <v>4077.6800000000003</v>
      </c>
      <c r="D254" s="119">
        <f>VLOOKUP($A254+ROUND((COLUMN()-2)/24,5),АТС!$A$41:$F$784,3)+'Иные услуги '!$C$5+'РСТ РСО-А'!$K$6+'РСТ РСО-А'!$F$9</f>
        <v>4093.88</v>
      </c>
      <c r="E254" s="119">
        <f>VLOOKUP($A254+ROUND((COLUMN()-2)/24,5),АТС!$A$41:$F$784,3)+'Иные услуги '!$C$5+'РСТ РСО-А'!$K$6+'РСТ РСО-А'!$F$9</f>
        <v>4092.9</v>
      </c>
      <c r="F254" s="119">
        <f>VLOOKUP($A254+ROUND((COLUMN()-2)/24,5),АТС!$A$41:$F$784,3)+'Иные услуги '!$C$5+'РСТ РСО-А'!$K$6+'РСТ РСО-А'!$F$9</f>
        <v>4092.48</v>
      </c>
      <c r="G254" s="119">
        <f>VLOOKUP($A254+ROUND((COLUMN()-2)/24,5),АТС!$A$41:$F$784,3)+'Иные услуги '!$C$5+'РСТ РСО-А'!$K$6+'РСТ РСО-А'!$F$9</f>
        <v>4092.6800000000003</v>
      </c>
      <c r="H254" s="119">
        <f>VLOOKUP($A254+ROUND((COLUMN()-2)/24,5),АТС!$A$41:$F$784,3)+'Иные услуги '!$C$5+'РСТ РСО-А'!$K$6+'РСТ РСО-А'!$F$9</f>
        <v>4078.35</v>
      </c>
      <c r="I254" s="119">
        <f>VLOOKUP($A254+ROUND((COLUMN()-2)/24,5),АТС!$A$41:$F$784,3)+'Иные услуги '!$C$5+'РСТ РСО-А'!$K$6+'РСТ РСО-А'!$F$9</f>
        <v>4079.7400000000002</v>
      </c>
      <c r="J254" s="119">
        <f>VLOOKUP($A254+ROUND((COLUMN()-2)/24,5),АТС!$A$41:$F$784,3)+'Иные услуги '!$C$5+'РСТ РСО-А'!$K$6+'РСТ РСО-А'!$F$9</f>
        <v>4261.6099999999997</v>
      </c>
      <c r="K254" s="119">
        <f>VLOOKUP($A254+ROUND((COLUMN()-2)/24,5),АТС!$A$41:$F$784,3)+'Иные услуги '!$C$5+'РСТ РСО-А'!$K$6+'РСТ РСО-А'!$F$9</f>
        <v>4117.08</v>
      </c>
      <c r="L254" s="119">
        <f>VLOOKUP($A254+ROUND((COLUMN()-2)/24,5),АТС!$A$41:$F$784,3)+'Иные услуги '!$C$5+'РСТ РСО-А'!$K$6+'РСТ РСО-А'!$F$9</f>
        <v>4083.3</v>
      </c>
      <c r="M254" s="119">
        <f>VLOOKUP($A254+ROUND((COLUMN()-2)/24,5),АТС!$A$41:$F$784,3)+'Иные услуги '!$C$5+'РСТ РСО-А'!$K$6+'РСТ РСО-А'!$F$9</f>
        <v>4084.21</v>
      </c>
      <c r="N254" s="119">
        <f>VLOOKUP($A254+ROUND((COLUMN()-2)/24,5),АТС!$A$41:$F$784,3)+'Иные услуги '!$C$5+'РСТ РСО-А'!$K$6+'РСТ РСО-А'!$F$9</f>
        <v>4084.6600000000003</v>
      </c>
      <c r="O254" s="119">
        <f>VLOOKUP($A254+ROUND((COLUMN()-2)/24,5),АТС!$A$41:$F$784,3)+'Иные услуги '!$C$5+'РСТ РСО-А'!$K$6+'РСТ РСО-А'!$F$9</f>
        <v>4084.39</v>
      </c>
      <c r="P254" s="119">
        <f>VLOOKUP($A254+ROUND((COLUMN()-2)/24,5),АТС!$A$41:$F$784,3)+'Иные услуги '!$C$5+'РСТ РСО-А'!$K$6+'РСТ РСО-А'!$F$9</f>
        <v>4084.32</v>
      </c>
      <c r="Q254" s="119">
        <f>VLOOKUP($A254+ROUND((COLUMN()-2)/24,5),АТС!$A$41:$F$784,3)+'Иные услуги '!$C$5+'РСТ РСО-А'!$K$6+'РСТ РСО-А'!$F$9</f>
        <v>4084.2200000000003</v>
      </c>
      <c r="R254" s="119">
        <f>VLOOKUP($A254+ROUND((COLUMN()-2)/24,5),АТС!$A$41:$F$784,3)+'Иные услуги '!$C$5+'РСТ РСО-А'!$K$6+'РСТ РСО-А'!$F$9</f>
        <v>4085.17</v>
      </c>
      <c r="S254" s="119">
        <f>VLOOKUP($A254+ROUND((COLUMN()-2)/24,5),АТС!$A$41:$F$784,3)+'Иные услуги '!$C$5+'РСТ РСО-А'!$K$6+'РСТ РСО-А'!$F$9</f>
        <v>4098.41</v>
      </c>
      <c r="T254" s="119">
        <f>VLOOKUP($A254+ROUND((COLUMN()-2)/24,5),АТС!$A$41:$F$784,3)+'Иные услуги '!$C$5+'РСТ РСО-А'!$K$6+'РСТ РСО-А'!$F$9</f>
        <v>4095.52</v>
      </c>
      <c r="U254" s="119">
        <f>VLOOKUP($A254+ROUND((COLUMN()-2)/24,5),АТС!$A$41:$F$784,3)+'Иные услуги '!$C$5+'РСТ РСО-А'!$K$6+'РСТ РСО-А'!$F$9</f>
        <v>4144.16</v>
      </c>
      <c r="V254" s="119">
        <f>VLOOKUP($A254+ROUND((COLUMN()-2)/24,5),АТС!$A$41:$F$784,3)+'Иные услуги '!$C$5+'РСТ РСО-А'!$K$6+'РСТ РСО-А'!$F$9</f>
        <v>4097.21</v>
      </c>
      <c r="W254" s="119">
        <f>VLOOKUP($A254+ROUND((COLUMN()-2)/24,5),АТС!$A$41:$F$784,3)+'Иные услуги '!$C$5+'РСТ РСО-А'!$K$6+'РСТ РСО-А'!$F$9</f>
        <v>4177.3999999999996</v>
      </c>
      <c r="X254" s="119">
        <f>VLOOKUP($A254+ROUND((COLUMN()-2)/24,5),АТС!$A$41:$F$784,3)+'Иные услуги '!$C$5+'РСТ РСО-А'!$K$6+'РСТ РСО-А'!$F$9</f>
        <v>4287.32</v>
      </c>
      <c r="Y254" s="119">
        <f>VLOOKUP($A254+ROUND((COLUMN()-2)/24,5),АТС!$A$41:$F$784,3)+'Иные услуги '!$C$5+'РСТ РСО-А'!$K$6+'РСТ РСО-А'!$F$9</f>
        <v>4231.3</v>
      </c>
    </row>
    <row r="255" spans="1:25" x14ac:dyDescent="0.2">
      <c r="A255" s="66">
        <f t="shared" si="7"/>
        <v>43359</v>
      </c>
      <c r="B255" s="119">
        <f>VLOOKUP($A255+ROUND((COLUMN()-2)/24,5),АТС!$A$41:$F$784,3)+'Иные услуги '!$C$5+'РСТ РСО-А'!$K$6+'РСТ РСО-А'!$F$9</f>
        <v>4120.04</v>
      </c>
      <c r="C255" s="119">
        <f>VLOOKUP($A255+ROUND((COLUMN()-2)/24,5),АТС!$A$41:$F$784,3)+'Иные услуги '!$C$5+'РСТ РСО-А'!$K$6+'РСТ РСО-А'!$F$9</f>
        <v>4073.78</v>
      </c>
      <c r="D255" s="119">
        <f>VLOOKUP($A255+ROUND((COLUMN()-2)/24,5),АТС!$A$41:$F$784,3)+'Иные услуги '!$C$5+'РСТ РСО-А'!$K$6+'РСТ РСО-А'!$F$9</f>
        <v>4089.34</v>
      </c>
      <c r="E255" s="119">
        <f>VLOOKUP($A255+ROUND((COLUMN()-2)/24,5),АТС!$A$41:$F$784,3)+'Иные услуги '!$C$5+'РСТ РСО-А'!$K$6+'РСТ РСО-А'!$F$9</f>
        <v>4105.8599999999997</v>
      </c>
      <c r="F255" s="119">
        <f>VLOOKUP($A255+ROUND((COLUMN()-2)/24,5),АТС!$A$41:$F$784,3)+'Иные услуги '!$C$5+'РСТ РСО-А'!$K$6+'РСТ РСО-А'!$F$9</f>
        <v>4106.0199999999995</v>
      </c>
      <c r="G255" s="119">
        <f>VLOOKUP($A255+ROUND((COLUMN()-2)/24,5),АТС!$A$41:$F$784,3)+'Иные услуги '!$C$5+'РСТ РСО-А'!$K$6+'РСТ РСО-А'!$F$9</f>
        <v>4143.93</v>
      </c>
      <c r="H255" s="119">
        <f>VLOOKUP($A255+ROUND((COLUMN()-2)/24,5),АТС!$A$41:$F$784,3)+'Иные услуги '!$C$5+'РСТ РСО-А'!$K$6+'РСТ РСО-А'!$F$9</f>
        <v>4320.63</v>
      </c>
      <c r="I255" s="119">
        <f>VLOOKUP($A255+ROUND((COLUMN()-2)/24,5),АТС!$A$41:$F$784,3)+'Иные услуги '!$C$5+'РСТ РСО-А'!$K$6+'РСТ РСО-А'!$F$9</f>
        <v>4112.62</v>
      </c>
      <c r="J255" s="119">
        <f>VLOOKUP($A255+ROUND((COLUMN()-2)/24,5),АТС!$A$41:$F$784,3)+'Иные услуги '!$C$5+'РСТ РСО-А'!$K$6+'РСТ РСО-А'!$F$9</f>
        <v>4323.41</v>
      </c>
      <c r="K255" s="119">
        <f>VLOOKUP($A255+ROUND((COLUMN()-2)/24,5),АТС!$A$41:$F$784,3)+'Иные услуги '!$C$5+'РСТ РСО-А'!$K$6+'РСТ РСО-А'!$F$9</f>
        <v>4163.41</v>
      </c>
      <c r="L255" s="119">
        <f>VLOOKUP($A255+ROUND((COLUMN()-2)/24,5),АТС!$A$41:$F$784,3)+'Иные услуги '!$C$5+'РСТ РСО-А'!$K$6+'РСТ РСО-А'!$F$9</f>
        <v>4086.3</v>
      </c>
      <c r="M255" s="119">
        <f>VLOOKUP($A255+ROUND((COLUMN()-2)/24,5),АТС!$A$41:$F$784,3)+'Иные услуги '!$C$5+'РСТ РСО-А'!$K$6+'РСТ РСО-А'!$F$9</f>
        <v>4086.6800000000003</v>
      </c>
      <c r="N255" s="119">
        <f>VLOOKUP($A255+ROUND((COLUMN()-2)/24,5),АТС!$A$41:$F$784,3)+'Иные услуги '!$C$5+'РСТ РСО-А'!$K$6+'РСТ РСО-А'!$F$9</f>
        <v>4086.3300000000004</v>
      </c>
      <c r="O255" s="119">
        <f>VLOOKUP($A255+ROUND((COLUMN()-2)/24,5),АТС!$A$41:$F$784,3)+'Иные услуги '!$C$5+'РСТ РСО-А'!$K$6+'РСТ РСО-А'!$F$9</f>
        <v>4102.24</v>
      </c>
      <c r="P255" s="119">
        <f>VLOOKUP($A255+ROUND((COLUMN()-2)/24,5),АТС!$A$41:$F$784,3)+'Иные услуги '!$C$5+'РСТ РСО-А'!$K$6+'РСТ РСО-А'!$F$9</f>
        <v>4117.91</v>
      </c>
      <c r="Q255" s="119">
        <f>VLOOKUP($A255+ROUND((COLUMN()-2)/24,5),АТС!$A$41:$F$784,3)+'Иные услуги '!$C$5+'РСТ РСО-А'!$K$6+'РСТ РСО-А'!$F$9</f>
        <v>4117.8999999999996</v>
      </c>
      <c r="R255" s="119">
        <f>VLOOKUP($A255+ROUND((COLUMN()-2)/24,5),АТС!$A$41:$F$784,3)+'Иные услуги '!$C$5+'РСТ РСО-А'!$K$6+'РСТ РСО-А'!$F$9</f>
        <v>4117.87</v>
      </c>
      <c r="S255" s="119">
        <f>VLOOKUP($A255+ROUND((COLUMN()-2)/24,5),АТС!$A$41:$F$784,3)+'Иные услуги '!$C$5+'РСТ РСО-А'!$K$6+'РСТ РСО-А'!$F$9</f>
        <v>4103.3499999999995</v>
      </c>
      <c r="T255" s="119">
        <f>VLOOKUP($A255+ROUND((COLUMN()-2)/24,5),АТС!$A$41:$F$784,3)+'Иные услуги '!$C$5+'РСТ РСО-А'!$K$6+'РСТ РСО-А'!$F$9</f>
        <v>4094.38</v>
      </c>
      <c r="U255" s="119">
        <f>VLOOKUP($A255+ROUND((COLUMN()-2)/24,5),АТС!$A$41:$F$784,3)+'Иные услуги '!$C$5+'РСТ РСО-А'!$K$6+'РСТ РСО-А'!$F$9</f>
        <v>4140.17</v>
      </c>
      <c r="V255" s="119">
        <f>VLOOKUP($A255+ROUND((COLUMN()-2)/24,5),АТС!$A$41:$F$784,3)+'Иные услуги '!$C$5+'РСТ РСО-А'!$K$6+'РСТ РСО-А'!$F$9</f>
        <v>4087.2000000000003</v>
      </c>
      <c r="W255" s="119">
        <f>VLOOKUP($A255+ROUND((COLUMN()-2)/24,5),АТС!$A$41:$F$784,3)+'Иные услуги '!$C$5+'РСТ РСО-А'!$K$6+'РСТ РСО-А'!$F$9</f>
        <v>4174.66</v>
      </c>
      <c r="X255" s="119">
        <f>VLOOKUP($A255+ROUND((COLUMN()-2)/24,5),АТС!$A$41:$F$784,3)+'Иные услуги '!$C$5+'РСТ РСО-А'!$K$6+'РСТ РСО-А'!$F$9</f>
        <v>4449.58</v>
      </c>
      <c r="Y255" s="119">
        <f>VLOOKUP($A255+ROUND((COLUMN()-2)/24,5),АТС!$A$41:$F$784,3)+'Иные услуги '!$C$5+'РСТ РСО-А'!$K$6+'РСТ РСО-А'!$F$9</f>
        <v>4179.79</v>
      </c>
    </row>
    <row r="256" spans="1:25" x14ac:dyDescent="0.2">
      <c r="A256" s="66">
        <f t="shared" si="7"/>
        <v>43360</v>
      </c>
      <c r="B256" s="119">
        <f>VLOOKUP($A256+ROUND((COLUMN()-2)/24,5),АТС!$A$41:$F$784,3)+'Иные услуги '!$C$5+'РСТ РСО-А'!$K$6+'РСТ РСО-А'!$F$9</f>
        <v>4089.96</v>
      </c>
      <c r="C256" s="119">
        <f>VLOOKUP($A256+ROUND((COLUMN()-2)/24,5),АТС!$A$41:$F$784,3)+'Иные услуги '!$C$5+'РСТ РСО-А'!$K$6+'РСТ РСО-А'!$F$9</f>
        <v>4090.02</v>
      </c>
      <c r="D256" s="119">
        <f>VLOOKUP($A256+ROUND((COLUMN()-2)/24,5),АТС!$A$41:$F$784,3)+'Иные услуги '!$C$5+'РСТ РСО-А'!$K$6+'РСТ РСО-А'!$F$9</f>
        <v>4090.32</v>
      </c>
      <c r="E256" s="119">
        <f>VLOOKUP($A256+ROUND((COLUMN()-2)/24,5),АТС!$A$41:$F$784,3)+'Иные услуги '!$C$5+'РСТ РСО-А'!$K$6+'РСТ РСО-А'!$F$9</f>
        <v>4090.02</v>
      </c>
      <c r="F256" s="119">
        <f>VLOOKUP($A256+ROUND((COLUMN()-2)/24,5),АТС!$A$41:$F$784,3)+'Иные услуги '!$C$5+'РСТ РСО-А'!$K$6+'РСТ РСО-А'!$F$9</f>
        <v>4089.89</v>
      </c>
      <c r="G256" s="119">
        <f>VLOOKUP($A256+ROUND((COLUMN()-2)/24,5),АТС!$A$41:$F$784,3)+'Иные услуги '!$C$5+'РСТ РСО-А'!$K$6+'РСТ РСО-А'!$F$9</f>
        <v>4116.99</v>
      </c>
      <c r="H256" s="119">
        <f>VLOOKUP($A256+ROUND((COLUMN()-2)/24,5),АТС!$A$41:$F$784,3)+'Иные услуги '!$C$5+'РСТ РСО-А'!$K$6+'РСТ РСО-А'!$F$9</f>
        <v>4112.88</v>
      </c>
      <c r="I256" s="119">
        <f>VLOOKUP($A256+ROUND((COLUMN()-2)/24,5),АТС!$A$41:$F$784,3)+'Иные услуги '!$C$5+'РСТ РСО-А'!$K$6+'РСТ РСО-А'!$F$9</f>
        <v>4198.26</v>
      </c>
      <c r="J256" s="119">
        <f>VLOOKUP($A256+ROUND((COLUMN()-2)/24,5),АТС!$A$41:$F$784,3)+'Иные услуги '!$C$5+'РСТ РСО-А'!$K$6+'РСТ РСО-А'!$F$9</f>
        <v>4094.46</v>
      </c>
      <c r="K256" s="119">
        <f>VLOOKUP($A256+ROUND((COLUMN()-2)/24,5),АТС!$A$41:$F$784,3)+'Иные услуги '!$C$5+'РСТ РСО-А'!$K$6+'РСТ РСО-А'!$F$9</f>
        <v>4077.26</v>
      </c>
      <c r="L256" s="119">
        <f>VLOOKUP($A256+ROUND((COLUMN()-2)/24,5),АТС!$A$41:$F$784,3)+'Иные услуги '!$C$5+'РСТ РСО-А'!$K$6+'РСТ РСО-А'!$F$9</f>
        <v>4111.83</v>
      </c>
      <c r="M256" s="119">
        <f>VLOOKUP($A256+ROUND((COLUMN()-2)/24,5),АТС!$A$41:$F$784,3)+'Иные услуги '!$C$5+'РСТ РСО-А'!$K$6+'РСТ РСО-А'!$F$9</f>
        <v>4094.7200000000003</v>
      </c>
      <c r="N256" s="119">
        <f>VLOOKUP($A256+ROUND((COLUMN()-2)/24,5),АТС!$A$41:$F$784,3)+'Иные услуги '!$C$5+'РСТ РСО-А'!$K$6+'РСТ РСО-А'!$F$9</f>
        <v>4076.86</v>
      </c>
      <c r="O256" s="119">
        <f>VLOOKUP($A256+ROUND((COLUMN()-2)/24,5),АТС!$A$41:$F$784,3)+'Иные услуги '!$C$5+'РСТ РСО-А'!$K$6+'РСТ РСО-А'!$F$9</f>
        <v>4077.03</v>
      </c>
      <c r="P256" s="119">
        <f>VLOOKUP($A256+ROUND((COLUMN()-2)/24,5),АТС!$A$41:$F$784,3)+'Иные услуги '!$C$5+'РСТ РСО-А'!$K$6+'РСТ РСО-А'!$F$9</f>
        <v>4077.2200000000003</v>
      </c>
      <c r="Q256" s="119">
        <f>VLOOKUP($A256+ROUND((COLUMN()-2)/24,5),АТС!$A$41:$F$784,3)+'Иные услуги '!$C$5+'РСТ РСО-А'!$K$6+'РСТ РСО-А'!$F$9</f>
        <v>4095.09</v>
      </c>
      <c r="R256" s="119">
        <f>VLOOKUP($A256+ROUND((COLUMN()-2)/24,5),АТС!$A$41:$F$784,3)+'Иные услуги '!$C$5+'РСТ РСО-А'!$K$6+'РСТ РСО-А'!$F$9</f>
        <v>4077.15</v>
      </c>
      <c r="S256" s="119">
        <f>VLOOKUP($A256+ROUND((COLUMN()-2)/24,5),АТС!$A$41:$F$784,3)+'Иные услуги '!$C$5+'РСТ РСО-А'!$K$6+'РСТ РСО-А'!$F$9</f>
        <v>4077.09</v>
      </c>
      <c r="T256" s="119">
        <f>VLOOKUP($A256+ROUND((COLUMN()-2)/24,5),АТС!$A$41:$F$784,3)+'Иные услуги '!$C$5+'РСТ РСО-А'!$K$6+'РСТ РСО-А'!$F$9</f>
        <v>4150.87</v>
      </c>
      <c r="U256" s="119">
        <f>VLOOKUP($A256+ROUND((COLUMN()-2)/24,5),АТС!$A$41:$F$784,3)+'Иные услуги '!$C$5+'РСТ РСО-А'!$K$6+'РСТ РСО-А'!$F$9</f>
        <v>4231.54</v>
      </c>
      <c r="V256" s="119">
        <f>VLOOKUP($A256+ROUND((COLUMN()-2)/24,5),АТС!$A$41:$F$784,3)+'Иные услуги '!$C$5+'РСТ РСО-А'!$K$6+'РСТ РСО-А'!$F$9</f>
        <v>4141.12</v>
      </c>
      <c r="W256" s="119">
        <f>VLOOKUP($A256+ROUND((COLUMN()-2)/24,5),АТС!$A$41:$F$784,3)+'Иные услуги '!$C$5+'РСТ РСО-А'!$K$6+'РСТ РСО-А'!$F$9</f>
        <v>4087.84</v>
      </c>
      <c r="X256" s="119">
        <f>VLOOKUP($A256+ROUND((COLUMN()-2)/24,5),АТС!$A$41:$F$784,3)+'Иные услуги '!$C$5+'РСТ РСО-А'!$K$6+'РСТ РСО-А'!$F$9</f>
        <v>4254.97</v>
      </c>
      <c r="Y256" s="119">
        <f>VLOOKUP($A256+ROUND((COLUMN()-2)/24,5),АТС!$A$41:$F$784,3)+'Иные услуги '!$C$5+'РСТ РСО-А'!$K$6+'РСТ РСО-А'!$F$9</f>
        <v>4207.83</v>
      </c>
    </row>
    <row r="257" spans="1:25" x14ac:dyDescent="0.2">
      <c r="A257" s="66">
        <f t="shared" si="7"/>
        <v>43361</v>
      </c>
      <c r="B257" s="119">
        <f>VLOOKUP($A257+ROUND((COLUMN()-2)/24,5),АТС!$A$41:$F$784,3)+'Иные услуги '!$C$5+'РСТ РСО-А'!$K$6+'РСТ РСО-А'!$F$9</f>
        <v>4103.66</v>
      </c>
      <c r="C257" s="119">
        <f>VLOOKUP($A257+ROUND((COLUMN()-2)/24,5),АТС!$A$41:$F$784,3)+'Иные услуги '!$C$5+'РСТ РСО-А'!$K$6+'РСТ РСО-А'!$F$9</f>
        <v>4091.15</v>
      </c>
      <c r="D257" s="119">
        <f>VLOOKUP($A257+ROUND((COLUMN()-2)/24,5),АТС!$A$41:$F$784,3)+'Иные услуги '!$C$5+'РСТ РСО-А'!$K$6+'РСТ РСО-А'!$F$9</f>
        <v>4090.73</v>
      </c>
      <c r="E257" s="119">
        <f>VLOOKUP($A257+ROUND((COLUMN()-2)/24,5),АТС!$A$41:$F$784,3)+'Иные услуги '!$C$5+'РСТ РСО-А'!$K$6+'РСТ РСО-А'!$F$9</f>
        <v>4090.53</v>
      </c>
      <c r="F257" s="119">
        <f>VLOOKUP($A257+ROUND((COLUMN()-2)/24,5),АТС!$A$41:$F$784,3)+'Иные услуги '!$C$5+'РСТ РСО-А'!$K$6+'РСТ РСО-А'!$F$9</f>
        <v>4090.61</v>
      </c>
      <c r="G257" s="119">
        <f>VLOOKUP($A257+ROUND((COLUMN()-2)/24,5),АТС!$A$41:$F$784,3)+'Иные услуги '!$C$5+'РСТ РСО-А'!$K$6+'РСТ РСО-А'!$F$9</f>
        <v>4091.15</v>
      </c>
      <c r="H257" s="119">
        <f>VLOOKUP($A257+ROUND((COLUMN()-2)/24,5),АТС!$A$41:$F$784,3)+'Иные услуги '!$C$5+'РСТ РСО-А'!$K$6+'РСТ РСО-А'!$F$9</f>
        <v>4113.04</v>
      </c>
      <c r="I257" s="119">
        <f>VLOOKUP($A257+ROUND((COLUMN()-2)/24,5),АТС!$A$41:$F$784,3)+'Иные услуги '!$C$5+'РСТ РСО-А'!$K$6+'РСТ РСО-А'!$F$9</f>
        <v>4238.6099999999997</v>
      </c>
      <c r="J257" s="119">
        <f>VLOOKUP($A257+ROUND((COLUMN()-2)/24,5),АТС!$A$41:$F$784,3)+'Иные услуги '!$C$5+'РСТ РСО-А'!$K$6+'РСТ РСО-А'!$F$9</f>
        <v>4075.9500000000003</v>
      </c>
      <c r="K257" s="119">
        <f>VLOOKUP($A257+ROUND((COLUMN()-2)/24,5),АТС!$A$41:$F$784,3)+'Иные услуги '!$C$5+'РСТ РСО-А'!$K$6+'РСТ РСО-А'!$F$9</f>
        <v>4075.5400000000004</v>
      </c>
      <c r="L257" s="119">
        <f>VLOOKUP($A257+ROUND((COLUMN()-2)/24,5),АТС!$A$41:$F$784,3)+'Иные услуги '!$C$5+'РСТ РСО-А'!$K$6+'РСТ РСО-А'!$F$9</f>
        <v>4107.38</v>
      </c>
      <c r="M257" s="119">
        <f>VLOOKUP($A257+ROUND((COLUMN()-2)/24,5),АТС!$A$41:$F$784,3)+'Иные услуги '!$C$5+'РСТ РСО-А'!$K$6+'РСТ РСО-А'!$F$9</f>
        <v>4107.2699999999995</v>
      </c>
      <c r="N257" s="119">
        <f>VLOOKUP($A257+ROUND((COLUMN()-2)/24,5),АТС!$A$41:$F$784,3)+'Иные услуги '!$C$5+'РСТ РСО-А'!$K$6+'РСТ РСО-А'!$F$9</f>
        <v>4091.3300000000004</v>
      </c>
      <c r="O257" s="119">
        <f>VLOOKUP($A257+ROUND((COLUMN()-2)/24,5),АТС!$A$41:$F$784,3)+'Иные услуги '!$C$5+'РСТ РСО-А'!$K$6+'РСТ РСО-А'!$F$9</f>
        <v>4091.6600000000003</v>
      </c>
      <c r="P257" s="119">
        <f>VLOOKUP($A257+ROUND((COLUMN()-2)/24,5),АТС!$A$41:$F$784,3)+'Иные услуги '!$C$5+'РСТ РСО-А'!$K$6+'РСТ РСО-А'!$F$9</f>
        <v>4091.84</v>
      </c>
      <c r="Q257" s="119">
        <f>VLOOKUP($A257+ROUND((COLUMN()-2)/24,5),АТС!$A$41:$F$784,3)+'Иные услуги '!$C$5+'РСТ РСО-А'!$K$6+'РСТ РСО-А'!$F$9</f>
        <v>4091.9700000000003</v>
      </c>
      <c r="R257" s="119">
        <f>VLOOKUP($A257+ROUND((COLUMN()-2)/24,5),АТС!$A$41:$F$784,3)+'Иные услуги '!$C$5+'РСТ РСО-А'!$K$6+'РСТ РСО-А'!$F$9</f>
        <v>4091.28</v>
      </c>
      <c r="S257" s="119">
        <f>VLOOKUP($A257+ROUND((COLUMN()-2)/24,5),АТС!$A$41:$F$784,3)+'Иные услуги '!$C$5+'РСТ РСО-А'!$K$6+'РСТ РСО-А'!$F$9</f>
        <v>4073.7900000000004</v>
      </c>
      <c r="T257" s="119">
        <f>VLOOKUP($A257+ROUND((COLUMN()-2)/24,5),АТС!$A$41:$F$784,3)+'Иные услуги '!$C$5+'РСТ РСО-А'!$K$6+'РСТ РСО-А'!$F$9</f>
        <v>4145.45</v>
      </c>
      <c r="U257" s="119">
        <f>VLOOKUP($A257+ROUND((COLUMN()-2)/24,5),АТС!$A$41:$F$784,3)+'Иные услуги '!$C$5+'РСТ РСО-А'!$K$6+'РСТ РСО-А'!$F$9</f>
        <v>4225.6399999999994</v>
      </c>
      <c r="V257" s="119">
        <f>VLOOKUP($A257+ROUND((COLUMN()-2)/24,5),АТС!$A$41:$F$784,3)+'Иные услуги '!$C$5+'РСТ РСО-А'!$K$6+'РСТ РСО-А'!$F$9</f>
        <v>4137.3499999999995</v>
      </c>
      <c r="W257" s="119">
        <f>VLOOKUP($A257+ROUND((COLUMN()-2)/24,5),АТС!$A$41:$F$784,3)+'Иные услуги '!$C$5+'РСТ РСО-А'!$K$6+'РСТ РСО-А'!$F$9</f>
        <v>4088.81</v>
      </c>
      <c r="X257" s="119">
        <f>VLOOKUP($A257+ROUND((COLUMN()-2)/24,5),АТС!$A$41:$F$784,3)+'Иные услуги '!$C$5+'РСТ РСО-А'!$K$6+'РСТ РСО-А'!$F$9</f>
        <v>4254.8999999999996</v>
      </c>
      <c r="Y257" s="119">
        <f>VLOOKUP($A257+ROUND((COLUMN()-2)/24,5),АТС!$A$41:$F$784,3)+'Иные услуги '!$C$5+'РСТ РСО-А'!$K$6+'РСТ РСО-А'!$F$9</f>
        <v>4223.67</v>
      </c>
    </row>
    <row r="258" spans="1:25" x14ac:dyDescent="0.2">
      <c r="A258" s="66">
        <f t="shared" si="7"/>
        <v>43362</v>
      </c>
      <c r="B258" s="119">
        <f>VLOOKUP($A258+ROUND((COLUMN()-2)/24,5),АТС!$A$41:$F$784,3)+'Иные услуги '!$C$5+'РСТ РСО-А'!$K$6+'РСТ РСО-А'!$F$9</f>
        <v>4096.88</v>
      </c>
      <c r="C258" s="119">
        <f>VLOOKUP($A258+ROUND((COLUMN()-2)/24,5),АТС!$A$41:$F$784,3)+'Иные услуги '!$C$5+'РСТ РСО-А'!$K$6+'РСТ РСО-А'!$F$9</f>
        <v>4091.64</v>
      </c>
      <c r="D258" s="119">
        <f>VLOOKUP($A258+ROUND((COLUMN()-2)/24,5),АТС!$A$41:$F$784,3)+'Иные услуги '!$C$5+'РСТ РСО-А'!$K$6+'РСТ РСО-А'!$F$9</f>
        <v>4091.32</v>
      </c>
      <c r="E258" s="119">
        <f>VLOOKUP($A258+ROUND((COLUMN()-2)/24,5),АТС!$A$41:$F$784,3)+'Иные услуги '!$C$5+'РСТ РСО-А'!$K$6+'РСТ РСО-А'!$F$9</f>
        <v>4091.4100000000003</v>
      </c>
      <c r="F258" s="119">
        <f>VLOOKUP($A258+ROUND((COLUMN()-2)/24,5),АТС!$A$41:$F$784,3)+'Иные услуги '!$C$5+'РСТ РСО-А'!$K$6+'РСТ РСО-А'!$F$9</f>
        <v>4091.8300000000004</v>
      </c>
      <c r="G258" s="119">
        <f>VLOOKUP($A258+ROUND((COLUMN()-2)/24,5),АТС!$A$41:$F$784,3)+'Иные услуги '!$C$5+'РСТ РСО-А'!$K$6+'РСТ РСО-А'!$F$9</f>
        <v>4092.4</v>
      </c>
      <c r="H258" s="119">
        <f>VLOOKUP($A258+ROUND((COLUMN()-2)/24,5),АТС!$A$41:$F$784,3)+'Иные услуги '!$C$5+'РСТ РСО-А'!$K$6+'РСТ РСО-А'!$F$9</f>
        <v>4116.2299999999996</v>
      </c>
      <c r="I258" s="119">
        <f>VLOOKUP($A258+ROUND((COLUMN()-2)/24,5),АТС!$A$41:$F$784,3)+'Иные услуги '!$C$5+'РСТ РСО-А'!$K$6+'РСТ РСО-А'!$F$9</f>
        <v>4256.26</v>
      </c>
      <c r="J258" s="119">
        <f>VLOOKUP($A258+ROUND((COLUMN()-2)/24,5),АТС!$A$41:$F$784,3)+'Иные услуги '!$C$5+'РСТ РСО-А'!$K$6+'РСТ РСО-А'!$F$9</f>
        <v>4078.51</v>
      </c>
      <c r="K258" s="119">
        <f>VLOOKUP($A258+ROUND((COLUMN()-2)/24,5),АТС!$A$41:$F$784,3)+'Иные услуги '!$C$5+'РСТ РСО-А'!$K$6+'РСТ РСО-А'!$F$9</f>
        <v>4076.39</v>
      </c>
      <c r="L258" s="119">
        <f>VLOOKUP($A258+ROUND((COLUMN()-2)/24,5),АТС!$A$41:$F$784,3)+'Иные услуги '!$C$5+'РСТ РСО-А'!$K$6+'РСТ РСО-А'!$F$9</f>
        <v>4110.3999999999996</v>
      </c>
      <c r="M258" s="119">
        <f>VLOOKUP($A258+ROUND((COLUMN()-2)/24,5),АТС!$A$41:$F$784,3)+'Иные услуги '!$C$5+'РСТ РСО-А'!$K$6+'РСТ РСО-А'!$F$9</f>
        <v>4110.03</v>
      </c>
      <c r="N258" s="119">
        <f>VLOOKUP($A258+ROUND((COLUMN()-2)/24,5),АТС!$A$41:$F$784,3)+'Иные услуги '!$C$5+'РСТ РСО-А'!$K$6+'РСТ РСО-А'!$F$9</f>
        <v>4093.1600000000003</v>
      </c>
      <c r="O258" s="119">
        <f>VLOOKUP($A258+ROUND((COLUMN()-2)/24,5),АТС!$A$41:$F$784,3)+'Иные услуги '!$C$5+'РСТ РСО-А'!$K$6+'РСТ РСО-А'!$F$9</f>
        <v>4093.94</v>
      </c>
      <c r="P258" s="119">
        <f>VLOOKUP($A258+ROUND((COLUMN()-2)/24,5),АТС!$A$41:$F$784,3)+'Иные услуги '!$C$5+'РСТ РСО-А'!$K$6+'РСТ РСО-А'!$F$9</f>
        <v>4094.09</v>
      </c>
      <c r="Q258" s="119">
        <f>VLOOKUP($A258+ROUND((COLUMN()-2)/24,5),АТС!$A$41:$F$784,3)+'Иные услуги '!$C$5+'РСТ РСО-А'!$K$6+'РСТ РСО-А'!$F$9</f>
        <v>4094.1600000000003</v>
      </c>
      <c r="R258" s="119">
        <f>VLOOKUP($A258+ROUND((COLUMN()-2)/24,5),АТС!$A$41:$F$784,3)+'Иные услуги '!$C$5+'РСТ РСО-А'!$K$6+'РСТ РСО-А'!$F$9</f>
        <v>4094.07</v>
      </c>
      <c r="S258" s="119">
        <f>VLOOKUP($A258+ROUND((COLUMN()-2)/24,5),АТС!$A$41:$F$784,3)+'Иные услуги '!$C$5+'РСТ РСО-А'!$K$6+'РСТ РСО-А'!$F$9</f>
        <v>4108.47</v>
      </c>
      <c r="T258" s="119">
        <f>VLOOKUP($A258+ROUND((COLUMN()-2)/24,5),АТС!$A$41:$F$784,3)+'Иные услуги '!$C$5+'РСТ РСО-А'!$K$6+'РСТ РСО-А'!$F$9</f>
        <v>4213.01</v>
      </c>
      <c r="U258" s="119">
        <f>VLOOKUP($A258+ROUND((COLUMN()-2)/24,5),АТС!$A$41:$F$784,3)+'Иные услуги '!$C$5+'РСТ РСО-А'!$K$6+'РСТ РСО-А'!$F$9</f>
        <v>4228.51</v>
      </c>
      <c r="V258" s="119">
        <f>VLOOKUP($A258+ROUND((COLUMN()-2)/24,5),АТС!$A$41:$F$784,3)+'Иные услуги '!$C$5+'РСТ РСО-А'!$K$6+'РСТ РСО-А'!$F$9</f>
        <v>4139.29</v>
      </c>
      <c r="W258" s="119">
        <f>VLOOKUP($A258+ROUND((COLUMN()-2)/24,5),АТС!$A$41:$F$784,3)+'Иные услуги '!$C$5+'РСТ РСО-А'!$K$6+'РСТ РСО-А'!$F$9</f>
        <v>4090.53</v>
      </c>
      <c r="X258" s="119">
        <f>VLOOKUP($A258+ROUND((COLUMN()-2)/24,5),АТС!$A$41:$F$784,3)+'Иные услуги '!$C$5+'РСТ РСО-А'!$K$6+'РСТ РСО-А'!$F$9</f>
        <v>4260.0199999999995</v>
      </c>
      <c r="Y258" s="119">
        <f>VLOOKUP($A258+ROUND((COLUMN()-2)/24,5),АТС!$A$41:$F$784,3)+'Иные услуги '!$C$5+'РСТ РСО-А'!$K$6+'РСТ РСО-А'!$F$9</f>
        <v>4227.59</v>
      </c>
    </row>
    <row r="259" spans="1:25" x14ac:dyDescent="0.2">
      <c r="A259" s="66">
        <f t="shared" si="7"/>
        <v>43363</v>
      </c>
      <c r="B259" s="119">
        <f>VLOOKUP($A259+ROUND((COLUMN()-2)/24,5),АТС!$A$41:$F$784,3)+'Иные услуги '!$C$5+'РСТ РСО-А'!$K$6+'РСТ РСО-А'!$F$9</f>
        <v>4102.8499999999995</v>
      </c>
      <c r="C259" s="119">
        <f>VLOOKUP($A259+ROUND((COLUMN()-2)/24,5),АТС!$A$41:$F$784,3)+'Иные услуги '!$C$5+'РСТ РСО-А'!$K$6+'РСТ РСО-А'!$F$9</f>
        <v>4104.18</v>
      </c>
      <c r="D259" s="119">
        <f>VLOOKUP($A259+ROUND((COLUMN()-2)/24,5),АТС!$A$41:$F$784,3)+'Иные услуги '!$C$5+'РСТ РСО-А'!$K$6+'РСТ РСО-А'!$F$9</f>
        <v>4103.66</v>
      </c>
      <c r="E259" s="119">
        <f>VLOOKUP($A259+ROUND((COLUMN()-2)/24,5),АТС!$A$41:$F$784,3)+'Иные услуги '!$C$5+'РСТ РСО-А'!$K$6+'РСТ РСО-А'!$F$9</f>
        <v>4103.12</v>
      </c>
      <c r="F259" s="119">
        <f>VLOOKUP($A259+ROUND((COLUMN()-2)/24,5),АТС!$A$41:$F$784,3)+'Иные услуги '!$C$5+'РСТ РСО-А'!$K$6+'РСТ РСО-А'!$F$9</f>
        <v>4103.45</v>
      </c>
      <c r="G259" s="119">
        <f>VLOOKUP($A259+ROUND((COLUMN()-2)/24,5),АТС!$A$41:$F$784,3)+'Иные услуги '!$C$5+'РСТ РСО-А'!$K$6+'РСТ РСО-А'!$F$9</f>
        <v>4104.68</v>
      </c>
      <c r="H259" s="119">
        <f>VLOOKUP($A259+ROUND((COLUMN()-2)/24,5),АТС!$A$41:$F$784,3)+'Иные услуги '!$C$5+'РСТ РСО-А'!$K$6+'РСТ РСО-А'!$F$9</f>
        <v>4137.47</v>
      </c>
      <c r="I259" s="119">
        <f>VLOOKUP($A259+ROUND((COLUMN()-2)/24,5),АТС!$A$41:$F$784,3)+'Иные услуги '!$C$5+'РСТ РСО-А'!$K$6+'РСТ РСО-А'!$F$9</f>
        <v>4241.78</v>
      </c>
      <c r="J259" s="119">
        <f>VLOOKUP($A259+ROUND((COLUMN()-2)/24,5),АТС!$A$41:$F$784,3)+'Иные услуги '!$C$5+'РСТ РСО-А'!$K$6+'РСТ РСО-А'!$F$9</f>
        <v>4087.4900000000002</v>
      </c>
      <c r="K259" s="119">
        <f>VLOOKUP($A259+ROUND((COLUMN()-2)/24,5),АТС!$A$41:$F$784,3)+'Иные услуги '!$C$5+'РСТ РСО-А'!$K$6+'РСТ РСО-А'!$F$9</f>
        <v>4082.15</v>
      </c>
      <c r="L259" s="119">
        <f>VLOOKUP($A259+ROUND((COLUMN()-2)/24,5),АТС!$A$41:$F$784,3)+'Иные услуги '!$C$5+'РСТ РСО-А'!$K$6+'РСТ РСО-А'!$F$9</f>
        <v>4099.6899999999996</v>
      </c>
      <c r="M259" s="119">
        <f>VLOOKUP($A259+ROUND((COLUMN()-2)/24,5),АТС!$A$41:$F$784,3)+'Иные услуги '!$C$5+'РСТ РСО-А'!$K$6+'РСТ РСО-А'!$F$9</f>
        <v>4099.8899999999994</v>
      </c>
      <c r="N259" s="119">
        <f>VLOOKUP($A259+ROUND((COLUMN()-2)/24,5),АТС!$A$41:$F$784,3)+'Иные услуги '!$C$5+'РСТ РСО-А'!$K$6+'РСТ РСО-А'!$F$9</f>
        <v>4083.77</v>
      </c>
      <c r="O259" s="119">
        <f>VLOOKUP($A259+ROUND((COLUMN()-2)/24,5),АТС!$A$41:$F$784,3)+'Иные услуги '!$C$5+'РСТ РСО-А'!$K$6+'РСТ РСО-А'!$F$9</f>
        <v>4083.9100000000003</v>
      </c>
      <c r="P259" s="119">
        <f>VLOOKUP($A259+ROUND((COLUMN()-2)/24,5),АТС!$A$41:$F$784,3)+'Иные услуги '!$C$5+'РСТ РСО-А'!$K$6+'РСТ РСО-А'!$F$9</f>
        <v>4084.21</v>
      </c>
      <c r="Q259" s="119">
        <f>VLOOKUP($A259+ROUND((COLUMN()-2)/24,5),АТС!$A$41:$F$784,3)+'Иные услуги '!$C$5+'РСТ РСО-А'!$K$6+'РСТ РСО-А'!$F$9</f>
        <v>4084.0400000000004</v>
      </c>
      <c r="R259" s="119">
        <f>VLOOKUP($A259+ROUND((COLUMN()-2)/24,5),АТС!$A$41:$F$784,3)+'Иные услуги '!$C$5+'РСТ РСО-А'!$K$6+'РСТ РСО-А'!$F$9</f>
        <v>4084.11</v>
      </c>
      <c r="S259" s="119">
        <f>VLOOKUP($A259+ROUND((COLUMN()-2)/24,5),АТС!$A$41:$F$784,3)+'Иные услуги '!$C$5+'РСТ РСО-А'!$K$6+'РСТ РСО-А'!$F$9</f>
        <v>4099.07</v>
      </c>
      <c r="T259" s="119">
        <f>VLOOKUP($A259+ROUND((COLUMN()-2)/24,5),АТС!$A$41:$F$784,3)+'Иные услуги '!$C$5+'РСТ РСО-А'!$K$6+'РСТ РСО-А'!$F$9</f>
        <v>4207.3</v>
      </c>
      <c r="U259" s="119">
        <f>VLOOKUP($A259+ROUND((COLUMN()-2)/24,5),АТС!$A$41:$F$784,3)+'Иные услуги '!$C$5+'РСТ РСО-А'!$K$6+'РСТ РСО-А'!$F$9</f>
        <v>4216.25</v>
      </c>
      <c r="V259" s="119">
        <f>VLOOKUP($A259+ROUND((COLUMN()-2)/24,5),АТС!$A$41:$F$784,3)+'Иные услуги '!$C$5+'РСТ РСО-А'!$K$6+'РСТ РСО-А'!$F$9</f>
        <v>4125.78</v>
      </c>
      <c r="W259" s="119">
        <f>VLOOKUP($A259+ROUND((COLUMN()-2)/24,5),АТС!$A$41:$F$784,3)+'Иные услуги '!$C$5+'РСТ РСО-А'!$K$6+'РСТ РСО-А'!$F$9</f>
        <v>4108.8899999999994</v>
      </c>
      <c r="X259" s="119">
        <f>VLOOKUP($A259+ROUND((COLUMN()-2)/24,5),АТС!$A$41:$F$784,3)+'Иные услуги '!$C$5+'РСТ РСО-А'!$K$6+'РСТ РСО-А'!$F$9</f>
        <v>4283.57</v>
      </c>
      <c r="Y259" s="119">
        <f>VLOOKUP($A259+ROUND((COLUMN()-2)/24,5),АТС!$A$41:$F$784,3)+'Иные услуги '!$C$5+'РСТ РСО-А'!$K$6+'РСТ РСО-А'!$F$9</f>
        <v>4221.24</v>
      </c>
    </row>
    <row r="260" spans="1:25" x14ac:dyDescent="0.2">
      <c r="A260" s="66">
        <f t="shared" si="7"/>
        <v>43364</v>
      </c>
      <c r="B260" s="119">
        <f>VLOOKUP($A260+ROUND((COLUMN()-2)/24,5),АТС!$A$41:$F$784,3)+'Иные услуги '!$C$5+'РСТ РСО-А'!$K$6+'РСТ РСО-А'!$F$9</f>
        <v>4092.94</v>
      </c>
      <c r="C260" s="119">
        <f>VLOOKUP($A260+ROUND((COLUMN()-2)/24,5),АТС!$A$41:$F$784,3)+'Иные услуги '!$C$5+'РСТ РСО-А'!$K$6+'РСТ РСО-А'!$F$9</f>
        <v>4132.24</v>
      </c>
      <c r="D260" s="119">
        <f>VLOOKUP($A260+ROUND((COLUMN()-2)/24,5),АТС!$A$41:$F$784,3)+'Иные услуги '!$C$5+'РСТ РСО-А'!$K$6+'РСТ РСО-А'!$F$9</f>
        <v>4130.57</v>
      </c>
      <c r="E260" s="119">
        <f>VLOOKUP($A260+ROUND((COLUMN()-2)/24,5),АТС!$A$41:$F$784,3)+'Иные услуги '!$C$5+'РСТ РСО-А'!$K$6+'РСТ РСО-А'!$F$9</f>
        <v>4129.3099999999995</v>
      </c>
      <c r="F260" s="119">
        <f>VLOOKUP($A260+ROUND((COLUMN()-2)/24,5),АТС!$A$41:$F$784,3)+'Иные услуги '!$C$5+'РСТ РСО-А'!$K$6+'РСТ РСО-А'!$F$9</f>
        <v>4131.59</v>
      </c>
      <c r="G260" s="119">
        <f>VLOOKUP($A260+ROUND((COLUMN()-2)/24,5),АТС!$A$41:$F$784,3)+'Иные услуги '!$C$5+'РСТ РСО-А'!$K$6+'РСТ РСО-А'!$F$9</f>
        <v>4132.3999999999996</v>
      </c>
      <c r="H260" s="119">
        <f>VLOOKUP($A260+ROUND((COLUMN()-2)/24,5),АТС!$A$41:$F$784,3)+'Иные услуги '!$C$5+'РСТ РСО-А'!$K$6+'РСТ РСО-А'!$F$9</f>
        <v>4194.91</v>
      </c>
      <c r="I260" s="119">
        <f>VLOOKUP($A260+ROUND((COLUMN()-2)/24,5),АТС!$A$41:$F$784,3)+'Иные услуги '!$C$5+'РСТ РСО-А'!$K$6+'РСТ РСО-А'!$F$9</f>
        <v>4244.66</v>
      </c>
      <c r="J260" s="119">
        <f>VLOOKUP($A260+ROUND((COLUMN()-2)/24,5),АТС!$A$41:$F$784,3)+'Иные услуги '!$C$5+'РСТ РСО-А'!$K$6+'РСТ РСО-А'!$F$9</f>
        <v>4113.82</v>
      </c>
      <c r="K260" s="119">
        <f>VLOOKUP($A260+ROUND((COLUMN()-2)/24,5),АТС!$A$41:$F$784,3)+'Иные услуги '!$C$5+'РСТ РСО-А'!$K$6+'РСТ РСО-А'!$F$9</f>
        <v>4106.1899999999996</v>
      </c>
      <c r="L260" s="119">
        <f>VLOOKUP($A260+ROUND((COLUMN()-2)/24,5),АТС!$A$41:$F$784,3)+'Иные услуги '!$C$5+'РСТ РСО-А'!$K$6+'РСТ РСО-А'!$F$9</f>
        <v>4093.9300000000003</v>
      </c>
      <c r="M260" s="119">
        <f>VLOOKUP($A260+ROUND((COLUMN()-2)/24,5),АТС!$A$41:$F$784,3)+'Иные услуги '!$C$5+'РСТ РСО-А'!$K$6+'РСТ РСО-А'!$F$9</f>
        <v>4113.8899999999994</v>
      </c>
      <c r="N260" s="119">
        <f>VLOOKUP($A260+ROUND((COLUMN()-2)/24,5),АТС!$A$41:$F$784,3)+'Иные услуги '!$C$5+'РСТ РСО-А'!$K$6+'РСТ РСО-А'!$F$9</f>
        <v>4115.5</v>
      </c>
      <c r="O260" s="119">
        <f>VLOOKUP($A260+ROUND((COLUMN()-2)/24,5),АТС!$A$41:$F$784,3)+'Иные услуги '!$C$5+'РСТ РСО-А'!$K$6+'РСТ РСО-А'!$F$9</f>
        <v>4114.75</v>
      </c>
      <c r="P260" s="119">
        <f>VLOOKUP($A260+ROUND((COLUMN()-2)/24,5),АТС!$A$41:$F$784,3)+'Иные услуги '!$C$5+'РСТ РСО-А'!$K$6+'РСТ РСО-А'!$F$9</f>
        <v>4108.84</v>
      </c>
      <c r="Q260" s="119">
        <f>VLOOKUP($A260+ROUND((COLUMN()-2)/24,5),АТС!$A$41:$F$784,3)+'Иные услуги '!$C$5+'РСТ РСО-А'!$K$6+'РСТ РСО-А'!$F$9</f>
        <v>4109.26</v>
      </c>
      <c r="R260" s="119">
        <f>VLOOKUP($A260+ROUND((COLUMN()-2)/24,5),АТС!$A$41:$F$784,3)+'Иные услуги '!$C$5+'РСТ РСО-А'!$K$6+'РСТ РСО-А'!$F$9</f>
        <v>4106.9399999999996</v>
      </c>
      <c r="S260" s="119">
        <f>VLOOKUP($A260+ROUND((COLUMN()-2)/24,5),АТС!$A$41:$F$784,3)+'Иные услуги '!$C$5+'РСТ РСО-А'!$K$6+'РСТ РСО-А'!$F$9</f>
        <v>4103.9399999999996</v>
      </c>
      <c r="T260" s="119">
        <f>VLOOKUP($A260+ROUND((COLUMN()-2)/24,5),АТС!$A$41:$F$784,3)+'Иные услуги '!$C$5+'РСТ РСО-А'!$K$6+'РСТ РСО-А'!$F$9</f>
        <v>4167.63</v>
      </c>
      <c r="U260" s="119">
        <f>VLOOKUP($A260+ROUND((COLUMN()-2)/24,5),АТС!$A$41:$F$784,3)+'Иные услуги '!$C$5+'РСТ РСО-А'!$K$6+'РСТ РСО-А'!$F$9</f>
        <v>4199.24</v>
      </c>
      <c r="V260" s="119">
        <f>VLOOKUP($A260+ROUND((COLUMN()-2)/24,5),АТС!$A$41:$F$784,3)+'Иные услуги '!$C$5+'РСТ РСО-А'!$K$6+'РСТ РСО-А'!$F$9</f>
        <v>4115.2</v>
      </c>
      <c r="W260" s="119">
        <f>VLOOKUP($A260+ROUND((COLUMN()-2)/24,5),АТС!$A$41:$F$784,3)+'Иные услуги '!$C$5+'РСТ РСО-А'!$K$6+'РСТ РСО-А'!$F$9</f>
        <v>4157.97</v>
      </c>
      <c r="X260" s="119">
        <f>VLOOKUP($A260+ROUND((COLUMN()-2)/24,5),АТС!$A$41:$F$784,3)+'Иные услуги '!$C$5+'РСТ РСО-А'!$K$6+'РСТ РСО-А'!$F$9</f>
        <v>4331.1000000000004</v>
      </c>
      <c r="Y260" s="119">
        <f>VLOOKUP($A260+ROUND((COLUMN()-2)/24,5),АТС!$A$41:$F$784,3)+'Иные услуги '!$C$5+'РСТ РСО-А'!$K$6+'РСТ РСО-А'!$F$9</f>
        <v>4226.91</v>
      </c>
    </row>
    <row r="261" spans="1:25" x14ac:dyDescent="0.2">
      <c r="A261" s="66">
        <f t="shared" si="7"/>
        <v>43365</v>
      </c>
      <c r="B261" s="119">
        <f>VLOOKUP($A261+ROUND((COLUMN()-2)/24,5),АТС!$A$41:$F$784,3)+'Иные услуги '!$C$5+'РСТ РСО-А'!$K$6+'РСТ РСО-А'!$F$9</f>
        <v>4099.8899999999994</v>
      </c>
      <c r="C261" s="119">
        <f>VLOOKUP($A261+ROUND((COLUMN()-2)/24,5),АТС!$A$41:$F$784,3)+'Иные услуги '!$C$5+'РСТ РСО-А'!$K$6+'РСТ РСО-А'!$F$9</f>
        <v>4089.34</v>
      </c>
      <c r="D261" s="119">
        <f>VLOOKUP($A261+ROUND((COLUMN()-2)/24,5),АТС!$A$41:$F$784,3)+'Иные услуги '!$C$5+'РСТ РСО-А'!$K$6+'РСТ РСО-А'!$F$9</f>
        <v>4086.39</v>
      </c>
      <c r="E261" s="119">
        <f>VLOOKUP($A261+ROUND((COLUMN()-2)/24,5),АТС!$A$41:$F$784,3)+'Иные услуги '!$C$5+'РСТ РСО-А'!$K$6+'РСТ РСО-А'!$F$9</f>
        <v>4102.63</v>
      </c>
      <c r="F261" s="119">
        <f>VLOOKUP($A261+ROUND((COLUMN()-2)/24,5),АТС!$A$41:$F$784,3)+'Иные услуги '!$C$5+'РСТ РСО-А'!$K$6+'РСТ РСО-А'!$F$9</f>
        <v>4104.24</v>
      </c>
      <c r="G261" s="119">
        <f>VLOOKUP($A261+ROUND((COLUMN()-2)/24,5),АТС!$A$41:$F$784,3)+'Иные услуги '!$C$5+'РСТ РСО-А'!$K$6+'РСТ РСО-А'!$F$9</f>
        <v>4086.67</v>
      </c>
      <c r="H261" s="119">
        <f>VLOOKUP($A261+ROUND((COLUMN()-2)/24,5),АТС!$A$41:$F$784,3)+'Иные услуги '!$C$5+'РСТ РСО-А'!$K$6+'РСТ РСО-А'!$F$9</f>
        <v>4140.5</v>
      </c>
      <c r="I261" s="119">
        <f>VLOOKUP($A261+ROUND((COLUMN()-2)/24,5),АТС!$A$41:$F$784,3)+'Иные услуги '!$C$5+'РСТ РСО-А'!$K$6+'РСТ РСО-А'!$F$9</f>
        <v>4117</v>
      </c>
      <c r="J261" s="119">
        <f>VLOOKUP($A261+ROUND((COLUMN()-2)/24,5),АТС!$A$41:$F$784,3)+'Иные услуги '!$C$5+'РСТ РСО-А'!$K$6+'РСТ РСО-А'!$F$9</f>
        <v>4184.51</v>
      </c>
      <c r="K261" s="119">
        <f>VLOOKUP($A261+ROUND((COLUMN()-2)/24,5),АТС!$A$41:$F$784,3)+'Иные услуги '!$C$5+'РСТ РСО-А'!$K$6+'РСТ РСО-А'!$F$9</f>
        <v>4121.99</v>
      </c>
      <c r="L261" s="119">
        <f>VLOOKUP($A261+ROUND((COLUMN()-2)/24,5),АТС!$A$41:$F$784,3)+'Иные услуги '!$C$5+'РСТ РСО-А'!$K$6+'РСТ РСО-А'!$F$9</f>
        <v>4094.32</v>
      </c>
      <c r="M261" s="119">
        <f>VLOOKUP($A261+ROUND((COLUMN()-2)/24,5),АТС!$A$41:$F$784,3)+'Иные услуги '!$C$5+'РСТ РСО-А'!$K$6+'РСТ РСО-А'!$F$9</f>
        <v>4093.73</v>
      </c>
      <c r="N261" s="119">
        <f>VLOOKUP($A261+ROUND((COLUMN()-2)/24,5),АТС!$A$41:$F$784,3)+'Иные услуги '!$C$5+'РСТ РСО-А'!$K$6+'РСТ РСО-А'!$F$9</f>
        <v>4092.57</v>
      </c>
      <c r="O261" s="119">
        <f>VLOOKUP($A261+ROUND((COLUMN()-2)/24,5),АТС!$A$41:$F$784,3)+'Иные услуги '!$C$5+'РСТ РСО-А'!$K$6+'РСТ РСО-А'!$F$9</f>
        <v>4094.05</v>
      </c>
      <c r="P261" s="119">
        <f>VLOOKUP($A261+ROUND((COLUMN()-2)/24,5),АТС!$A$41:$F$784,3)+'Иные услуги '!$C$5+'РСТ РСО-А'!$K$6+'РСТ РСО-А'!$F$9</f>
        <v>4091.69</v>
      </c>
      <c r="Q261" s="119">
        <f>VLOOKUP($A261+ROUND((COLUMN()-2)/24,5),АТС!$A$41:$F$784,3)+'Иные услуги '!$C$5+'РСТ РСО-А'!$K$6+'РСТ РСО-А'!$F$9</f>
        <v>4091.05</v>
      </c>
      <c r="R261" s="119">
        <f>VLOOKUP($A261+ROUND((COLUMN()-2)/24,5),АТС!$A$41:$F$784,3)+'Иные услуги '!$C$5+'РСТ РСО-А'!$K$6+'РСТ РСО-А'!$F$9</f>
        <v>4088.61</v>
      </c>
      <c r="S261" s="119">
        <f>VLOOKUP($A261+ROUND((COLUMN()-2)/24,5),АТС!$A$41:$F$784,3)+'Иные услуги '!$C$5+'РСТ РСО-А'!$K$6+'РСТ РСО-А'!$F$9</f>
        <v>4082.0800000000004</v>
      </c>
      <c r="T261" s="119">
        <f>VLOOKUP($A261+ROUND((COLUMN()-2)/24,5),АТС!$A$41:$F$784,3)+'Иные услуги '!$C$5+'РСТ РСО-А'!$K$6+'РСТ РСО-А'!$F$9</f>
        <v>4196.72</v>
      </c>
      <c r="U261" s="119">
        <f>VLOOKUP($A261+ROUND((COLUMN()-2)/24,5),АТС!$A$41:$F$784,3)+'Иные услуги '!$C$5+'РСТ РСО-А'!$K$6+'РСТ РСО-А'!$F$9</f>
        <v>4216.3899999999994</v>
      </c>
      <c r="V261" s="119">
        <f>VLOOKUP($A261+ROUND((COLUMN()-2)/24,5),АТС!$A$41:$F$784,3)+'Иные услуги '!$C$5+'РСТ РСО-А'!$K$6+'РСТ РСО-А'!$F$9</f>
        <v>4141.79</v>
      </c>
      <c r="W261" s="119">
        <f>VLOOKUP($A261+ROUND((COLUMN()-2)/24,5),АТС!$A$41:$F$784,3)+'Иные услуги '!$C$5+'РСТ РСО-А'!$K$6+'РСТ РСО-А'!$F$9</f>
        <v>4121.59</v>
      </c>
      <c r="X261" s="119">
        <f>VLOOKUP($A261+ROUND((COLUMN()-2)/24,5),АТС!$A$41:$F$784,3)+'Иные услуги '!$C$5+'РСТ РСО-А'!$K$6+'РСТ РСО-А'!$F$9</f>
        <v>4399.32</v>
      </c>
      <c r="Y261" s="119">
        <f>VLOOKUP($A261+ROUND((COLUMN()-2)/24,5),АТС!$A$41:$F$784,3)+'Иные услуги '!$C$5+'РСТ РСО-А'!$K$6+'РСТ РСО-А'!$F$9</f>
        <v>4196.3099999999995</v>
      </c>
    </row>
    <row r="262" spans="1:25" x14ac:dyDescent="0.2">
      <c r="A262" s="66">
        <f t="shared" si="7"/>
        <v>43366</v>
      </c>
      <c r="B262" s="119">
        <f>VLOOKUP($A262+ROUND((COLUMN()-2)/24,5),АТС!$A$41:$F$784,3)+'Иные услуги '!$C$5+'РСТ РСО-А'!$K$6+'РСТ РСО-А'!$F$9</f>
        <v>4092.31</v>
      </c>
      <c r="C262" s="119">
        <f>VLOOKUP($A262+ROUND((COLUMN()-2)/24,5),АТС!$A$41:$F$784,3)+'Иные услуги '!$C$5+'РСТ РСО-А'!$K$6+'РСТ РСО-А'!$F$9</f>
        <v>4088.31</v>
      </c>
      <c r="D262" s="119">
        <f>VLOOKUP($A262+ROUND((COLUMN()-2)/24,5),АТС!$A$41:$F$784,3)+'Иные услуги '!$C$5+'РСТ РСО-А'!$K$6+'РСТ РСО-А'!$F$9</f>
        <v>4085.85</v>
      </c>
      <c r="E262" s="119">
        <f>VLOOKUP($A262+ROUND((COLUMN()-2)/24,5),АТС!$A$41:$F$784,3)+'Иные услуги '!$C$5+'РСТ РСО-А'!$K$6+'РСТ РСО-А'!$F$9</f>
        <v>4100.8499999999995</v>
      </c>
      <c r="F262" s="119">
        <f>VLOOKUP($A262+ROUND((COLUMN()-2)/24,5),АТС!$A$41:$F$784,3)+'Иные услуги '!$C$5+'РСТ РСО-А'!$K$6+'РСТ РСО-А'!$F$9</f>
        <v>4104.01</v>
      </c>
      <c r="G262" s="119">
        <f>VLOOKUP($A262+ROUND((COLUMN()-2)/24,5),АТС!$A$41:$F$784,3)+'Иные услуги '!$C$5+'РСТ РСО-А'!$K$6+'РСТ РСО-А'!$F$9</f>
        <v>4103.2299999999996</v>
      </c>
      <c r="H262" s="119">
        <f>VLOOKUP($A262+ROUND((COLUMN()-2)/24,5),АТС!$A$41:$F$784,3)+'Иные услуги '!$C$5+'РСТ РСО-А'!$K$6+'РСТ РСО-А'!$F$9</f>
        <v>4128.1099999999997</v>
      </c>
      <c r="I262" s="119">
        <f>VLOOKUP($A262+ROUND((COLUMN()-2)/24,5),АТС!$A$41:$F$784,3)+'Иные услуги '!$C$5+'РСТ РСО-А'!$K$6+'РСТ РСО-А'!$F$9</f>
        <v>4101.74</v>
      </c>
      <c r="J262" s="119">
        <f>VLOOKUP($A262+ROUND((COLUMN()-2)/24,5),АТС!$A$41:$F$784,3)+'Иные услуги '!$C$5+'РСТ РСО-А'!$K$6+'РСТ РСО-А'!$F$9</f>
        <v>4273.46</v>
      </c>
      <c r="K262" s="119">
        <f>VLOOKUP($A262+ROUND((COLUMN()-2)/24,5),АТС!$A$41:$F$784,3)+'Иные услуги '!$C$5+'РСТ РСО-А'!$K$6+'РСТ РСО-А'!$F$9</f>
        <v>4133.1099999999997</v>
      </c>
      <c r="L262" s="119">
        <f>VLOOKUP($A262+ROUND((COLUMN()-2)/24,5),АТС!$A$41:$F$784,3)+'Иные услуги '!$C$5+'РСТ РСО-А'!$K$6+'РСТ РСО-А'!$F$9</f>
        <v>4130.59</v>
      </c>
      <c r="M262" s="119">
        <f>VLOOKUP($A262+ROUND((COLUMN()-2)/24,5),АТС!$A$41:$F$784,3)+'Иные услуги '!$C$5+'РСТ РСО-А'!$K$6+'РСТ РСО-А'!$F$9</f>
        <v>4100.4399999999996</v>
      </c>
      <c r="N262" s="119">
        <f>VLOOKUP($A262+ROUND((COLUMN()-2)/24,5),АТС!$A$41:$F$784,3)+'Иные услуги '!$C$5+'РСТ РСО-А'!$K$6+'РСТ РСО-А'!$F$9</f>
        <v>4132.41</v>
      </c>
      <c r="O262" s="119">
        <f>VLOOKUP($A262+ROUND((COLUMN()-2)/24,5),АТС!$A$41:$F$784,3)+'Иные услуги '!$C$5+'РСТ РСО-А'!$K$6+'РСТ РСО-А'!$F$9</f>
        <v>4132.66</v>
      </c>
      <c r="P262" s="119">
        <f>VLOOKUP($A262+ROUND((COLUMN()-2)/24,5),АТС!$A$41:$F$784,3)+'Иные услуги '!$C$5+'РСТ РСО-А'!$K$6+'РСТ РСО-А'!$F$9</f>
        <v>4131.68</v>
      </c>
      <c r="Q262" s="119">
        <f>VLOOKUP($A262+ROUND((COLUMN()-2)/24,5),АТС!$A$41:$F$784,3)+'Иные услуги '!$C$5+'РСТ РСО-А'!$K$6+'РСТ РСО-А'!$F$9</f>
        <v>4131.84</v>
      </c>
      <c r="R262" s="119">
        <f>VLOOKUP($A262+ROUND((COLUMN()-2)/24,5),АТС!$A$41:$F$784,3)+'Иные услуги '!$C$5+'РСТ РСО-А'!$K$6+'РСТ РСО-А'!$F$9</f>
        <v>4131.7299999999996</v>
      </c>
      <c r="S262" s="119">
        <f>VLOOKUP($A262+ROUND((COLUMN()-2)/24,5),АТС!$A$41:$F$784,3)+'Иные услуги '!$C$5+'РСТ РСО-А'!$K$6+'РСТ РСО-А'!$F$9</f>
        <v>4127.4799999999996</v>
      </c>
      <c r="T262" s="119">
        <f>VLOOKUP($A262+ROUND((COLUMN()-2)/24,5),АТС!$A$41:$F$784,3)+'Иные услуги '!$C$5+'РСТ РСО-А'!$K$6+'РСТ РСО-А'!$F$9</f>
        <v>4105.0199999999995</v>
      </c>
      <c r="U262" s="119">
        <f>VLOOKUP($A262+ROUND((COLUMN()-2)/24,5),АТС!$A$41:$F$784,3)+'Иные услуги '!$C$5+'РСТ РСО-А'!$K$6+'РСТ РСО-А'!$F$9</f>
        <v>4123.05</v>
      </c>
      <c r="V262" s="119">
        <f>VLOOKUP($A262+ROUND((COLUMN()-2)/24,5),АТС!$A$41:$F$784,3)+'Иные услуги '!$C$5+'РСТ РСО-А'!$K$6+'РСТ РСО-А'!$F$9</f>
        <v>4111.7299999999996</v>
      </c>
      <c r="W262" s="119">
        <f>VLOOKUP($A262+ROUND((COLUMN()-2)/24,5),АТС!$A$41:$F$784,3)+'Иные услуги '!$C$5+'РСТ РСО-А'!$K$6+'РСТ РСО-А'!$F$9</f>
        <v>4141.01</v>
      </c>
      <c r="X262" s="119">
        <f>VLOOKUP($A262+ROUND((COLUMN()-2)/24,5),АТС!$A$41:$F$784,3)+'Иные услуги '!$C$5+'РСТ РСО-А'!$K$6+'РСТ РСО-А'!$F$9</f>
        <v>4391.01</v>
      </c>
      <c r="Y262" s="119">
        <f>VLOOKUP($A262+ROUND((COLUMN()-2)/24,5),АТС!$A$41:$F$784,3)+'Иные услуги '!$C$5+'РСТ РСО-А'!$K$6+'РСТ РСО-А'!$F$9</f>
        <v>4163.08</v>
      </c>
    </row>
    <row r="263" spans="1:25" x14ac:dyDescent="0.2">
      <c r="A263" s="66">
        <f t="shared" si="7"/>
        <v>43367</v>
      </c>
      <c r="B263" s="119">
        <f>VLOOKUP($A263+ROUND((COLUMN()-2)/24,5),АТС!$A$41:$F$784,3)+'Иные услуги '!$C$5+'РСТ РСО-А'!$K$6+'РСТ РСО-А'!$F$9</f>
        <v>4090.9100000000003</v>
      </c>
      <c r="C263" s="119">
        <f>VLOOKUP($A263+ROUND((COLUMN()-2)/24,5),АТС!$A$41:$F$784,3)+'Иные услуги '!$C$5+'РСТ РСО-А'!$K$6+'РСТ РСО-А'!$F$9</f>
        <v>4087.78</v>
      </c>
      <c r="D263" s="119">
        <f>VLOOKUP($A263+ROUND((COLUMN()-2)/24,5),АТС!$A$41:$F$784,3)+'Иные услуги '!$C$5+'РСТ РСО-А'!$K$6+'РСТ РСО-А'!$F$9</f>
        <v>4086.14</v>
      </c>
      <c r="E263" s="119">
        <f>VLOOKUP($A263+ROUND((COLUMN()-2)/24,5),АТС!$A$41:$F$784,3)+'Иные услуги '!$C$5+'РСТ РСО-А'!$K$6+'РСТ РСО-А'!$F$9</f>
        <v>4102.76</v>
      </c>
      <c r="F263" s="119">
        <f>VLOOKUP($A263+ROUND((COLUMN()-2)/24,5),АТС!$A$41:$F$784,3)+'Иные услуги '!$C$5+'РСТ РСО-А'!$K$6+'РСТ РСО-А'!$F$9</f>
        <v>4104.99</v>
      </c>
      <c r="G263" s="119">
        <f>VLOOKUP($A263+ROUND((COLUMN()-2)/24,5),АТС!$A$41:$F$784,3)+'Иные услуги '!$C$5+'РСТ РСО-А'!$K$6+'РСТ РСО-А'!$F$9</f>
        <v>4089.75</v>
      </c>
      <c r="H263" s="119">
        <f>VLOOKUP($A263+ROUND((COLUMN()-2)/24,5),АТС!$A$41:$F$784,3)+'Иные услуги '!$C$5+'РСТ РСО-А'!$K$6+'РСТ РСО-А'!$F$9</f>
        <v>4147.13</v>
      </c>
      <c r="I263" s="119">
        <f>VLOOKUP($A263+ROUND((COLUMN()-2)/24,5),АТС!$A$41:$F$784,3)+'Иные услуги '!$C$5+'РСТ РСО-А'!$K$6+'РСТ РСО-А'!$F$9</f>
        <v>4128.93</v>
      </c>
      <c r="J263" s="119">
        <f>VLOOKUP($A263+ROUND((COLUMN()-2)/24,5),АТС!$A$41:$F$784,3)+'Иные услуги '!$C$5+'РСТ РСО-А'!$K$6+'РСТ РСО-А'!$F$9</f>
        <v>4175.33</v>
      </c>
      <c r="K263" s="119">
        <f>VLOOKUP($A263+ROUND((COLUMN()-2)/24,5),АТС!$A$41:$F$784,3)+'Иные услуги '!$C$5+'РСТ РСО-А'!$K$6+'РСТ РСО-А'!$F$9</f>
        <v>4106.75</v>
      </c>
      <c r="L263" s="119">
        <f>VLOOKUP($A263+ROUND((COLUMN()-2)/24,5),АТС!$A$41:$F$784,3)+'Иные услуги '!$C$5+'РСТ РСО-А'!$K$6+'РСТ РСО-А'!$F$9</f>
        <v>4090.86</v>
      </c>
      <c r="M263" s="119">
        <f>VLOOKUP($A263+ROUND((COLUMN()-2)/24,5),АТС!$A$41:$F$784,3)+'Иные услуги '!$C$5+'РСТ РСО-А'!$K$6+'РСТ РСО-А'!$F$9</f>
        <v>4080.6600000000003</v>
      </c>
      <c r="N263" s="119">
        <f>VLOOKUP($A263+ROUND((COLUMN()-2)/24,5),АТС!$A$41:$F$784,3)+'Иные услуги '!$C$5+'РСТ РСО-А'!$K$6+'РСТ РСО-А'!$F$9</f>
        <v>4082.1800000000003</v>
      </c>
      <c r="O263" s="119">
        <f>VLOOKUP($A263+ROUND((COLUMN()-2)/24,5),АТС!$A$41:$F$784,3)+'Иные услуги '!$C$5+'РСТ РСО-А'!$K$6+'РСТ РСО-А'!$F$9</f>
        <v>4080.9300000000003</v>
      </c>
      <c r="P263" s="119">
        <f>VLOOKUP($A263+ROUND((COLUMN()-2)/24,5),АТС!$A$41:$F$784,3)+'Иные услуги '!$C$5+'РСТ РСО-А'!$K$6+'РСТ РСО-А'!$F$9</f>
        <v>4078.98</v>
      </c>
      <c r="Q263" s="119">
        <f>VLOOKUP($A263+ROUND((COLUMN()-2)/24,5),АТС!$A$41:$F$784,3)+'Иные услуги '!$C$5+'РСТ РСО-А'!$K$6+'РСТ РСО-А'!$F$9</f>
        <v>4079.4100000000003</v>
      </c>
      <c r="R263" s="119">
        <f>VLOOKUP($A263+ROUND((COLUMN()-2)/24,5),АТС!$A$41:$F$784,3)+'Иные услуги '!$C$5+'РСТ РСО-А'!$K$6+'РСТ РСО-А'!$F$9</f>
        <v>4079.7900000000004</v>
      </c>
      <c r="S263" s="119">
        <f>VLOOKUP($A263+ROUND((COLUMN()-2)/24,5),АТС!$A$41:$F$784,3)+'Иные услуги '!$C$5+'РСТ РСО-А'!$K$6+'РСТ РСО-А'!$F$9</f>
        <v>4085.13</v>
      </c>
      <c r="T263" s="119">
        <f>VLOOKUP($A263+ROUND((COLUMN()-2)/24,5),АТС!$A$41:$F$784,3)+'Иные услуги '!$C$5+'РСТ РСО-А'!$K$6+'РСТ РСО-А'!$F$9</f>
        <v>4186.33</v>
      </c>
      <c r="U263" s="119">
        <f>VLOOKUP($A263+ROUND((COLUMN()-2)/24,5),АТС!$A$41:$F$784,3)+'Иные услуги '!$C$5+'РСТ РСО-А'!$K$6+'РСТ РСО-А'!$F$9</f>
        <v>4200.8899999999994</v>
      </c>
      <c r="V263" s="119">
        <f>VLOOKUP($A263+ROUND((COLUMN()-2)/24,5),АТС!$A$41:$F$784,3)+'Иные услуги '!$C$5+'РСТ РСО-А'!$K$6+'РСТ РСО-А'!$F$9</f>
        <v>4131.7</v>
      </c>
      <c r="W263" s="119">
        <f>VLOOKUP($A263+ROUND((COLUMN()-2)/24,5),АТС!$A$41:$F$784,3)+'Иные услуги '!$C$5+'РСТ РСО-А'!$K$6+'РСТ РСО-А'!$F$9</f>
        <v>4117.8899999999994</v>
      </c>
      <c r="X263" s="119">
        <f>VLOOKUP($A263+ROUND((COLUMN()-2)/24,5),АТС!$A$41:$F$784,3)+'Иные услуги '!$C$5+'РСТ РСО-А'!$K$6+'РСТ РСО-А'!$F$9</f>
        <v>4381.72</v>
      </c>
      <c r="Y263" s="119">
        <f>VLOOKUP($A263+ROUND((COLUMN()-2)/24,5),АТС!$A$41:$F$784,3)+'Иные услуги '!$C$5+'РСТ РСО-А'!$K$6+'РСТ РСО-А'!$F$9</f>
        <v>4203.04</v>
      </c>
    </row>
    <row r="264" spans="1:25" x14ac:dyDescent="0.2">
      <c r="A264" s="66">
        <f t="shared" si="7"/>
        <v>43368</v>
      </c>
      <c r="B264" s="119">
        <f>VLOOKUP($A264+ROUND((COLUMN()-2)/24,5),АТС!$A$41:$F$784,3)+'Иные услуги '!$C$5+'РСТ РСО-А'!$K$6+'РСТ РСО-А'!$F$9</f>
        <v>4105.95</v>
      </c>
      <c r="C264" s="119">
        <f>VLOOKUP($A264+ROUND((COLUMN()-2)/24,5),АТС!$A$41:$F$784,3)+'Иные услуги '!$C$5+'РСТ РСО-А'!$K$6+'РСТ РСО-А'!$F$9</f>
        <v>4076.26</v>
      </c>
      <c r="D264" s="119">
        <f>VLOOKUP($A264+ROUND((COLUMN()-2)/24,5),АТС!$A$41:$F$784,3)+'Иные услуги '!$C$5+'РСТ РСО-А'!$K$6+'РСТ РСО-А'!$F$9</f>
        <v>4068.84</v>
      </c>
      <c r="E264" s="119">
        <f>VLOOKUP($A264+ROUND((COLUMN()-2)/24,5),АТС!$A$41:$F$784,3)+'Иные услуги '!$C$5+'РСТ РСО-А'!$K$6+'РСТ РСО-А'!$F$9</f>
        <v>4082.55</v>
      </c>
      <c r="F264" s="119">
        <f>VLOOKUP($A264+ROUND((COLUMN()-2)/24,5),АТС!$A$41:$F$784,3)+'Иные услуги '!$C$5+'РСТ РСО-А'!$K$6+'РСТ РСО-А'!$F$9</f>
        <v>4084.2400000000002</v>
      </c>
      <c r="G264" s="119">
        <f>VLOOKUP($A264+ROUND((COLUMN()-2)/24,5),АТС!$A$41:$F$784,3)+'Иные услуги '!$C$5+'РСТ РСО-А'!$K$6+'РСТ РСО-А'!$F$9</f>
        <v>4071.31</v>
      </c>
      <c r="H264" s="119">
        <f>VLOOKUP($A264+ROUND((COLUMN()-2)/24,5),АТС!$A$41:$F$784,3)+'Иные услуги '!$C$5+'РСТ РСО-А'!$K$6+'РСТ РСО-А'!$F$9</f>
        <v>4107.75</v>
      </c>
      <c r="I264" s="119">
        <f>VLOOKUP($A264+ROUND((COLUMN()-2)/24,5),АТС!$A$41:$F$784,3)+'Иные услуги '!$C$5+'РСТ РСО-А'!$K$6+'РСТ РСО-А'!$F$9</f>
        <v>4216.49</v>
      </c>
      <c r="J264" s="119">
        <f>VLOOKUP($A264+ROUND((COLUMN()-2)/24,5),АТС!$A$41:$F$784,3)+'Иные услуги '!$C$5+'РСТ РСО-А'!$K$6+'РСТ РСО-А'!$F$9</f>
        <v>4126.68</v>
      </c>
      <c r="K264" s="119">
        <f>VLOOKUP($A264+ROUND((COLUMN()-2)/24,5),АТС!$A$41:$F$784,3)+'Иные услуги '!$C$5+'РСТ РСО-А'!$K$6+'РСТ РСО-А'!$F$9</f>
        <v>4094.63</v>
      </c>
      <c r="L264" s="119">
        <f>VLOOKUP($A264+ROUND((COLUMN()-2)/24,5),АТС!$A$41:$F$784,3)+'Иные услуги '!$C$5+'РСТ РСО-А'!$K$6+'РСТ РСО-А'!$F$9</f>
        <v>4125.96</v>
      </c>
      <c r="M264" s="119">
        <f>VLOOKUP($A264+ROUND((COLUMN()-2)/24,5),АТС!$A$41:$F$784,3)+'Иные услуги '!$C$5+'РСТ РСО-А'!$K$6+'РСТ РСО-А'!$F$9</f>
        <v>4125.26</v>
      </c>
      <c r="N264" s="119">
        <f>VLOOKUP($A264+ROUND((COLUMN()-2)/24,5),АТС!$A$41:$F$784,3)+'Иные услуги '!$C$5+'РСТ РСО-А'!$K$6+'РСТ РСО-А'!$F$9</f>
        <v>4093.86</v>
      </c>
      <c r="O264" s="119">
        <f>VLOOKUP($A264+ROUND((COLUMN()-2)/24,5),АТС!$A$41:$F$784,3)+'Иные услуги '!$C$5+'РСТ РСО-А'!$K$6+'РСТ РСО-А'!$F$9</f>
        <v>4082.92</v>
      </c>
      <c r="P264" s="119">
        <f>VLOOKUP($A264+ROUND((COLUMN()-2)/24,5),АТС!$A$41:$F$784,3)+'Иные услуги '!$C$5+'РСТ РСО-А'!$K$6+'РСТ РСО-А'!$F$9</f>
        <v>4094.65</v>
      </c>
      <c r="Q264" s="119">
        <f>VLOOKUP($A264+ROUND((COLUMN()-2)/24,5),АТС!$A$41:$F$784,3)+'Иные услуги '!$C$5+'РСТ РСО-А'!$K$6+'РСТ РСО-А'!$F$9</f>
        <v>4094.9500000000003</v>
      </c>
      <c r="R264" s="119">
        <f>VLOOKUP($A264+ROUND((COLUMN()-2)/24,5),АТС!$A$41:$F$784,3)+'Иные услуги '!$C$5+'РСТ РСО-А'!$K$6+'РСТ РСО-А'!$F$9</f>
        <v>4093.7900000000004</v>
      </c>
      <c r="S264" s="119">
        <f>VLOOKUP($A264+ROUND((COLUMN()-2)/24,5),АТС!$A$41:$F$784,3)+'Иные услуги '!$C$5+'РСТ РСО-А'!$K$6+'РСТ РСО-А'!$F$9</f>
        <v>4081.14</v>
      </c>
      <c r="T264" s="119">
        <f>VLOOKUP($A264+ROUND((COLUMN()-2)/24,5),АТС!$A$41:$F$784,3)+'Иные услуги '!$C$5+'РСТ РСО-А'!$K$6+'РСТ РСО-А'!$F$9</f>
        <v>4210.8</v>
      </c>
      <c r="U264" s="119">
        <f>VLOOKUP($A264+ROUND((COLUMN()-2)/24,5),АТС!$A$41:$F$784,3)+'Иные услуги '!$C$5+'РСТ РСО-А'!$K$6+'РСТ РСО-А'!$F$9</f>
        <v>4234.54</v>
      </c>
      <c r="V264" s="119">
        <f>VLOOKUP($A264+ROUND((COLUMN()-2)/24,5),АТС!$A$41:$F$784,3)+'Иные услуги '!$C$5+'РСТ РСО-А'!$K$6+'РСТ РСО-А'!$F$9</f>
        <v>4160.38</v>
      </c>
      <c r="W264" s="119">
        <f>VLOOKUP($A264+ROUND((COLUMN()-2)/24,5),АТС!$A$41:$F$784,3)+'Иные услуги '!$C$5+'РСТ РСО-А'!$K$6+'РСТ РСО-А'!$F$9</f>
        <v>4117.2</v>
      </c>
      <c r="X264" s="119">
        <f>VLOOKUP($A264+ROUND((COLUMN()-2)/24,5),АТС!$A$41:$F$784,3)+'Иные услуги '!$C$5+'РСТ РСО-А'!$K$6+'РСТ РСО-А'!$F$9</f>
        <v>4243.62</v>
      </c>
      <c r="Y264" s="119">
        <f>VLOOKUP($A264+ROUND((COLUMN()-2)/24,5),АТС!$A$41:$F$784,3)+'Иные услуги '!$C$5+'РСТ РСО-А'!$K$6+'РСТ РСО-А'!$F$9</f>
        <v>4221.53</v>
      </c>
    </row>
    <row r="265" spans="1:25" x14ac:dyDescent="0.2">
      <c r="A265" s="66">
        <f t="shared" si="7"/>
        <v>43369</v>
      </c>
      <c r="B265" s="119">
        <f>VLOOKUP($A265+ROUND((COLUMN()-2)/24,5),АТС!$A$41:$F$784,3)+'Иные услуги '!$C$5+'РСТ РСО-А'!$K$6+'РСТ РСО-А'!$F$9</f>
        <v>4096.54</v>
      </c>
      <c r="C265" s="119">
        <f>VLOOKUP($A265+ROUND((COLUMN()-2)/24,5),АТС!$A$41:$F$784,3)+'Иные услуги '!$C$5+'РСТ РСО-А'!$K$6+'РСТ РСО-А'!$F$9</f>
        <v>4075.64</v>
      </c>
      <c r="D265" s="119">
        <f>VLOOKUP($A265+ROUND((COLUMN()-2)/24,5),АТС!$A$41:$F$784,3)+'Иные услуги '!$C$5+'РСТ РСО-А'!$K$6+'РСТ РСО-А'!$F$9</f>
        <v>4067.4100000000003</v>
      </c>
      <c r="E265" s="119">
        <f>VLOOKUP($A265+ROUND((COLUMN()-2)/24,5),АТС!$A$41:$F$784,3)+'Иные услуги '!$C$5+'РСТ РСО-А'!$K$6+'РСТ РСО-А'!$F$9</f>
        <v>4067.32</v>
      </c>
      <c r="F265" s="119">
        <f>VLOOKUP($A265+ROUND((COLUMN()-2)/24,5),АТС!$A$41:$F$784,3)+'Иные услуги '!$C$5+'РСТ РСО-А'!$K$6+'РСТ РСО-А'!$F$9</f>
        <v>4067.59</v>
      </c>
      <c r="G265" s="119">
        <f>VLOOKUP($A265+ROUND((COLUMN()-2)/24,5),АТС!$A$41:$F$784,3)+'Иные услуги '!$C$5+'РСТ РСО-А'!$K$6+'РСТ РСО-А'!$F$9</f>
        <v>4069.9300000000003</v>
      </c>
      <c r="H265" s="119">
        <f>VLOOKUP($A265+ROUND((COLUMN()-2)/24,5),АТС!$A$41:$F$784,3)+'Иные услуги '!$C$5+'РСТ РСО-А'!$K$6+'РСТ РСО-А'!$F$9</f>
        <v>4090.42</v>
      </c>
      <c r="I265" s="119">
        <f>VLOOKUP($A265+ROUND((COLUMN()-2)/24,5),АТС!$A$41:$F$784,3)+'Иные услуги '!$C$5+'РСТ РСО-А'!$K$6+'РСТ РСО-А'!$F$9</f>
        <v>4265.2</v>
      </c>
      <c r="J265" s="119">
        <f>VLOOKUP($A265+ROUND((COLUMN()-2)/24,5),АТС!$A$41:$F$784,3)+'Иные услуги '!$C$5+'РСТ РСО-А'!$K$6+'РСТ РСО-А'!$F$9</f>
        <v>4078.82</v>
      </c>
      <c r="K265" s="119">
        <f>VLOOKUP($A265+ROUND((COLUMN()-2)/24,5),АТС!$A$41:$F$784,3)+'Иные услуги '!$C$5+'РСТ РСО-А'!$K$6+'РСТ РСО-А'!$F$9</f>
        <v>4109.75</v>
      </c>
      <c r="L265" s="119">
        <f>VLOOKUP($A265+ROUND((COLUMN()-2)/24,5),АТС!$A$41:$F$784,3)+'Иные услуги '!$C$5+'РСТ РСО-А'!$K$6+'РСТ РСО-А'!$F$9</f>
        <v>4124.79</v>
      </c>
      <c r="M265" s="119">
        <f>VLOOKUP($A265+ROUND((COLUMN()-2)/24,5),АТС!$A$41:$F$784,3)+'Иные услуги '!$C$5+'РСТ РСО-А'!$K$6+'РСТ РСО-А'!$F$9</f>
        <v>4123.8999999999996</v>
      </c>
      <c r="N265" s="119">
        <f>VLOOKUP($A265+ROUND((COLUMN()-2)/24,5),АТС!$A$41:$F$784,3)+'Иные услуги '!$C$5+'РСТ РСО-А'!$K$6+'РСТ РСО-А'!$F$9</f>
        <v>4107.3999999999996</v>
      </c>
      <c r="O265" s="119">
        <f>VLOOKUP($A265+ROUND((COLUMN()-2)/24,5),АТС!$A$41:$F$784,3)+'Иные услуги '!$C$5+'РСТ РСО-А'!$K$6+'РСТ РСО-А'!$F$9</f>
        <v>4109</v>
      </c>
      <c r="P265" s="119">
        <f>VLOOKUP($A265+ROUND((COLUMN()-2)/24,5),АТС!$A$41:$F$784,3)+'Иные услуги '!$C$5+'РСТ РСО-А'!$K$6+'РСТ РСО-А'!$F$9</f>
        <v>4107.49</v>
      </c>
      <c r="Q265" s="119">
        <f>VLOOKUP($A265+ROUND((COLUMN()-2)/24,5),АТС!$A$41:$F$784,3)+'Иные услуги '!$C$5+'РСТ РСО-А'!$K$6+'РСТ РСО-А'!$F$9</f>
        <v>4107.0599999999995</v>
      </c>
      <c r="R265" s="119">
        <f>VLOOKUP($A265+ROUND((COLUMN()-2)/24,5),АТС!$A$41:$F$784,3)+'Иные услуги '!$C$5+'РСТ РСО-А'!$K$6+'РСТ РСО-А'!$F$9</f>
        <v>4106.51</v>
      </c>
      <c r="S265" s="119">
        <f>VLOOKUP($A265+ROUND((COLUMN()-2)/24,5),АТС!$A$41:$F$784,3)+'Иные услуги '!$C$5+'РСТ РСО-А'!$K$6+'РСТ РСО-А'!$F$9</f>
        <v>4081.39</v>
      </c>
      <c r="T265" s="119">
        <f>VLOOKUP($A265+ROUND((COLUMN()-2)/24,5),АТС!$A$41:$F$784,3)+'Иные услуги '!$C$5+'РСТ РСО-А'!$K$6+'РСТ РСО-А'!$F$9</f>
        <v>4215.84</v>
      </c>
      <c r="U265" s="119">
        <f>VLOOKUP($A265+ROUND((COLUMN()-2)/24,5),АТС!$A$41:$F$784,3)+'Иные услуги '!$C$5+'РСТ РСО-А'!$K$6+'РСТ РСО-А'!$F$9</f>
        <v>4273.83</v>
      </c>
      <c r="V265" s="119">
        <f>VLOOKUP($A265+ROUND((COLUMN()-2)/24,5),АТС!$A$41:$F$784,3)+'Иные услуги '!$C$5+'РСТ РСО-А'!$K$6+'РСТ РСО-А'!$F$9</f>
        <v>4183.6099999999997</v>
      </c>
      <c r="W265" s="119">
        <f>VLOOKUP($A265+ROUND((COLUMN()-2)/24,5),АТС!$A$41:$F$784,3)+'Иные услуги '!$C$5+'РСТ РСО-А'!$K$6+'РСТ РСО-А'!$F$9</f>
        <v>4112.1099999999997</v>
      </c>
      <c r="X265" s="119">
        <f>VLOOKUP($A265+ROUND((COLUMN()-2)/24,5),АТС!$A$41:$F$784,3)+'Иные услуги '!$C$5+'РСТ РСО-А'!$K$6+'РСТ РСО-А'!$F$9</f>
        <v>4243.03</v>
      </c>
      <c r="Y265" s="119">
        <f>VLOOKUP($A265+ROUND((COLUMN()-2)/24,5),АТС!$A$41:$F$784,3)+'Иные услуги '!$C$5+'РСТ РСО-А'!$K$6+'РСТ РСО-А'!$F$9</f>
        <v>4226.4799999999996</v>
      </c>
    </row>
    <row r="266" spans="1:25" x14ac:dyDescent="0.2">
      <c r="A266" s="66">
        <f t="shared" si="7"/>
        <v>43370</v>
      </c>
      <c r="B266" s="119">
        <f>VLOOKUP($A266+ROUND((COLUMN()-2)/24,5),АТС!$A$41:$F$784,3)+'Иные услуги '!$C$5+'РСТ РСО-А'!$K$6+'РСТ РСО-А'!$F$9</f>
        <v>4092.9100000000003</v>
      </c>
      <c r="C266" s="119">
        <f>VLOOKUP($A266+ROUND((COLUMN()-2)/24,5),АТС!$A$41:$F$784,3)+'Иные услуги '!$C$5+'РСТ РСО-А'!$K$6+'РСТ РСО-А'!$F$9</f>
        <v>4073.35</v>
      </c>
      <c r="D266" s="119">
        <f>VLOOKUP($A266+ROUND((COLUMN()-2)/24,5),АТС!$A$41:$F$784,3)+'Иные услуги '!$C$5+'РСТ РСО-А'!$K$6+'РСТ РСО-А'!$F$9</f>
        <v>4063.55</v>
      </c>
      <c r="E266" s="119">
        <f>VLOOKUP($A266+ROUND((COLUMN()-2)/24,5),АТС!$A$41:$F$784,3)+'Иные услуги '!$C$5+'РСТ РСО-А'!$K$6+'РСТ РСО-А'!$F$9</f>
        <v>4063.42</v>
      </c>
      <c r="F266" s="119">
        <f>VLOOKUP($A266+ROUND((COLUMN()-2)/24,5),АТС!$A$41:$F$784,3)+'Иные услуги '!$C$5+'РСТ РСО-А'!$K$6+'РСТ РСО-А'!$F$9</f>
        <v>4066.73</v>
      </c>
      <c r="G266" s="119">
        <f>VLOOKUP($A266+ROUND((COLUMN()-2)/24,5),АТС!$A$41:$F$784,3)+'Иные услуги '!$C$5+'РСТ РСО-А'!$K$6+'РСТ РСО-А'!$F$9</f>
        <v>4069.3300000000004</v>
      </c>
      <c r="H266" s="119">
        <f>VLOOKUP($A266+ROUND((COLUMN()-2)/24,5),АТС!$A$41:$F$784,3)+'Иные услуги '!$C$5+'РСТ РСО-А'!$K$6+'РСТ РСО-А'!$F$9</f>
        <v>4089.75</v>
      </c>
      <c r="I266" s="119">
        <f>VLOOKUP($A266+ROUND((COLUMN()-2)/24,5),АТС!$A$41:$F$784,3)+'Иные услуги '!$C$5+'РСТ РСО-А'!$K$6+'РСТ РСО-А'!$F$9</f>
        <v>4262.0599999999995</v>
      </c>
      <c r="J266" s="119">
        <f>VLOOKUP($A266+ROUND((COLUMN()-2)/24,5),АТС!$A$41:$F$784,3)+'Иные услуги '!$C$5+'РСТ РСО-А'!$K$6+'РСТ РСО-А'!$F$9</f>
        <v>4122.7699999999995</v>
      </c>
      <c r="K266" s="119">
        <f>VLOOKUP($A266+ROUND((COLUMN()-2)/24,5),АТС!$A$41:$F$784,3)+'Иные услуги '!$C$5+'РСТ РСО-А'!$K$6+'РСТ РСО-А'!$F$9</f>
        <v>4075.7900000000004</v>
      </c>
      <c r="L266" s="119">
        <f>VLOOKUP($A266+ROUND((COLUMN()-2)/24,5),АТС!$A$41:$F$784,3)+'Иные услуги '!$C$5+'РСТ РСО-А'!$K$6+'РСТ РСО-А'!$F$9</f>
        <v>4180.3499999999995</v>
      </c>
      <c r="M266" s="119">
        <f>VLOOKUP($A266+ROUND((COLUMN()-2)/24,5),АТС!$A$41:$F$784,3)+'Иные услуги '!$C$5+'РСТ РСО-А'!$K$6+'РСТ РСО-А'!$F$9</f>
        <v>4167.1099999999997</v>
      </c>
      <c r="N266" s="119">
        <f>VLOOKUP($A266+ROUND((COLUMN()-2)/24,5),АТС!$A$41:$F$784,3)+'Иные услуги '!$C$5+'РСТ РСО-А'!$K$6+'РСТ РСО-А'!$F$9</f>
        <v>4161.5</v>
      </c>
      <c r="O266" s="119">
        <f>VLOOKUP($A266+ROUND((COLUMN()-2)/24,5),АТС!$A$41:$F$784,3)+'Иные услуги '!$C$5+'РСТ РСО-А'!$K$6+'РСТ РСО-А'!$F$9</f>
        <v>4124.3599999999997</v>
      </c>
      <c r="P266" s="119">
        <f>VLOOKUP($A266+ROUND((COLUMN()-2)/24,5),АТС!$A$41:$F$784,3)+'Иные услуги '!$C$5+'РСТ РСО-А'!$K$6+'РСТ РСО-А'!$F$9</f>
        <v>4127.71</v>
      </c>
      <c r="Q266" s="119">
        <f>VLOOKUP($A266+ROUND((COLUMN()-2)/24,5),АТС!$A$41:$F$784,3)+'Иные услуги '!$C$5+'РСТ РСО-А'!$K$6+'РСТ РСО-А'!$F$9</f>
        <v>4126.2299999999996</v>
      </c>
      <c r="R266" s="119">
        <f>VLOOKUP($A266+ROUND((COLUMN()-2)/24,5),АТС!$A$41:$F$784,3)+'Иные услуги '!$C$5+'РСТ РСО-А'!$K$6+'РСТ РСО-А'!$F$9</f>
        <v>4109.5999999999995</v>
      </c>
      <c r="S266" s="119">
        <f>VLOOKUP($A266+ROUND((COLUMN()-2)/24,5),АТС!$A$41:$F$784,3)+'Иные услуги '!$C$5+'РСТ РСО-А'!$K$6+'РСТ РСО-А'!$F$9</f>
        <v>4087.39</v>
      </c>
      <c r="T266" s="119">
        <f>VLOOKUP($A266+ROUND((COLUMN()-2)/24,5),АТС!$A$41:$F$784,3)+'Иные услуги '!$C$5+'РСТ РСО-А'!$K$6+'РСТ РСО-А'!$F$9</f>
        <v>4212.26</v>
      </c>
      <c r="U266" s="119">
        <f>VLOOKUP($A266+ROUND((COLUMN()-2)/24,5),АТС!$A$41:$F$784,3)+'Иные услуги '!$C$5+'РСТ РСО-А'!$K$6+'РСТ РСО-А'!$F$9</f>
        <v>4279.37</v>
      </c>
      <c r="V266" s="119">
        <f>VLOOKUP($A266+ROUND((COLUMN()-2)/24,5),АТС!$A$41:$F$784,3)+'Иные услуги '!$C$5+'РСТ РСО-А'!$K$6+'РСТ РСО-А'!$F$9</f>
        <v>4277.4799999999996</v>
      </c>
      <c r="W266" s="119">
        <f>VLOOKUP($A266+ROUND((COLUMN()-2)/24,5),АТС!$A$41:$F$784,3)+'Иные услуги '!$C$5+'РСТ РСО-А'!$K$6+'РСТ РСО-А'!$F$9</f>
        <v>4168.24</v>
      </c>
      <c r="X266" s="119">
        <f>VLOOKUP($A266+ROUND((COLUMN()-2)/24,5),АТС!$A$41:$F$784,3)+'Иные услуги '!$C$5+'РСТ РСО-А'!$K$6+'РСТ РСО-А'!$F$9</f>
        <v>4244.1499999999996</v>
      </c>
      <c r="Y266" s="119">
        <f>VLOOKUP($A266+ROUND((COLUMN()-2)/24,5),АТС!$A$41:$F$784,3)+'Иные услуги '!$C$5+'РСТ РСО-А'!$K$6+'РСТ РСО-А'!$F$9</f>
        <v>4256.49</v>
      </c>
    </row>
    <row r="267" spans="1:25" x14ac:dyDescent="0.2">
      <c r="A267" s="66">
        <f t="shared" si="7"/>
        <v>43371</v>
      </c>
      <c r="B267" s="119">
        <f>VLOOKUP($A267+ROUND((COLUMN()-2)/24,5),АТС!$A$41:$F$784,3)+'Иные услуги '!$C$5+'РСТ РСО-А'!$K$6+'РСТ РСО-А'!$F$9</f>
        <v>4098.66</v>
      </c>
      <c r="C267" s="119">
        <f>VLOOKUP($A267+ROUND((COLUMN()-2)/24,5),АТС!$A$41:$F$784,3)+'Иные услуги '!$C$5+'РСТ РСО-А'!$K$6+'РСТ РСО-А'!$F$9</f>
        <v>4068.8700000000003</v>
      </c>
      <c r="D267" s="119">
        <f>VLOOKUP($A267+ROUND((COLUMN()-2)/24,5),АТС!$A$41:$F$784,3)+'Иные услуги '!$C$5+'РСТ РСО-А'!$K$6+'РСТ РСО-А'!$F$9</f>
        <v>4076.1600000000003</v>
      </c>
      <c r="E267" s="119">
        <f>VLOOKUP($A267+ROUND((COLUMN()-2)/24,5),АТС!$A$41:$F$784,3)+'Иные услуги '!$C$5+'РСТ РСО-А'!$K$6+'РСТ РСО-А'!$F$9</f>
        <v>4076.13</v>
      </c>
      <c r="F267" s="119">
        <f>VLOOKUP($A267+ROUND((COLUMN()-2)/24,5),АТС!$A$41:$F$784,3)+'Иные услуги '!$C$5+'РСТ РСО-А'!$K$6+'РСТ РСО-А'!$F$9</f>
        <v>4074.2400000000002</v>
      </c>
      <c r="G267" s="119">
        <f>VLOOKUP($A267+ROUND((COLUMN()-2)/24,5),АТС!$A$41:$F$784,3)+'Иные услуги '!$C$5+'РСТ РСО-А'!$K$6+'РСТ РСО-А'!$F$9</f>
        <v>4070.81</v>
      </c>
      <c r="H267" s="119">
        <f>VLOOKUP($A267+ROUND((COLUMN()-2)/24,5),АТС!$A$41:$F$784,3)+'Иные услуги '!$C$5+'РСТ РСО-А'!$K$6+'РСТ РСО-А'!$F$9</f>
        <v>4097.13</v>
      </c>
      <c r="I267" s="119">
        <f>VLOOKUP($A267+ROUND((COLUMN()-2)/24,5),АТС!$A$41:$F$784,3)+'Иные услуги '!$C$5+'РСТ РСО-А'!$K$6+'РСТ РСО-А'!$F$9</f>
        <v>4303.74</v>
      </c>
      <c r="J267" s="119">
        <f>VLOOKUP($A267+ROUND((COLUMN()-2)/24,5),АТС!$A$41:$F$784,3)+'Иные услуги '!$C$5+'РСТ РСО-А'!$K$6+'РСТ РСО-А'!$F$9</f>
        <v>4124.07</v>
      </c>
      <c r="K267" s="119">
        <f>VLOOKUP($A267+ROUND((COLUMN()-2)/24,5),АТС!$A$41:$F$784,3)+'Иные услуги '!$C$5+'РСТ РСО-А'!$K$6+'РСТ РСО-А'!$F$9</f>
        <v>4078.39</v>
      </c>
      <c r="L267" s="119">
        <f>VLOOKUP($A267+ROUND((COLUMN()-2)/24,5),АТС!$A$41:$F$784,3)+'Иные услуги '!$C$5+'РСТ РСО-А'!$K$6+'РСТ РСО-А'!$F$9</f>
        <v>4159.09</v>
      </c>
      <c r="M267" s="119">
        <f>VLOOKUP($A267+ROUND((COLUMN()-2)/24,5),АТС!$A$41:$F$784,3)+'Иные услуги '!$C$5+'РСТ РСО-А'!$K$6+'РСТ РСО-А'!$F$9</f>
        <v>4158.95</v>
      </c>
      <c r="N267" s="119">
        <f>VLOOKUP($A267+ROUND((COLUMN()-2)/24,5),АТС!$A$41:$F$784,3)+'Иные услуги '!$C$5+'РСТ РСО-А'!$K$6+'РСТ РСО-А'!$F$9</f>
        <v>4158.67</v>
      </c>
      <c r="O267" s="119">
        <f>VLOOKUP($A267+ROUND((COLUMN()-2)/24,5),АТС!$A$41:$F$784,3)+'Иные услуги '!$C$5+'РСТ РСО-А'!$K$6+'РСТ РСО-А'!$F$9</f>
        <v>4133.16</v>
      </c>
      <c r="P267" s="119">
        <f>VLOOKUP($A267+ROUND((COLUMN()-2)/24,5),АТС!$A$41:$F$784,3)+'Иные услуги '!$C$5+'РСТ РСО-А'!$K$6+'РСТ РСО-А'!$F$9</f>
        <v>4133.22</v>
      </c>
      <c r="Q267" s="119">
        <f>VLOOKUP($A267+ROUND((COLUMN()-2)/24,5),АТС!$A$41:$F$784,3)+'Иные услуги '!$C$5+'РСТ РСО-А'!$K$6+'РСТ РСО-А'!$F$9</f>
        <v>4133.1399999999994</v>
      </c>
      <c r="R267" s="119">
        <f>VLOOKUP($A267+ROUND((COLUMN()-2)/24,5),АТС!$A$41:$F$784,3)+'Иные услуги '!$C$5+'РСТ РСО-А'!$K$6+'РСТ РСО-А'!$F$9</f>
        <v>4130.7</v>
      </c>
      <c r="S267" s="119">
        <f>VLOOKUP($A267+ROUND((COLUMN()-2)/24,5),АТС!$A$41:$F$784,3)+'Иные услуги '!$C$5+'РСТ РСО-А'!$K$6+'РСТ РСО-А'!$F$9</f>
        <v>4167.1899999999996</v>
      </c>
      <c r="T267" s="119">
        <f>VLOOKUP($A267+ROUND((COLUMN()-2)/24,5),АТС!$A$41:$F$784,3)+'Иные услуги '!$C$5+'РСТ РСО-А'!$K$6+'РСТ РСО-А'!$F$9</f>
        <v>4276.47</v>
      </c>
      <c r="U267" s="119">
        <f>VLOOKUP($A267+ROUND((COLUMN()-2)/24,5),АТС!$A$41:$F$784,3)+'Иные услуги '!$C$5+'РСТ РСО-А'!$K$6+'РСТ РСО-А'!$F$9</f>
        <v>4304.75</v>
      </c>
      <c r="V267" s="119">
        <f>VLOOKUP($A267+ROUND((COLUMN()-2)/24,5),АТС!$A$41:$F$784,3)+'Иные услуги '!$C$5+'РСТ РСО-А'!$K$6+'РСТ РСО-А'!$F$9</f>
        <v>4252.05</v>
      </c>
      <c r="W267" s="119">
        <f>VLOOKUP($A267+ROUND((COLUMN()-2)/24,5),АТС!$A$41:$F$784,3)+'Иные услуги '!$C$5+'РСТ РСО-А'!$K$6+'РСТ РСО-А'!$F$9</f>
        <v>4126.4399999999996</v>
      </c>
      <c r="X267" s="119">
        <f>VLOOKUP($A267+ROUND((COLUMN()-2)/24,5),АТС!$A$41:$F$784,3)+'Иные услуги '!$C$5+'РСТ РСО-А'!$K$6+'РСТ РСО-А'!$F$9</f>
        <v>4270.42</v>
      </c>
      <c r="Y267" s="119">
        <f>VLOOKUP($A267+ROUND((COLUMN()-2)/24,5),АТС!$A$41:$F$784,3)+'Иные услуги '!$C$5+'РСТ РСО-А'!$K$6+'РСТ РСО-А'!$F$9</f>
        <v>4265.55</v>
      </c>
    </row>
    <row r="268" spans="1:25" x14ac:dyDescent="0.2">
      <c r="A268" s="66">
        <f t="shared" si="7"/>
        <v>43372</v>
      </c>
      <c r="B268" s="119">
        <f>VLOOKUP($A268+ROUND((COLUMN()-2)/24,5),АТС!$A$41:$F$784,3)+'Иные услуги '!$C$5+'РСТ РСО-А'!$K$6+'РСТ РСО-А'!$F$9</f>
        <v>4134.22</v>
      </c>
      <c r="C268" s="119">
        <f>VLOOKUP($A268+ROUND((COLUMN()-2)/24,5),АТС!$A$41:$F$784,3)+'Иные услуги '!$C$5+'РСТ РСО-А'!$K$6+'РСТ РСО-А'!$F$9</f>
        <v>4088.59</v>
      </c>
      <c r="D268" s="119">
        <f>VLOOKUP($A268+ROUND((COLUMN()-2)/24,5),АТС!$A$41:$F$784,3)+'Иные услуги '!$C$5+'РСТ РСО-А'!$K$6+'РСТ РСО-А'!$F$9</f>
        <v>4100.1499999999996</v>
      </c>
      <c r="E268" s="119">
        <f>VLOOKUP($A268+ROUND((COLUMN()-2)/24,5),АТС!$A$41:$F$784,3)+'Иные услуги '!$C$5+'РСТ РСО-А'!$K$6+'РСТ РСО-А'!$F$9</f>
        <v>4098.72</v>
      </c>
      <c r="F268" s="119">
        <f>VLOOKUP($A268+ROUND((COLUMN()-2)/24,5),АТС!$A$41:$F$784,3)+'Иные услуги '!$C$5+'РСТ РСО-А'!$K$6+'РСТ РСО-А'!$F$9</f>
        <v>4100.8</v>
      </c>
      <c r="G268" s="119">
        <f>VLOOKUP($A268+ROUND((COLUMN()-2)/24,5),АТС!$A$41:$F$784,3)+'Иные услуги '!$C$5+'РСТ РСО-А'!$K$6+'РСТ РСО-А'!$F$9</f>
        <v>4096.9799999999996</v>
      </c>
      <c r="H268" s="119">
        <f>VLOOKUP($A268+ROUND((COLUMN()-2)/24,5),АТС!$A$41:$F$784,3)+'Иные услуги '!$C$5+'РСТ РСО-А'!$K$6+'РСТ РСО-А'!$F$9</f>
        <v>4119.53</v>
      </c>
      <c r="I268" s="119">
        <f>VLOOKUP($A268+ROUND((COLUMN()-2)/24,5),АТС!$A$41:$F$784,3)+'Иные услуги '!$C$5+'РСТ РСО-А'!$K$6+'РСТ РСО-А'!$F$9</f>
        <v>4158.1399999999994</v>
      </c>
      <c r="J268" s="119">
        <f>VLOOKUP($A268+ROUND((COLUMN()-2)/24,5),АТС!$A$41:$F$784,3)+'Иные услуги '!$C$5+'РСТ РСО-А'!$K$6+'РСТ РСО-А'!$F$9</f>
        <v>4241.42</v>
      </c>
      <c r="K268" s="119">
        <f>VLOOKUP($A268+ROUND((COLUMN()-2)/24,5),АТС!$A$41:$F$784,3)+'Иные услуги '!$C$5+'РСТ РСО-А'!$K$6+'РСТ РСО-А'!$F$9</f>
        <v>4150.34</v>
      </c>
      <c r="L268" s="119">
        <f>VLOOKUP($A268+ROUND((COLUMN()-2)/24,5),АТС!$A$41:$F$784,3)+'Иные услуги '!$C$5+'РСТ РСО-А'!$K$6+'РСТ РСО-А'!$F$9</f>
        <v>4117.95</v>
      </c>
      <c r="M268" s="119">
        <f>VLOOKUP($A268+ROUND((COLUMN()-2)/24,5),АТС!$A$41:$F$784,3)+'Иные услуги '!$C$5+'РСТ РСО-А'!$K$6+'РСТ РСО-А'!$F$9</f>
        <v>4119.6399999999994</v>
      </c>
      <c r="N268" s="119">
        <f>VLOOKUP($A268+ROUND((COLUMN()-2)/24,5),АТС!$A$41:$F$784,3)+'Иные услуги '!$C$5+'РСТ РСО-А'!$K$6+'РСТ РСО-А'!$F$9</f>
        <v>4121.57</v>
      </c>
      <c r="O268" s="119">
        <f>VLOOKUP($A268+ROUND((COLUMN()-2)/24,5),АТС!$A$41:$F$784,3)+'Иные услуги '!$C$5+'РСТ РСО-А'!$K$6+'РСТ РСО-А'!$F$9</f>
        <v>4122.05</v>
      </c>
      <c r="P268" s="119">
        <f>VLOOKUP($A268+ROUND((COLUMN()-2)/24,5),АТС!$A$41:$F$784,3)+'Иные услуги '!$C$5+'РСТ РСО-А'!$K$6+'РСТ РСО-А'!$F$9</f>
        <v>4119.6899999999996</v>
      </c>
      <c r="Q268" s="119">
        <f>VLOOKUP($A268+ROUND((COLUMN()-2)/24,5),АТС!$A$41:$F$784,3)+'Иные услуги '!$C$5+'РСТ РСО-А'!$K$6+'РСТ РСО-А'!$F$9</f>
        <v>4119.47</v>
      </c>
      <c r="R268" s="119">
        <f>VLOOKUP($A268+ROUND((COLUMN()-2)/24,5),АТС!$A$41:$F$784,3)+'Иные услуги '!$C$5+'РСТ РСО-А'!$K$6+'РСТ РСО-А'!$F$9</f>
        <v>4116.26</v>
      </c>
      <c r="S268" s="119">
        <f>VLOOKUP($A268+ROUND((COLUMN()-2)/24,5),АТС!$A$41:$F$784,3)+'Иные услуги '!$C$5+'РСТ РСО-А'!$K$6+'РСТ РСО-А'!$F$9</f>
        <v>4110.3499999999995</v>
      </c>
      <c r="T268" s="119">
        <f>VLOOKUP($A268+ROUND((COLUMN()-2)/24,5),АТС!$A$41:$F$784,3)+'Иные услуги '!$C$5+'РСТ РСО-А'!$K$6+'РСТ РСО-А'!$F$9</f>
        <v>4216.41</v>
      </c>
      <c r="U268" s="119">
        <f>VLOOKUP($A268+ROUND((COLUMN()-2)/24,5),АТС!$A$41:$F$784,3)+'Иные услуги '!$C$5+'РСТ РСО-А'!$K$6+'РСТ РСО-А'!$F$9</f>
        <v>4208.92</v>
      </c>
      <c r="V268" s="119">
        <f>VLOOKUP($A268+ROUND((COLUMN()-2)/24,5),АТС!$A$41:$F$784,3)+'Иные услуги '!$C$5+'РСТ РСО-А'!$K$6+'РСТ РСО-А'!$F$9</f>
        <v>4119.87</v>
      </c>
      <c r="W268" s="119">
        <f>VLOOKUP($A268+ROUND((COLUMN()-2)/24,5),АТС!$A$41:$F$784,3)+'Иные услуги '!$C$5+'РСТ РСО-А'!$K$6+'РСТ РСО-А'!$F$9</f>
        <v>4138.49</v>
      </c>
      <c r="X268" s="119">
        <f>VLOOKUP($A268+ROUND((COLUMN()-2)/24,5),АТС!$A$41:$F$784,3)+'Иные услуги '!$C$5+'РСТ РСО-А'!$K$6+'РСТ РСО-А'!$F$9</f>
        <v>4237.3099999999995</v>
      </c>
      <c r="Y268" s="119">
        <f>VLOOKUP($A268+ROUND((COLUMN()-2)/24,5),АТС!$A$41:$F$784,3)+'Иные услуги '!$C$5+'РСТ РСО-А'!$K$6+'РСТ РСО-А'!$F$9</f>
        <v>4211.58</v>
      </c>
    </row>
    <row r="269" spans="1:25" x14ac:dyDescent="0.2">
      <c r="A269" s="66">
        <f t="shared" si="7"/>
        <v>43373</v>
      </c>
      <c r="B269" s="119">
        <f>VLOOKUP($A269+ROUND((COLUMN()-2)/24,5),АТС!$A$41:$F$784,3)+'Иные услуги '!$C$5+'РСТ РСО-А'!$K$6+'РСТ РСО-А'!$F$9</f>
        <v>4131.3</v>
      </c>
      <c r="C269" s="119">
        <f>VLOOKUP($A269+ROUND((COLUMN()-2)/24,5),АТС!$A$41:$F$784,3)+'Иные услуги '!$C$5+'РСТ РСО-А'!$K$6+'РСТ РСО-А'!$F$9</f>
        <v>4075.6</v>
      </c>
      <c r="D269" s="119">
        <f>VLOOKUP($A269+ROUND((COLUMN()-2)/24,5),АТС!$A$41:$F$784,3)+'Иные услуги '!$C$5+'РСТ РСО-А'!$K$6+'РСТ РСО-А'!$F$9</f>
        <v>4069.9500000000003</v>
      </c>
      <c r="E269" s="119">
        <f>VLOOKUP($A269+ROUND((COLUMN()-2)/24,5),АТС!$A$41:$F$784,3)+'Иные услуги '!$C$5+'РСТ РСО-А'!$K$6+'РСТ РСО-А'!$F$9</f>
        <v>4086.09</v>
      </c>
      <c r="F269" s="119">
        <f>VLOOKUP($A269+ROUND((COLUMN()-2)/24,5),АТС!$A$41:$F$784,3)+'Иные услуги '!$C$5+'РСТ РСО-А'!$K$6+'РСТ РСО-А'!$F$9</f>
        <v>4086.11</v>
      </c>
      <c r="G269" s="119">
        <f>VLOOKUP($A269+ROUND((COLUMN()-2)/24,5),АТС!$A$41:$F$784,3)+'Иные услуги '!$C$5+'РСТ РСО-А'!$K$6+'РСТ РСО-А'!$F$9</f>
        <v>4082.78</v>
      </c>
      <c r="H269" s="119">
        <f>VLOOKUP($A269+ROUND((COLUMN()-2)/24,5),АТС!$A$41:$F$784,3)+'Иные услуги '!$C$5+'РСТ РСО-А'!$K$6+'РСТ РСО-А'!$F$9</f>
        <v>4127.26</v>
      </c>
      <c r="I269" s="119">
        <f>VLOOKUP($A269+ROUND((COLUMN()-2)/24,5),АТС!$A$41:$F$784,3)+'Иные услуги '!$C$5+'РСТ РСО-А'!$K$6+'РСТ РСО-А'!$F$9</f>
        <v>4095.69</v>
      </c>
      <c r="J269" s="119">
        <f>VLOOKUP($A269+ROUND((COLUMN()-2)/24,5),АТС!$A$41:$F$784,3)+'Иные услуги '!$C$5+'РСТ РСО-А'!$K$6+'РСТ РСО-А'!$F$9</f>
        <v>4314.5199999999995</v>
      </c>
      <c r="K269" s="119">
        <f>VLOOKUP($A269+ROUND((COLUMN()-2)/24,5),АТС!$A$41:$F$784,3)+'Иные услуги '!$C$5+'РСТ РСО-А'!$K$6+'РСТ РСО-А'!$F$9</f>
        <v>4177.03</v>
      </c>
      <c r="L269" s="119">
        <f>VLOOKUP($A269+ROUND((COLUMN()-2)/24,5),АТС!$A$41:$F$784,3)+'Иные услуги '!$C$5+'РСТ РСО-А'!$K$6+'РСТ РСО-А'!$F$9</f>
        <v>4116.0999999999995</v>
      </c>
      <c r="M269" s="119">
        <f>VLOOKUP($A269+ROUND((COLUMN()-2)/24,5),АТС!$A$41:$F$784,3)+'Иные услуги '!$C$5+'РСТ РСО-А'!$K$6+'РСТ РСО-А'!$F$9</f>
        <v>4100.53</v>
      </c>
      <c r="N269" s="119">
        <f>VLOOKUP($A269+ROUND((COLUMN()-2)/24,5),АТС!$A$41:$F$784,3)+'Иные услуги '!$C$5+'РСТ РСО-А'!$K$6+'РСТ РСО-А'!$F$9</f>
        <v>4133.25</v>
      </c>
      <c r="O269" s="119">
        <f>VLOOKUP($A269+ROUND((COLUMN()-2)/24,5),АТС!$A$41:$F$784,3)+'Иные услуги '!$C$5+'РСТ РСО-А'!$K$6+'РСТ РСО-А'!$F$9</f>
        <v>4131.3999999999996</v>
      </c>
      <c r="P269" s="119">
        <f>VLOOKUP($A269+ROUND((COLUMN()-2)/24,5),АТС!$A$41:$F$784,3)+'Иные услуги '!$C$5+'РСТ РСО-А'!$K$6+'РСТ РСО-А'!$F$9</f>
        <v>4131.17</v>
      </c>
      <c r="Q269" s="119">
        <f>VLOOKUP($A269+ROUND((COLUMN()-2)/24,5),АТС!$A$41:$F$784,3)+'Иные услуги '!$C$5+'РСТ РСО-А'!$K$6+'РСТ РСО-А'!$F$9</f>
        <v>4131.07</v>
      </c>
      <c r="R269" s="119">
        <f>VLOOKUP($A269+ROUND((COLUMN()-2)/24,5),АТС!$A$41:$F$784,3)+'Иные услуги '!$C$5+'РСТ РСО-А'!$K$6+'РСТ РСО-А'!$F$9</f>
        <v>4128.34</v>
      </c>
      <c r="S269" s="119">
        <f>VLOOKUP($A269+ROUND((COLUMN()-2)/24,5),АТС!$A$41:$F$784,3)+'Иные услуги '!$C$5+'РСТ РСО-А'!$K$6+'РСТ РСО-А'!$F$9</f>
        <v>4120.0999999999995</v>
      </c>
      <c r="T269" s="119">
        <f>VLOOKUP($A269+ROUND((COLUMN()-2)/24,5),АТС!$A$41:$F$784,3)+'Иные услуги '!$C$5+'РСТ РСО-А'!$K$6+'РСТ РСО-А'!$F$9</f>
        <v>4219.22</v>
      </c>
      <c r="U269" s="119">
        <f>VLOOKUP($A269+ROUND((COLUMN()-2)/24,5),АТС!$A$41:$F$784,3)+'Иные услуги '!$C$5+'РСТ РСО-А'!$K$6+'РСТ РСО-А'!$F$9</f>
        <v>4272.5</v>
      </c>
      <c r="V269" s="119">
        <f>VLOOKUP($A269+ROUND((COLUMN()-2)/24,5),АТС!$A$41:$F$784,3)+'Иные услуги '!$C$5+'РСТ РСО-А'!$K$6+'РСТ РСО-А'!$F$9</f>
        <v>4219.63</v>
      </c>
      <c r="W269" s="119">
        <f>VLOOKUP($A269+ROUND((COLUMN()-2)/24,5),АТС!$A$41:$F$784,3)+'Иные услуги '!$C$5+'РСТ РСО-А'!$K$6+'РСТ РСО-А'!$F$9</f>
        <v>4101.3499999999995</v>
      </c>
      <c r="X269" s="119">
        <f>VLOOKUP($A269+ROUND((COLUMN()-2)/24,5),АТС!$A$41:$F$784,3)+'Иные услуги '!$C$5+'РСТ РСО-А'!$K$6+'РСТ РСО-А'!$F$9</f>
        <v>4282.3099999999995</v>
      </c>
      <c r="Y269" s="119">
        <f>VLOOKUP($A269+ROUND((COLUMN()-2)/24,5),АТС!$A$41:$F$784,3)+'Иные услуги '!$C$5+'РСТ РСО-А'!$K$6+'РСТ РСО-А'!$F$9</f>
        <v>4202.9799999999996</v>
      </c>
    </row>
    <row r="270" spans="1:25" hidden="1" x14ac:dyDescent="0.2">
      <c r="A270" s="66">
        <f t="shared" si="7"/>
        <v>43374</v>
      </c>
      <c r="B270" s="119">
        <f>VLOOKUP($A270+ROUND((COLUMN()-2)/24,5),АТС!$A$41:$F$784,3)+'Иные услуги '!$C$5+'РСТ РСО-А'!$K$6+'РСТ РСО-А'!$F$9</f>
        <v>3276.21</v>
      </c>
      <c r="C270" s="119">
        <f>VLOOKUP($A270+ROUND((COLUMN()-2)/24,5),АТС!$A$41:$F$784,3)+'Иные услуги '!$C$5+'РСТ РСО-А'!$K$6+'РСТ РСО-А'!$F$9</f>
        <v>3276.21</v>
      </c>
      <c r="D270" s="119">
        <f>VLOOKUP($A270+ROUND((COLUMN()-2)/24,5),АТС!$A$41:$F$784,3)+'Иные услуги '!$C$5+'РСТ РСО-А'!$K$6+'РСТ РСО-А'!$F$9</f>
        <v>3276.21</v>
      </c>
      <c r="E270" s="119">
        <f>VLOOKUP($A270+ROUND((COLUMN()-2)/24,5),АТС!$A$41:$F$784,3)+'Иные услуги '!$C$5+'РСТ РСО-А'!$K$6+'РСТ РСО-А'!$F$9</f>
        <v>3276.21</v>
      </c>
      <c r="F270" s="119">
        <f>VLOOKUP($A270+ROUND((COLUMN()-2)/24,5),АТС!$A$41:$F$784,3)+'Иные услуги '!$C$5+'РСТ РСО-А'!$K$6+'РСТ РСО-А'!$F$9</f>
        <v>3276.21</v>
      </c>
      <c r="G270" s="119">
        <f>VLOOKUP($A270+ROUND((COLUMN()-2)/24,5),АТС!$A$41:$F$784,3)+'Иные услуги '!$C$5+'РСТ РСО-А'!$K$6+'РСТ РСО-А'!$F$9</f>
        <v>3276.21</v>
      </c>
      <c r="H270" s="119">
        <f>VLOOKUP($A270+ROUND((COLUMN()-2)/24,5),АТС!$A$41:$F$784,3)+'Иные услуги '!$C$5+'РСТ РСО-А'!$K$6+'РСТ РСО-А'!$F$9</f>
        <v>3276.21</v>
      </c>
      <c r="I270" s="119">
        <f>VLOOKUP($A270+ROUND((COLUMN()-2)/24,5),АТС!$A$41:$F$784,3)+'Иные услуги '!$C$5+'РСТ РСО-А'!$K$6+'РСТ РСО-А'!$F$9</f>
        <v>3276.21</v>
      </c>
      <c r="J270" s="119">
        <f>VLOOKUP($A270+ROUND((COLUMN()-2)/24,5),АТС!$A$41:$F$784,3)+'Иные услуги '!$C$5+'РСТ РСО-А'!$K$6+'РСТ РСО-А'!$F$9</f>
        <v>3276.21</v>
      </c>
      <c r="K270" s="119">
        <f>VLOOKUP($A270+ROUND((COLUMN()-2)/24,5),АТС!$A$41:$F$784,3)+'Иные услуги '!$C$5+'РСТ РСО-А'!$K$6+'РСТ РСО-А'!$F$9</f>
        <v>3276.21</v>
      </c>
      <c r="L270" s="119">
        <f>VLOOKUP($A270+ROUND((COLUMN()-2)/24,5),АТС!$A$41:$F$784,3)+'Иные услуги '!$C$5+'РСТ РСО-А'!$K$6+'РСТ РСО-А'!$F$9</f>
        <v>3276.21</v>
      </c>
      <c r="M270" s="119">
        <f>VLOOKUP($A270+ROUND((COLUMN()-2)/24,5),АТС!$A$41:$F$784,3)+'Иные услуги '!$C$5+'РСТ РСО-А'!$K$6+'РСТ РСО-А'!$F$9</f>
        <v>3276.21</v>
      </c>
      <c r="N270" s="119">
        <f>VLOOKUP($A270+ROUND((COLUMN()-2)/24,5),АТС!$A$41:$F$784,3)+'Иные услуги '!$C$5+'РСТ РСО-А'!$K$6+'РСТ РСО-А'!$F$9</f>
        <v>3276.21</v>
      </c>
      <c r="O270" s="119">
        <f>VLOOKUP($A270+ROUND((COLUMN()-2)/24,5),АТС!$A$41:$F$784,3)+'Иные услуги '!$C$5+'РСТ РСО-А'!$K$6+'РСТ РСО-А'!$F$9</f>
        <v>3276.21</v>
      </c>
      <c r="P270" s="119">
        <f>VLOOKUP($A270+ROUND((COLUMN()-2)/24,5),АТС!$A$41:$F$784,3)+'Иные услуги '!$C$5+'РСТ РСО-А'!$K$6+'РСТ РСО-А'!$F$9</f>
        <v>3276.21</v>
      </c>
      <c r="Q270" s="119">
        <f>VLOOKUP($A270+ROUND((COLUMN()-2)/24,5),АТС!$A$41:$F$784,3)+'Иные услуги '!$C$5+'РСТ РСО-А'!$K$6+'РСТ РСО-А'!$F$9</f>
        <v>3276.21</v>
      </c>
      <c r="R270" s="119">
        <f>VLOOKUP($A270+ROUND((COLUMN()-2)/24,5),АТС!$A$41:$F$784,3)+'Иные услуги '!$C$5+'РСТ РСО-А'!$K$6+'РСТ РСО-А'!$F$9</f>
        <v>3276.21</v>
      </c>
      <c r="S270" s="119">
        <f>VLOOKUP($A270+ROUND((COLUMN()-2)/24,5),АТС!$A$41:$F$784,3)+'Иные услуги '!$C$5+'РСТ РСО-А'!$K$6+'РСТ РСО-А'!$F$9</f>
        <v>3276.21</v>
      </c>
      <c r="T270" s="119">
        <f>VLOOKUP($A270+ROUND((COLUMN()-2)/24,5),АТС!$A$41:$F$784,3)+'Иные услуги '!$C$5+'РСТ РСО-А'!$K$6+'РСТ РСО-А'!$F$9</f>
        <v>3276.21</v>
      </c>
      <c r="U270" s="119">
        <f>VLOOKUP($A270+ROUND((COLUMN()-2)/24,5),АТС!$A$41:$F$784,3)+'Иные услуги '!$C$5+'РСТ РСО-А'!$K$6+'РСТ РСО-А'!$F$9</f>
        <v>3276.21</v>
      </c>
      <c r="V270" s="119">
        <f>VLOOKUP($A270+ROUND((COLUMN()-2)/24,5),АТС!$A$41:$F$784,3)+'Иные услуги '!$C$5+'РСТ РСО-А'!$K$6+'РСТ РСО-А'!$F$9</f>
        <v>3276.21</v>
      </c>
      <c r="W270" s="119">
        <f>VLOOKUP($A270+ROUND((COLUMN()-2)/24,5),АТС!$A$41:$F$784,3)+'Иные услуги '!$C$5+'РСТ РСО-А'!$K$6+'РСТ РСО-А'!$F$9</f>
        <v>3276.21</v>
      </c>
      <c r="X270" s="119">
        <f>VLOOKUP($A270+ROUND((COLUMN()-2)/24,5),АТС!$A$41:$F$784,3)+'Иные услуги '!$C$5+'РСТ РСО-А'!$K$6+'РСТ РСО-А'!$F$9</f>
        <v>3276.21</v>
      </c>
      <c r="Y270" s="119">
        <f>VLOOKUP($A270+ROUND((COLUMN()-2)/24,5),АТС!$A$41:$F$784,3)+'Иные услуги '!$C$5+'РСТ РСО-А'!$K$6+'РСТ РСО-А'!$F$9</f>
        <v>3276.21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0" t="s">
        <v>35</v>
      </c>
      <c r="B273" s="144" t="s">
        <v>99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100</v>
      </c>
      <c r="C275" s="153" t="s">
        <v>101</v>
      </c>
      <c r="D275" s="153" t="s">
        <v>102</v>
      </c>
      <c r="E275" s="153" t="s">
        <v>103</v>
      </c>
      <c r="F275" s="153" t="s">
        <v>104</v>
      </c>
      <c r="G275" s="153" t="s">
        <v>105</v>
      </c>
      <c r="H275" s="153" t="s">
        <v>106</v>
      </c>
      <c r="I275" s="153" t="s">
        <v>107</v>
      </c>
      <c r="J275" s="153" t="s">
        <v>108</v>
      </c>
      <c r="K275" s="153" t="s">
        <v>109</v>
      </c>
      <c r="L275" s="153" t="s">
        <v>110</v>
      </c>
      <c r="M275" s="153" t="s">
        <v>111</v>
      </c>
      <c r="N275" s="157" t="s">
        <v>112</v>
      </c>
      <c r="O275" s="153" t="s">
        <v>113</v>
      </c>
      <c r="P275" s="153" t="s">
        <v>114</v>
      </c>
      <c r="Q275" s="153" t="s">
        <v>115</v>
      </c>
      <c r="R275" s="153" t="s">
        <v>116</v>
      </c>
      <c r="S275" s="153" t="s">
        <v>117</v>
      </c>
      <c r="T275" s="153" t="s">
        <v>118</v>
      </c>
      <c r="U275" s="153" t="s">
        <v>119</v>
      </c>
      <c r="V275" s="153" t="s">
        <v>120</v>
      </c>
      <c r="W275" s="153" t="s">
        <v>121</v>
      </c>
      <c r="X275" s="153" t="s">
        <v>122</v>
      </c>
      <c r="Y275" s="153" t="s">
        <v>123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43344</v>
      </c>
      <c r="B277" s="91">
        <f>VLOOKUP($A277+ROUND((COLUMN()-2)/24,5),АТС!$A$41:$F$784,3)+'Иные услуги '!$C$5+'РСТ РСО-А'!$K$6+'РСТ РСО-А'!$G$9</f>
        <v>3970.6800000000003</v>
      </c>
      <c r="C277" s="119">
        <f>VLOOKUP($A277+ROUND((COLUMN()-2)/24,5),АТС!$A$41:$F$784,3)+'Иные услуги '!$C$5+'РСТ РСО-А'!$K$6+'РСТ РСО-А'!$G$9</f>
        <v>3985.45</v>
      </c>
      <c r="D277" s="119">
        <f>VLOOKUP($A277+ROUND((COLUMN()-2)/24,5),АТС!$A$41:$F$784,3)+'Иные услуги '!$C$5+'РСТ РСО-А'!$K$6+'РСТ РСО-А'!$G$9</f>
        <v>3985</v>
      </c>
      <c r="E277" s="119">
        <f>VLOOKUP($A277+ROUND((COLUMN()-2)/24,5),АТС!$A$41:$F$784,3)+'Иные услуги '!$C$5+'РСТ РСО-А'!$K$6+'РСТ РСО-А'!$G$9</f>
        <v>4011.59</v>
      </c>
      <c r="F277" s="119">
        <f>VLOOKUP($A277+ROUND((COLUMN()-2)/24,5),АТС!$A$41:$F$784,3)+'Иные услуги '!$C$5+'РСТ РСО-А'!$K$6+'РСТ РСО-А'!$G$9</f>
        <v>4011.99</v>
      </c>
      <c r="G277" s="119">
        <f>VLOOKUP($A277+ROUND((COLUMN()-2)/24,5),АТС!$A$41:$F$784,3)+'Иные услуги '!$C$5+'РСТ РСО-А'!$K$6+'РСТ РСО-А'!$G$9</f>
        <v>4041.94</v>
      </c>
      <c r="H277" s="119">
        <f>VLOOKUP($A277+ROUND((COLUMN()-2)/24,5),АТС!$A$41:$F$784,3)+'Иные услуги '!$C$5+'РСТ РСО-А'!$K$6+'РСТ РСО-А'!$G$9</f>
        <v>4062.14</v>
      </c>
      <c r="I277" s="119">
        <f>VLOOKUP($A277+ROUND((COLUMN()-2)/24,5),АТС!$A$41:$F$784,3)+'Иные услуги '!$C$5+'РСТ РСО-А'!$K$6+'РСТ РСО-А'!$G$9</f>
        <v>3977.85</v>
      </c>
      <c r="J277" s="119">
        <f>VLOOKUP($A277+ROUND((COLUMN()-2)/24,5),АТС!$A$41:$F$784,3)+'Иные услуги '!$C$5+'РСТ РСО-А'!$K$6+'РСТ РСО-А'!$G$9</f>
        <v>4158.8899999999994</v>
      </c>
      <c r="K277" s="119">
        <f>VLOOKUP($A277+ROUND((COLUMN()-2)/24,5),АТС!$A$41:$F$784,3)+'Иные услуги '!$C$5+'РСТ РСО-А'!$K$6+'РСТ РСО-А'!$G$9</f>
        <v>3981.86</v>
      </c>
      <c r="L277" s="119">
        <f>VLOOKUP($A277+ROUND((COLUMN()-2)/24,5),АТС!$A$41:$F$784,3)+'Иные услуги '!$C$5+'РСТ РСО-А'!$K$6+'РСТ РСО-А'!$G$9</f>
        <v>3981.58</v>
      </c>
      <c r="M277" s="119">
        <f>VLOOKUP($A277+ROUND((COLUMN()-2)/24,5),АТС!$A$41:$F$784,3)+'Иные услуги '!$C$5+'РСТ РСО-А'!$K$6+'РСТ РСО-А'!$G$9</f>
        <v>3981.65</v>
      </c>
      <c r="N277" s="119">
        <f>VLOOKUP($A277+ROUND((COLUMN()-2)/24,5),АТС!$A$41:$F$784,3)+'Иные услуги '!$C$5+'РСТ РСО-А'!$K$6+'РСТ РСО-А'!$G$9</f>
        <v>3981.9700000000003</v>
      </c>
      <c r="O277" s="119">
        <f>VLOOKUP($A277+ROUND((COLUMN()-2)/24,5),АТС!$A$41:$F$784,3)+'Иные услуги '!$C$5+'РСТ РСО-А'!$K$6+'РСТ РСО-А'!$G$9</f>
        <v>3981.96</v>
      </c>
      <c r="P277" s="119">
        <f>VLOOKUP($A277+ROUND((COLUMN()-2)/24,5),АТС!$A$41:$F$784,3)+'Иные услуги '!$C$5+'РСТ РСО-А'!$K$6+'РСТ РСО-А'!$G$9</f>
        <v>3980.76</v>
      </c>
      <c r="Q277" s="119">
        <f>VLOOKUP($A277+ROUND((COLUMN()-2)/24,5),АТС!$A$41:$F$784,3)+'Иные услуги '!$C$5+'РСТ РСО-А'!$K$6+'РСТ РСО-А'!$G$9</f>
        <v>3979.02</v>
      </c>
      <c r="R277" s="119">
        <f>VLOOKUP($A277+ROUND((COLUMN()-2)/24,5),АТС!$A$41:$F$784,3)+'Иные услуги '!$C$5+'РСТ РСО-А'!$K$6+'РСТ РСО-А'!$G$9</f>
        <v>3976.9700000000003</v>
      </c>
      <c r="S277" s="119">
        <f>VLOOKUP($A277+ROUND((COLUMN()-2)/24,5),АТС!$A$41:$F$784,3)+'Иные услуги '!$C$5+'РСТ РСО-А'!$K$6+'РСТ РСО-А'!$G$9</f>
        <v>3963.94</v>
      </c>
      <c r="T277" s="119">
        <f>VLOOKUP($A277+ROUND((COLUMN()-2)/24,5),АТС!$A$41:$F$784,3)+'Иные услуги '!$C$5+'РСТ РСО-А'!$K$6+'РСТ РСО-А'!$G$9</f>
        <v>3974.54</v>
      </c>
      <c r="U277" s="119">
        <f>VLOOKUP($A277+ROUND((COLUMN()-2)/24,5),АТС!$A$41:$F$784,3)+'Иные услуги '!$C$5+'РСТ РСО-А'!$K$6+'РСТ РСО-А'!$G$9</f>
        <v>3981.5299999999997</v>
      </c>
      <c r="V277" s="119">
        <f>VLOOKUP($A277+ROUND((COLUMN()-2)/24,5),АТС!$A$41:$F$784,3)+'Иные услуги '!$C$5+'РСТ РСО-А'!$K$6+'РСТ РСО-А'!$G$9</f>
        <v>3981.82</v>
      </c>
      <c r="W277" s="119">
        <f>VLOOKUP($A277+ROUND((COLUMN()-2)/24,5),АТС!$A$41:$F$784,3)+'Иные услуги '!$C$5+'РСТ РСО-А'!$K$6+'РСТ РСО-А'!$G$9</f>
        <v>3982.66</v>
      </c>
      <c r="X277" s="119">
        <f>VLOOKUP($A277+ROUND((COLUMN()-2)/24,5),АТС!$A$41:$F$784,3)+'Иные услуги '!$C$5+'РСТ РСО-А'!$K$6+'РСТ РСО-А'!$G$9</f>
        <v>4251.93</v>
      </c>
      <c r="Y277" s="119">
        <f>VLOOKUP($A277+ROUND((COLUMN()-2)/24,5),АТС!$A$41:$F$784,3)+'Иные услуги '!$C$5+'РСТ РСО-А'!$K$6+'РСТ РСО-А'!$G$9</f>
        <v>4052.21</v>
      </c>
      <c r="AA277" s="67"/>
    </row>
    <row r="278" spans="1:27" x14ac:dyDescent="0.2">
      <c r="A278" s="66">
        <f t="shared" si="8"/>
        <v>43345</v>
      </c>
      <c r="B278" s="119">
        <f>VLOOKUP($A278+ROUND((COLUMN()-2)/24,5),АТС!$A$41:$F$784,3)+'Иные услуги '!$C$5+'РСТ РСО-А'!$K$6+'РСТ РСО-А'!$G$9</f>
        <v>3978.31</v>
      </c>
      <c r="C278" s="119">
        <f>VLOOKUP($A278+ROUND((COLUMN()-2)/24,5),АТС!$A$41:$F$784,3)+'Иные услуги '!$C$5+'РСТ РСО-А'!$K$6+'РСТ РСО-А'!$G$9</f>
        <v>3986.12</v>
      </c>
      <c r="D278" s="119">
        <f>VLOOKUP($A278+ROUND((COLUMN()-2)/24,5),АТС!$A$41:$F$784,3)+'Иные услуги '!$C$5+'РСТ РСО-А'!$K$6+'РСТ РСО-А'!$G$9</f>
        <v>3984.9700000000003</v>
      </c>
      <c r="E278" s="119">
        <f>VLOOKUP($A278+ROUND((COLUMN()-2)/24,5),АТС!$A$41:$F$784,3)+'Иные услуги '!$C$5+'РСТ РСО-А'!$K$6+'РСТ РСО-А'!$G$9</f>
        <v>4011.31</v>
      </c>
      <c r="F278" s="119">
        <f>VLOOKUP($A278+ROUND((COLUMN()-2)/24,5),АТС!$A$41:$F$784,3)+'Иные услуги '!$C$5+'РСТ РСО-А'!$K$6+'РСТ РСО-А'!$G$9</f>
        <v>4010.58</v>
      </c>
      <c r="G278" s="119">
        <f>VLOOKUP($A278+ROUND((COLUMN()-2)/24,5),АТС!$A$41:$F$784,3)+'Иные услуги '!$C$5+'РСТ РСО-А'!$K$6+'РСТ РСО-А'!$G$9</f>
        <v>4050.21</v>
      </c>
      <c r="H278" s="119">
        <f>VLOOKUP($A278+ROUND((COLUMN()-2)/24,5),АТС!$A$41:$F$784,3)+'Иные услуги '!$C$5+'РСТ РСО-А'!$K$6+'РСТ РСО-А'!$G$9</f>
        <v>4097.32</v>
      </c>
      <c r="I278" s="119">
        <f>VLOOKUP($A278+ROUND((COLUMN()-2)/24,5),АТС!$A$41:$F$784,3)+'Иные услуги '!$C$5+'РСТ РСО-А'!$K$6+'РСТ РСО-А'!$G$9</f>
        <v>3978.67</v>
      </c>
      <c r="J278" s="119">
        <f>VLOOKUP($A278+ROUND((COLUMN()-2)/24,5),АТС!$A$41:$F$784,3)+'Иные услуги '!$C$5+'РСТ РСО-А'!$K$6+'РСТ РСО-А'!$G$9</f>
        <v>4234.87</v>
      </c>
      <c r="K278" s="119">
        <f>VLOOKUP($A278+ROUND((COLUMN()-2)/24,5),АТС!$A$41:$F$784,3)+'Иные услуги '!$C$5+'РСТ РСО-А'!$K$6+'РСТ РСО-А'!$G$9</f>
        <v>4108.72</v>
      </c>
      <c r="L278" s="119">
        <f>VLOOKUP($A278+ROUND((COLUMN()-2)/24,5),АТС!$A$41:$F$784,3)+'Иные услуги '!$C$5+'РСТ РСО-А'!$K$6+'РСТ РСО-А'!$G$9</f>
        <v>4033.09</v>
      </c>
      <c r="M278" s="119">
        <f>VLOOKUP($A278+ROUND((COLUMN()-2)/24,5),АТС!$A$41:$F$784,3)+'Иные услуги '!$C$5+'РСТ РСО-А'!$K$6+'РСТ РСО-А'!$G$9</f>
        <v>4016.32</v>
      </c>
      <c r="N278" s="119">
        <f>VLOOKUP($A278+ROUND((COLUMN()-2)/24,5),АТС!$A$41:$F$784,3)+'Иные услуги '!$C$5+'РСТ РСО-А'!$K$6+'РСТ РСО-А'!$G$9</f>
        <v>4033.48</v>
      </c>
      <c r="O278" s="119">
        <f>VLOOKUP($A278+ROUND((COLUMN()-2)/24,5),АТС!$A$41:$F$784,3)+'Иные услуги '!$C$5+'РСТ РСО-А'!$K$6+'РСТ РСО-А'!$G$9</f>
        <v>4033.46</v>
      </c>
      <c r="P278" s="119">
        <f>VLOOKUP($A278+ROUND((COLUMN()-2)/24,5),АТС!$A$41:$F$784,3)+'Иные услуги '!$C$5+'РСТ РСО-А'!$K$6+'РСТ РСО-А'!$G$9</f>
        <v>4031.84</v>
      </c>
      <c r="Q278" s="119">
        <f>VLOOKUP($A278+ROUND((COLUMN()-2)/24,5),АТС!$A$41:$F$784,3)+'Иные услуги '!$C$5+'РСТ РСО-А'!$K$6+'РСТ РСО-А'!$G$9</f>
        <v>4029.85</v>
      </c>
      <c r="R278" s="119">
        <f>VLOOKUP($A278+ROUND((COLUMN()-2)/24,5),АТС!$A$41:$F$784,3)+'Иные услуги '!$C$5+'РСТ РСО-А'!$K$6+'РСТ РСО-А'!$G$9</f>
        <v>4029.62</v>
      </c>
      <c r="S278" s="119">
        <f>VLOOKUP($A278+ROUND((COLUMN()-2)/24,5),АТС!$A$41:$F$784,3)+'Иные услуги '!$C$5+'РСТ РСО-А'!$K$6+'РСТ РСО-А'!$G$9</f>
        <v>4030.54</v>
      </c>
      <c r="T278" s="119">
        <f>VLOOKUP($A278+ROUND((COLUMN()-2)/24,5),АТС!$A$41:$F$784,3)+'Иные услуги '!$C$5+'РСТ РСО-А'!$K$6+'РСТ РСО-А'!$G$9</f>
        <v>4016.14</v>
      </c>
      <c r="U278" s="119">
        <f>VLOOKUP($A278+ROUND((COLUMN()-2)/24,5),АТС!$A$41:$F$784,3)+'Иные услуги '!$C$5+'РСТ РСО-А'!$K$6+'РСТ РСО-А'!$G$9</f>
        <v>4008.85</v>
      </c>
      <c r="V278" s="119">
        <f>VLOOKUP($A278+ROUND((COLUMN()-2)/24,5),АТС!$A$41:$F$784,3)+'Иные услуги '!$C$5+'РСТ РСО-А'!$K$6+'РСТ РСО-А'!$G$9</f>
        <v>4008.32</v>
      </c>
      <c r="W278" s="119">
        <f>VLOOKUP($A278+ROUND((COLUMN()-2)/24,5),АТС!$A$41:$F$784,3)+'Иные услуги '!$C$5+'РСТ РСО-А'!$K$6+'РСТ РСО-А'!$G$9</f>
        <v>4008.46</v>
      </c>
      <c r="X278" s="119">
        <f>VLOOKUP($A278+ROUND((COLUMN()-2)/24,5),АТС!$A$41:$F$784,3)+'Иные услуги '!$C$5+'РСТ РСО-А'!$K$6+'РСТ РСО-А'!$G$9</f>
        <v>4256.88</v>
      </c>
      <c r="Y278" s="119">
        <f>VLOOKUP($A278+ROUND((COLUMN()-2)/24,5),АТС!$A$41:$F$784,3)+'Иные услуги '!$C$5+'РСТ РСО-А'!$K$6+'РСТ РСО-А'!$G$9</f>
        <v>4044.9700000000003</v>
      </c>
    </row>
    <row r="279" spans="1:27" x14ac:dyDescent="0.2">
      <c r="A279" s="66">
        <f t="shared" si="8"/>
        <v>43346</v>
      </c>
      <c r="B279" s="119">
        <f>VLOOKUP($A279+ROUND((COLUMN()-2)/24,5),АТС!$A$41:$F$784,3)+'Иные услуги '!$C$5+'РСТ РСО-А'!$K$6+'РСТ РСО-А'!$G$9</f>
        <v>3965.71</v>
      </c>
      <c r="C279" s="119">
        <f>VLOOKUP($A279+ROUND((COLUMN()-2)/24,5),АТС!$A$41:$F$784,3)+'Иные услуги '!$C$5+'РСТ РСО-А'!$K$6+'РСТ РСО-А'!$G$9</f>
        <v>3988.74</v>
      </c>
      <c r="D279" s="119">
        <f>VLOOKUP($A279+ROUND((COLUMN()-2)/24,5),АТС!$A$41:$F$784,3)+'Иные услуги '!$C$5+'РСТ РСО-А'!$K$6+'РСТ РСО-А'!$G$9</f>
        <v>3987.9700000000003</v>
      </c>
      <c r="E279" s="119">
        <f>VLOOKUP($A279+ROUND((COLUMN()-2)/24,5),АТС!$A$41:$F$784,3)+'Иные услуги '!$C$5+'РСТ РСО-А'!$K$6+'РСТ РСО-А'!$G$9</f>
        <v>4015.45</v>
      </c>
      <c r="F279" s="119">
        <f>VLOOKUP($A279+ROUND((COLUMN()-2)/24,5),АТС!$A$41:$F$784,3)+'Иные услуги '!$C$5+'РСТ РСО-А'!$K$6+'РСТ РСО-А'!$G$9</f>
        <v>4015.63</v>
      </c>
      <c r="G279" s="119">
        <f>VLOOKUP($A279+ROUND((COLUMN()-2)/24,5),АТС!$A$41:$F$784,3)+'Иные услуги '!$C$5+'РСТ РСО-А'!$K$6+'РСТ РСО-А'!$G$9</f>
        <v>4045.95</v>
      </c>
      <c r="H279" s="119">
        <f>VLOOKUP($A279+ROUND((COLUMN()-2)/24,5),АТС!$A$41:$F$784,3)+'Иные услуги '!$C$5+'РСТ РСО-А'!$K$6+'РСТ РСО-А'!$G$9</f>
        <v>4070.2799999999997</v>
      </c>
      <c r="I279" s="119">
        <f>VLOOKUP($A279+ROUND((COLUMN()-2)/24,5),АТС!$A$41:$F$784,3)+'Иные услуги '!$C$5+'РСТ РСО-А'!$K$6+'РСТ РСО-А'!$G$9</f>
        <v>3990.38</v>
      </c>
      <c r="J279" s="119">
        <f>VLOOKUP($A279+ROUND((COLUMN()-2)/24,5),АТС!$A$41:$F$784,3)+'Иные услуги '!$C$5+'РСТ РСО-А'!$K$6+'РСТ РСО-А'!$G$9</f>
        <v>4045.7799999999997</v>
      </c>
      <c r="K279" s="119">
        <f>VLOOKUP($A279+ROUND((COLUMN()-2)/24,5),АТС!$A$41:$F$784,3)+'Иные услуги '!$C$5+'РСТ РСО-А'!$K$6+'РСТ РСО-А'!$G$9</f>
        <v>3981.3</v>
      </c>
      <c r="L279" s="119">
        <f>VLOOKUP($A279+ROUND((COLUMN()-2)/24,5),АТС!$A$41:$F$784,3)+'Иные услуги '!$C$5+'РСТ РСО-А'!$K$6+'РСТ РСО-А'!$G$9</f>
        <v>3979.82</v>
      </c>
      <c r="M279" s="119">
        <f>VLOOKUP($A279+ROUND((COLUMN()-2)/24,5),АТС!$A$41:$F$784,3)+'Иные услуги '!$C$5+'РСТ РСО-А'!$K$6+'РСТ РСО-А'!$G$9</f>
        <v>3979.79</v>
      </c>
      <c r="N279" s="119">
        <f>VLOOKUP($A279+ROUND((COLUMN()-2)/24,5),АТС!$A$41:$F$784,3)+'Иные услуги '!$C$5+'РСТ РСО-А'!$K$6+'РСТ РСО-А'!$G$9</f>
        <v>3978.75</v>
      </c>
      <c r="O279" s="119">
        <f>VLOOKUP($A279+ROUND((COLUMN()-2)/24,5),АТС!$A$41:$F$784,3)+'Иные услуги '!$C$5+'РСТ РСО-А'!$K$6+'РСТ РСО-А'!$G$9</f>
        <v>3995.95</v>
      </c>
      <c r="P279" s="119">
        <f>VLOOKUP($A279+ROUND((COLUMN()-2)/24,5),АТС!$A$41:$F$784,3)+'Иные услуги '!$C$5+'РСТ РСО-А'!$K$6+'РСТ РСО-А'!$G$9</f>
        <v>4014.2200000000003</v>
      </c>
      <c r="Q279" s="119">
        <f>VLOOKUP($A279+ROUND((COLUMN()-2)/24,5),АТС!$A$41:$F$784,3)+'Иные услуги '!$C$5+'РСТ РСО-А'!$K$6+'РСТ РСО-А'!$G$9</f>
        <v>4014.9700000000003</v>
      </c>
      <c r="R279" s="119">
        <f>VLOOKUP($A279+ROUND((COLUMN()-2)/24,5),АТС!$A$41:$F$784,3)+'Иные услуги '!$C$5+'РСТ РСО-А'!$K$6+'РСТ РСО-А'!$G$9</f>
        <v>4013.06</v>
      </c>
      <c r="S279" s="119">
        <f>VLOOKUP($A279+ROUND((COLUMN()-2)/24,5),АТС!$A$41:$F$784,3)+'Иные услуги '!$C$5+'РСТ РСО-А'!$K$6+'РСТ РСО-А'!$G$9</f>
        <v>3978.57</v>
      </c>
      <c r="T279" s="119">
        <f>VLOOKUP($A279+ROUND((COLUMN()-2)/24,5),АТС!$A$41:$F$784,3)+'Иные услуги '!$C$5+'РСТ РСО-А'!$K$6+'РСТ РСО-А'!$G$9</f>
        <v>3974.4300000000003</v>
      </c>
      <c r="U279" s="119">
        <f>VLOOKUP($A279+ROUND((COLUMN()-2)/24,5),АТС!$A$41:$F$784,3)+'Иные услуги '!$C$5+'РСТ РСО-А'!$K$6+'РСТ РСО-А'!$G$9</f>
        <v>4019.2799999999997</v>
      </c>
      <c r="V279" s="119">
        <f>VLOOKUP($A279+ROUND((COLUMN()-2)/24,5),АТС!$A$41:$F$784,3)+'Иные услуги '!$C$5+'РСТ РСО-А'!$K$6+'РСТ РСО-А'!$G$9</f>
        <v>4022.98</v>
      </c>
      <c r="W279" s="119">
        <f>VLOOKUP($A279+ROUND((COLUMN()-2)/24,5),АТС!$A$41:$F$784,3)+'Иные услуги '!$C$5+'РСТ РСО-А'!$K$6+'РСТ РСО-А'!$G$9</f>
        <v>4002.57</v>
      </c>
      <c r="X279" s="119">
        <f>VLOOKUP($A279+ROUND((COLUMN()-2)/24,5),АТС!$A$41:$F$784,3)+'Иные услуги '!$C$5+'РСТ РСО-А'!$K$6+'РСТ РСО-А'!$G$9</f>
        <v>4094.27</v>
      </c>
      <c r="Y279" s="119">
        <f>VLOOKUP($A279+ROUND((COLUMN()-2)/24,5),АТС!$A$41:$F$784,3)+'Иные услуги '!$C$5+'РСТ РСО-А'!$K$6+'РСТ РСО-А'!$G$9</f>
        <v>4108.5</v>
      </c>
    </row>
    <row r="280" spans="1:27" x14ac:dyDescent="0.2">
      <c r="A280" s="66">
        <f t="shared" si="8"/>
        <v>43347</v>
      </c>
      <c r="B280" s="119">
        <f>VLOOKUP($A280+ROUND((COLUMN()-2)/24,5),АТС!$A$41:$F$784,3)+'Иные услуги '!$C$5+'РСТ РСО-А'!$K$6+'РСТ РСО-А'!$G$9</f>
        <v>3971.69</v>
      </c>
      <c r="C280" s="119">
        <f>VLOOKUP($A280+ROUND((COLUMN()-2)/24,5),АТС!$A$41:$F$784,3)+'Иные услуги '!$C$5+'РСТ РСО-А'!$K$6+'РСТ РСО-А'!$G$9</f>
        <v>3955.09</v>
      </c>
      <c r="D280" s="119">
        <f>VLOOKUP($A280+ROUND((COLUMN()-2)/24,5),АТС!$A$41:$F$784,3)+'Иные услуги '!$C$5+'РСТ РСО-А'!$K$6+'РСТ РСО-А'!$G$9</f>
        <v>3970.56</v>
      </c>
      <c r="E280" s="119">
        <f>VLOOKUP($A280+ROUND((COLUMN()-2)/24,5),АТС!$A$41:$F$784,3)+'Иные услуги '!$C$5+'РСТ РСО-А'!$K$6+'РСТ РСО-А'!$G$9</f>
        <v>3970.06</v>
      </c>
      <c r="F280" s="119">
        <f>VLOOKUP($A280+ROUND((COLUMN()-2)/24,5),АТС!$A$41:$F$784,3)+'Иные услуги '!$C$5+'РСТ РСО-А'!$K$6+'РСТ РСО-А'!$G$9</f>
        <v>3987.04</v>
      </c>
      <c r="G280" s="119">
        <f>VLOOKUP($A280+ROUND((COLUMN()-2)/24,5),АТС!$A$41:$F$784,3)+'Иные услуги '!$C$5+'РСТ РСО-А'!$K$6+'РСТ РСО-А'!$G$9</f>
        <v>4024.34</v>
      </c>
      <c r="H280" s="119">
        <f>VLOOKUP($A280+ROUND((COLUMN()-2)/24,5),АТС!$A$41:$F$784,3)+'Иные услуги '!$C$5+'РСТ РСО-А'!$K$6+'РСТ РСО-А'!$G$9</f>
        <v>4072.39</v>
      </c>
      <c r="I280" s="119">
        <f>VLOOKUP($A280+ROUND((COLUMN()-2)/24,5),АТС!$A$41:$F$784,3)+'Иные услуги '!$C$5+'РСТ РСО-А'!$K$6+'РСТ РСО-А'!$G$9</f>
        <v>3985.25</v>
      </c>
      <c r="J280" s="119">
        <f>VLOOKUP($A280+ROUND((COLUMN()-2)/24,5),АТС!$A$41:$F$784,3)+'Иные услуги '!$C$5+'РСТ РСО-А'!$K$6+'РСТ РСО-А'!$G$9</f>
        <v>4096.8899999999994</v>
      </c>
      <c r="K280" s="119">
        <f>VLOOKUP($A280+ROUND((COLUMN()-2)/24,5),АТС!$A$41:$F$784,3)+'Иные услуги '!$C$5+'РСТ РСО-А'!$K$6+'РСТ РСО-А'!$G$9</f>
        <v>3967.2200000000003</v>
      </c>
      <c r="L280" s="119">
        <f>VLOOKUP($A280+ROUND((COLUMN()-2)/24,5),АТС!$A$41:$F$784,3)+'Иные услуги '!$C$5+'РСТ РСО-А'!$K$6+'РСТ РСО-А'!$G$9</f>
        <v>4043.01</v>
      </c>
      <c r="M280" s="119">
        <f>VLOOKUP($A280+ROUND((COLUMN()-2)/24,5),АТС!$A$41:$F$784,3)+'Иные услуги '!$C$5+'РСТ РСО-А'!$K$6+'РСТ РСО-А'!$G$9</f>
        <v>4042.73</v>
      </c>
      <c r="N280" s="119">
        <f>VLOOKUP($A280+ROUND((COLUMN()-2)/24,5),АТС!$A$41:$F$784,3)+'Иные услуги '!$C$5+'РСТ РСО-А'!$K$6+'РСТ РСО-А'!$G$9</f>
        <v>4073.37</v>
      </c>
      <c r="O280" s="119">
        <f>VLOOKUP($A280+ROUND((COLUMN()-2)/24,5),АТС!$A$41:$F$784,3)+'Иные услуги '!$C$5+'РСТ РСО-А'!$K$6+'РСТ РСО-А'!$G$9</f>
        <v>4063.65</v>
      </c>
      <c r="P280" s="119">
        <f>VLOOKUP($A280+ROUND((COLUMN()-2)/24,5),АТС!$A$41:$F$784,3)+'Иные услуги '!$C$5+'РСТ РСО-А'!$K$6+'РСТ РСО-А'!$G$9</f>
        <v>4063.77</v>
      </c>
      <c r="Q280" s="119">
        <f>VLOOKUP($A280+ROUND((COLUMN()-2)/24,5),АТС!$A$41:$F$784,3)+'Иные услуги '!$C$5+'РСТ РСО-А'!$K$6+'РСТ РСО-А'!$G$9</f>
        <v>3962.57</v>
      </c>
      <c r="R280" s="119">
        <f>VLOOKUP($A280+ROUND((COLUMN()-2)/24,5),АТС!$A$41:$F$784,3)+'Иные услуги '!$C$5+'РСТ РСО-А'!$K$6+'РСТ РСО-А'!$G$9</f>
        <v>3963.98</v>
      </c>
      <c r="S280" s="119">
        <f>VLOOKUP($A280+ROUND((COLUMN()-2)/24,5),АТС!$A$41:$F$784,3)+'Иные услуги '!$C$5+'РСТ РСО-А'!$K$6+'РСТ РСО-А'!$G$9</f>
        <v>3975.15</v>
      </c>
      <c r="T280" s="119">
        <f>VLOOKUP($A280+ROUND((COLUMN()-2)/24,5),АТС!$A$41:$F$784,3)+'Иные услуги '!$C$5+'РСТ РСО-А'!$K$6+'РСТ РСО-А'!$G$9</f>
        <v>4012.44</v>
      </c>
      <c r="U280" s="119">
        <f>VLOOKUP($A280+ROUND((COLUMN()-2)/24,5),АТС!$A$41:$F$784,3)+'Иные услуги '!$C$5+'РСТ РСО-А'!$K$6+'РСТ РСО-А'!$G$9</f>
        <v>4013.5</v>
      </c>
      <c r="V280" s="119">
        <f>VLOOKUP($A280+ROUND((COLUMN()-2)/24,5),АТС!$A$41:$F$784,3)+'Иные услуги '!$C$5+'РСТ РСО-А'!$K$6+'РСТ РСО-А'!$G$9</f>
        <v>4015.8</v>
      </c>
      <c r="W280" s="119">
        <f>VLOOKUP($A280+ROUND((COLUMN()-2)/24,5),АТС!$A$41:$F$784,3)+'Иные услуги '!$C$5+'РСТ РСО-А'!$K$6+'РСТ РСО-А'!$G$9</f>
        <v>3997.62</v>
      </c>
      <c r="X280" s="119">
        <f>VLOOKUP($A280+ROUND((COLUMN()-2)/24,5),АТС!$A$41:$F$784,3)+'Иные услуги '!$C$5+'РСТ РСО-А'!$K$6+'РСТ РСО-А'!$G$9</f>
        <v>4173.18</v>
      </c>
      <c r="Y280" s="119">
        <f>VLOOKUP($A280+ROUND((COLUMN()-2)/24,5),АТС!$A$41:$F$784,3)+'Иные услуги '!$C$5+'РСТ РСО-А'!$K$6+'РСТ РСО-А'!$G$9</f>
        <v>4052.35</v>
      </c>
    </row>
    <row r="281" spans="1:27" x14ac:dyDescent="0.2">
      <c r="A281" s="66">
        <f t="shared" si="8"/>
        <v>43348</v>
      </c>
      <c r="B281" s="119">
        <f>VLOOKUP($A281+ROUND((COLUMN()-2)/24,5),АТС!$A$41:$F$784,3)+'Иные услуги '!$C$5+'РСТ РСО-А'!$K$6+'РСТ РСО-А'!$G$9</f>
        <v>3990.76</v>
      </c>
      <c r="C281" s="119">
        <f>VLOOKUP($A281+ROUND((COLUMN()-2)/24,5),АТС!$A$41:$F$784,3)+'Иные услуги '!$C$5+'РСТ РСО-А'!$K$6+'РСТ РСО-А'!$G$9</f>
        <v>3962.23</v>
      </c>
      <c r="D281" s="119">
        <f>VLOOKUP($A281+ROUND((COLUMN()-2)/24,5),АТС!$A$41:$F$784,3)+'Иные услуги '!$C$5+'РСТ РСО-А'!$K$6+'РСТ РСО-А'!$G$9</f>
        <v>3976.59</v>
      </c>
      <c r="E281" s="119">
        <f>VLOOKUP($A281+ROUND((COLUMN()-2)/24,5),АТС!$A$41:$F$784,3)+'Иные услуги '!$C$5+'РСТ РСО-А'!$K$6+'РСТ РСО-А'!$G$9</f>
        <v>3976.4</v>
      </c>
      <c r="F281" s="119">
        <f>VLOOKUP($A281+ROUND((COLUMN()-2)/24,5),АТС!$A$41:$F$784,3)+'Иные услуги '!$C$5+'РСТ РСО-А'!$K$6+'РСТ РСО-А'!$G$9</f>
        <v>3994.27</v>
      </c>
      <c r="G281" s="119">
        <f>VLOOKUP($A281+ROUND((COLUMN()-2)/24,5),АТС!$A$41:$F$784,3)+'Иные услуги '!$C$5+'РСТ РСО-А'!$K$6+'РСТ РСО-А'!$G$9</f>
        <v>4029.94</v>
      </c>
      <c r="H281" s="119">
        <f>VLOOKUP($A281+ROUND((COLUMN()-2)/24,5),АТС!$A$41:$F$784,3)+'Иные услуги '!$C$5+'РСТ РСО-А'!$K$6+'РСТ РСО-А'!$G$9</f>
        <v>4078.62</v>
      </c>
      <c r="I281" s="119">
        <f>VLOOKUP($A281+ROUND((COLUMN()-2)/24,5),АТС!$A$41:$F$784,3)+'Иные услуги '!$C$5+'РСТ РСО-А'!$K$6+'РСТ РСО-А'!$G$9</f>
        <v>3986.41</v>
      </c>
      <c r="J281" s="119">
        <f>VLOOKUP($A281+ROUND((COLUMN()-2)/24,5),АТС!$A$41:$F$784,3)+'Иные услуги '!$C$5+'РСТ РСО-А'!$K$6+'РСТ РСО-А'!$G$9</f>
        <v>4083.41</v>
      </c>
      <c r="K281" s="119">
        <f>VLOOKUP($A281+ROUND((COLUMN()-2)/24,5),АТС!$A$41:$F$784,3)+'Иные услуги '!$C$5+'РСТ РСО-А'!$K$6+'РСТ РСО-А'!$G$9</f>
        <v>3960.69</v>
      </c>
      <c r="L281" s="119">
        <f>VLOOKUP($A281+ROUND((COLUMN()-2)/24,5),АТС!$A$41:$F$784,3)+'Иные услуги '!$C$5+'РСТ РСО-А'!$K$6+'РСТ РСО-А'!$G$9</f>
        <v>4041.95</v>
      </c>
      <c r="M281" s="119">
        <f>VLOOKUP($A281+ROUND((COLUMN()-2)/24,5),АТС!$A$41:$F$784,3)+'Иные услуги '!$C$5+'РСТ РСО-А'!$K$6+'РСТ РСО-А'!$G$9</f>
        <v>4044.36</v>
      </c>
      <c r="N281" s="119">
        <f>VLOOKUP($A281+ROUND((COLUMN()-2)/24,5),АТС!$A$41:$F$784,3)+'Иные услуги '!$C$5+'РСТ РСО-А'!$K$6+'РСТ РСО-А'!$G$9</f>
        <v>4074.31</v>
      </c>
      <c r="O281" s="119">
        <f>VLOOKUP($A281+ROUND((COLUMN()-2)/24,5),АТС!$A$41:$F$784,3)+'Иные услуги '!$C$5+'РСТ РСО-А'!$K$6+'РСТ РСО-А'!$G$9</f>
        <v>4072.7</v>
      </c>
      <c r="P281" s="119">
        <f>VLOOKUP($A281+ROUND((COLUMN()-2)/24,5),АТС!$A$41:$F$784,3)+'Иные услуги '!$C$5+'РСТ РСО-А'!$K$6+'РСТ РСО-А'!$G$9</f>
        <v>4073.4300000000003</v>
      </c>
      <c r="Q281" s="119">
        <f>VLOOKUP($A281+ROUND((COLUMN()-2)/24,5),АТС!$A$41:$F$784,3)+'Иные услуги '!$C$5+'РСТ РСО-А'!$K$6+'РСТ РСО-А'!$G$9</f>
        <v>3961.01</v>
      </c>
      <c r="R281" s="119">
        <f>VLOOKUP($A281+ROUND((COLUMN()-2)/24,5),АТС!$A$41:$F$784,3)+'Иные услуги '!$C$5+'РСТ РСО-А'!$K$6+'РСТ РСО-А'!$G$9</f>
        <v>3961.12</v>
      </c>
      <c r="S281" s="119">
        <f>VLOOKUP($A281+ROUND((COLUMN()-2)/24,5),АТС!$A$41:$F$784,3)+'Иные услуги '!$C$5+'РСТ РСО-А'!$K$6+'РСТ РСО-А'!$G$9</f>
        <v>3977.99</v>
      </c>
      <c r="T281" s="119">
        <f>VLOOKUP($A281+ROUND((COLUMN()-2)/24,5),АТС!$A$41:$F$784,3)+'Иные услуги '!$C$5+'РСТ РСО-А'!$K$6+'РСТ РСО-А'!$G$9</f>
        <v>4011.27</v>
      </c>
      <c r="U281" s="119">
        <f>VLOOKUP($A281+ROUND((COLUMN()-2)/24,5),АТС!$A$41:$F$784,3)+'Иные услуги '!$C$5+'РСТ РСО-А'!$K$6+'РСТ РСО-А'!$G$9</f>
        <v>4012.76</v>
      </c>
      <c r="V281" s="119">
        <f>VLOOKUP($A281+ROUND((COLUMN()-2)/24,5),АТС!$A$41:$F$784,3)+'Иные услуги '!$C$5+'РСТ РСО-А'!$K$6+'РСТ РСО-А'!$G$9</f>
        <v>4021.75</v>
      </c>
      <c r="W281" s="119">
        <f>VLOOKUP($A281+ROUND((COLUMN()-2)/24,5),АТС!$A$41:$F$784,3)+'Иные услуги '!$C$5+'РСТ РСО-А'!$K$6+'РСТ РСО-А'!$G$9</f>
        <v>4001.11</v>
      </c>
      <c r="X281" s="119">
        <f>VLOOKUP($A281+ROUND((COLUMN()-2)/24,5),АТС!$A$41:$F$784,3)+'Иные услуги '!$C$5+'РСТ РСО-А'!$K$6+'РСТ РСО-А'!$G$9</f>
        <v>4173.99</v>
      </c>
      <c r="Y281" s="119">
        <f>VLOOKUP($A281+ROUND((COLUMN()-2)/24,5),АТС!$A$41:$F$784,3)+'Иные услуги '!$C$5+'РСТ РСО-А'!$K$6+'РСТ РСО-А'!$G$9</f>
        <v>4063.11</v>
      </c>
    </row>
    <row r="282" spans="1:27" x14ac:dyDescent="0.2">
      <c r="A282" s="66">
        <f t="shared" si="8"/>
        <v>43349</v>
      </c>
      <c r="B282" s="119">
        <f>VLOOKUP($A282+ROUND((COLUMN()-2)/24,5),АТС!$A$41:$F$784,3)+'Иные услуги '!$C$5+'РСТ РСО-А'!$K$6+'РСТ РСО-А'!$G$9</f>
        <v>3960.54</v>
      </c>
      <c r="C282" s="119">
        <f>VLOOKUP($A282+ROUND((COLUMN()-2)/24,5),АТС!$A$41:$F$784,3)+'Иные услуги '!$C$5+'РСТ РСО-А'!$K$6+'РСТ РСО-А'!$G$9</f>
        <v>3987.38</v>
      </c>
      <c r="D282" s="119">
        <f>VLOOKUP($A282+ROUND((COLUMN()-2)/24,5),АТС!$A$41:$F$784,3)+'Иные услуги '!$C$5+'РСТ РСО-А'!$K$6+'РСТ РСО-А'!$G$9</f>
        <v>3986.82</v>
      </c>
      <c r="E282" s="119">
        <f>VLOOKUP($A282+ROUND((COLUMN()-2)/24,5),АТС!$A$41:$F$784,3)+'Иные услуги '!$C$5+'РСТ РСО-А'!$K$6+'РСТ РСО-А'!$G$9</f>
        <v>3986.9700000000003</v>
      </c>
      <c r="F282" s="119">
        <f>VLOOKUP($A282+ROUND((COLUMN()-2)/24,5),АТС!$A$41:$F$784,3)+'Иные услуги '!$C$5+'РСТ РСО-А'!$K$6+'РСТ РСО-А'!$G$9</f>
        <v>3987.09</v>
      </c>
      <c r="G282" s="119">
        <f>VLOOKUP($A282+ROUND((COLUMN()-2)/24,5),АТС!$A$41:$F$784,3)+'Иные услуги '!$C$5+'РСТ РСО-А'!$K$6+'РСТ РСО-А'!$G$9</f>
        <v>3988.01</v>
      </c>
      <c r="H282" s="119">
        <f>VLOOKUP($A282+ROUND((COLUMN()-2)/24,5),АТС!$A$41:$F$784,3)+'Иные услуги '!$C$5+'РСТ РСО-А'!$K$6+'РСТ РСО-А'!$G$9</f>
        <v>4012.88</v>
      </c>
      <c r="I282" s="119">
        <f>VLOOKUP($A282+ROUND((COLUMN()-2)/24,5),АТС!$A$41:$F$784,3)+'Иные услуги '!$C$5+'РСТ РСО-А'!$K$6+'РСТ РСО-А'!$G$9</f>
        <v>4017.32</v>
      </c>
      <c r="J282" s="119">
        <f>VLOOKUP($A282+ROUND((COLUMN()-2)/24,5),АТС!$A$41:$F$784,3)+'Иные услуги '!$C$5+'РСТ РСО-А'!$K$6+'РСТ РСО-А'!$G$9</f>
        <v>4069.06</v>
      </c>
      <c r="K282" s="119">
        <f>VLOOKUP($A282+ROUND((COLUMN()-2)/24,5),АТС!$A$41:$F$784,3)+'Иные услуги '!$C$5+'РСТ РСО-А'!$K$6+'РСТ РСО-А'!$G$9</f>
        <v>3993.05</v>
      </c>
      <c r="L282" s="119">
        <f>VLOOKUP($A282+ROUND((COLUMN()-2)/24,5),АТС!$A$41:$F$784,3)+'Иные услуги '!$C$5+'РСТ РСО-А'!$K$6+'РСТ РСО-А'!$G$9</f>
        <v>3968.4</v>
      </c>
      <c r="M282" s="119">
        <f>VLOOKUP($A282+ROUND((COLUMN()-2)/24,5),АТС!$A$41:$F$784,3)+'Иные услуги '!$C$5+'РСТ РСО-А'!$K$6+'РСТ РСО-А'!$G$9</f>
        <v>3968.33</v>
      </c>
      <c r="N282" s="119">
        <f>VLOOKUP($A282+ROUND((COLUMN()-2)/24,5),АТС!$A$41:$F$784,3)+'Иные услуги '!$C$5+'РСТ РСО-А'!$K$6+'РСТ РСО-А'!$G$9</f>
        <v>3969.27</v>
      </c>
      <c r="O282" s="119">
        <f>VLOOKUP($A282+ROUND((COLUMN()-2)/24,5),АТС!$A$41:$F$784,3)+'Иные услуги '!$C$5+'РСТ РСО-А'!$K$6+'РСТ РСО-А'!$G$9</f>
        <v>3968.26</v>
      </c>
      <c r="P282" s="119">
        <f>VLOOKUP($A282+ROUND((COLUMN()-2)/24,5),АТС!$A$41:$F$784,3)+'Иные услуги '!$C$5+'РСТ РСО-А'!$K$6+'РСТ РСО-А'!$G$9</f>
        <v>3967.69</v>
      </c>
      <c r="Q282" s="119">
        <f>VLOOKUP($A282+ROUND((COLUMN()-2)/24,5),АТС!$A$41:$F$784,3)+'Иные услуги '!$C$5+'РСТ РСО-А'!$K$6+'РСТ РСО-А'!$G$9</f>
        <v>3973.54</v>
      </c>
      <c r="R282" s="119">
        <f>VLOOKUP($A282+ROUND((COLUMN()-2)/24,5),АТС!$A$41:$F$784,3)+'Иные услуги '!$C$5+'РСТ РСО-А'!$K$6+'РСТ РСО-А'!$G$9</f>
        <v>3975.3</v>
      </c>
      <c r="S282" s="119">
        <f>VLOOKUP($A282+ROUND((COLUMN()-2)/24,5),АТС!$A$41:$F$784,3)+'Иные услуги '!$C$5+'РСТ РСО-А'!$K$6+'РСТ РСО-А'!$G$9</f>
        <v>3976.23</v>
      </c>
      <c r="T282" s="119">
        <f>VLOOKUP($A282+ROUND((COLUMN()-2)/24,5),АТС!$A$41:$F$784,3)+'Иные услуги '!$C$5+'РСТ РСО-А'!$K$6+'РСТ РСО-А'!$G$9</f>
        <v>3974.19</v>
      </c>
      <c r="U282" s="119">
        <f>VLOOKUP($A282+ROUND((COLUMN()-2)/24,5),АТС!$A$41:$F$784,3)+'Иные услуги '!$C$5+'РСТ РСО-А'!$K$6+'РСТ РСО-А'!$G$9</f>
        <v>3990.81</v>
      </c>
      <c r="V282" s="119">
        <f>VLOOKUP($A282+ROUND((COLUMN()-2)/24,5),АТС!$A$41:$F$784,3)+'Иные услуги '!$C$5+'РСТ РСО-А'!$K$6+'РСТ РСО-А'!$G$9</f>
        <v>3990.45</v>
      </c>
      <c r="W282" s="119">
        <f>VLOOKUP($A282+ROUND((COLUMN()-2)/24,5),АТС!$A$41:$F$784,3)+'Иные услуги '!$C$5+'РСТ РСО-А'!$K$6+'РСТ РСО-А'!$G$9</f>
        <v>3991.61</v>
      </c>
      <c r="X282" s="119">
        <f>VLOOKUP($A282+ROUND((COLUMN()-2)/24,5),АТС!$A$41:$F$784,3)+'Иные услуги '!$C$5+'РСТ РСО-А'!$K$6+'РСТ РСО-А'!$G$9</f>
        <v>4221.3</v>
      </c>
      <c r="Y282" s="119">
        <f>VLOOKUP($A282+ROUND((COLUMN()-2)/24,5),АТС!$A$41:$F$784,3)+'Иные услуги '!$C$5+'РСТ РСО-А'!$K$6+'РСТ РСО-А'!$G$9</f>
        <v>4049.05</v>
      </c>
    </row>
    <row r="283" spans="1:27" x14ac:dyDescent="0.2">
      <c r="A283" s="66">
        <f t="shared" si="8"/>
        <v>43350</v>
      </c>
      <c r="B283" s="119">
        <f>VLOOKUP($A283+ROUND((COLUMN()-2)/24,5),АТС!$A$41:$F$784,3)+'Иные услуги '!$C$5+'РСТ РСО-А'!$K$6+'РСТ РСО-А'!$G$9</f>
        <v>3953.25</v>
      </c>
      <c r="C283" s="119">
        <f>VLOOKUP($A283+ROUND((COLUMN()-2)/24,5),АТС!$A$41:$F$784,3)+'Иные услуги '!$C$5+'РСТ РСО-А'!$K$6+'РСТ РСО-А'!$G$9</f>
        <v>3989.9700000000003</v>
      </c>
      <c r="D283" s="119">
        <f>VLOOKUP($A283+ROUND((COLUMN()-2)/24,5),АТС!$A$41:$F$784,3)+'Иные услуги '!$C$5+'РСТ РСО-А'!$K$6+'РСТ РСО-А'!$G$9</f>
        <v>3989.25</v>
      </c>
      <c r="E283" s="119">
        <f>VLOOKUP($A283+ROUND((COLUMN()-2)/24,5),АТС!$A$41:$F$784,3)+'Иные услуги '!$C$5+'РСТ РСО-А'!$K$6+'РСТ РСО-А'!$G$9</f>
        <v>3989.06</v>
      </c>
      <c r="F283" s="119">
        <f>VLOOKUP($A283+ROUND((COLUMN()-2)/24,5),АТС!$A$41:$F$784,3)+'Иные услуги '!$C$5+'РСТ РСО-А'!$K$6+'РСТ РСО-А'!$G$9</f>
        <v>3989.08</v>
      </c>
      <c r="G283" s="119">
        <f>VLOOKUP($A283+ROUND((COLUMN()-2)/24,5),АТС!$A$41:$F$784,3)+'Иные услуги '!$C$5+'РСТ РСО-А'!$K$6+'РСТ РСО-А'!$G$9</f>
        <v>4015.65</v>
      </c>
      <c r="H283" s="119">
        <f>VLOOKUP($A283+ROUND((COLUMN()-2)/24,5),АТС!$A$41:$F$784,3)+'Иные услуги '!$C$5+'РСТ РСО-А'!$K$6+'РСТ РСО-А'!$G$9</f>
        <v>4015.87</v>
      </c>
      <c r="I283" s="119">
        <f>VLOOKUP($A283+ROUND((COLUMN()-2)/24,5),АТС!$A$41:$F$784,3)+'Иные услуги '!$C$5+'РСТ РСО-А'!$K$6+'РСТ РСО-А'!$G$9</f>
        <v>4025.6</v>
      </c>
      <c r="J283" s="119">
        <f>VLOOKUP($A283+ROUND((COLUMN()-2)/24,5),АТС!$A$41:$F$784,3)+'Иные услуги '!$C$5+'РСТ РСО-А'!$K$6+'РСТ РСО-А'!$G$9</f>
        <v>4069.84</v>
      </c>
      <c r="K283" s="119">
        <f>VLOOKUP($A283+ROUND((COLUMN()-2)/24,5),АТС!$A$41:$F$784,3)+'Иные услуги '!$C$5+'РСТ РСО-А'!$K$6+'РСТ РСО-А'!$G$9</f>
        <v>3968.89</v>
      </c>
      <c r="L283" s="119">
        <f>VLOOKUP($A283+ROUND((COLUMN()-2)/24,5),АТС!$A$41:$F$784,3)+'Иные услуги '!$C$5+'РСТ РСО-А'!$K$6+'РСТ РСО-А'!$G$9</f>
        <v>3968.81</v>
      </c>
      <c r="M283" s="119">
        <f>VLOOKUP($A283+ROUND((COLUMN()-2)/24,5),АТС!$A$41:$F$784,3)+'Иные услуги '!$C$5+'РСТ РСО-А'!$K$6+'РСТ РСО-А'!$G$9</f>
        <v>3968.5299999999997</v>
      </c>
      <c r="N283" s="119">
        <f>VLOOKUP($A283+ROUND((COLUMN()-2)/24,5),АТС!$A$41:$F$784,3)+'Иные услуги '!$C$5+'РСТ РСО-А'!$K$6+'РСТ РСО-А'!$G$9</f>
        <v>3969.4</v>
      </c>
      <c r="O283" s="119">
        <f>VLOOKUP($A283+ROUND((COLUMN()-2)/24,5),АТС!$A$41:$F$784,3)+'Иные услуги '!$C$5+'РСТ РСО-А'!$K$6+'РСТ РСО-А'!$G$9</f>
        <v>3969.01</v>
      </c>
      <c r="P283" s="119">
        <f>VLOOKUP($A283+ROUND((COLUMN()-2)/24,5),АТС!$A$41:$F$784,3)+'Иные услуги '!$C$5+'РСТ РСО-А'!$K$6+'РСТ РСО-А'!$G$9</f>
        <v>3968.73</v>
      </c>
      <c r="Q283" s="119">
        <f>VLOOKUP($A283+ROUND((COLUMN()-2)/24,5),АТС!$A$41:$F$784,3)+'Иные услуги '!$C$5+'РСТ РСО-А'!$K$6+'РСТ РСО-А'!$G$9</f>
        <v>3966.7</v>
      </c>
      <c r="R283" s="119">
        <f>VLOOKUP($A283+ROUND((COLUMN()-2)/24,5),АТС!$A$41:$F$784,3)+'Иные услуги '!$C$5+'РСТ РСО-А'!$K$6+'РСТ РСО-А'!$G$9</f>
        <v>3966.74</v>
      </c>
      <c r="S283" s="119">
        <f>VLOOKUP($A283+ROUND((COLUMN()-2)/24,5),АТС!$A$41:$F$784,3)+'Иные услуги '!$C$5+'РСТ РСО-А'!$K$6+'РСТ РСО-А'!$G$9</f>
        <v>3967.23</v>
      </c>
      <c r="T283" s="119">
        <f>VLOOKUP($A283+ROUND((COLUMN()-2)/24,5),АТС!$A$41:$F$784,3)+'Иные услуги '!$C$5+'РСТ РСО-А'!$K$6+'РСТ РСО-А'!$G$9</f>
        <v>3973.58</v>
      </c>
      <c r="U283" s="119">
        <f>VLOOKUP($A283+ROUND((COLUMN()-2)/24,5),АТС!$A$41:$F$784,3)+'Иные услуги '!$C$5+'РСТ РСО-А'!$K$6+'РСТ РСО-А'!$G$9</f>
        <v>3965.9300000000003</v>
      </c>
      <c r="V283" s="119">
        <f>VLOOKUP($A283+ROUND((COLUMN()-2)/24,5),АТС!$A$41:$F$784,3)+'Иные услуги '!$C$5+'РСТ РСО-А'!$K$6+'РСТ РСО-А'!$G$9</f>
        <v>3989.54</v>
      </c>
      <c r="W283" s="119">
        <f>VLOOKUP($A283+ROUND((COLUMN()-2)/24,5),АТС!$A$41:$F$784,3)+'Иные услуги '!$C$5+'РСТ РСО-А'!$K$6+'РСТ РСО-А'!$G$9</f>
        <v>3992.35</v>
      </c>
      <c r="X283" s="119">
        <f>VLOOKUP($A283+ROUND((COLUMN()-2)/24,5),АТС!$A$41:$F$784,3)+'Иные услуги '!$C$5+'РСТ РСО-А'!$K$6+'РСТ РСО-А'!$G$9</f>
        <v>4261.9399999999996</v>
      </c>
      <c r="Y283" s="119">
        <f>VLOOKUP($A283+ROUND((COLUMN()-2)/24,5),АТС!$A$41:$F$784,3)+'Иные услуги '!$C$5+'РСТ РСО-А'!$K$6+'РСТ РСО-А'!$G$9</f>
        <v>4032.42</v>
      </c>
    </row>
    <row r="284" spans="1:27" x14ac:dyDescent="0.2">
      <c r="A284" s="66">
        <f t="shared" si="8"/>
        <v>43351</v>
      </c>
      <c r="B284" s="119">
        <f>VLOOKUP($A284+ROUND((COLUMN()-2)/24,5),АТС!$A$41:$F$784,3)+'Иные услуги '!$C$5+'РСТ РСО-А'!$K$6+'РСТ РСО-А'!$G$9</f>
        <v>3959.0299999999997</v>
      </c>
      <c r="C284" s="119">
        <f>VLOOKUP($A284+ROUND((COLUMN()-2)/24,5),АТС!$A$41:$F$784,3)+'Иные услуги '!$C$5+'РСТ РСО-А'!$K$6+'РСТ РСО-А'!$G$9</f>
        <v>3989</v>
      </c>
      <c r="D284" s="119">
        <f>VLOOKUP($A284+ROUND((COLUMN()-2)/24,5),АТС!$A$41:$F$784,3)+'Иные услуги '!$C$5+'РСТ РСО-А'!$K$6+'РСТ РСО-А'!$G$9</f>
        <v>3987.31</v>
      </c>
      <c r="E284" s="119">
        <f>VLOOKUP($A284+ROUND((COLUMN()-2)/24,5),АТС!$A$41:$F$784,3)+'Иные услуги '!$C$5+'РСТ РСО-А'!$K$6+'РСТ РСО-А'!$G$9</f>
        <v>3986.96</v>
      </c>
      <c r="F284" s="119">
        <f>VLOOKUP($A284+ROUND((COLUMN()-2)/24,5),АТС!$A$41:$F$784,3)+'Иные услуги '!$C$5+'РСТ РСО-А'!$K$6+'РСТ РСО-А'!$G$9</f>
        <v>3987.15</v>
      </c>
      <c r="G284" s="119">
        <f>VLOOKUP($A284+ROUND((COLUMN()-2)/24,5),АТС!$A$41:$F$784,3)+'Иные услуги '!$C$5+'РСТ РСО-А'!$K$6+'РСТ РСО-А'!$G$9</f>
        <v>4014.89</v>
      </c>
      <c r="H284" s="119">
        <f>VLOOKUP($A284+ROUND((COLUMN()-2)/24,5),АТС!$A$41:$F$784,3)+'Иные услуги '!$C$5+'РСТ РСО-А'!$K$6+'РСТ РСО-А'!$G$9</f>
        <v>4106.3599999999997</v>
      </c>
      <c r="I284" s="119">
        <f>VLOOKUP($A284+ROUND((COLUMN()-2)/24,5),АТС!$A$41:$F$784,3)+'Иные услуги '!$C$5+'РСТ РСО-А'!$K$6+'РСТ РСО-А'!$G$9</f>
        <v>3985.49</v>
      </c>
      <c r="J284" s="119">
        <f>VLOOKUP($A284+ROUND((COLUMN()-2)/24,5),АТС!$A$41:$F$784,3)+'Иные услуги '!$C$5+'РСТ РСО-А'!$K$6+'РСТ РСО-А'!$G$9</f>
        <v>4109.37</v>
      </c>
      <c r="K284" s="119">
        <f>VLOOKUP($A284+ROUND((COLUMN()-2)/24,5),АТС!$A$41:$F$784,3)+'Иные услуги '!$C$5+'РСТ РСО-А'!$K$6+'РСТ РСО-А'!$G$9</f>
        <v>4016.34</v>
      </c>
      <c r="L284" s="119">
        <f>VLOOKUP($A284+ROUND((COLUMN()-2)/24,5),АТС!$A$41:$F$784,3)+'Иные услуги '!$C$5+'РСТ РСО-А'!$K$6+'РСТ РСО-А'!$G$9</f>
        <v>4016.27</v>
      </c>
      <c r="M284" s="119">
        <f>VLOOKUP($A284+ROUND((COLUMN()-2)/24,5),АТС!$A$41:$F$784,3)+'Иные услуги '!$C$5+'РСТ РСО-А'!$K$6+'РСТ РСО-А'!$G$9</f>
        <v>4016.69</v>
      </c>
      <c r="N284" s="119">
        <f>VLOOKUP($A284+ROUND((COLUMN()-2)/24,5),АТС!$A$41:$F$784,3)+'Иные услуги '!$C$5+'РСТ РСО-А'!$K$6+'РСТ РСО-А'!$G$9</f>
        <v>4016.67</v>
      </c>
      <c r="O284" s="119">
        <f>VLOOKUP($A284+ROUND((COLUMN()-2)/24,5),АТС!$A$41:$F$784,3)+'Иные услуги '!$C$5+'РСТ РСО-А'!$K$6+'РСТ РСО-А'!$G$9</f>
        <v>4000.15</v>
      </c>
      <c r="P284" s="119">
        <f>VLOOKUP($A284+ROUND((COLUMN()-2)/24,5),АТС!$A$41:$F$784,3)+'Иные услуги '!$C$5+'РСТ РСО-А'!$K$6+'РСТ РСО-А'!$G$9</f>
        <v>4000</v>
      </c>
      <c r="Q284" s="119">
        <f>VLOOKUP($A284+ROUND((COLUMN()-2)/24,5),АТС!$A$41:$F$784,3)+'Иные услуги '!$C$5+'РСТ РСО-А'!$K$6+'РСТ РСО-А'!$G$9</f>
        <v>3998.06</v>
      </c>
      <c r="R284" s="119">
        <f>VLOOKUP($A284+ROUND((COLUMN()-2)/24,5),АТС!$A$41:$F$784,3)+'Иные услуги '!$C$5+'РСТ РСО-А'!$K$6+'РСТ РСО-А'!$G$9</f>
        <v>4014.59</v>
      </c>
      <c r="S284" s="119">
        <f>VLOOKUP($A284+ROUND((COLUMN()-2)/24,5),АТС!$A$41:$F$784,3)+'Иные услуги '!$C$5+'РСТ РСО-А'!$K$6+'РСТ РСО-А'!$G$9</f>
        <v>4014.9300000000003</v>
      </c>
      <c r="T284" s="119">
        <f>VLOOKUP($A284+ROUND((COLUMN()-2)/24,5),АТС!$A$41:$F$784,3)+'Иные услуги '!$C$5+'РСТ РСО-А'!$K$6+'РСТ РСО-А'!$G$9</f>
        <v>3987.56</v>
      </c>
      <c r="U284" s="119">
        <f>VLOOKUP($A284+ROUND((COLUMN()-2)/24,5),АТС!$A$41:$F$784,3)+'Иные услуги '!$C$5+'РСТ РСО-А'!$K$6+'РСТ РСО-А'!$G$9</f>
        <v>3990.42</v>
      </c>
      <c r="V284" s="119">
        <f>VLOOKUP($A284+ROUND((COLUMN()-2)/24,5),АТС!$A$41:$F$784,3)+'Иные услуги '!$C$5+'РСТ РСО-А'!$K$6+'РСТ РСО-А'!$G$9</f>
        <v>3990.19</v>
      </c>
      <c r="W284" s="119">
        <f>VLOOKUP($A284+ROUND((COLUMN()-2)/24,5),АТС!$A$41:$F$784,3)+'Иные услуги '!$C$5+'РСТ РСО-А'!$K$6+'РСТ РСО-А'!$G$9</f>
        <v>4014.9300000000003</v>
      </c>
      <c r="X284" s="119">
        <f>VLOOKUP($A284+ROUND((COLUMN()-2)/24,5),АТС!$A$41:$F$784,3)+'Иные услуги '!$C$5+'РСТ РСО-А'!$K$6+'РСТ РСО-А'!$G$9</f>
        <v>4261.05</v>
      </c>
      <c r="Y284" s="119">
        <f>VLOOKUP($A284+ROUND((COLUMN()-2)/24,5),АТС!$A$41:$F$784,3)+'Иные услуги '!$C$5+'РСТ РСО-А'!$K$6+'РСТ РСО-А'!$G$9</f>
        <v>4032.35</v>
      </c>
    </row>
    <row r="285" spans="1:27" x14ac:dyDescent="0.2">
      <c r="A285" s="66">
        <f t="shared" si="8"/>
        <v>43352</v>
      </c>
      <c r="B285" s="119">
        <f>VLOOKUP($A285+ROUND((COLUMN()-2)/24,5),АТС!$A$41:$F$784,3)+'Иные услуги '!$C$5+'РСТ РСО-А'!$K$6+'РСТ РСО-А'!$G$9</f>
        <v>3962.2799999999997</v>
      </c>
      <c r="C285" s="119">
        <f>VLOOKUP($A285+ROUND((COLUMN()-2)/24,5),АТС!$A$41:$F$784,3)+'Иные услуги '!$C$5+'РСТ РСО-А'!$K$6+'РСТ РСО-А'!$G$9</f>
        <v>3992.16</v>
      </c>
      <c r="D285" s="119">
        <f>VLOOKUP($A285+ROUND((COLUMN()-2)/24,5),АТС!$A$41:$F$784,3)+'Иные услуги '!$C$5+'РСТ РСО-А'!$K$6+'РСТ РСО-А'!$G$9</f>
        <v>3991.11</v>
      </c>
      <c r="E285" s="119">
        <f>VLOOKUP($A285+ROUND((COLUMN()-2)/24,5),АТС!$A$41:$F$784,3)+'Иные услуги '!$C$5+'РСТ РСО-А'!$K$6+'РСТ РСО-А'!$G$9</f>
        <v>4018.15</v>
      </c>
      <c r="F285" s="119">
        <f>VLOOKUP($A285+ROUND((COLUMN()-2)/24,5),АТС!$A$41:$F$784,3)+'Иные услуги '!$C$5+'РСТ РСО-А'!$K$6+'РСТ РСО-А'!$G$9</f>
        <v>4018.27</v>
      </c>
      <c r="G285" s="119">
        <f>VLOOKUP($A285+ROUND((COLUMN()-2)/24,5),АТС!$A$41:$F$784,3)+'Иные услуги '!$C$5+'РСТ РСО-А'!$K$6+'РСТ РСО-А'!$G$9</f>
        <v>4069.45</v>
      </c>
      <c r="H285" s="119">
        <f>VLOOKUP($A285+ROUND((COLUMN()-2)/24,5),АТС!$A$41:$F$784,3)+'Иные услуги '!$C$5+'РСТ РСО-А'!$K$6+'РСТ РСО-А'!$G$9</f>
        <v>4307.0700000000006</v>
      </c>
      <c r="I285" s="119">
        <f>VLOOKUP($A285+ROUND((COLUMN()-2)/24,5),АТС!$A$41:$F$784,3)+'Иные услуги '!$C$5+'РСТ РСО-А'!$K$6+'РСТ РСО-А'!$G$9</f>
        <v>4077.12</v>
      </c>
      <c r="J285" s="119">
        <f>VLOOKUP($A285+ROUND((COLUMN()-2)/24,5),АТС!$A$41:$F$784,3)+'Иные услуги '!$C$5+'РСТ РСО-А'!$K$6+'РСТ РСО-А'!$G$9</f>
        <v>4227.25</v>
      </c>
      <c r="K285" s="119">
        <f>VLOOKUP($A285+ROUND((COLUMN()-2)/24,5),АТС!$A$41:$F$784,3)+'Иные услуги '!$C$5+'РСТ РСО-А'!$K$6+'РСТ РСО-А'!$G$9</f>
        <v>4112.43</v>
      </c>
      <c r="L285" s="119">
        <f>VLOOKUP($A285+ROUND((COLUMN()-2)/24,5),АТС!$A$41:$F$784,3)+'Иные услуги '!$C$5+'РСТ РСО-А'!$K$6+'РСТ РСО-А'!$G$9</f>
        <v>4062.54</v>
      </c>
      <c r="M285" s="119">
        <f>VLOOKUP($A285+ROUND((COLUMN()-2)/24,5),АТС!$A$41:$F$784,3)+'Иные услуги '!$C$5+'РСТ РСО-А'!$K$6+'РСТ РСО-А'!$G$9</f>
        <v>4062.45</v>
      </c>
      <c r="N285" s="119">
        <f>VLOOKUP($A285+ROUND((COLUMN()-2)/24,5),АТС!$A$41:$F$784,3)+'Иные услуги '!$C$5+'РСТ РСО-А'!$K$6+'РСТ РСО-А'!$G$9</f>
        <v>4062.32</v>
      </c>
      <c r="O285" s="119">
        <f>VLOOKUP($A285+ROUND((COLUMN()-2)/24,5),АТС!$A$41:$F$784,3)+'Иные услуги '!$C$5+'РСТ РСО-А'!$K$6+'РСТ РСО-А'!$G$9</f>
        <v>4062.41</v>
      </c>
      <c r="P285" s="119">
        <f>VLOOKUP($A285+ROUND((COLUMN()-2)/24,5),АТС!$A$41:$F$784,3)+'Иные услуги '!$C$5+'РСТ РСО-А'!$K$6+'РСТ РСО-А'!$G$9</f>
        <v>4062.54</v>
      </c>
      <c r="Q285" s="119">
        <f>VLOOKUP($A285+ROUND((COLUMN()-2)/24,5),АТС!$A$41:$F$784,3)+'Иные услуги '!$C$5+'РСТ РСО-А'!$K$6+'РСТ РСО-А'!$G$9</f>
        <v>4059.75</v>
      </c>
      <c r="R285" s="119">
        <f>VLOOKUP($A285+ROUND((COLUMN()-2)/24,5),АТС!$A$41:$F$784,3)+'Иные услуги '!$C$5+'РСТ РСО-А'!$K$6+'РСТ РСО-А'!$G$9</f>
        <v>4059.76</v>
      </c>
      <c r="S285" s="119">
        <f>VLOOKUP($A285+ROUND((COLUMN()-2)/24,5),АТС!$A$41:$F$784,3)+'Иные услуги '!$C$5+'РСТ РСО-А'!$K$6+'РСТ РСО-А'!$G$9</f>
        <v>4060.26</v>
      </c>
      <c r="T285" s="119">
        <f>VLOOKUP($A285+ROUND((COLUMN()-2)/24,5),АТС!$A$41:$F$784,3)+'Иные услуги '!$C$5+'РСТ РСО-А'!$K$6+'РСТ РСО-А'!$G$9</f>
        <v>3985.48</v>
      </c>
      <c r="U285" s="119">
        <f>VLOOKUP($A285+ROUND((COLUMN()-2)/24,5),АТС!$A$41:$F$784,3)+'Иные услуги '!$C$5+'РСТ РСО-А'!$K$6+'РСТ РСО-А'!$G$9</f>
        <v>3986.44</v>
      </c>
      <c r="V285" s="119">
        <f>VLOOKUP($A285+ROUND((COLUMN()-2)/24,5),АТС!$A$41:$F$784,3)+'Иные услуги '!$C$5+'РСТ РСО-А'!$K$6+'РСТ РСО-А'!$G$9</f>
        <v>3991.15</v>
      </c>
      <c r="W285" s="119">
        <f>VLOOKUP($A285+ROUND((COLUMN()-2)/24,5),АТС!$A$41:$F$784,3)+'Иные услуги '!$C$5+'РСТ РСО-А'!$K$6+'РСТ РСО-А'!$G$9</f>
        <v>4016.9300000000003</v>
      </c>
      <c r="X285" s="119">
        <f>VLOOKUP($A285+ROUND((COLUMN()-2)/24,5),АТС!$A$41:$F$784,3)+'Иные услуги '!$C$5+'РСТ РСО-А'!$K$6+'РСТ РСО-А'!$G$9</f>
        <v>4261.97</v>
      </c>
      <c r="Y285" s="119">
        <f>VLOOKUP($A285+ROUND((COLUMN()-2)/24,5),АТС!$A$41:$F$784,3)+'Иные услуги '!$C$5+'РСТ РСО-А'!$K$6+'РСТ РСО-А'!$G$9</f>
        <v>4026.04</v>
      </c>
    </row>
    <row r="286" spans="1:27" x14ac:dyDescent="0.2">
      <c r="A286" s="66">
        <f t="shared" si="8"/>
        <v>43353</v>
      </c>
      <c r="B286" s="119">
        <f>VLOOKUP($A286+ROUND((COLUMN()-2)/24,5),АТС!$A$41:$F$784,3)+'Иные услуги '!$C$5+'РСТ РСО-А'!$K$6+'РСТ РСО-А'!$G$9</f>
        <v>3957.67</v>
      </c>
      <c r="C286" s="119">
        <f>VLOOKUP($A286+ROUND((COLUMN()-2)/24,5),АТС!$A$41:$F$784,3)+'Иные услуги '!$C$5+'РСТ РСО-А'!$K$6+'РСТ РСО-А'!$G$9</f>
        <v>3993.4300000000003</v>
      </c>
      <c r="D286" s="119">
        <f>VLOOKUP($A286+ROUND((COLUMN()-2)/24,5),АТС!$A$41:$F$784,3)+'Иные услуги '!$C$5+'РСТ РСО-А'!$K$6+'РСТ РСО-А'!$G$9</f>
        <v>3992.25</v>
      </c>
      <c r="E286" s="119">
        <f>VLOOKUP($A286+ROUND((COLUMN()-2)/24,5),АТС!$A$41:$F$784,3)+'Иные услуги '!$C$5+'РСТ РСО-А'!$K$6+'РСТ РСО-А'!$G$9</f>
        <v>3992.15</v>
      </c>
      <c r="F286" s="119">
        <f>VLOOKUP($A286+ROUND((COLUMN()-2)/24,5),АТС!$A$41:$F$784,3)+'Иные услуги '!$C$5+'РСТ РСО-А'!$K$6+'РСТ РСО-А'!$G$9</f>
        <v>3992.06</v>
      </c>
      <c r="G286" s="119">
        <f>VLOOKUP($A286+ROUND((COLUMN()-2)/24,5),АТС!$A$41:$F$784,3)+'Иные услуги '!$C$5+'РСТ РСО-А'!$K$6+'РСТ РСО-А'!$G$9</f>
        <v>4020.99</v>
      </c>
      <c r="H286" s="119">
        <f>VLOOKUP($A286+ROUND((COLUMN()-2)/24,5),АТС!$A$41:$F$784,3)+'Иные услуги '!$C$5+'РСТ РСО-А'!$K$6+'РСТ РСО-А'!$G$9</f>
        <v>4027.33</v>
      </c>
      <c r="I286" s="119">
        <f>VLOOKUP($A286+ROUND((COLUMN()-2)/24,5),АТС!$A$41:$F$784,3)+'Иные услуги '!$C$5+'РСТ РСО-А'!$K$6+'РСТ РСО-А'!$G$9</f>
        <v>3988.7</v>
      </c>
      <c r="J286" s="119">
        <f>VLOOKUP($A286+ROUND((COLUMN()-2)/24,5),АТС!$A$41:$F$784,3)+'Иные услуги '!$C$5+'РСТ РСО-А'!$K$6+'РСТ РСО-А'!$G$9</f>
        <v>4105.37</v>
      </c>
      <c r="K286" s="119">
        <f>VLOOKUP($A286+ROUND((COLUMN()-2)/24,5),АТС!$A$41:$F$784,3)+'Иные услуги '!$C$5+'РСТ РСО-А'!$K$6+'РСТ РСО-А'!$G$9</f>
        <v>3966.98</v>
      </c>
      <c r="L286" s="119">
        <f>VLOOKUP($A286+ROUND((COLUMN()-2)/24,5),АТС!$A$41:$F$784,3)+'Иные услуги '!$C$5+'РСТ РСО-А'!$K$6+'РСТ РСО-А'!$G$9</f>
        <v>3967.83</v>
      </c>
      <c r="M286" s="119">
        <f>VLOOKUP($A286+ROUND((COLUMN()-2)/24,5),АТС!$A$41:$F$784,3)+'Иные услуги '!$C$5+'РСТ РСО-А'!$K$6+'РСТ РСО-А'!$G$9</f>
        <v>3967.6800000000003</v>
      </c>
      <c r="N286" s="119">
        <f>VLOOKUP($A286+ROUND((COLUMN()-2)/24,5),АТС!$A$41:$F$784,3)+'Иные услуги '!$C$5+'РСТ РСО-А'!$K$6+'РСТ РСО-А'!$G$9</f>
        <v>3967.4700000000003</v>
      </c>
      <c r="O286" s="119">
        <f>VLOOKUP($A286+ROUND((COLUMN()-2)/24,5),АТС!$A$41:$F$784,3)+'Иные услуги '!$C$5+'РСТ РСО-А'!$K$6+'РСТ РСО-А'!$G$9</f>
        <v>3967.9700000000003</v>
      </c>
      <c r="P286" s="119">
        <f>VLOOKUP($A286+ROUND((COLUMN()-2)/24,5),АТС!$A$41:$F$784,3)+'Иные услуги '!$C$5+'РСТ РСО-А'!$K$6+'РСТ РСО-А'!$G$9</f>
        <v>3969.7799999999997</v>
      </c>
      <c r="Q286" s="119">
        <f>VLOOKUP($A286+ROUND((COLUMN()-2)/24,5),АТС!$A$41:$F$784,3)+'Иные услуги '!$C$5+'РСТ РСО-А'!$K$6+'РСТ РСО-А'!$G$9</f>
        <v>3968.69</v>
      </c>
      <c r="R286" s="119">
        <f>VLOOKUP($A286+ROUND((COLUMN()-2)/24,5),АТС!$A$41:$F$784,3)+'Иные услуги '!$C$5+'РСТ РСО-А'!$K$6+'РСТ РСО-А'!$G$9</f>
        <v>3968.73</v>
      </c>
      <c r="S286" s="119">
        <f>VLOOKUP($A286+ROUND((COLUMN()-2)/24,5),АТС!$A$41:$F$784,3)+'Иные услуги '!$C$5+'РСТ РСО-А'!$K$6+'РСТ РСО-А'!$G$9</f>
        <v>3968.42</v>
      </c>
      <c r="T286" s="119">
        <f>VLOOKUP($A286+ROUND((COLUMN()-2)/24,5),АТС!$A$41:$F$784,3)+'Иные услуги '!$C$5+'РСТ РСО-А'!$K$6+'РСТ РСО-А'!$G$9</f>
        <v>3955.5</v>
      </c>
      <c r="U286" s="119">
        <f>VLOOKUP($A286+ROUND((COLUMN()-2)/24,5),АТС!$A$41:$F$784,3)+'Иные услуги '!$C$5+'РСТ РСО-А'!$K$6+'РСТ РСО-А'!$G$9</f>
        <v>3967.84</v>
      </c>
      <c r="V286" s="119">
        <f>VLOOKUP($A286+ROUND((COLUMN()-2)/24,5),АТС!$A$41:$F$784,3)+'Иные услуги '!$C$5+'РСТ РСО-А'!$K$6+'РСТ РСО-А'!$G$9</f>
        <v>3990.44</v>
      </c>
      <c r="W286" s="119">
        <f>VLOOKUP($A286+ROUND((COLUMN()-2)/24,5),АТС!$A$41:$F$784,3)+'Иные услуги '!$C$5+'РСТ РСО-А'!$K$6+'РСТ РСО-А'!$G$9</f>
        <v>4019.56</v>
      </c>
      <c r="X286" s="119">
        <f>VLOOKUP($A286+ROUND((COLUMN()-2)/24,5),АТС!$A$41:$F$784,3)+'Иные услуги '!$C$5+'РСТ РСО-А'!$K$6+'РСТ РСО-А'!$G$9</f>
        <v>4266.9399999999996</v>
      </c>
      <c r="Y286" s="119">
        <f>VLOOKUP($A286+ROUND((COLUMN()-2)/24,5),АТС!$A$41:$F$784,3)+'Иные услуги '!$C$5+'РСТ РСО-А'!$K$6+'РСТ РСО-А'!$G$9</f>
        <v>4028.5</v>
      </c>
    </row>
    <row r="287" spans="1:27" x14ac:dyDescent="0.2">
      <c r="A287" s="66">
        <f t="shared" si="8"/>
        <v>43354</v>
      </c>
      <c r="B287" s="119">
        <f>VLOOKUP($A287+ROUND((COLUMN()-2)/24,5),АТС!$A$41:$F$784,3)+'Иные услуги '!$C$5+'РСТ РСО-А'!$K$6+'РСТ РСО-А'!$G$9</f>
        <v>3955.96</v>
      </c>
      <c r="C287" s="119">
        <f>VLOOKUP($A287+ROUND((COLUMN()-2)/24,5),АТС!$A$41:$F$784,3)+'Иные услуги '!$C$5+'РСТ РСО-А'!$K$6+'РСТ РСО-А'!$G$9</f>
        <v>3994.0299999999997</v>
      </c>
      <c r="D287" s="119">
        <f>VLOOKUP($A287+ROUND((COLUMN()-2)/24,5),АТС!$A$41:$F$784,3)+'Иные услуги '!$C$5+'РСТ РСО-А'!$K$6+'РСТ РСО-А'!$G$9</f>
        <v>3992.67</v>
      </c>
      <c r="E287" s="119">
        <f>VLOOKUP($A287+ROUND((COLUMN()-2)/24,5),АТС!$A$41:$F$784,3)+'Иные услуги '!$C$5+'РСТ РСО-А'!$K$6+'РСТ РСО-А'!$G$9</f>
        <v>3991.11</v>
      </c>
      <c r="F287" s="119">
        <f>VLOOKUP($A287+ROUND((COLUMN()-2)/24,5),АТС!$A$41:$F$784,3)+'Иные услуги '!$C$5+'РСТ РСО-А'!$K$6+'РСТ РСО-А'!$G$9</f>
        <v>3991.05</v>
      </c>
      <c r="G287" s="119">
        <f>VLOOKUP($A287+ROUND((COLUMN()-2)/24,5),АТС!$A$41:$F$784,3)+'Иные услуги '!$C$5+'РСТ РСО-А'!$K$6+'РСТ РСО-А'!$G$9</f>
        <v>4017.12</v>
      </c>
      <c r="H287" s="119">
        <f>VLOOKUP($A287+ROUND((COLUMN()-2)/24,5),АТС!$A$41:$F$784,3)+'Иные услуги '!$C$5+'РСТ РСО-А'!$K$6+'РСТ РСО-А'!$G$9</f>
        <v>4015.46</v>
      </c>
      <c r="I287" s="119">
        <f>VLOOKUP($A287+ROUND((COLUMN()-2)/24,5),АТС!$A$41:$F$784,3)+'Иные услуги '!$C$5+'РСТ РСО-А'!$K$6+'РСТ РСО-А'!$G$9</f>
        <v>4029.01</v>
      </c>
      <c r="J287" s="119">
        <f>VLOOKUP($A287+ROUND((COLUMN()-2)/24,5),АТС!$A$41:$F$784,3)+'Иные услуги '!$C$5+'РСТ РСО-А'!$K$6+'РСТ РСО-А'!$G$9</f>
        <v>4101.62</v>
      </c>
      <c r="K287" s="119">
        <f>VLOOKUP($A287+ROUND((COLUMN()-2)/24,5),АТС!$A$41:$F$784,3)+'Иные услуги '!$C$5+'РСТ РСО-А'!$K$6+'РСТ РСО-А'!$G$9</f>
        <v>3964.96</v>
      </c>
      <c r="L287" s="119">
        <f>VLOOKUP($A287+ROUND((COLUMN()-2)/24,5),АТС!$A$41:$F$784,3)+'Иные услуги '!$C$5+'РСТ РСО-А'!$K$6+'РСТ РСО-А'!$G$9</f>
        <v>3965.37</v>
      </c>
      <c r="M287" s="119">
        <f>VLOOKUP($A287+ROUND((COLUMN()-2)/24,5),АТС!$A$41:$F$784,3)+'Иные услуги '!$C$5+'РСТ РСО-А'!$K$6+'РСТ РСО-А'!$G$9</f>
        <v>3966.05</v>
      </c>
      <c r="N287" s="119">
        <f>VLOOKUP($A287+ROUND((COLUMN()-2)/24,5),АТС!$A$41:$F$784,3)+'Иные услуги '!$C$5+'РСТ РСО-А'!$K$6+'РСТ РСО-А'!$G$9</f>
        <v>3965.1</v>
      </c>
      <c r="O287" s="119">
        <f>VLOOKUP($A287+ROUND((COLUMN()-2)/24,5),АТС!$A$41:$F$784,3)+'Иные услуги '!$C$5+'РСТ РСО-А'!$K$6+'РСТ РСО-А'!$G$9</f>
        <v>3965.48</v>
      </c>
      <c r="P287" s="119">
        <f>VLOOKUP($A287+ROUND((COLUMN()-2)/24,5),АТС!$A$41:$F$784,3)+'Иные услуги '!$C$5+'РСТ РСО-А'!$K$6+'РСТ РСО-А'!$G$9</f>
        <v>3966.41</v>
      </c>
      <c r="Q287" s="119">
        <f>VLOOKUP($A287+ROUND((COLUMN()-2)/24,5),АТС!$A$41:$F$784,3)+'Иные услуги '!$C$5+'РСТ РСО-А'!$K$6+'РСТ РСО-А'!$G$9</f>
        <v>3966.02</v>
      </c>
      <c r="R287" s="119">
        <f>VLOOKUP($A287+ROUND((COLUMN()-2)/24,5),АТС!$A$41:$F$784,3)+'Иные услуги '!$C$5+'РСТ РСО-А'!$K$6+'РСТ РСО-А'!$G$9</f>
        <v>3964.81</v>
      </c>
      <c r="S287" s="119">
        <f>VLOOKUP($A287+ROUND((COLUMN()-2)/24,5),АТС!$A$41:$F$784,3)+'Иные услуги '!$C$5+'РСТ РСО-А'!$K$6+'РСТ РСО-А'!$G$9</f>
        <v>3966.9300000000003</v>
      </c>
      <c r="T287" s="119">
        <f>VLOOKUP($A287+ROUND((COLUMN()-2)/24,5),АТС!$A$41:$F$784,3)+'Иные услуги '!$C$5+'РСТ РСО-А'!$K$6+'РСТ РСО-А'!$G$9</f>
        <v>3999.07</v>
      </c>
      <c r="U287" s="119">
        <f>VLOOKUP($A287+ROUND((COLUMN()-2)/24,5),АТС!$A$41:$F$784,3)+'Иные услуги '!$C$5+'РСТ РСО-А'!$K$6+'РСТ РСО-А'!$G$9</f>
        <v>3988.91</v>
      </c>
      <c r="V287" s="119">
        <f>VLOOKUP($A287+ROUND((COLUMN()-2)/24,5),АТС!$A$41:$F$784,3)+'Иные услуги '!$C$5+'РСТ РСО-А'!$K$6+'РСТ РСО-А'!$G$9</f>
        <v>3968.76</v>
      </c>
      <c r="W287" s="119">
        <f>VLOOKUP($A287+ROUND((COLUMN()-2)/24,5),АТС!$A$41:$F$784,3)+'Иные услуги '!$C$5+'РСТ РСО-А'!$K$6+'РСТ РСО-А'!$G$9</f>
        <v>4015.44</v>
      </c>
      <c r="X287" s="119">
        <f>VLOOKUP($A287+ROUND((COLUMN()-2)/24,5),АТС!$A$41:$F$784,3)+'Иные услуги '!$C$5+'РСТ РСО-А'!$K$6+'РСТ РСО-А'!$G$9</f>
        <v>4259.1099999999997</v>
      </c>
      <c r="Y287" s="119">
        <f>VLOOKUP($A287+ROUND((COLUMN()-2)/24,5),АТС!$A$41:$F$784,3)+'Иные услуги '!$C$5+'РСТ РСО-А'!$K$6+'РСТ РСО-А'!$G$9</f>
        <v>4046.75</v>
      </c>
    </row>
    <row r="288" spans="1:27" x14ac:dyDescent="0.2">
      <c r="A288" s="66">
        <f t="shared" si="8"/>
        <v>43355</v>
      </c>
      <c r="B288" s="119">
        <f>VLOOKUP($A288+ROUND((COLUMN()-2)/24,5),АТС!$A$41:$F$784,3)+'Иные услуги '!$C$5+'РСТ РСО-А'!$K$6+'РСТ РСО-А'!$G$9</f>
        <v>3956.71</v>
      </c>
      <c r="C288" s="119">
        <f>VLOOKUP($A288+ROUND((COLUMN()-2)/24,5),АТС!$A$41:$F$784,3)+'Иные услуги '!$C$5+'РСТ РСО-А'!$K$6+'РСТ РСО-А'!$G$9</f>
        <v>3990.16</v>
      </c>
      <c r="D288" s="119">
        <f>VLOOKUP($A288+ROUND((COLUMN()-2)/24,5),АТС!$A$41:$F$784,3)+'Иные услуги '!$C$5+'РСТ РСО-А'!$K$6+'РСТ РСО-А'!$G$9</f>
        <v>3988.2200000000003</v>
      </c>
      <c r="E288" s="119">
        <f>VLOOKUP($A288+ROUND((COLUMN()-2)/24,5),АТС!$A$41:$F$784,3)+'Иные услуги '!$C$5+'РСТ РСО-А'!$K$6+'РСТ РСО-А'!$G$9</f>
        <v>3988.3</v>
      </c>
      <c r="F288" s="119">
        <f>VLOOKUP($A288+ROUND((COLUMN()-2)/24,5),АТС!$A$41:$F$784,3)+'Иные услуги '!$C$5+'РСТ РСО-А'!$K$6+'РСТ РСО-А'!$G$9</f>
        <v>3988.36</v>
      </c>
      <c r="G288" s="119">
        <f>VLOOKUP($A288+ROUND((COLUMN()-2)/24,5),АТС!$A$41:$F$784,3)+'Иные услуги '!$C$5+'РСТ РСО-А'!$K$6+'РСТ РСО-А'!$G$9</f>
        <v>4018.09</v>
      </c>
      <c r="H288" s="119">
        <f>VLOOKUP($A288+ROUND((COLUMN()-2)/24,5),АТС!$A$41:$F$784,3)+'Иные услуги '!$C$5+'РСТ РСО-А'!$K$6+'РСТ РСО-А'!$G$9</f>
        <v>4018.2</v>
      </c>
      <c r="I288" s="119">
        <f>VLOOKUP($A288+ROUND((COLUMN()-2)/24,5),АТС!$A$41:$F$784,3)+'Иные услуги '!$C$5+'РСТ РСО-А'!$K$6+'РСТ РСО-А'!$G$9</f>
        <v>4040.12</v>
      </c>
      <c r="J288" s="119">
        <f>VLOOKUP($A288+ROUND((COLUMN()-2)/24,5),АТС!$A$41:$F$784,3)+'Иные услуги '!$C$5+'РСТ РСО-А'!$K$6+'РСТ РСО-А'!$G$9</f>
        <v>4012.75</v>
      </c>
      <c r="K288" s="119">
        <f>VLOOKUP($A288+ROUND((COLUMN()-2)/24,5),АТС!$A$41:$F$784,3)+'Иные услуги '!$C$5+'РСТ РСО-А'!$K$6+'РСТ РСО-А'!$G$9</f>
        <v>3963.77</v>
      </c>
      <c r="L288" s="119">
        <f>VLOOKUP($A288+ROUND((COLUMN()-2)/24,5),АТС!$A$41:$F$784,3)+'Иные услуги '!$C$5+'РСТ РСО-А'!$K$6+'РСТ РСО-А'!$G$9</f>
        <v>3963.49</v>
      </c>
      <c r="M288" s="119">
        <f>VLOOKUP($A288+ROUND((COLUMN()-2)/24,5),АТС!$A$41:$F$784,3)+'Иные услуги '!$C$5+'РСТ РСО-А'!$K$6+'РСТ РСО-А'!$G$9</f>
        <v>3966.25</v>
      </c>
      <c r="N288" s="119">
        <f>VLOOKUP($A288+ROUND((COLUMN()-2)/24,5),АТС!$A$41:$F$784,3)+'Иные услуги '!$C$5+'РСТ РСО-А'!$K$6+'РСТ РСО-А'!$G$9</f>
        <v>3966.07</v>
      </c>
      <c r="O288" s="119">
        <f>VLOOKUP($A288+ROUND((COLUMN()-2)/24,5),АТС!$A$41:$F$784,3)+'Иные услуги '!$C$5+'РСТ РСО-А'!$K$6+'РСТ РСО-А'!$G$9</f>
        <v>3966.07</v>
      </c>
      <c r="P288" s="119">
        <f>VLOOKUP($A288+ROUND((COLUMN()-2)/24,5),АТС!$A$41:$F$784,3)+'Иные услуги '!$C$5+'РСТ РСО-А'!$K$6+'РСТ РСО-А'!$G$9</f>
        <v>3966.16</v>
      </c>
      <c r="Q288" s="119">
        <f>VLOOKUP($A288+ROUND((COLUMN()-2)/24,5),АТС!$A$41:$F$784,3)+'Иные услуги '!$C$5+'РСТ РСО-А'!$K$6+'РСТ РСО-А'!$G$9</f>
        <v>3959.83</v>
      </c>
      <c r="R288" s="119">
        <f>VLOOKUP($A288+ROUND((COLUMN()-2)/24,5),АТС!$A$41:$F$784,3)+'Иные услуги '!$C$5+'РСТ РСО-А'!$K$6+'РСТ РСО-А'!$G$9</f>
        <v>3966.24</v>
      </c>
      <c r="S288" s="119">
        <f>VLOOKUP($A288+ROUND((COLUMN()-2)/24,5),АТС!$A$41:$F$784,3)+'Иные услуги '!$C$5+'РСТ РСО-А'!$K$6+'РСТ РСО-А'!$G$9</f>
        <v>3964.99</v>
      </c>
      <c r="T288" s="119">
        <f>VLOOKUP($A288+ROUND((COLUMN()-2)/24,5),АТС!$A$41:$F$784,3)+'Иные услуги '!$C$5+'РСТ РСО-А'!$K$6+'РСТ РСО-А'!$G$9</f>
        <v>4058.07</v>
      </c>
      <c r="U288" s="119">
        <f>VLOOKUP($A288+ROUND((COLUMN()-2)/24,5),АТС!$A$41:$F$784,3)+'Иные услуги '!$C$5+'РСТ РСО-А'!$K$6+'РСТ РСО-А'!$G$9</f>
        <v>4058.5299999999997</v>
      </c>
      <c r="V288" s="119">
        <f>VLOOKUP($A288+ROUND((COLUMN()-2)/24,5),АТС!$A$41:$F$784,3)+'Иные услуги '!$C$5+'РСТ РСО-А'!$K$6+'РСТ РСО-А'!$G$9</f>
        <v>3967.99</v>
      </c>
      <c r="W288" s="119">
        <f>VLOOKUP($A288+ROUND((COLUMN()-2)/24,5),АТС!$A$41:$F$784,3)+'Иные услуги '!$C$5+'РСТ РСО-А'!$K$6+'РСТ РСО-А'!$G$9</f>
        <v>4006.91</v>
      </c>
      <c r="X288" s="119">
        <f>VLOOKUP($A288+ROUND((COLUMN()-2)/24,5),АТС!$A$41:$F$784,3)+'Иные услуги '!$C$5+'РСТ РСО-А'!$K$6+'РСТ РСО-А'!$G$9</f>
        <v>4251.82</v>
      </c>
      <c r="Y288" s="119">
        <f>VLOOKUP($A288+ROUND((COLUMN()-2)/24,5),АТС!$A$41:$F$784,3)+'Иные услуги '!$C$5+'РСТ РСО-А'!$K$6+'РСТ РСО-А'!$G$9</f>
        <v>4057.42</v>
      </c>
    </row>
    <row r="289" spans="1:25" x14ac:dyDescent="0.2">
      <c r="A289" s="66">
        <f t="shared" si="8"/>
        <v>43356</v>
      </c>
      <c r="B289" s="119">
        <f>VLOOKUP($A289+ROUND((COLUMN()-2)/24,5),АТС!$A$41:$F$784,3)+'Иные услуги '!$C$5+'РСТ РСО-А'!$K$6+'РСТ РСО-А'!$G$9</f>
        <v>3977.92</v>
      </c>
      <c r="C289" s="119">
        <f>VLOOKUP($A289+ROUND((COLUMN()-2)/24,5),АТС!$A$41:$F$784,3)+'Иные услуги '!$C$5+'РСТ РСО-А'!$K$6+'РСТ РСО-А'!$G$9</f>
        <v>3972.69</v>
      </c>
      <c r="D289" s="119">
        <f>VLOOKUP($A289+ROUND((COLUMN()-2)/24,5),АТС!$A$41:$F$784,3)+'Иные услуги '!$C$5+'РСТ РСО-А'!$K$6+'РСТ РСО-А'!$G$9</f>
        <v>3971.14</v>
      </c>
      <c r="E289" s="119">
        <f>VLOOKUP($A289+ROUND((COLUMN()-2)/24,5),АТС!$A$41:$F$784,3)+'Иные услуги '!$C$5+'РСТ РСО-А'!$K$6+'РСТ РСО-А'!$G$9</f>
        <v>3970.73</v>
      </c>
      <c r="F289" s="119">
        <f>VLOOKUP($A289+ROUND((COLUMN()-2)/24,5),АТС!$A$41:$F$784,3)+'Иные услуги '!$C$5+'РСТ РСО-А'!$K$6+'РСТ РСО-А'!$G$9</f>
        <v>3971.13</v>
      </c>
      <c r="G289" s="119">
        <f>VLOOKUP($A289+ROUND((COLUMN()-2)/24,5),АТС!$A$41:$F$784,3)+'Иные услуги '!$C$5+'РСТ РСО-А'!$K$6+'РСТ РСО-А'!$G$9</f>
        <v>4002.13</v>
      </c>
      <c r="H289" s="119">
        <f>VLOOKUP($A289+ROUND((COLUMN()-2)/24,5),АТС!$A$41:$F$784,3)+'Иные услуги '!$C$5+'РСТ РСО-А'!$K$6+'РСТ РСО-А'!$G$9</f>
        <v>3998.23</v>
      </c>
      <c r="I289" s="119">
        <f>VLOOKUP($A289+ROUND((COLUMN()-2)/24,5),АТС!$A$41:$F$784,3)+'Иные услуги '!$C$5+'РСТ РСО-А'!$K$6+'РСТ РСО-А'!$G$9</f>
        <v>4065.39</v>
      </c>
      <c r="J289" s="119">
        <f>VLOOKUP($A289+ROUND((COLUMN()-2)/24,5),АТС!$A$41:$F$784,3)+'Иные услуги '!$C$5+'РСТ РСО-А'!$K$6+'РСТ РСО-А'!$G$9</f>
        <v>3971.9700000000003</v>
      </c>
      <c r="K289" s="119">
        <f>VLOOKUP($A289+ROUND((COLUMN()-2)/24,5),АТС!$A$41:$F$784,3)+'Иные услуги '!$C$5+'РСТ РСО-А'!$K$6+'РСТ РСО-А'!$G$9</f>
        <v>3976.13</v>
      </c>
      <c r="L289" s="119">
        <f>VLOOKUP($A289+ROUND((COLUMN()-2)/24,5),АТС!$A$41:$F$784,3)+'Иные услуги '!$C$5+'РСТ РСО-А'!$K$6+'РСТ РСО-А'!$G$9</f>
        <v>3959.13</v>
      </c>
      <c r="M289" s="119">
        <f>VLOOKUP($A289+ROUND((COLUMN()-2)/24,5),АТС!$A$41:$F$784,3)+'Иные услуги '!$C$5+'РСТ РСО-А'!$K$6+'РСТ РСО-А'!$G$9</f>
        <v>3958.59</v>
      </c>
      <c r="N289" s="119">
        <f>VLOOKUP($A289+ROUND((COLUMN()-2)/24,5),АТС!$A$41:$F$784,3)+'Иные услуги '!$C$5+'РСТ РСО-А'!$K$6+'РСТ РСО-А'!$G$9</f>
        <v>3961.4700000000003</v>
      </c>
      <c r="O289" s="119">
        <f>VLOOKUP($A289+ROUND((COLUMN()-2)/24,5),АТС!$A$41:$F$784,3)+'Иные услуги '!$C$5+'РСТ РСО-А'!$K$6+'РСТ РСО-А'!$G$9</f>
        <v>3960.0299999999997</v>
      </c>
      <c r="P289" s="119">
        <f>VLOOKUP($A289+ROUND((COLUMN()-2)/24,5),АТС!$A$41:$F$784,3)+'Иные услуги '!$C$5+'РСТ РСО-А'!$K$6+'РСТ РСО-А'!$G$9</f>
        <v>3959.77</v>
      </c>
      <c r="Q289" s="119">
        <f>VLOOKUP($A289+ROUND((COLUMN()-2)/24,5),АТС!$A$41:$F$784,3)+'Иные услуги '!$C$5+'РСТ РСО-А'!$K$6+'РСТ РСО-А'!$G$9</f>
        <v>3976.21</v>
      </c>
      <c r="R289" s="119">
        <f>VLOOKUP($A289+ROUND((COLUMN()-2)/24,5),АТС!$A$41:$F$784,3)+'Иные услуги '!$C$5+'РСТ РСО-А'!$K$6+'РСТ РСО-А'!$G$9</f>
        <v>3959.32</v>
      </c>
      <c r="S289" s="119">
        <f>VLOOKUP($A289+ROUND((COLUMN()-2)/24,5),АТС!$A$41:$F$784,3)+'Иные услуги '!$C$5+'РСТ РСО-А'!$K$6+'РСТ РСО-А'!$G$9</f>
        <v>3959.25</v>
      </c>
      <c r="T289" s="119">
        <f>VLOOKUP($A289+ROUND((COLUMN()-2)/24,5),АТС!$A$41:$F$784,3)+'Иные услуги '!$C$5+'РСТ РСО-А'!$K$6+'РСТ РСО-А'!$G$9</f>
        <v>4054.06</v>
      </c>
      <c r="U289" s="119">
        <f>VLOOKUP($A289+ROUND((COLUMN()-2)/24,5),АТС!$A$41:$F$784,3)+'Иные услуги '!$C$5+'РСТ РСО-А'!$K$6+'РСТ РСО-А'!$G$9</f>
        <v>4097.63</v>
      </c>
      <c r="V289" s="119">
        <f>VLOOKUP($A289+ROUND((COLUMN()-2)/24,5),АТС!$A$41:$F$784,3)+'Иные услуги '!$C$5+'РСТ РСО-А'!$K$6+'РСТ РСО-А'!$G$9</f>
        <v>4022.41</v>
      </c>
      <c r="W289" s="119">
        <f>VLOOKUP($A289+ROUND((COLUMN()-2)/24,5),АТС!$A$41:$F$784,3)+'Иные услуги '!$C$5+'РСТ РСО-А'!$K$6+'РСТ РСО-А'!$G$9</f>
        <v>3972.46</v>
      </c>
      <c r="X289" s="119">
        <f>VLOOKUP($A289+ROUND((COLUMN()-2)/24,5),АТС!$A$41:$F$784,3)+'Иные услуги '!$C$5+'РСТ РСО-А'!$K$6+'РСТ РСО-А'!$G$9</f>
        <v>4158.8599999999997</v>
      </c>
      <c r="Y289" s="119">
        <f>VLOOKUP($A289+ROUND((COLUMN()-2)/24,5),АТС!$A$41:$F$784,3)+'Иные услуги '!$C$5+'РСТ РСО-А'!$K$6+'РСТ РСО-А'!$G$9</f>
        <v>4086.55</v>
      </c>
    </row>
    <row r="290" spans="1:25" x14ac:dyDescent="0.2">
      <c r="A290" s="66">
        <f t="shared" si="8"/>
        <v>43357</v>
      </c>
      <c r="B290" s="119">
        <f>VLOOKUP($A290+ROUND((COLUMN()-2)/24,5),АТС!$A$41:$F$784,3)+'Иные услуги '!$C$5+'РСТ РСО-А'!$K$6+'РСТ РСО-А'!$G$9</f>
        <v>3984.98</v>
      </c>
      <c r="C290" s="119">
        <f>VLOOKUP($A290+ROUND((COLUMN()-2)/24,5),АТС!$A$41:$F$784,3)+'Иные услуги '!$C$5+'РСТ РСО-А'!$K$6+'РСТ РСО-А'!$G$9</f>
        <v>3972.5299999999997</v>
      </c>
      <c r="D290" s="119">
        <f>VLOOKUP($A290+ROUND((COLUMN()-2)/24,5),АТС!$A$41:$F$784,3)+'Иные услуги '!$C$5+'РСТ РСО-А'!$K$6+'РСТ РСО-А'!$G$9</f>
        <v>3971.69</v>
      </c>
      <c r="E290" s="119">
        <f>VLOOKUP($A290+ROUND((COLUMN()-2)/24,5),АТС!$A$41:$F$784,3)+'Иные услуги '!$C$5+'РСТ РСО-А'!$K$6+'РСТ РСО-А'!$G$9</f>
        <v>3971.26</v>
      </c>
      <c r="F290" s="119">
        <f>VLOOKUP($A290+ROUND((COLUMN()-2)/24,5),АТС!$A$41:$F$784,3)+'Иные услуги '!$C$5+'РСТ РСО-А'!$K$6+'РСТ РСО-А'!$G$9</f>
        <v>3971.27</v>
      </c>
      <c r="G290" s="119">
        <f>VLOOKUP($A290+ROUND((COLUMN()-2)/24,5),АТС!$A$41:$F$784,3)+'Иные услуги '!$C$5+'РСТ РСО-А'!$K$6+'РСТ РСО-А'!$G$9</f>
        <v>4001.99</v>
      </c>
      <c r="H290" s="119">
        <f>VLOOKUP($A290+ROUND((COLUMN()-2)/24,5),АТС!$A$41:$F$784,3)+'Иные услуги '!$C$5+'РСТ РСО-А'!$K$6+'РСТ РСО-А'!$G$9</f>
        <v>3994.76</v>
      </c>
      <c r="I290" s="119">
        <f>VLOOKUP($A290+ROUND((COLUMN()-2)/24,5),АТС!$A$41:$F$784,3)+'Иные услуги '!$C$5+'РСТ РСО-А'!$K$6+'РСТ РСО-А'!$G$9</f>
        <v>4070.55</v>
      </c>
      <c r="J290" s="119">
        <f>VLOOKUP($A290+ROUND((COLUMN()-2)/24,5),АТС!$A$41:$F$784,3)+'Иные услуги '!$C$5+'РСТ РСО-А'!$K$6+'РСТ РСО-А'!$G$9</f>
        <v>3972.86</v>
      </c>
      <c r="K290" s="119">
        <f>VLOOKUP($A290+ROUND((COLUMN()-2)/24,5),АТС!$A$41:$F$784,3)+'Иные услуги '!$C$5+'РСТ РСО-А'!$K$6+'РСТ РСО-А'!$G$9</f>
        <v>3973.86</v>
      </c>
      <c r="L290" s="119">
        <f>VLOOKUP($A290+ROUND((COLUMN()-2)/24,5),АТС!$A$41:$F$784,3)+'Иные услуги '!$C$5+'РСТ РСО-А'!$K$6+'РСТ РСО-А'!$G$9</f>
        <v>3958.36</v>
      </c>
      <c r="M290" s="119">
        <f>VLOOKUP($A290+ROUND((COLUMN()-2)/24,5),АТС!$A$41:$F$784,3)+'Иные услуги '!$C$5+'РСТ РСО-А'!$K$6+'РСТ РСО-А'!$G$9</f>
        <v>3958.39</v>
      </c>
      <c r="N290" s="119">
        <f>VLOOKUP($A290+ROUND((COLUMN()-2)/24,5),АТС!$A$41:$F$784,3)+'Иные услуги '!$C$5+'РСТ РСО-А'!$K$6+'РСТ РСО-А'!$G$9</f>
        <v>3958.4700000000003</v>
      </c>
      <c r="O290" s="119">
        <f>VLOOKUP($A290+ROUND((COLUMN()-2)/24,5),АТС!$A$41:$F$784,3)+'Иные услуги '!$C$5+'РСТ РСО-А'!$K$6+'РСТ РСО-А'!$G$9</f>
        <v>3958.39</v>
      </c>
      <c r="P290" s="119">
        <f>VLOOKUP($A290+ROUND((COLUMN()-2)/24,5),АТС!$A$41:$F$784,3)+'Иные услуги '!$C$5+'РСТ РСО-А'!$K$6+'РСТ РСО-А'!$G$9</f>
        <v>3958.37</v>
      </c>
      <c r="Q290" s="119">
        <f>VLOOKUP($A290+ROUND((COLUMN()-2)/24,5),АТС!$A$41:$F$784,3)+'Иные услуги '!$C$5+'РСТ РСО-А'!$K$6+'РСТ РСО-А'!$G$9</f>
        <v>3974.07</v>
      </c>
      <c r="R290" s="119">
        <f>VLOOKUP($A290+ROUND((COLUMN()-2)/24,5),АТС!$A$41:$F$784,3)+'Иные услуги '!$C$5+'РСТ РСО-А'!$K$6+'РСТ РСО-А'!$G$9</f>
        <v>3958.55</v>
      </c>
      <c r="S290" s="119">
        <f>VLOOKUP($A290+ROUND((COLUMN()-2)/24,5),АТС!$A$41:$F$784,3)+'Иные услуги '!$C$5+'РСТ РСО-А'!$K$6+'РСТ РСО-А'!$G$9</f>
        <v>3958.7</v>
      </c>
      <c r="T290" s="119">
        <f>VLOOKUP($A290+ROUND((COLUMN()-2)/24,5),АТС!$A$41:$F$784,3)+'Иные услуги '!$C$5+'РСТ РСО-А'!$K$6+'РСТ РСО-А'!$G$9</f>
        <v>4042.9</v>
      </c>
      <c r="U290" s="119">
        <f>VLOOKUP($A290+ROUND((COLUMN()-2)/24,5),АТС!$A$41:$F$784,3)+'Иные услуги '!$C$5+'РСТ РСО-А'!$K$6+'РСТ РСО-А'!$G$9</f>
        <v>4090</v>
      </c>
      <c r="V290" s="119">
        <f>VLOOKUP($A290+ROUND((COLUMN()-2)/24,5),АТС!$A$41:$F$784,3)+'Иные услуги '!$C$5+'РСТ РСО-А'!$K$6+'РСТ РСО-А'!$G$9</f>
        <v>4022.12</v>
      </c>
      <c r="W290" s="119">
        <f>VLOOKUP($A290+ROUND((COLUMN()-2)/24,5),АТС!$A$41:$F$784,3)+'Иные услуги '!$C$5+'РСТ РСО-А'!$K$6+'РСТ РСО-А'!$G$9</f>
        <v>3970.9300000000003</v>
      </c>
      <c r="X290" s="119">
        <f>VLOOKUP($A290+ROUND((COLUMN()-2)/24,5),АТС!$A$41:$F$784,3)+'Иные услуги '!$C$5+'РСТ РСО-А'!$K$6+'РСТ РСО-А'!$G$9</f>
        <v>4130.42</v>
      </c>
      <c r="Y290" s="119">
        <f>VLOOKUP($A290+ROUND((COLUMN()-2)/24,5),АТС!$A$41:$F$784,3)+'Иные услуги '!$C$5+'РСТ РСО-А'!$K$6+'РСТ РСО-А'!$G$9</f>
        <v>4089.31</v>
      </c>
    </row>
    <row r="291" spans="1:25" x14ac:dyDescent="0.2">
      <c r="A291" s="66">
        <f t="shared" si="8"/>
        <v>43358</v>
      </c>
      <c r="B291" s="119">
        <f>VLOOKUP($A291+ROUND((COLUMN()-2)/24,5),АТС!$A$41:$F$784,3)+'Иные услуги '!$C$5+'РСТ РСО-А'!$K$6+'РСТ РСО-А'!$G$9</f>
        <v>4002.6800000000003</v>
      </c>
      <c r="C291" s="119">
        <f>VLOOKUP($A291+ROUND((COLUMN()-2)/24,5),АТС!$A$41:$F$784,3)+'Иные услуги '!$C$5+'РСТ РСО-А'!$K$6+'РСТ РСО-А'!$G$9</f>
        <v>3961.82</v>
      </c>
      <c r="D291" s="119">
        <f>VLOOKUP($A291+ROUND((COLUMN()-2)/24,5),АТС!$A$41:$F$784,3)+'Иные услуги '!$C$5+'РСТ РСО-А'!$K$6+'РСТ РСО-А'!$G$9</f>
        <v>3978.02</v>
      </c>
      <c r="E291" s="119">
        <f>VLOOKUP($A291+ROUND((COLUMN()-2)/24,5),АТС!$A$41:$F$784,3)+'Иные услуги '!$C$5+'РСТ РСО-А'!$K$6+'РСТ РСО-А'!$G$9</f>
        <v>3977.04</v>
      </c>
      <c r="F291" s="119">
        <f>VLOOKUP($A291+ROUND((COLUMN()-2)/24,5),АТС!$A$41:$F$784,3)+'Иные услуги '!$C$5+'РСТ РСО-А'!$K$6+'РСТ РСО-А'!$G$9</f>
        <v>3976.62</v>
      </c>
      <c r="G291" s="119">
        <f>VLOOKUP($A291+ROUND((COLUMN()-2)/24,5),АТС!$A$41:$F$784,3)+'Иные услуги '!$C$5+'РСТ РСО-А'!$K$6+'РСТ РСО-А'!$G$9</f>
        <v>3976.82</v>
      </c>
      <c r="H291" s="119">
        <f>VLOOKUP($A291+ROUND((COLUMN()-2)/24,5),АТС!$A$41:$F$784,3)+'Иные услуги '!$C$5+'РСТ РСО-А'!$K$6+'РСТ РСО-А'!$G$9</f>
        <v>3962.49</v>
      </c>
      <c r="I291" s="119">
        <f>VLOOKUP($A291+ROUND((COLUMN()-2)/24,5),АТС!$A$41:$F$784,3)+'Иные услуги '!$C$5+'РСТ РСО-А'!$K$6+'РСТ РСО-А'!$G$9</f>
        <v>3963.88</v>
      </c>
      <c r="J291" s="119">
        <f>VLOOKUP($A291+ROUND((COLUMN()-2)/24,5),АТС!$A$41:$F$784,3)+'Иные услуги '!$C$5+'РСТ РСО-А'!$K$6+'РСТ РСО-А'!$G$9</f>
        <v>4145.75</v>
      </c>
      <c r="K291" s="119">
        <f>VLOOKUP($A291+ROUND((COLUMN()-2)/24,5),АТС!$A$41:$F$784,3)+'Иные услуги '!$C$5+'РСТ РСО-А'!$K$6+'РСТ РСО-А'!$G$9</f>
        <v>4001.2200000000003</v>
      </c>
      <c r="L291" s="119">
        <f>VLOOKUP($A291+ROUND((COLUMN()-2)/24,5),АТС!$A$41:$F$784,3)+'Иные услуги '!$C$5+'РСТ РСО-А'!$K$6+'РСТ РСО-А'!$G$9</f>
        <v>3967.44</v>
      </c>
      <c r="M291" s="119">
        <f>VLOOKUP($A291+ROUND((COLUMN()-2)/24,5),АТС!$A$41:$F$784,3)+'Иные услуги '!$C$5+'РСТ РСО-А'!$K$6+'РСТ РСО-А'!$G$9</f>
        <v>3968.35</v>
      </c>
      <c r="N291" s="119">
        <f>VLOOKUP($A291+ROUND((COLUMN()-2)/24,5),АТС!$A$41:$F$784,3)+'Иные услуги '!$C$5+'РСТ РСО-А'!$K$6+'РСТ РСО-А'!$G$9</f>
        <v>3968.8</v>
      </c>
      <c r="O291" s="119">
        <f>VLOOKUP($A291+ROUND((COLUMN()-2)/24,5),АТС!$A$41:$F$784,3)+'Иные услуги '!$C$5+'РСТ РСО-А'!$K$6+'РСТ РСО-А'!$G$9</f>
        <v>3968.5299999999997</v>
      </c>
      <c r="P291" s="119">
        <f>VLOOKUP($A291+ROUND((COLUMN()-2)/24,5),АТС!$A$41:$F$784,3)+'Иные услуги '!$C$5+'РСТ РСО-А'!$K$6+'РСТ РСО-А'!$G$9</f>
        <v>3968.46</v>
      </c>
      <c r="Q291" s="119">
        <f>VLOOKUP($A291+ROUND((COLUMN()-2)/24,5),АТС!$A$41:$F$784,3)+'Иные услуги '!$C$5+'РСТ РСО-А'!$K$6+'РСТ РСО-А'!$G$9</f>
        <v>3968.36</v>
      </c>
      <c r="R291" s="119">
        <f>VLOOKUP($A291+ROUND((COLUMN()-2)/24,5),АТС!$A$41:$F$784,3)+'Иные услуги '!$C$5+'РСТ РСО-А'!$K$6+'РСТ РСО-А'!$G$9</f>
        <v>3969.31</v>
      </c>
      <c r="S291" s="119">
        <f>VLOOKUP($A291+ROUND((COLUMN()-2)/24,5),АТС!$A$41:$F$784,3)+'Иные услуги '!$C$5+'РСТ РСО-А'!$K$6+'РСТ РСО-А'!$G$9</f>
        <v>3982.55</v>
      </c>
      <c r="T291" s="119">
        <f>VLOOKUP($A291+ROUND((COLUMN()-2)/24,5),АТС!$A$41:$F$784,3)+'Иные услуги '!$C$5+'РСТ РСО-А'!$K$6+'РСТ РСО-А'!$G$9</f>
        <v>3979.66</v>
      </c>
      <c r="U291" s="119">
        <f>VLOOKUP($A291+ROUND((COLUMN()-2)/24,5),АТС!$A$41:$F$784,3)+'Иные услуги '!$C$5+'РСТ РСО-А'!$K$6+'РСТ РСО-А'!$G$9</f>
        <v>4028.3</v>
      </c>
      <c r="V291" s="119">
        <f>VLOOKUP($A291+ROUND((COLUMN()-2)/24,5),АТС!$A$41:$F$784,3)+'Иные услуги '!$C$5+'РСТ РСО-А'!$K$6+'РСТ РСО-А'!$G$9</f>
        <v>3981.35</v>
      </c>
      <c r="W291" s="119">
        <f>VLOOKUP($A291+ROUND((COLUMN()-2)/24,5),АТС!$A$41:$F$784,3)+'Иные услуги '!$C$5+'РСТ РСО-А'!$K$6+'РСТ РСО-А'!$G$9</f>
        <v>4061.54</v>
      </c>
      <c r="X291" s="119">
        <f>VLOOKUP($A291+ROUND((COLUMN()-2)/24,5),АТС!$A$41:$F$784,3)+'Иные услуги '!$C$5+'РСТ РСО-А'!$K$6+'РСТ РСО-А'!$G$9</f>
        <v>4171.46</v>
      </c>
      <c r="Y291" s="119">
        <f>VLOOKUP($A291+ROUND((COLUMN()-2)/24,5),АТС!$A$41:$F$784,3)+'Иные услуги '!$C$5+'РСТ РСО-А'!$K$6+'РСТ РСО-А'!$G$9</f>
        <v>4115.4399999999996</v>
      </c>
    </row>
    <row r="292" spans="1:25" x14ac:dyDescent="0.2">
      <c r="A292" s="66">
        <f t="shared" si="8"/>
        <v>43359</v>
      </c>
      <c r="B292" s="119">
        <f>VLOOKUP($A292+ROUND((COLUMN()-2)/24,5),АТС!$A$41:$F$784,3)+'Иные услуги '!$C$5+'РСТ РСО-А'!$K$6+'РСТ РСО-А'!$G$9</f>
        <v>4004.1800000000003</v>
      </c>
      <c r="C292" s="119">
        <f>VLOOKUP($A292+ROUND((COLUMN()-2)/24,5),АТС!$A$41:$F$784,3)+'Иные услуги '!$C$5+'РСТ РСО-А'!$K$6+'РСТ РСО-А'!$G$9</f>
        <v>3957.92</v>
      </c>
      <c r="D292" s="119">
        <f>VLOOKUP($A292+ROUND((COLUMN()-2)/24,5),АТС!$A$41:$F$784,3)+'Иные услуги '!$C$5+'РСТ РСО-А'!$K$6+'РСТ РСО-А'!$G$9</f>
        <v>3973.48</v>
      </c>
      <c r="E292" s="119">
        <f>VLOOKUP($A292+ROUND((COLUMN()-2)/24,5),АТС!$A$41:$F$784,3)+'Иные услуги '!$C$5+'РСТ РСО-А'!$K$6+'РСТ РСО-А'!$G$9</f>
        <v>3990</v>
      </c>
      <c r="F292" s="119">
        <f>VLOOKUP($A292+ROUND((COLUMN()-2)/24,5),АТС!$A$41:$F$784,3)+'Иные услуги '!$C$5+'РСТ РСО-А'!$K$6+'РСТ РСО-А'!$G$9</f>
        <v>3990.16</v>
      </c>
      <c r="G292" s="119">
        <f>VLOOKUP($A292+ROUND((COLUMN()-2)/24,5),АТС!$A$41:$F$784,3)+'Иные услуги '!$C$5+'РСТ РСО-А'!$K$6+'РСТ РСО-А'!$G$9</f>
        <v>4028.07</v>
      </c>
      <c r="H292" s="119">
        <f>VLOOKUP($A292+ROUND((COLUMN()-2)/24,5),АТС!$A$41:$F$784,3)+'Иные услуги '!$C$5+'РСТ РСО-А'!$K$6+'РСТ РСО-А'!$G$9</f>
        <v>4204.7700000000004</v>
      </c>
      <c r="I292" s="119">
        <f>VLOOKUP($A292+ROUND((COLUMN()-2)/24,5),АТС!$A$41:$F$784,3)+'Иные услуги '!$C$5+'РСТ РСО-А'!$K$6+'РСТ РСО-А'!$G$9</f>
        <v>3996.76</v>
      </c>
      <c r="J292" s="119">
        <f>VLOOKUP($A292+ROUND((COLUMN()-2)/24,5),АТС!$A$41:$F$784,3)+'Иные услуги '!$C$5+'РСТ РСО-А'!$K$6+'РСТ РСО-А'!$G$9</f>
        <v>4207.55</v>
      </c>
      <c r="K292" s="119">
        <f>VLOOKUP($A292+ROUND((COLUMN()-2)/24,5),АТС!$A$41:$F$784,3)+'Иные услуги '!$C$5+'РСТ РСО-А'!$K$6+'РСТ РСО-А'!$G$9</f>
        <v>4047.55</v>
      </c>
      <c r="L292" s="119">
        <f>VLOOKUP($A292+ROUND((COLUMN()-2)/24,5),АТС!$A$41:$F$784,3)+'Иные услуги '!$C$5+'РСТ РСО-А'!$K$6+'РСТ РСО-А'!$G$9</f>
        <v>3970.44</v>
      </c>
      <c r="M292" s="119">
        <f>VLOOKUP($A292+ROUND((COLUMN()-2)/24,5),АТС!$A$41:$F$784,3)+'Иные услуги '!$C$5+'РСТ РСО-А'!$K$6+'РСТ РСО-А'!$G$9</f>
        <v>3970.82</v>
      </c>
      <c r="N292" s="119">
        <f>VLOOKUP($A292+ROUND((COLUMN()-2)/24,5),АТС!$A$41:$F$784,3)+'Иные услуги '!$C$5+'РСТ РСО-А'!$K$6+'РСТ РСО-А'!$G$9</f>
        <v>3970.4700000000003</v>
      </c>
      <c r="O292" s="119">
        <f>VLOOKUP($A292+ROUND((COLUMN()-2)/24,5),АТС!$A$41:$F$784,3)+'Иные услуги '!$C$5+'РСТ РСО-А'!$K$6+'РСТ РСО-А'!$G$9</f>
        <v>3986.38</v>
      </c>
      <c r="P292" s="119">
        <f>VLOOKUP($A292+ROUND((COLUMN()-2)/24,5),АТС!$A$41:$F$784,3)+'Иные услуги '!$C$5+'РСТ РСО-А'!$K$6+'РСТ РСО-А'!$G$9</f>
        <v>4002.05</v>
      </c>
      <c r="Q292" s="119">
        <f>VLOOKUP($A292+ROUND((COLUMN()-2)/24,5),АТС!$A$41:$F$784,3)+'Иные услуги '!$C$5+'РСТ РСО-А'!$K$6+'РСТ РСО-А'!$G$9</f>
        <v>4002.04</v>
      </c>
      <c r="R292" s="119">
        <f>VLOOKUP($A292+ROUND((COLUMN()-2)/24,5),АТС!$A$41:$F$784,3)+'Иные услуги '!$C$5+'РСТ РСО-А'!$K$6+'РСТ РСО-А'!$G$9</f>
        <v>4002.01</v>
      </c>
      <c r="S292" s="119">
        <f>VLOOKUP($A292+ROUND((COLUMN()-2)/24,5),АТС!$A$41:$F$784,3)+'Иные услуги '!$C$5+'РСТ РСО-А'!$K$6+'РСТ РСО-А'!$G$9</f>
        <v>3987.49</v>
      </c>
      <c r="T292" s="119">
        <f>VLOOKUP($A292+ROUND((COLUMN()-2)/24,5),АТС!$A$41:$F$784,3)+'Иные услуги '!$C$5+'РСТ РСО-А'!$K$6+'РСТ РСО-А'!$G$9</f>
        <v>3978.52</v>
      </c>
      <c r="U292" s="119">
        <f>VLOOKUP($A292+ROUND((COLUMN()-2)/24,5),АТС!$A$41:$F$784,3)+'Иные услуги '!$C$5+'РСТ РСО-А'!$K$6+'РСТ РСО-А'!$G$9</f>
        <v>4024.31</v>
      </c>
      <c r="V292" s="119">
        <f>VLOOKUP($A292+ROUND((COLUMN()-2)/24,5),АТС!$A$41:$F$784,3)+'Иные услуги '!$C$5+'РСТ РСО-А'!$K$6+'РСТ РСО-А'!$G$9</f>
        <v>3971.34</v>
      </c>
      <c r="W292" s="119">
        <f>VLOOKUP($A292+ROUND((COLUMN()-2)/24,5),АТС!$A$41:$F$784,3)+'Иные услуги '!$C$5+'РСТ РСО-А'!$K$6+'РСТ РСО-А'!$G$9</f>
        <v>4058.8</v>
      </c>
      <c r="X292" s="119">
        <f>VLOOKUP($A292+ROUND((COLUMN()-2)/24,5),АТС!$A$41:$F$784,3)+'Иные услуги '!$C$5+'РСТ РСО-А'!$K$6+'РСТ РСО-А'!$G$9</f>
        <v>4333.72</v>
      </c>
      <c r="Y292" s="119">
        <f>VLOOKUP($A292+ROUND((COLUMN()-2)/24,5),АТС!$A$41:$F$784,3)+'Иные услуги '!$C$5+'РСТ РСО-А'!$K$6+'РСТ РСО-А'!$G$9</f>
        <v>4063.9300000000003</v>
      </c>
    </row>
    <row r="293" spans="1:25" x14ac:dyDescent="0.2">
      <c r="A293" s="66">
        <f t="shared" si="8"/>
        <v>43360</v>
      </c>
      <c r="B293" s="119">
        <f>VLOOKUP($A293+ROUND((COLUMN()-2)/24,5),АТС!$A$41:$F$784,3)+'Иные услуги '!$C$5+'РСТ РСО-А'!$K$6+'РСТ РСО-А'!$G$9</f>
        <v>3974.1</v>
      </c>
      <c r="C293" s="119">
        <f>VLOOKUP($A293+ROUND((COLUMN()-2)/24,5),АТС!$A$41:$F$784,3)+'Иные услуги '!$C$5+'РСТ РСО-А'!$K$6+'РСТ РСО-А'!$G$9</f>
        <v>3974.16</v>
      </c>
      <c r="D293" s="119">
        <f>VLOOKUP($A293+ROUND((COLUMN()-2)/24,5),АТС!$A$41:$F$784,3)+'Иные услуги '!$C$5+'РСТ РСО-А'!$K$6+'РСТ РСО-А'!$G$9</f>
        <v>3974.46</v>
      </c>
      <c r="E293" s="119">
        <f>VLOOKUP($A293+ROUND((COLUMN()-2)/24,5),АТС!$A$41:$F$784,3)+'Иные услуги '!$C$5+'РСТ РСО-А'!$K$6+'РСТ РСО-А'!$G$9</f>
        <v>3974.16</v>
      </c>
      <c r="F293" s="119">
        <f>VLOOKUP($A293+ROUND((COLUMN()-2)/24,5),АТС!$A$41:$F$784,3)+'Иные услуги '!$C$5+'РСТ РСО-А'!$K$6+'РСТ РСО-А'!$G$9</f>
        <v>3974.0299999999997</v>
      </c>
      <c r="G293" s="119">
        <f>VLOOKUP($A293+ROUND((COLUMN()-2)/24,5),АТС!$A$41:$F$784,3)+'Иные услуги '!$C$5+'РСТ РСО-А'!$K$6+'РСТ РСО-А'!$G$9</f>
        <v>4001.13</v>
      </c>
      <c r="H293" s="119">
        <f>VLOOKUP($A293+ROUND((COLUMN()-2)/24,5),АТС!$A$41:$F$784,3)+'Иные услуги '!$C$5+'РСТ РСО-А'!$K$6+'РСТ РСО-А'!$G$9</f>
        <v>3997.02</v>
      </c>
      <c r="I293" s="119">
        <f>VLOOKUP($A293+ROUND((COLUMN()-2)/24,5),АТС!$A$41:$F$784,3)+'Иные услуги '!$C$5+'РСТ РСО-А'!$K$6+'РСТ РСО-А'!$G$9</f>
        <v>4082.4</v>
      </c>
      <c r="J293" s="119">
        <f>VLOOKUP($A293+ROUND((COLUMN()-2)/24,5),АТС!$A$41:$F$784,3)+'Иные услуги '!$C$5+'РСТ РСО-А'!$K$6+'РСТ РСО-А'!$G$9</f>
        <v>3978.6</v>
      </c>
      <c r="K293" s="119">
        <f>VLOOKUP($A293+ROUND((COLUMN()-2)/24,5),АТС!$A$41:$F$784,3)+'Иные услуги '!$C$5+'РСТ РСО-А'!$K$6+'РСТ РСО-А'!$G$9</f>
        <v>3961.4</v>
      </c>
      <c r="L293" s="119">
        <f>VLOOKUP($A293+ROUND((COLUMN()-2)/24,5),АТС!$A$41:$F$784,3)+'Иные услуги '!$C$5+'РСТ РСО-А'!$K$6+'РСТ РСО-А'!$G$9</f>
        <v>3995.9700000000003</v>
      </c>
      <c r="M293" s="119">
        <f>VLOOKUP($A293+ROUND((COLUMN()-2)/24,5),АТС!$A$41:$F$784,3)+'Иные услуги '!$C$5+'РСТ РСО-А'!$K$6+'РСТ РСО-А'!$G$9</f>
        <v>3978.86</v>
      </c>
      <c r="N293" s="119">
        <f>VLOOKUP($A293+ROUND((COLUMN()-2)/24,5),АТС!$A$41:$F$784,3)+'Иные услуги '!$C$5+'РСТ РСО-А'!$K$6+'РСТ РСО-А'!$G$9</f>
        <v>3961</v>
      </c>
      <c r="O293" s="119">
        <f>VLOOKUP($A293+ROUND((COLUMN()-2)/24,5),АТС!$A$41:$F$784,3)+'Иные услуги '!$C$5+'РСТ РСО-А'!$K$6+'РСТ РСО-А'!$G$9</f>
        <v>3961.17</v>
      </c>
      <c r="P293" s="119">
        <f>VLOOKUP($A293+ROUND((COLUMN()-2)/24,5),АТС!$A$41:$F$784,3)+'Иные услуги '!$C$5+'РСТ РСО-А'!$K$6+'РСТ РСО-А'!$G$9</f>
        <v>3961.36</v>
      </c>
      <c r="Q293" s="119">
        <f>VLOOKUP($A293+ROUND((COLUMN()-2)/24,5),АТС!$A$41:$F$784,3)+'Иные услуги '!$C$5+'РСТ РСО-А'!$K$6+'РСТ РСО-А'!$G$9</f>
        <v>3979.23</v>
      </c>
      <c r="R293" s="119">
        <f>VLOOKUP($A293+ROUND((COLUMN()-2)/24,5),АТС!$A$41:$F$784,3)+'Иные услуги '!$C$5+'РСТ РСО-А'!$K$6+'РСТ РСО-А'!$G$9</f>
        <v>3961.29</v>
      </c>
      <c r="S293" s="119">
        <f>VLOOKUP($A293+ROUND((COLUMN()-2)/24,5),АТС!$A$41:$F$784,3)+'Иные услуги '!$C$5+'РСТ РСО-А'!$K$6+'РСТ РСО-А'!$G$9</f>
        <v>3961.23</v>
      </c>
      <c r="T293" s="119">
        <f>VLOOKUP($A293+ROUND((COLUMN()-2)/24,5),АТС!$A$41:$F$784,3)+'Иные услуги '!$C$5+'РСТ РСО-А'!$K$6+'РСТ РСО-А'!$G$9</f>
        <v>4035.01</v>
      </c>
      <c r="U293" s="119">
        <f>VLOOKUP($A293+ROUND((COLUMN()-2)/24,5),АТС!$A$41:$F$784,3)+'Иные услуги '!$C$5+'РСТ РСО-А'!$K$6+'РСТ РСО-А'!$G$9</f>
        <v>4115.68</v>
      </c>
      <c r="V293" s="119">
        <f>VLOOKUP($A293+ROUND((COLUMN()-2)/24,5),АТС!$A$41:$F$784,3)+'Иные услуги '!$C$5+'РСТ РСО-А'!$K$6+'РСТ РСО-А'!$G$9</f>
        <v>4025.26</v>
      </c>
      <c r="W293" s="119">
        <f>VLOOKUP($A293+ROUND((COLUMN()-2)/24,5),АТС!$A$41:$F$784,3)+'Иные услуги '!$C$5+'РСТ РСО-А'!$K$6+'РСТ РСО-А'!$G$9</f>
        <v>3971.98</v>
      </c>
      <c r="X293" s="119">
        <f>VLOOKUP($A293+ROUND((COLUMN()-2)/24,5),АТС!$A$41:$F$784,3)+'Иные услуги '!$C$5+'РСТ РСО-А'!$K$6+'РСТ РСО-А'!$G$9</f>
        <v>4139.1099999999997</v>
      </c>
      <c r="Y293" s="119">
        <f>VLOOKUP($A293+ROUND((COLUMN()-2)/24,5),АТС!$A$41:$F$784,3)+'Иные услуги '!$C$5+'РСТ РСО-А'!$K$6+'РСТ РСО-А'!$G$9</f>
        <v>4091.9700000000003</v>
      </c>
    </row>
    <row r="294" spans="1:25" x14ac:dyDescent="0.2">
      <c r="A294" s="66">
        <f t="shared" si="8"/>
        <v>43361</v>
      </c>
      <c r="B294" s="119">
        <f>VLOOKUP($A294+ROUND((COLUMN()-2)/24,5),АТС!$A$41:$F$784,3)+'Иные услуги '!$C$5+'РСТ РСО-А'!$K$6+'РСТ РСО-А'!$G$9</f>
        <v>3987.8</v>
      </c>
      <c r="C294" s="119">
        <f>VLOOKUP($A294+ROUND((COLUMN()-2)/24,5),АТС!$A$41:$F$784,3)+'Иные услуги '!$C$5+'РСТ РСО-А'!$K$6+'РСТ РСО-А'!$G$9</f>
        <v>3975.29</v>
      </c>
      <c r="D294" s="119">
        <f>VLOOKUP($A294+ROUND((COLUMN()-2)/24,5),АТС!$A$41:$F$784,3)+'Иные услуги '!$C$5+'РСТ РСО-А'!$K$6+'РСТ РСО-А'!$G$9</f>
        <v>3974.87</v>
      </c>
      <c r="E294" s="119">
        <f>VLOOKUP($A294+ROUND((COLUMN()-2)/24,5),АТС!$A$41:$F$784,3)+'Иные услуги '!$C$5+'РСТ РСО-А'!$K$6+'РСТ РСО-А'!$G$9</f>
        <v>3974.67</v>
      </c>
      <c r="F294" s="119">
        <f>VLOOKUP($A294+ROUND((COLUMN()-2)/24,5),АТС!$A$41:$F$784,3)+'Иные услуги '!$C$5+'РСТ РСО-А'!$K$6+'РСТ РСО-А'!$G$9</f>
        <v>3974.75</v>
      </c>
      <c r="G294" s="119">
        <f>VLOOKUP($A294+ROUND((COLUMN()-2)/24,5),АТС!$A$41:$F$784,3)+'Иные услуги '!$C$5+'РСТ РСО-А'!$K$6+'РСТ РСО-А'!$G$9</f>
        <v>3975.29</v>
      </c>
      <c r="H294" s="119">
        <f>VLOOKUP($A294+ROUND((COLUMN()-2)/24,5),АТС!$A$41:$F$784,3)+'Иные услуги '!$C$5+'РСТ РСО-А'!$K$6+'РСТ РСО-А'!$G$9</f>
        <v>3997.1800000000003</v>
      </c>
      <c r="I294" s="119">
        <f>VLOOKUP($A294+ROUND((COLUMN()-2)/24,5),АТС!$A$41:$F$784,3)+'Иные услуги '!$C$5+'РСТ РСО-А'!$K$6+'РСТ РСО-А'!$G$9</f>
        <v>4122.75</v>
      </c>
      <c r="J294" s="119">
        <f>VLOOKUP($A294+ROUND((COLUMN()-2)/24,5),АТС!$A$41:$F$784,3)+'Иные услуги '!$C$5+'РСТ РСО-А'!$K$6+'РСТ РСО-А'!$G$9</f>
        <v>3960.09</v>
      </c>
      <c r="K294" s="119">
        <f>VLOOKUP($A294+ROUND((COLUMN()-2)/24,5),АТС!$A$41:$F$784,3)+'Иные услуги '!$C$5+'РСТ РСО-А'!$K$6+'РСТ РСО-А'!$G$9</f>
        <v>3959.6800000000003</v>
      </c>
      <c r="L294" s="119">
        <f>VLOOKUP($A294+ROUND((COLUMN()-2)/24,5),АТС!$A$41:$F$784,3)+'Иные услуги '!$C$5+'РСТ РСО-А'!$K$6+'РСТ РСО-А'!$G$9</f>
        <v>3991.52</v>
      </c>
      <c r="M294" s="119">
        <f>VLOOKUP($A294+ROUND((COLUMN()-2)/24,5),АТС!$A$41:$F$784,3)+'Иные услуги '!$C$5+'РСТ РСО-А'!$K$6+'РСТ РСО-А'!$G$9</f>
        <v>3991.41</v>
      </c>
      <c r="N294" s="119">
        <f>VLOOKUP($A294+ROUND((COLUMN()-2)/24,5),АТС!$A$41:$F$784,3)+'Иные услуги '!$C$5+'РСТ РСО-А'!$K$6+'РСТ РСО-А'!$G$9</f>
        <v>3975.4700000000003</v>
      </c>
      <c r="O294" s="119">
        <f>VLOOKUP($A294+ROUND((COLUMN()-2)/24,5),АТС!$A$41:$F$784,3)+'Иные услуги '!$C$5+'РСТ РСО-А'!$K$6+'РСТ РСО-А'!$G$9</f>
        <v>3975.8</v>
      </c>
      <c r="P294" s="119">
        <f>VLOOKUP($A294+ROUND((COLUMN()-2)/24,5),АТС!$A$41:$F$784,3)+'Иные услуги '!$C$5+'РСТ РСО-А'!$K$6+'РСТ РСО-А'!$G$9</f>
        <v>3975.98</v>
      </c>
      <c r="Q294" s="119">
        <f>VLOOKUP($A294+ROUND((COLUMN()-2)/24,5),АТС!$A$41:$F$784,3)+'Иные услуги '!$C$5+'РСТ РСО-А'!$K$6+'РСТ РСО-А'!$G$9</f>
        <v>3976.11</v>
      </c>
      <c r="R294" s="119">
        <f>VLOOKUP($A294+ROUND((COLUMN()-2)/24,5),АТС!$A$41:$F$784,3)+'Иные услуги '!$C$5+'РСТ РСО-А'!$K$6+'РСТ РСО-А'!$G$9</f>
        <v>3975.42</v>
      </c>
      <c r="S294" s="119">
        <f>VLOOKUP($A294+ROUND((COLUMN()-2)/24,5),АТС!$A$41:$F$784,3)+'Иные услуги '!$C$5+'РСТ РСО-А'!$K$6+'РСТ РСО-А'!$G$9</f>
        <v>3957.9300000000003</v>
      </c>
      <c r="T294" s="119">
        <f>VLOOKUP($A294+ROUND((COLUMN()-2)/24,5),АТС!$A$41:$F$784,3)+'Иные услуги '!$C$5+'РСТ РСО-А'!$K$6+'РСТ РСО-А'!$G$9</f>
        <v>4029.59</v>
      </c>
      <c r="U294" s="119">
        <f>VLOOKUP($A294+ROUND((COLUMN()-2)/24,5),АТС!$A$41:$F$784,3)+'Иные услуги '!$C$5+'РСТ РСО-А'!$K$6+'РСТ РСО-А'!$G$9</f>
        <v>4109.78</v>
      </c>
      <c r="V294" s="119">
        <f>VLOOKUP($A294+ROUND((COLUMN()-2)/24,5),АТС!$A$41:$F$784,3)+'Иные услуги '!$C$5+'РСТ РСО-А'!$K$6+'РСТ РСО-А'!$G$9</f>
        <v>4021.49</v>
      </c>
      <c r="W294" s="119">
        <f>VLOOKUP($A294+ROUND((COLUMN()-2)/24,5),АТС!$A$41:$F$784,3)+'Иные услуги '!$C$5+'РСТ РСО-А'!$K$6+'РСТ РСО-А'!$G$9</f>
        <v>3972.95</v>
      </c>
      <c r="X294" s="119">
        <f>VLOOKUP($A294+ROUND((COLUMN()-2)/24,5),АТС!$A$41:$F$784,3)+'Иные услуги '!$C$5+'РСТ РСО-А'!$K$6+'РСТ РСО-А'!$G$9</f>
        <v>4139.04</v>
      </c>
      <c r="Y294" s="119">
        <f>VLOOKUP($A294+ROUND((COLUMN()-2)/24,5),АТС!$A$41:$F$784,3)+'Иные услуги '!$C$5+'РСТ РСО-А'!$K$6+'РСТ РСО-А'!$G$9</f>
        <v>4107.8099999999995</v>
      </c>
    </row>
    <row r="295" spans="1:25" x14ac:dyDescent="0.2">
      <c r="A295" s="66">
        <f t="shared" si="8"/>
        <v>43362</v>
      </c>
      <c r="B295" s="119">
        <f>VLOOKUP($A295+ROUND((COLUMN()-2)/24,5),АТС!$A$41:$F$784,3)+'Иные услуги '!$C$5+'РСТ РСО-А'!$K$6+'РСТ РСО-А'!$G$9</f>
        <v>3981.02</v>
      </c>
      <c r="C295" s="119">
        <f>VLOOKUP($A295+ROUND((COLUMN()-2)/24,5),АТС!$A$41:$F$784,3)+'Иные услуги '!$C$5+'РСТ РСО-А'!$K$6+'РСТ РСО-А'!$G$9</f>
        <v>3975.7799999999997</v>
      </c>
      <c r="D295" s="119">
        <f>VLOOKUP($A295+ROUND((COLUMN()-2)/24,5),АТС!$A$41:$F$784,3)+'Иные услуги '!$C$5+'РСТ РСО-А'!$K$6+'РСТ РСО-А'!$G$9</f>
        <v>3975.46</v>
      </c>
      <c r="E295" s="119">
        <f>VLOOKUP($A295+ROUND((COLUMN()-2)/24,5),АТС!$A$41:$F$784,3)+'Иные услуги '!$C$5+'РСТ РСО-А'!$K$6+'РСТ РСО-А'!$G$9</f>
        <v>3975.55</v>
      </c>
      <c r="F295" s="119">
        <f>VLOOKUP($A295+ROUND((COLUMN()-2)/24,5),АТС!$A$41:$F$784,3)+'Иные услуги '!$C$5+'РСТ РСО-А'!$K$6+'РСТ РСО-А'!$G$9</f>
        <v>3975.9700000000003</v>
      </c>
      <c r="G295" s="119">
        <f>VLOOKUP($A295+ROUND((COLUMN()-2)/24,5),АТС!$A$41:$F$784,3)+'Иные услуги '!$C$5+'РСТ РСО-А'!$K$6+'РСТ РСО-А'!$G$9</f>
        <v>3976.54</v>
      </c>
      <c r="H295" s="119">
        <f>VLOOKUP($A295+ROUND((COLUMN()-2)/24,5),АТС!$A$41:$F$784,3)+'Иные услуги '!$C$5+'РСТ РСО-А'!$K$6+'РСТ РСО-А'!$G$9</f>
        <v>4000.37</v>
      </c>
      <c r="I295" s="119">
        <f>VLOOKUP($A295+ROUND((COLUMN()-2)/24,5),АТС!$A$41:$F$784,3)+'Иные услуги '!$C$5+'РСТ РСО-А'!$K$6+'РСТ РСО-А'!$G$9</f>
        <v>4140.3999999999996</v>
      </c>
      <c r="J295" s="119">
        <f>VLOOKUP($A295+ROUND((COLUMN()-2)/24,5),АТС!$A$41:$F$784,3)+'Иные услуги '!$C$5+'РСТ РСО-А'!$K$6+'РСТ РСО-А'!$G$9</f>
        <v>3962.65</v>
      </c>
      <c r="K295" s="119">
        <f>VLOOKUP($A295+ROUND((COLUMN()-2)/24,5),АТС!$A$41:$F$784,3)+'Иные услуги '!$C$5+'РСТ РСО-А'!$K$6+'РСТ РСО-А'!$G$9</f>
        <v>3960.5299999999997</v>
      </c>
      <c r="L295" s="119">
        <f>VLOOKUP($A295+ROUND((COLUMN()-2)/24,5),АТС!$A$41:$F$784,3)+'Иные услуги '!$C$5+'РСТ РСО-А'!$K$6+'РСТ РСО-А'!$G$9</f>
        <v>3994.54</v>
      </c>
      <c r="M295" s="119">
        <f>VLOOKUP($A295+ROUND((COLUMN()-2)/24,5),АТС!$A$41:$F$784,3)+'Иные услуги '!$C$5+'РСТ РСО-А'!$K$6+'РСТ РСО-А'!$G$9</f>
        <v>3994.17</v>
      </c>
      <c r="N295" s="119">
        <f>VLOOKUP($A295+ROUND((COLUMN()-2)/24,5),АТС!$A$41:$F$784,3)+'Иные услуги '!$C$5+'РСТ РСО-А'!$K$6+'РСТ РСО-А'!$G$9</f>
        <v>3977.3</v>
      </c>
      <c r="O295" s="119">
        <f>VLOOKUP($A295+ROUND((COLUMN()-2)/24,5),АТС!$A$41:$F$784,3)+'Иные услуги '!$C$5+'РСТ РСО-А'!$K$6+'РСТ РСО-А'!$G$9</f>
        <v>3978.08</v>
      </c>
      <c r="P295" s="119">
        <f>VLOOKUP($A295+ROUND((COLUMN()-2)/24,5),АТС!$A$41:$F$784,3)+'Иные услуги '!$C$5+'РСТ РСО-А'!$K$6+'РСТ РСО-А'!$G$9</f>
        <v>3978.23</v>
      </c>
      <c r="Q295" s="119">
        <f>VLOOKUP($A295+ROUND((COLUMN()-2)/24,5),АТС!$A$41:$F$784,3)+'Иные услуги '!$C$5+'РСТ РСО-А'!$K$6+'РСТ РСО-А'!$G$9</f>
        <v>3978.3</v>
      </c>
      <c r="R295" s="119">
        <f>VLOOKUP($A295+ROUND((COLUMN()-2)/24,5),АТС!$A$41:$F$784,3)+'Иные услуги '!$C$5+'РСТ РСО-А'!$K$6+'РСТ РСО-А'!$G$9</f>
        <v>3978.21</v>
      </c>
      <c r="S295" s="119">
        <f>VLOOKUP($A295+ROUND((COLUMN()-2)/24,5),АТС!$A$41:$F$784,3)+'Иные услуги '!$C$5+'РСТ РСО-А'!$K$6+'РСТ РСО-А'!$G$9</f>
        <v>3992.61</v>
      </c>
      <c r="T295" s="119">
        <f>VLOOKUP($A295+ROUND((COLUMN()-2)/24,5),АТС!$A$41:$F$784,3)+'Иные услуги '!$C$5+'РСТ РСО-А'!$K$6+'РСТ РСО-А'!$G$9</f>
        <v>4097.1499999999996</v>
      </c>
      <c r="U295" s="119">
        <f>VLOOKUP($A295+ROUND((COLUMN()-2)/24,5),АТС!$A$41:$F$784,3)+'Иные услуги '!$C$5+'РСТ РСО-А'!$K$6+'РСТ РСО-А'!$G$9</f>
        <v>4112.6499999999996</v>
      </c>
      <c r="V295" s="119">
        <f>VLOOKUP($A295+ROUND((COLUMN()-2)/24,5),АТС!$A$41:$F$784,3)+'Иные услуги '!$C$5+'РСТ РСО-А'!$K$6+'РСТ РСО-А'!$G$9</f>
        <v>4023.4300000000003</v>
      </c>
      <c r="W295" s="119">
        <f>VLOOKUP($A295+ROUND((COLUMN()-2)/24,5),АТС!$A$41:$F$784,3)+'Иные услуги '!$C$5+'РСТ РСО-А'!$K$6+'РСТ РСО-А'!$G$9</f>
        <v>3974.67</v>
      </c>
      <c r="X295" s="119">
        <f>VLOOKUP($A295+ROUND((COLUMN()-2)/24,5),АТС!$A$41:$F$784,3)+'Иные услуги '!$C$5+'РСТ РСО-А'!$K$6+'РСТ РСО-А'!$G$9</f>
        <v>4144.16</v>
      </c>
      <c r="Y295" s="119">
        <f>VLOOKUP($A295+ROUND((COLUMN()-2)/24,5),АТС!$A$41:$F$784,3)+'Иные услуги '!$C$5+'РСТ РСО-А'!$K$6+'РСТ РСО-А'!$G$9</f>
        <v>4111.7299999999996</v>
      </c>
    </row>
    <row r="296" spans="1:25" x14ac:dyDescent="0.2">
      <c r="A296" s="66">
        <f t="shared" si="8"/>
        <v>43363</v>
      </c>
      <c r="B296" s="119">
        <f>VLOOKUP($A296+ROUND((COLUMN()-2)/24,5),АТС!$A$41:$F$784,3)+'Иные услуги '!$C$5+'РСТ РСО-А'!$K$6+'РСТ РСО-А'!$G$9</f>
        <v>3986.99</v>
      </c>
      <c r="C296" s="119">
        <f>VLOOKUP($A296+ROUND((COLUMN()-2)/24,5),АТС!$A$41:$F$784,3)+'Иные услуги '!$C$5+'РСТ РСО-А'!$K$6+'РСТ РСО-А'!$G$9</f>
        <v>3988.32</v>
      </c>
      <c r="D296" s="119">
        <f>VLOOKUP($A296+ROUND((COLUMN()-2)/24,5),АТС!$A$41:$F$784,3)+'Иные услуги '!$C$5+'РСТ РСО-А'!$K$6+'РСТ РСО-А'!$G$9</f>
        <v>3987.8</v>
      </c>
      <c r="E296" s="119">
        <f>VLOOKUP($A296+ROUND((COLUMN()-2)/24,5),АТС!$A$41:$F$784,3)+'Иные услуги '!$C$5+'РСТ РСО-А'!$K$6+'РСТ РСО-А'!$G$9</f>
        <v>3987.26</v>
      </c>
      <c r="F296" s="119">
        <f>VLOOKUP($A296+ROUND((COLUMN()-2)/24,5),АТС!$A$41:$F$784,3)+'Иные услуги '!$C$5+'РСТ РСО-А'!$K$6+'РСТ РСО-А'!$G$9</f>
        <v>3987.59</v>
      </c>
      <c r="G296" s="119">
        <f>VLOOKUP($A296+ROUND((COLUMN()-2)/24,5),АТС!$A$41:$F$784,3)+'Иные услуги '!$C$5+'РСТ РСО-А'!$K$6+'РСТ РСО-А'!$G$9</f>
        <v>3988.82</v>
      </c>
      <c r="H296" s="119">
        <f>VLOOKUP($A296+ROUND((COLUMN()-2)/24,5),АТС!$A$41:$F$784,3)+'Иные услуги '!$C$5+'РСТ РСО-А'!$K$6+'РСТ РСО-А'!$G$9</f>
        <v>4021.61</v>
      </c>
      <c r="I296" s="119">
        <f>VLOOKUP($A296+ROUND((COLUMN()-2)/24,5),АТС!$A$41:$F$784,3)+'Иные услуги '!$C$5+'РСТ РСО-А'!$K$6+'РСТ РСО-А'!$G$9</f>
        <v>4125.92</v>
      </c>
      <c r="J296" s="119">
        <f>VLOOKUP($A296+ROUND((COLUMN()-2)/24,5),АТС!$A$41:$F$784,3)+'Иные услуги '!$C$5+'РСТ РСО-А'!$K$6+'РСТ РСО-А'!$G$9</f>
        <v>3971.63</v>
      </c>
      <c r="K296" s="119">
        <f>VLOOKUP($A296+ROUND((COLUMN()-2)/24,5),АТС!$A$41:$F$784,3)+'Иные услуги '!$C$5+'РСТ РСО-А'!$K$6+'РСТ РСО-А'!$G$9</f>
        <v>3966.29</v>
      </c>
      <c r="L296" s="119">
        <f>VLOOKUP($A296+ROUND((COLUMN()-2)/24,5),АТС!$A$41:$F$784,3)+'Иные услуги '!$C$5+'РСТ РСО-А'!$K$6+'РСТ РСО-А'!$G$9</f>
        <v>3983.83</v>
      </c>
      <c r="M296" s="119">
        <f>VLOOKUP($A296+ROUND((COLUMN()-2)/24,5),АТС!$A$41:$F$784,3)+'Иные услуги '!$C$5+'РСТ РСО-А'!$K$6+'РСТ РСО-А'!$G$9</f>
        <v>3984.0299999999997</v>
      </c>
      <c r="N296" s="119">
        <f>VLOOKUP($A296+ROUND((COLUMN()-2)/24,5),АТС!$A$41:$F$784,3)+'Иные услуги '!$C$5+'РСТ РСО-А'!$K$6+'РСТ РСО-А'!$G$9</f>
        <v>3967.91</v>
      </c>
      <c r="O296" s="119">
        <f>VLOOKUP($A296+ROUND((COLUMN()-2)/24,5),АТС!$A$41:$F$784,3)+'Иные услуги '!$C$5+'РСТ РСО-А'!$K$6+'РСТ РСО-А'!$G$9</f>
        <v>3968.05</v>
      </c>
      <c r="P296" s="119">
        <f>VLOOKUP($A296+ROUND((COLUMN()-2)/24,5),АТС!$A$41:$F$784,3)+'Иные услуги '!$C$5+'РСТ РСО-А'!$K$6+'РСТ РСО-А'!$G$9</f>
        <v>3968.35</v>
      </c>
      <c r="Q296" s="119">
        <f>VLOOKUP($A296+ROUND((COLUMN()-2)/24,5),АТС!$A$41:$F$784,3)+'Иные услуги '!$C$5+'РСТ РСО-А'!$K$6+'РСТ РСО-А'!$G$9</f>
        <v>3968.1800000000003</v>
      </c>
      <c r="R296" s="119">
        <f>VLOOKUP($A296+ROUND((COLUMN()-2)/24,5),АТС!$A$41:$F$784,3)+'Иные услуги '!$C$5+'РСТ РСО-А'!$K$6+'РСТ РСО-А'!$G$9</f>
        <v>3968.25</v>
      </c>
      <c r="S296" s="119">
        <f>VLOOKUP($A296+ROUND((COLUMN()-2)/24,5),АТС!$A$41:$F$784,3)+'Иные услуги '!$C$5+'РСТ РСО-А'!$K$6+'РСТ РСО-А'!$G$9</f>
        <v>3983.21</v>
      </c>
      <c r="T296" s="119">
        <f>VLOOKUP($A296+ROUND((COLUMN()-2)/24,5),АТС!$A$41:$F$784,3)+'Иные услуги '!$C$5+'РСТ РСО-А'!$K$6+'РСТ РСО-А'!$G$9</f>
        <v>4091.44</v>
      </c>
      <c r="U296" s="119">
        <f>VLOOKUP($A296+ROUND((COLUMN()-2)/24,5),АТС!$A$41:$F$784,3)+'Иные услуги '!$C$5+'РСТ РСО-А'!$K$6+'РСТ РСО-А'!$G$9</f>
        <v>4100.3899999999994</v>
      </c>
      <c r="V296" s="119">
        <f>VLOOKUP($A296+ROUND((COLUMN()-2)/24,5),АТС!$A$41:$F$784,3)+'Иные услуги '!$C$5+'РСТ РСО-А'!$K$6+'РСТ РСО-А'!$G$9</f>
        <v>4009.92</v>
      </c>
      <c r="W296" s="119">
        <f>VLOOKUP($A296+ROUND((COLUMN()-2)/24,5),АТС!$A$41:$F$784,3)+'Иные услуги '!$C$5+'РСТ РСО-А'!$K$6+'РСТ РСО-А'!$G$9</f>
        <v>3993.0299999999997</v>
      </c>
      <c r="X296" s="119">
        <f>VLOOKUP($A296+ROUND((COLUMN()-2)/24,5),АТС!$A$41:$F$784,3)+'Иные услуги '!$C$5+'РСТ РСО-А'!$K$6+'РСТ РСО-А'!$G$9</f>
        <v>4167.71</v>
      </c>
      <c r="Y296" s="119">
        <f>VLOOKUP($A296+ROUND((COLUMN()-2)/24,5),АТС!$A$41:$F$784,3)+'Иные услуги '!$C$5+'РСТ РСО-А'!$K$6+'РСТ РСО-А'!$G$9</f>
        <v>4105.38</v>
      </c>
    </row>
    <row r="297" spans="1:25" x14ac:dyDescent="0.2">
      <c r="A297" s="66">
        <f t="shared" si="8"/>
        <v>43364</v>
      </c>
      <c r="B297" s="119">
        <f>VLOOKUP($A297+ROUND((COLUMN()-2)/24,5),АТС!$A$41:$F$784,3)+'Иные услуги '!$C$5+'РСТ РСО-А'!$K$6+'РСТ РСО-А'!$G$9</f>
        <v>3977.08</v>
      </c>
      <c r="C297" s="119">
        <f>VLOOKUP($A297+ROUND((COLUMN()-2)/24,5),АТС!$A$41:$F$784,3)+'Иные услуги '!$C$5+'РСТ РСО-А'!$K$6+'РСТ РСО-А'!$G$9</f>
        <v>4016.38</v>
      </c>
      <c r="D297" s="119">
        <f>VLOOKUP($A297+ROUND((COLUMN()-2)/24,5),АТС!$A$41:$F$784,3)+'Иные услуги '!$C$5+'РСТ РСО-А'!$K$6+'РСТ РСО-А'!$G$9</f>
        <v>4014.71</v>
      </c>
      <c r="E297" s="119">
        <f>VLOOKUP($A297+ROUND((COLUMN()-2)/24,5),АТС!$A$41:$F$784,3)+'Иные услуги '!$C$5+'РСТ РСО-А'!$K$6+'РСТ РСО-А'!$G$9</f>
        <v>4013.45</v>
      </c>
      <c r="F297" s="119">
        <f>VLOOKUP($A297+ROUND((COLUMN()-2)/24,5),АТС!$A$41:$F$784,3)+'Иные услуги '!$C$5+'РСТ РСО-А'!$K$6+'РСТ РСО-А'!$G$9</f>
        <v>4015.73</v>
      </c>
      <c r="G297" s="119">
        <f>VLOOKUP($A297+ROUND((COLUMN()-2)/24,5),АТС!$A$41:$F$784,3)+'Иные услуги '!$C$5+'РСТ РСО-А'!$K$6+'РСТ РСО-А'!$G$9</f>
        <v>4016.54</v>
      </c>
      <c r="H297" s="119">
        <f>VLOOKUP($A297+ROUND((COLUMN()-2)/24,5),АТС!$A$41:$F$784,3)+'Иные услуги '!$C$5+'РСТ РСО-А'!$K$6+'РСТ РСО-А'!$G$9</f>
        <v>4079.05</v>
      </c>
      <c r="I297" s="119">
        <f>VLOOKUP($A297+ROUND((COLUMN()-2)/24,5),АТС!$A$41:$F$784,3)+'Иные услуги '!$C$5+'РСТ РСО-А'!$K$6+'РСТ РСО-А'!$G$9</f>
        <v>4128.8</v>
      </c>
      <c r="J297" s="119">
        <f>VLOOKUP($A297+ROUND((COLUMN()-2)/24,5),АТС!$A$41:$F$784,3)+'Иные услуги '!$C$5+'РСТ РСО-А'!$K$6+'РСТ РСО-А'!$G$9</f>
        <v>3997.96</v>
      </c>
      <c r="K297" s="119">
        <f>VLOOKUP($A297+ROUND((COLUMN()-2)/24,5),АТС!$A$41:$F$784,3)+'Иные услуги '!$C$5+'РСТ РСО-А'!$K$6+'РСТ РСО-А'!$G$9</f>
        <v>3990.33</v>
      </c>
      <c r="L297" s="119">
        <f>VLOOKUP($A297+ROUND((COLUMN()-2)/24,5),АТС!$A$41:$F$784,3)+'Иные услуги '!$C$5+'РСТ РСО-А'!$K$6+'РСТ РСО-А'!$G$9</f>
        <v>3978.07</v>
      </c>
      <c r="M297" s="119">
        <f>VLOOKUP($A297+ROUND((COLUMN()-2)/24,5),АТС!$A$41:$F$784,3)+'Иные услуги '!$C$5+'РСТ РСО-А'!$K$6+'РСТ РСО-А'!$G$9</f>
        <v>3998.0299999999997</v>
      </c>
      <c r="N297" s="119">
        <f>VLOOKUP($A297+ROUND((COLUMN()-2)/24,5),АТС!$A$41:$F$784,3)+'Иные услуги '!$C$5+'РСТ РСО-А'!$K$6+'РСТ РСО-А'!$G$9</f>
        <v>3999.64</v>
      </c>
      <c r="O297" s="119">
        <f>VLOOKUP($A297+ROUND((COLUMN()-2)/24,5),АТС!$A$41:$F$784,3)+'Иные услуги '!$C$5+'РСТ РСО-А'!$K$6+'РСТ РСО-А'!$G$9</f>
        <v>3998.89</v>
      </c>
      <c r="P297" s="119">
        <f>VLOOKUP($A297+ROUND((COLUMN()-2)/24,5),АТС!$A$41:$F$784,3)+'Иные услуги '!$C$5+'РСТ РСО-А'!$K$6+'РСТ РСО-А'!$G$9</f>
        <v>3992.98</v>
      </c>
      <c r="Q297" s="119">
        <f>VLOOKUP($A297+ROUND((COLUMN()-2)/24,5),АТС!$A$41:$F$784,3)+'Иные услуги '!$C$5+'РСТ РСО-А'!$K$6+'РСТ РСО-А'!$G$9</f>
        <v>3993.4</v>
      </c>
      <c r="R297" s="119">
        <f>VLOOKUP($A297+ROUND((COLUMN()-2)/24,5),АТС!$A$41:$F$784,3)+'Иные услуги '!$C$5+'РСТ РСО-А'!$K$6+'РСТ РСО-А'!$G$9</f>
        <v>3991.08</v>
      </c>
      <c r="S297" s="119">
        <f>VLOOKUP($A297+ROUND((COLUMN()-2)/24,5),АТС!$A$41:$F$784,3)+'Иные услуги '!$C$5+'РСТ РСО-А'!$K$6+'РСТ РСО-А'!$G$9</f>
        <v>3988.08</v>
      </c>
      <c r="T297" s="119">
        <f>VLOOKUP($A297+ROUND((COLUMN()-2)/24,5),АТС!$A$41:$F$784,3)+'Иные услуги '!$C$5+'РСТ РСО-А'!$K$6+'РСТ РСО-А'!$G$9</f>
        <v>4051.77</v>
      </c>
      <c r="U297" s="119">
        <f>VLOOKUP($A297+ROUND((COLUMN()-2)/24,5),АТС!$A$41:$F$784,3)+'Иные услуги '!$C$5+'РСТ РСО-А'!$K$6+'РСТ РСО-А'!$G$9</f>
        <v>4083.38</v>
      </c>
      <c r="V297" s="119">
        <f>VLOOKUP($A297+ROUND((COLUMN()-2)/24,5),АТС!$A$41:$F$784,3)+'Иные услуги '!$C$5+'РСТ РСО-А'!$K$6+'РСТ РСО-А'!$G$9</f>
        <v>3999.34</v>
      </c>
      <c r="W297" s="119">
        <f>VLOOKUP($A297+ROUND((COLUMN()-2)/24,5),АТС!$A$41:$F$784,3)+'Иные услуги '!$C$5+'РСТ РСО-А'!$K$6+'РСТ РСО-А'!$G$9</f>
        <v>4042.11</v>
      </c>
      <c r="X297" s="119">
        <f>VLOOKUP($A297+ROUND((COLUMN()-2)/24,5),АТС!$A$41:$F$784,3)+'Иные услуги '!$C$5+'РСТ РСО-А'!$K$6+'РСТ РСО-А'!$G$9</f>
        <v>4215.24</v>
      </c>
      <c r="Y297" s="119">
        <f>VLOOKUP($A297+ROUND((COLUMN()-2)/24,5),АТС!$A$41:$F$784,3)+'Иные услуги '!$C$5+'РСТ РСО-А'!$K$6+'РСТ РСО-А'!$G$9</f>
        <v>4111.05</v>
      </c>
    </row>
    <row r="298" spans="1:25" x14ac:dyDescent="0.2">
      <c r="A298" s="66">
        <f t="shared" si="8"/>
        <v>43365</v>
      </c>
      <c r="B298" s="119">
        <f>VLOOKUP($A298+ROUND((COLUMN()-2)/24,5),АТС!$A$41:$F$784,3)+'Иные услуги '!$C$5+'РСТ РСО-А'!$K$6+'РСТ РСО-А'!$G$9</f>
        <v>3984.0299999999997</v>
      </c>
      <c r="C298" s="119">
        <f>VLOOKUP($A298+ROUND((COLUMN()-2)/24,5),АТС!$A$41:$F$784,3)+'Иные услуги '!$C$5+'РСТ РСО-А'!$K$6+'РСТ РСО-А'!$G$9</f>
        <v>3973.48</v>
      </c>
      <c r="D298" s="119">
        <f>VLOOKUP($A298+ROUND((COLUMN()-2)/24,5),АТС!$A$41:$F$784,3)+'Иные услуги '!$C$5+'РСТ РСО-А'!$K$6+'РСТ РСО-А'!$G$9</f>
        <v>3970.5299999999997</v>
      </c>
      <c r="E298" s="119">
        <f>VLOOKUP($A298+ROUND((COLUMN()-2)/24,5),АТС!$A$41:$F$784,3)+'Иные услуги '!$C$5+'РСТ РСО-А'!$K$6+'РСТ РСО-А'!$G$9</f>
        <v>3986.77</v>
      </c>
      <c r="F298" s="119">
        <f>VLOOKUP($A298+ROUND((COLUMN()-2)/24,5),АТС!$A$41:$F$784,3)+'Иные услуги '!$C$5+'РСТ РСО-А'!$K$6+'РСТ РСО-А'!$G$9</f>
        <v>3988.38</v>
      </c>
      <c r="G298" s="119">
        <f>VLOOKUP($A298+ROUND((COLUMN()-2)/24,5),АТС!$A$41:$F$784,3)+'Иные услуги '!$C$5+'РСТ РСО-А'!$K$6+'РСТ РСО-А'!$G$9</f>
        <v>3970.81</v>
      </c>
      <c r="H298" s="119">
        <f>VLOOKUP($A298+ROUND((COLUMN()-2)/24,5),АТС!$A$41:$F$784,3)+'Иные услуги '!$C$5+'РСТ РСО-А'!$K$6+'РСТ РСО-А'!$G$9</f>
        <v>4024.64</v>
      </c>
      <c r="I298" s="119">
        <f>VLOOKUP($A298+ROUND((COLUMN()-2)/24,5),АТС!$A$41:$F$784,3)+'Иные услуги '!$C$5+'РСТ РСО-А'!$K$6+'РСТ РСО-А'!$G$9</f>
        <v>4001.14</v>
      </c>
      <c r="J298" s="119">
        <f>VLOOKUP($A298+ROUND((COLUMN()-2)/24,5),АТС!$A$41:$F$784,3)+'Иные услуги '!$C$5+'РСТ РСО-А'!$K$6+'РСТ РСО-А'!$G$9</f>
        <v>4068.65</v>
      </c>
      <c r="K298" s="119">
        <f>VLOOKUP($A298+ROUND((COLUMN()-2)/24,5),АТС!$A$41:$F$784,3)+'Иные услуги '!$C$5+'РСТ РСО-А'!$K$6+'РСТ РСО-А'!$G$9</f>
        <v>4006.13</v>
      </c>
      <c r="L298" s="119">
        <f>VLOOKUP($A298+ROUND((COLUMN()-2)/24,5),АТС!$A$41:$F$784,3)+'Иные услуги '!$C$5+'РСТ РСО-А'!$K$6+'РСТ РСО-А'!$G$9</f>
        <v>3978.46</v>
      </c>
      <c r="M298" s="119">
        <f>VLOOKUP($A298+ROUND((COLUMN()-2)/24,5),АТС!$A$41:$F$784,3)+'Иные услуги '!$C$5+'РСТ РСО-А'!$K$6+'РСТ РСО-А'!$G$9</f>
        <v>3977.87</v>
      </c>
      <c r="N298" s="119">
        <f>VLOOKUP($A298+ROUND((COLUMN()-2)/24,5),АТС!$A$41:$F$784,3)+'Иные услуги '!$C$5+'РСТ РСО-А'!$K$6+'РСТ РСО-А'!$G$9</f>
        <v>3976.71</v>
      </c>
      <c r="O298" s="119">
        <f>VLOOKUP($A298+ROUND((COLUMN()-2)/24,5),АТС!$A$41:$F$784,3)+'Иные услуги '!$C$5+'РСТ РСО-А'!$K$6+'РСТ РСО-А'!$G$9</f>
        <v>3978.19</v>
      </c>
      <c r="P298" s="119">
        <f>VLOOKUP($A298+ROUND((COLUMN()-2)/24,5),АТС!$A$41:$F$784,3)+'Иные услуги '!$C$5+'РСТ РСО-А'!$K$6+'РСТ РСО-А'!$G$9</f>
        <v>3975.83</v>
      </c>
      <c r="Q298" s="119">
        <f>VLOOKUP($A298+ROUND((COLUMN()-2)/24,5),АТС!$A$41:$F$784,3)+'Иные услуги '!$C$5+'РСТ РСО-А'!$K$6+'РСТ РСО-А'!$G$9</f>
        <v>3975.19</v>
      </c>
      <c r="R298" s="119">
        <f>VLOOKUP($A298+ROUND((COLUMN()-2)/24,5),АТС!$A$41:$F$784,3)+'Иные услуги '!$C$5+'РСТ РСО-А'!$K$6+'РСТ РСО-А'!$G$9</f>
        <v>3972.75</v>
      </c>
      <c r="S298" s="119">
        <f>VLOOKUP($A298+ROUND((COLUMN()-2)/24,5),АТС!$A$41:$F$784,3)+'Иные услуги '!$C$5+'РСТ РСО-А'!$K$6+'РСТ РСО-А'!$G$9</f>
        <v>3966.2200000000003</v>
      </c>
      <c r="T298" s="119">
        <f>VLOOKUP($A298+ROUND((COLUMN()-2)/24,5),АТС!$A$41:$F$784,3)+'Иные услуги '!$C$5+'РСТ РСО-А'!$K$6+'РСТ РСО-А'!$G$9</f>
        <v>4080.86</v>
      </c>
      <c r="U298" s="119">
        <f>VLOOKUP($A298+ROUND((COLUMN()-2)/24,5),АТС!$A$41:$F$784,3)+'Иные услуги '!$C$5+'РСТ РСО-А'!$K$6+'РСТ РСО-А'!$G$9</f>
        <v>4100.53</v>
      </c>
      <c r="V298" s="119">
        <f>VLOOKUP($A298+ROUND((COLUMN()-2)/24,5),АТС!$A$41:$F$784,3)+'Иные услуги '!$C$5+'РСТ РСО-А'!$K$6+'РСТ РСО-А'!$G$9</f>
        <v>4025.9300000000003</v>
      </c>
      <c r="W298" s="119">
        <f>VLOOKUP($A298+ROUND((COLUMN()-2)/24,5),АТС!$A$41:$F$784,3)+'Иные услуги '!$C$5+'РСТ РСО-А'!$K$6+'РСТ РСО-А'!$G$9</f>
        <v>4005.73</v>
      </c>
      <c r="X298" s="119">
        <f>VLOOKUP($A298+ROUND((COLUMN()-2)/24,5),АТС!$A$41:$F$784,3)+'Иные услуги '!$C$5+'РСТ РСО-А'!$K$6+'РСТ РСО-А'!$G$9</f>
        <v>4283.46</v>
      </c>
      <c r="Y298" s="119">
        <f>VLOOKUP($A298+ROUND((COLUMN()-2)/24,5),АТС!$A$41:$F$784,3)+'Иные услуги '!$C$5+'РСТ РСО-А'!$K$6+'РСТ РСО-А'!$G$9</f>
        <v>4080.45</v>
      </c>
    </row>
    <row r="299" spans="1:25" x14ac:dyDescent="0.2">
      <c r="A299" s="66">
        <f t="shared" si="8"/>
        <v>43366</v>
      </c>
      <c r="B299" s="119">
        <f>VLOOKUP($A299+ROUND((COLUMN()-2)/24,5),АТС!$A$41:$F$784,3)+'Иные услуги '!$C$5+'РСТ РСО-А'!$K$6+'РСТ РСО-А'!$G$9</f>
        <v>3976.45</v>
      </c>
      <c r="C299" s="119">
        <f>VLOOKUP($A299+ROUND((COLUMN()-2)/24,5),АТС!$A$41:$F$784,3)+'Иные услуги '!$C$5+'РСТ РСО-А'!$K$6+'РСТ РСО-А'!$G$9</f>
        <v>3972.45</v>
      </c>
      <c r="D299" s="119">
        <f>VLOOKUP($A299+ROUND((COLUMN()-2)/24,5),АТС!$A$41:$F$784,3)+'Иные услуги '!$C$5+'РСТ РСО-А'!$K$6+'РСТ РСО-А'!$G$9</f>
        <v>3969.99</v>
      </c>
      <c r="E299" s="119">
        <f>VLOOKUP($A299+ROUND((COLUMN()-2)/24,5),АТС!$A$41:$F$784,3)+'Иные услуги '!$C$5+'РСТ РСО-А'!$K$6+'РСТ РСО-А'!$G$9</f>
        <v>3984.99</v>
      </c>
      <c r="F299" s="119">
        <f>VLOOKUP($A299+ROUND((COLUMN()-2)/24,5),АТС!$A$41:$F$784,3)+'Иные услуги '!$C$5+'РСТ РСО-А'!$K$6+'РСТ РСО-А'!$G$9</f>
        <v>3988.15</v>
      </c>
      <c r="G299" s="119">
        <f>VLOOKUP($A299+ROUND((COLUMN()-2)/24,5),АТС!$A$41:$F$784,3)+'Иные услуги '!$C$5+'РСТ РСО-А'!$K$6+'РСТ РСО-А'!$G$9</f>
        <v>3987.37</v>
      </c>
      <c r="H299" s="119">
        <f>VLOOKUP($A299+ROUND((COLUMN()-2)/24,5),АТС!$A$41:$F$784,3)+'Иные услуги '!$C$5+'РСТ РСО-А'!$K$6+'РСТ РСО-А'!$G$9</f>
        <v>4012.25</v>
      </c>
      <c r="I299" s="119">
        <f>VLOOKUP($A299+ROUND((COLUMN()-2)/24,5),АТС!$A$41:$F$784,3)+'Иные услуги '!$C$5+'РСТ РСО-А'!$K$6+'РСТ РСО-А'!$G$9</f>
        <v>3985.88</v>
      </c>
      <c r="J299" s="119">
        <f>VLOOKUP($A299+ROUND((COLUMN()-2)/24,5),АТС!$A$41:$F$784,3)+'Иные услуги '!$C$5+'РСТ РСО-А'!$K$6+'РСТ РСО-А'!$G$9</f>
        <v>4157.5999999999995</v>
      </c>
      <c r="K299" s="119">
        <f>VLOOKUP($A299+ROUND((COLUMN()-2)/24,5),АТС!$A$41:$F$784,3)+'Иные услуги '!$C$5+'РСТ РСО-А'!$K$6+'РСТ РСО-А'!$G$9</f>
        <v>4017.25</v>
      </c>
      <c r="L299" s="119">
        <f>VLOOKUP($A299+ROUND((COLUMN()-2)/24,5),АТС!$A$41:$F$784,3)+'Иные услуги '!$C$5+'РСТ РСО-А'!$K$6+'РСТ РСО-А'!$G$9</f>
        <v>4014.73</v>
      </c>
      <c r="M299" s="119">
        <f>VLOOKUP($A299+ROUND((COLUMN()-2)/24,5),АТС!$A$41:$F$784,3)+'Иные услуги '!$C$5+'РСТ РСО-А'!$K$6+'РСТ РСО-А'!$G$9</f>
        <v>3984.58</v>
      </c>
      <c r="N299" s="119">
        <f>VLOOKUP($A299+ROUND((COLUMN()-2)/24,5),АТС!$A$41:$F$784,3)+'Иные услуги '!$C$5+'РСТ РСО-А'!$K$6+'РСТ РСО-А'!$G$9</f>
        <v>4016.55</v>
      </c>
      <c r="O299" s="119">
        <f>VLOOKUP($A299+ROUND((COLUMN()-2)/24,5),АТС!$A$41:$F$784,3)+'Иные услуги '!$C$5+'РСТ РСО-А'!$K$6+'РСТ РСО-А'!$G$9</f>
        <v>4016.8</v>
      </c>
      <c r="P299" s="119">
        <f>VLOOKUP($A299+ROUND((COLUMN()-2)/24,5),АТС!$A$41:$F$784,3)+'Иные услуги '!$C$5+'РСТ РСО-А'!$K$6+'РСТ РСО-А'!$G$9</f>
        <v>4015.82</v>
      </c>
      <c r="Q299" s="119">
        <f>VLOOKUP($A299+ROUND((COLUMN()-2)/24,5),АТС!$A$41:$F$784,3)+'Иные услуги '!$C$5+'РСТ РСО-А'!$K$6+'РСТ РСО-А'!$G$9</f>
        <v>4015.98</v>
      </c>
      <c r="R299" s="119">
        <f>VLOOKUP($A299+ROUND((COLUMN()-2)/24,5),АТС!$A$41:$F$784,3)+'Иные услуги '!$C$5+'РСТ РСО-А'!$K$6+'РСТ РСО-А'!$G$9</f>
        <v>4015.87</v>
      </c>
      <c r="S299" s="119">
        <f>VLOOKUP($A299+ROUND((COLUMN()-2)/24,5),АТС!$A$41:$F$784,3)+'Иные услуги '!$C$5+'РСТ РСО-А'!$K$6+'РСТ РСО-А'!$G$9</f>
        <v>4011.62</v>
      </c>
      <c r="T299" s="119">
        <f>VLOOKUP($A299+ROUND((COLUMN()-2)/24,5),АТС!$A$41:$F$784,3)+'Иные услуги '!$C$5+'РСТ РСО-А'!$K$6+'РСТ РСО-А'!$G$9</f>
        <v>3989.16</v>
      </c>
      <c r="U299" s="119">
        <f>VLOOKUP($A299+ROUND((COLUMN()-2)/24,5),АТС!$A$41:$F$784,3)+'Иные услуги '!$C$5+'РСТ РСО-А'!$K$6+'РСТ РСО-А'!$G$9</f>
        <v>4007.19</v>
      </c>
      <c r="V299" s="119">
        <f>VLOOKUP($A299+ROUND((COLUMN()-2)/24,5),АТС!$A$41:$F$784,3)+'Иные услуги '!$C$5+'РСТ РСО-А'!$K$6+'РСТ РСО-А'!$G$9</f>
        <v>3995.87</v>
      </c>
      <c r="W299" s="119">
        <f>VLOOKUP($A299+ROUND((COLUMN()-2)/24,5),АТС!$A$41:$F$784,3)+'Иные услуги '!$C$5+'РСТ РСО-А'!$K$6+'РСТ РСО-А'!$G$9</f>
        <v>4025.15</v>
      </c>
      <c r="X299" s="119">
        <f>VLOOKUP($A299+ROUND((COLUMN()-2)/24,5),АТС!$A$41:$F$784,3)+'Иные услуги '!$C$5+'РСТ РСО-А'!$K$6+'РСТ РСО-А'!$G$9</f>
        <v>4275.1499999999996</v>
      </c>
      <c r="Y299" s="119">
        <f>VLOOKUP($A299+ROUND((COLUMN()-2)/24,5),АТС!$A$41:$F$784,3)+'Иные услуги '!$C$5+'РСТ РСО-А'!$K$6+'РСТ РСО-А'!$G$9</f>
        <v>4047.2200000000003</v>
      </c>
    </row>
    <row r="300" spans="1:25" x14ac:dyDescent="0.2">
      <c r="A300" s="66">
        <f t="shared" si="8"/>
        <v>43367</v>
      </c>
      <c r="B300" s="119">
        <f>VLOOKUP($A300+ROUND((COLUMN()-2)/24,5),АТС!$A$41:$F$784,3)+'Иные услуги '!$C$5+'РСТ РСО-А'!$K$6+'РСТ РСО-А'!$G$9</f>
        <v>3975.05</v>
      </c>
      <c r="C300" s="119">
        <f>VLOOKUP($A300+ROUND((COLUMN()-2)/24,5),АТС!$A$41:$F$784,3)+'Иные услуги '!$C$5+'РСТ РСО-А'!$K$6+'РСТ РСО-А'!$G$9</f>
        <v>3971.92</v>
      </c>
      <c r="D300" s="119">
        <f>VLOOKUP($A300+ROUND((COLUMN()-2)/24,5),АТС!$A$41:$F$784,3)+'Иные услуги '!$C$5+'РСТ РСО-А'!$K$6+'РСТ РСО-А'!$G$9</f>
        <v>3970.2799999999997</v>
      </c>
      <c r="E300" s="119">
        <f>VLOOKUP($A300+ROUND((COLUMN()-2)/24,5),АТС!$A$41:$F$784,3)+'Иные услуги '!$C$5+'РСТ РСО-А'!$K$6+'РСТ РСО-А'!$G$9</f>
        <v>3986.9</v>
      </c>
      <c r="F300" s="119">
        <f>VLOOKUP($A300+ROUND((COLUMN()-2)/24,5),АТС!$A$41:$F$784,3)+'Иные услуги '!$C$5+'РСТ РСО-А'!$K$6+'РСТ РСО-А'!$G$9</f>
        <v>3989.13</v>
      </c>
      <c r="G300" s="119">
        <f>VLOOKUP($A300+ROUND((COLUMN()-2)/24,5),АТС!$A$41:$F$784,3)+'Иные услуги '!$C$5+'РСТ РСО-А'!$K$6+'РСТ РСО-А'!$G$9</f>
        <v>3973.89</v>
      </c>
      <c r="H300" s="119">
        <f>VLOOKUP($A300+ROUND((COLUMN()-2)/24,5),АТС!$A$41:$F$784,3)+'Иные услуги '!$C$5+'РСТ РСО-А'!$K$6+'РСТ РСО-А'!$G$9</f>
        <v>4031.27</v>
      </c>
      <c r="I300" s="119">
        <f>VLOOKUP($A300+ROUND((COLUMN()-2)/24,5),АТС!$A$41:$F$784,3)+'Иные услуги '!$C$5+'РСТ РСО-А'!$K$6+'РСТ РСО-А'!$G$9</f>
        <v>4013.07</v>
      </c>
      <c r="J300" s="119">
        <f>VLOOKUP($A300+ROUND((COLUMN()-2)/24,5),АТС!$A$41:$F$784,3)+'Иные услуги '!$C$5+'РСТ РСО-А'!$K$6+'РСТ РСО-А'!$G$9</f>
        <v>4059.4700000000003</v>
      </c>
      <c r="K300" s="119">
        <f>VLOOKUP($A300+ROUND((COLUMN()-2)/24,5),АТС!$A$41:$F$784,3)+'Иные услуги '!$C$5+'РСТ РСО-А'!$K$6+'РСТ РСО-А'!$G$9</f>
        <v>3990.89</v>
      </c>
      <c r="L300" s="119">
        <f>VLOOKUP($A300+ROUND((COLUMN()-2)/24,5),АТС!$A$41:$F$784,3)+'Иные услуги '!$C$5+'РСТ РСО-А'!$K$6+'РСТ РСО-А'!$G$9</f>
        <v>3975</v>
      </c>
      <c r="M300" s="119">
        <f>VLOOKUP($A300+ROUND((COLUMN()-2)/24,5),АТС!$A$41:$F$784,3)+'Иные услуги '!$C$5+'РСТ РСО-А'!$K$6+'РСТ РСО-А'!$G$9</f>
        <v>3964.8</v>
      </c>
      <c r="N300" s="119">
        <f>VLOOKUP($A300+ROUND((COLUMN()-2)/24,5),АТС!$A$41:$F$784,3)+'Иные услуги '!$C$5+'РСТ РСО-А'!$K$6+'РСТ РСО-А'!$G$9</f>
        <v>3966.32</v>
      </c>
      <c r="O300" s="119">
        <f>VLOOKUP($A300+ROUND((COLUMN()-2)/24,5),АТС!$A$41:$F$784,3)+'Иные услуги '!$C$5+'РСТ РСО-А'!$K$6+'РСТ РСО-А'!$G$9</f>
        <v>3965.07</v>
      </c>
      <c r="P300" s="119">
        <f>VLOOKUP($A300+ROUND((COLUMN()-2)/24,5),АТС!$A$41:$F$784,3)+'Иные услуги '!$C$5+'РСТ РСО-А'!$K$6+'РСТ РСО-А'!$G$9</f>
        <v>3963.12</v>
      </c>
      <c r="Q300" s="119">
        <f>VLOOKUP($A300+ROUND((COLUMN()-2)/24,5),АТС!$A$41:$F$784,3)+'Иные услуги '!$C$5+'РСТ РСО-А'!$K$6+'РСТ РСО-А'!$G$9</f>
        <v>3963.55</v>
      </c>
      <c r="R300" s="119">
        <f>VLOOKUP($A300+ROUND((COLUMN()-2)/24,5),АТС!$A$41:$F$784,3)+'Иные услуги '!$C$5+'РСТ РСО-А'!$K$6+'РСТ РСО-А'!$G$9</f>
        <v>3963.9300000000003</v>
      </c>
      <c r="S300" s="119">
        <f>VLOOKUP($A300+ROUND((COLUMN()-2)/24,5),АТС!$A$41:$F$784,3)+'Иные услуги '!$C$5+'РСТ РСО-А'!$K$6+'РСТ РСО-А'!$G$9</f>
        <v>3969.27</v>
      </c>
      <c r="T300" s="119">
        <f>VLOOKUP($A300+ROUND((COLUMN()-2)/24,5),АТС!$A$41:$F$784,3)+'Иные услуги '!$C$5+'РСТ РСО-А'!$K$6+'РСТ РСО-А'!$G$9</f>
        <v>4070.4700000000003</v>
      </c>
      <c r="U300" s="119">
        <f>VLOOKUP($A300+ROUND((COLUMN()-2)/24,5),АТС!$A$41:$F$784,3)+'Иные услуги '!$C$5+'РСТ РСО-А'!$K$6+'РСТ РСО-А'!$G$9</f>
        <v>4085.0299999999997</v>
      </c>
      <c r="V300" s="119">
        <f>VLOOKUP($A300+ROUND((COLUMN()-2)/24,5),АТС!$A$41:$F$784,3)+'Иные услуги '!$C$5+'РСТ РСО-А'!$K$6+'РСТ РСО-А'!$G$9</f>
        <v>4015.84</v>
      </c>
      <c r="W300" s="119">
        <f>VLOOKUP($A300+ROUND((COLUMN()-2)/24,5),АТС!$A$41:$F$784,3)+'Иные услуги '!$C$5+'РСТ РСО-А'!$K$6+'РСТ РСО-А'!$G$9</f>
        <v>4002.0299999999997</v>
      </c>
      <c r="X300" s="119">
        <f>VLOOKUP($A300+ROUND((COLUMN()-2)/24,5),АТС!$A$41:$F$784,3)+'Иные услуги '!$C$5+'РСТ РСО-А'!$K$6+'РСТ РСО-А'!$G$9</f>
        <v>4265.8599999999997</v>
      </c>
      <c r="Y300" s="119">
        <f>VLOOKUP($A300+ROUND((COLUMN()-2)/24,5),АТС!$A$41:$F$784,3)+'Иные услуги '!$C$5+'РСТ РСО-А'!$K$6+'РСТ РСО-А'!$G$9</f>
        <v>4087.1800000000003</v>
      </c>
    </row>
    <row r="301" spans="1:25" x14ac:dyDescent="0.2">
      <c r="A301" s="66">
        <f t="shared" si="8"/>
        <v>43368</v>
      </c>
      <c r="B301" s="119">
        <f>VLOOKUP($A301+ROUND((COLUMN()-2)/24,5),АТС!$A$41:$F$784,3)+'Иные услуги '!$C$5+'РСТ РСО-А'!$K$6+'РСТ РСО-А'!$G$9</f>
        <v>3990.09</v>
      </c>
      <c r="C301" s="119">
        <f>VLOOKUP($A301+ROUND((COLUMN()-2)/24,5),АТС!$A$41:$F$784,3)+'Иные услуги '!$C$5+'РСТ РСО-А'!$K$6+'РСТ РСО-А'!$G$9</f>
        <v>3960.4</v>
      </c>
      <c r="D301" s="119">
        <f>VLOOKUP($A301+ROUND((COLUMN()-2)/24,5),АТС!$A$41:$F$784,3)+'Иные услуги '!$C$5+'РСТ РСО-А'!$K$6+'РСТ РСО-А'!$G$9</f>
        <v>3952.98</v>
      </c>
      <c r="E301" s="119">
        <f>VLOOKUP($A301+ROUND((COLUMN()-2)/24,5),АТС!$A$41:$F$784,3)+'Иные услуги '!$C$5+'РСТ РСО-А'!$K$6+'РСТ РСО-А'!$G$9</f>
        <v>3966.69</v>
      </c>
      <c r="F301" s="119">
        <f>VLOOKUP($A301+ROUND((COLUMN()-2)/24,5),АТС!$A$41:$F$784,3)+'Иные услуги '!$C$5+'РСТ РСО-А'!$K$6+'РСТ РСО-А'!$G$9</f>
        <v>3968.38</v>
      </c>
      <c r="G301" s="119">
        <f>VLOOKUP($A301+ROUND((COLUMN()-2)/24,5),АТС!$A$41:$F$784,3)+'Иные услуги '!$C$5+'РСТ РСО-А'!$K$6+'РСТ РСО-А'!$G$9</f>
        <v>3955.45</v>
      </c>
      <c r="H301" s="119">
        <f>VLOOKUP($A301+ROUND((COLUMN()-2)/24,5),АТС!$A$41:$F$784,3)+'Иные услуги '!$C$5+'РСТ РСО-А'!$K$6+'РСТ РСО-А'!$G$9</f>
        <v>3991.89</v>
      </c>
      <c r="I301" s="119">
        <f>VLOOKUP($A301+ROUND((COLUMN()-2)/24,5),АТС!$A$41:$F$784,3)+'Иные услуги '!$C$5+'РСТ РСО-А'!$K$6+'РСТ РСО-А'!$G$9</f>
        <v>4100.63</v>
      </c>
      <c r="J301" s="119">
        <f>VLOOKUP($A301+ROUND((COLUMN()-2)/24,5),АТС!$A$41:$F$784,3)+'Иные услуги '!$C$5+'РСТ РСО-А'!$K$6+'РСТ РСО-А'!$G$9</f>
        <v>4010.82</v>
      </c>
      <c r="K301" s="119">
        <f>VLOOKUP($A301+ROUND((COLUMN()-2)/24,5),АТС!$A$41:$F$784,3)+'Иные услуги '!$C$5+'РСТ РСО-А'!$K$6+'РСТ РСО-А'!$G$9</f>
        <v>3978.77</v>
      </c>
      <c r="L301" s="119">
        <f>VLOOKUP($A301+ROUND((COLUMN()-2)/24,5),АТС!$A$41:$F$784,3)+'Иные услуги '!$C$5+'РСТ РСО-А'!$K$6+'РСТ РСО-А'!$G$9</f>
        <v>4010.1</v>
      </c>
      <c r="M301" s="119">
        <f>VLOOKUP($A301+ROUND((COLUMN()-2)/24,5),АТС!$A$41:$F$784,3)+'Иные услуги '!$C$5+'РСТ РСО-А'!$K$6+'РСТ РСО-А'!$G$9</f>
        <v>4009.4</v>
      </c>
      <c r="N301" s="119">
        <f>VLOOKUP($A301+ROUND((COLUMN()-2)/24,5),АТС!$A$41:$F$784,3)+'Иные услуги '!$C$5+'РСТ РСО-А'!$K$6+'РСТ РСО-А'!$G$9</f>
        <v>3978</v>
      </c>
      <c r="O301" s="119">
        <f>VLOOKUP($A301+ROUND((COLUMN()-2)/24,5),АТС!$A$41:$F$784,3)+'Иные услуги '!$C$5+'РСТ РСО-А'!$K$6+'РСТ РСО-А'!$G$9</f>
        <v>3967.06</v>
      </c>
      <c r="P301" s="119">
        <f>VLOOKUP($A301+ROUND((COLUMN()-2)/24,5),АТС!$A$41:$F$784,3)+'Иные услуги '!$C$5+'РСТ РСО-А'!$K$6+'РСТ РСО-А'!$G$9</f>
        <v>3978.79</v>
      </c>
      <c r="Q301" s="119">
        <f>VLOOKUP($A301+ROUND((COLUMN()-2)/24,5),АТС!$A$41:$F$784,3)+'Иные услуги '!$C$5+'РСТ РСО-А'!$K$6+'РСТ РСО-А'!$G$9</f>
        <v>3979.09</v>
      </c>
      <c r="R301" s="119">
        <f>VLOOKUP($A301+ROUND((COLUMN()-2)/24,5),АТС!$A$41:$F$784,3)+'Иные услуги '!$C$5+'РСТ РСО-А'!$K$6+'РСТ РСО-А'!$G$9</f>
        <v>3977.9300000000003</v>
      </c>
      <c r="S301" s="119">
        <f>VLOOKUP($A301+ROUND((COLUMN()-2)/24,5),АТС!$A$41:$F$784,3)+'Иные услуги '!$C$5+'РСТ РСО-А'!$K$6+'РСТ РСО-А'!$G$9</f>
        <v>3965.2799999999997</v>
      </c>
      <c r="T301" s="119">
        <f>VLOOKUP($A301+ROUND((COLUMN()-2)/24,5),АТС!$A$41:$F$784,3)+'Иные услуги '!$C$5+'РСТ РСО-А'!$K$6+'РСТ РСО-А'!$G$9</f>
        <v>4094.94</v>
      </c>
      <c r="U301" s="119">
        <f>VLOOKUP($A301+ROUND((COLUMN()-2)/24,5),АТС!$A$41:$F$784,3)+'Иные услуги '!$C$5+'РСТ РСО-А'!$K$6+'РСТ РСО-А'!$G$9</f>
        <v>4118.68</v>
      </c>
      <c r="V301" s="119">
        <f>VLOOKUP($A301+ROUND((COLUMN()-2)/24,5),АТС!$A$41:$F$784,3)+'Иные услуги '!$C$5+'РСТ РСО-А'!$K$6+'РСТ РСО-А'!$G$9</f>
        <v>4044.52</v>
      </c>
      <c r="W301" s="119">
        <f>VLOOKUP($A301+ROUND((COLUMN()-2)/24,5),АТС!$A$41:$F$784,3)+'Иные услуги '!$C$5+'РСТ РСО-А'!$K$6+'РСТ РСО-А'!$G$9</f>
        <v>4001.34</v>
      </c>
      <c r="X301" s="119">
        <f>VLOOKUP($A301+ROUND((COLUMN()-2)/24,5),АТС!$A$41:$F$784,3)+'Иные услуги '!$C$5+'РСТ РСО-А'!$K$6+'РСТ РСО-А'!$G$9</f>
        <v>4127.76</v>
      </c>
      <c r="Y301" s="119">
        <f>VLOOKUP($A301+ROUND((COLUMN()-2)/24,5),АТС!$A$41:$F$784,3)+'Иные услуги '!$C$5+'РСТ РСО-А'!$K$6+'РСТ РСО-А'!$G$9</f>
        <v>4105.67</v>
      </c>
    </row>
    <row r="302" spans="1:25" x14ac:dyDescent="0.2">
      <c r="A302" s="66">
        <f t="shared" si="8"/>
        <v>43369</v>
      </c>
      <c r="B302" s="119">
        <f>VLOOKUP($A302+ROUND((COLUMN()-2)/24,5),АТС!$A$41:$F$784,3)+'Иные услуги '!$C$5+'РСТ РСО-А'!$K$6+'РСТ РСО-А'!$G$9</f>
        <v>3980.6800000000003</v>
      </c>
      <c r="C302" s="119">
        <f>VLOOKUP($A302+ROUND((COLUMN()-2)/24,5),АТС!$A$41:$F$784,3)+'Иные услуги '!$C$5+'РСТ РСО-А'!$K$6+'РСТ РСО-А'!$G$9</f>
        <v>3959.7799999999997</v>
      </c>
      <c r="D302" s="119">
        <f>VLOOKUP($A302+ROUND((COLUMN()-2)/24,5),АТС!$A$41:$F$784,3)+'Иные услуги '!$C$5+'РСТ РСО-А'!$K$6+'РСТ РСО-А'!$G$9</f>
        <v>3951.55</v>
      </c>
      <c r="E302" s="119">
        <f>VLOOKUP($A302+ROUND((COLUMN()-2)/24,5),АТС!$A$41:$F$784,3)+'Иные услуги '!$C$5+'РСТ РСО-А'!$K$6+'РСТ РСО-А'!$G$9</f>
        <v>3951.46</v>
      </c>
      <c r="F302" s="119">
        <f>VLOOKUP($A302+ROUND((COLUMN()-2)/24,5),АТС!$A$41:$F$784,3)+'Иные услуги '!$C$5+'РСТ РСО-А'!$K$6+'РСТ РСО-А'!$G$9</f>
        <v>3951.73</v>
      </c>
      <c r="G302" s="119">
        <f>VLOOKUP($A302+ROUND((COLUMN()-2)/24,5),АТС!$A$41:$F$784,3)+'Иные услуги '!$C$5+'РСТ РСО-А'!$K$6+'РСТ РСО-А'!$G$9</f>
        <v>3954.07</v>
      </c>
      <c r="H302" s="119">
        <f>VLOOKUP($A302+ROUND((COLUMN()-2)/24,5),АТС!$A$41:$F$784,3)+'Иные услуги '!$C$5+'РСТ РСО-А'!$K$6+'РСТ РСО-А'!$G$9</f>
        <v>3974.56</v>
      </c>
      <c r="I302" s="119">
        <f>VLOOKUP($A302+ROUND((COLUMN()-2)/24,5),АТС!$A$41:$F$784,3)+'Иные услуги '!$C$5+'РСТ РСО-А'!$K$6+'РСТ РСО-А'!$G$9</f>
        <v>4149.34</v>
      </c>
      <c r="J302" s="119">
        <f>VLOOKUP($A302+ROUND((COLUMN()-2)/24,5),АТС!$A$41:$F$784,3)+'Иные услуги '!$C$5+'РСТ РСО-А'!$K$6+'РСТ РСО-А'!$G$9</f>
        <v>3962.96</v>
      </c>
      <c r="K302" s="119">
        <f>VLOOKUP($A302+ROUND((COLUMN()-2)/24,5),АТС!$A$41:$F$784,3)+'Иные услуги '!$C$5+'РСТ РСО-А'!$K$6+'РСТ РСО-А'!$G$9</f>
        <v>3993.89</v>
      </c>
      <c r="L302" s="119">
        <f>VLOOKUP($A302+ROUND((COLUMN()-2)/24,5),АТС!$A$41:$F$784,3)+'Иные услуги '!$C$5+'РСТ РСО-А'!$K$6+'РСТ РСО-А'!$G$9</f>
        <v>4008.9300000000003</v>
      </c>
      <c r="M302" s="119">
        <f>VLOOKUP($A302+ROUND((COLUMN()-2)/24,5),АТС!$A$41:$F$784,3)+'Иные услуги '!$C$5+'РСТ РСО-А'!$K$6+'РСТ РСО-А'!$G$9</f>
        <v>4008.04</v>
      </c>
      <c r="N302" s="119">
        <f>VLOOKUP($A302+ROUND((COLUMN()-2)/24,5),АТС!$A$41:$F$784,3)+'Иные услуги '!$C$5+'РСТ РСО-А'!$K$6+'РСТ РСО-А'!$G$9</f>
        <v>3991.54</v>
      </c>
      <c r="O302" s="119">
        <f>VLOOKUP($A302+ROUND((COLUMN()-2)/24,5),АТС!$A$41:$F$784,3)+'Иные услуги '!$C$5+'РСТ РСО-А'!$K$6+'РСТ РСО-А'!$G$9</f>
        <v>3993.14</v>
      </c>
      <c r="P302" s="119">
        <f>VLOOKUP($A302+ROUND((COLUMN()-2)/24,5),АТС!$A$41:$F$784,3)+'Иные услуги '!$C$5+'РСТ РСО-А'!$K$6+'РСТ РСО-А'!$G$9</f>
        <v>3991.63</v>
      </c>
      <c r="Q302" s="119">
        <f>VLOOKUP($A302+ROUND((COLUMN()-2)/24,5),АТС!$A$41:$F$784,3)+'Иные услуги '!$C$5+'РСТ РСО-А'!$K$6+'РСТ РСО-А'!$G$9</f>
        <v>3991.2</v>
      </c>
      <c r="R302" s="119">
        <f>VLOOKUP($A302+ROUND((COLUMN()-2)/24,5),АТС!$A$41:$F$784,3)+'Иные услуги '!$C$5+'РСТ РСО-А'!$K$6+'РСТ РСО-А'!$G$9</f>
        <v>3990.65</v>
      </c>
      <c r="S302" s="119">
        <f>VLOOKUP($A302+ROUND((COLUMN()-2)/24,5),АТС!$A$41:$F$784,3)+'Иные услуги '!$C$5+'РСТ РСО-А'!$K$6+'РСТ РСО-А'!$G$9</f>
        <v>3965.5299999999997</v>
      </c>
      <c r="T302" s="119">
        <f>VLOOKUP($A302+ROUND((COLUMN()-2)/24,5),АТС!$A$41:$F$784,3)+'Иные услуги '!$C$5+'РСТ РСО-А'!$K$6+'РСТ РСО-А'!$G$9</f>
        <v>4099.9799999999996</v>
      </c>
      <c r="U302" s="119">
        <f>VLOOKUP($A302+ROUND((COLUMN()-2)/24,5),АТС!$A$41:$F$784,3)+'Иные услуги '!$C$5+'РСТ РСО-А'!$K$6+'РСТ РСО-А'!$G$9</f>
        <v>4157.97</v>
      </c>
      <c r="V302" s="119">
        <f>VLOOKUP($A302+ROUND((COLUMN()-2)/24,5),АТС!$A$41:$F$784,3)+'Иные услуги '!$C$5+'РСТ РСО-А'!$K$6+'РСТ РСО-А'!$G$9</f>
        <v>4067.75</v>
      </c>
      <c r="W302" s="119">
        <f>VLOOKUP($A302+ROUND((COLUMN()-2)/24,5),АТС!$A$41:$F$784,3)+'Иные услуги '!$C$5+'РСТ РСО-А'!$K$6+'РСТ РСО-А'!$G$9</f>
        <v>3996.25</v>
      </c>
      <c r="X302" s="119">
        <f>VLOOKUP($A302+ROUND((COLUMN()-2)/24,5),АТС!$A$41:$F$784,3)+'Иные услуги '!$C$5+'РСТ РСО-А'!$K$6+'РСТ РСО-А'!$G$9</f>
        <v>4127.17</v>
      </c>
      <c r="Y302" s="119">
        <f>VLOOKUP($A302+ROUND((COLUMN()-2)/24,5),АТС!$A$41:$F$784,3)+'Иные услуги '!$C$5+'РСТ РСО-А'!$K$6+'РСТ РСО-А'!$G$9</f>
        <v>4110.62</v>
      </c>
    </row>
    <row r="303" spans="1:25" x14ac:dyDescent="0.2">
      <c r="A303" s="66">
        <f t="shared" si="8"/>
        <v>43370</v>
      </c>
      <c r="B303" s="119">
        <f>VLOOKUP($A303+ROUND((COLUMN()-2)/24,5),АТС!$A$41:$F$784,3)+'Иные услуги '!$C$5+'РСТ РСО-А'!$K$6+'РСТ РСО-А'!$G$9</f>
        <v>3977.05</v>
      </c>
      <c r="C303" s="119">
        <f>VLOOKUP($A303+ROUND((COLUMN()-2)/24,5),АТС!$A$41:$F$784,3)+'Иные услуги '!$C$5+'РСТ РСО-А'!$K$6+'РСТ РСО-А'!$G$9</f>
        <v>3957.49</v>
      </c>
      <c r="D303" s="119">
        <f>VLOOKUP($A303+ROUND((COLUMN()-2)/24,5),АТС!$A$41:$F$784,3)+'Иные услуги '!$C$5+'РСТ РСО-А'!$K$6+'РСТ РСО-А'!$G$9</f>
        <v>3947.69</v>
      </c>
      <c r="E303" s="119">
        <f>VLOOKUP($A303+ROUND((COLUMN()-2)/24,5),АТС!$A$41:$F$784,3)+'Иные услуги '!$C$5+'РСТ РСО-А'!$K$6+'РСТ РСО-А'!$G$9</f>
        <v>3947.56</v>
      </c>
      <c r="F303" s="119">
        <f>VLOOKUP($A303+ROUND((COLUMN()-2)/24,5),АТС!$A$41:$F$784,3)+'Иные услуги '!$C$5+'РСТ РСО-А'!$K$6+'РСТ РСО-А'!$G$9</f>
        <v>3950.87</v>
      </c>
      <c r="G303" s="119">
        <f>VLOOKUP($A303+ROUND((COLUMN()-2)/24,5),АТС!$A$41:$F$784,3)+'Иные услуги '!$C$5+'РСТ РСО-А'!$K$6+'РСТ РСО-А'!$G$9</f>
        <v>3953.4700000000003</v>
      </c>
      <c r="H303" s="119">
        <f>VLOOKUP($A303+ROUND((COLUMN()-2)/24,5),АТС!$A$41:$F$784,3)+'Иные услуги '!$C$5+'РСТ РСО-А'!$K$6+'РСТ РСО-А'!$G$9</f>
        <v>3973.89</v>
      </c>
      <c r="I303" s="119">
        <f>VLOOKUP($A303+ROUND((COLUMN()-2)/24,5),АТС!$A$41:$F$784,3)+'Иные услуги '!$C$5+'РСТ РСО-А'!$K$6+'РСТ РСО-А'!$G$9</f>
        <v>4146.2</v>
      </c>
      <c r="J303" s="119">
        <f>VLOOKUP($A303+ROUND((COLUMN()-2)/24,5),АТС!$A$41:$F$784,3)+'Иные услуги '!$C$5+'РСТ РСО-А'!$K$6+'РСТ РСО-А'!$G$9</f>
        <v>4006.91</v>
      </c>
      <c r="K303" s="119">
        <f>VLOOKUP($A303+ROUND((COLUMN()-2)/24,5),АТС!$A$41:$F$784,3)+'Иные услуги '!$C$5+'РСТ РСО-А'!$K$6+'РСТ РСО-А'!$G$9</f>
        <v>3959.9300000000003</v>
      </c>
      <c r="L303" s="119">
        <f>VLOOKUP($A303+ROUND((COLUMN()-2)/24,5),АТС!$A$41:$F$784,3)+'Иные услуги '!$C$5+'РСТ РСО-А'!$K$6+'РСТ РСО-А'!$G$9</f>
        <v>4064.49</v>
      </c>
      <c r="M303" s="119">
        <f>VLOOKUP($A303+ROUND((COLUMN()-2)/24,5),АТС!$A$41:$F$784,3)+'Иные услуги '!$C$5+'РСТ РСО-А'!$K$6+'РСТ РСО-А'!$G$9</f>
        <v>4051.25</v>
      </c>
      <c r="N303" s="119">
        <f>VLOOKUP($A303+ROUND((COLUMN()-2)/24,5),АТС!$A$41:$F$784,3)+'Иные услуги '!$C$5+'РСТ РСО-А'!$K$6+'РСТ РСО-А'!$G$9</f>
        <v>4045.64</v>
      </c>
      <c r="O303" s="119">
        <f>VLOOKUP($A303+ROUND((COLUMN()-2)/24,5),АТС!$A$41:$F$784,3)+'Иные услуги '!$C$5+'РСТ РСО-А'!$K$6+'РСТ РСО-А'!$G$9</f>
        <v>4008.5</v>
      </c>
      <c r="P303" s="119">
        <f>VLOOKUP($A303+ROUND((COLUMN()-2)/24,5),АТС!$A$41:$F$784,3)+'Иные услуги '!$C$5+'РСТ РСО-А'!$K$6+'РСТ РСО-А'!$G$9</f>
        <v>4011.85</v>
      </c>
      <c r="Q303" s="119">
        <f>VLOOKUP($A303+ROUND((COLUMN()-2)/24,5),АТС!$A$41:$F$784,3)+'Иные услуги '!$C$5+'РСТ РСО-А'!$K$6+'РСТ РСО-А'!$G$9</f>
        <v>4010.37</v>
      </c>
      <c r="R303" s="119">
        <f>VLOOKUP($A303+ROUND((COLUMN()-2)/24,5),АТС!$A$41:$F$784,3)+'Иные услуги '!$C$5+'РСТ РСО-А'!$K$6+'РСТ РСО-А'!$G$9</f>
        <v>3993.74</v>
      </c>
      <c r="S303" s="119">
        <f>VLOOKUP($A303+ROUND((COLUMN()-2)/24,5),АТС!$A$41:$F$784,3)+'Иные услуги '!$C$5+'РСТ РСО-А'!$K$6+'РСТ РСО-А'!$G$9</f>
        <v>3971.5299999999997</v>
      </c>
      <c r="T303" s="119">
        <f>VLOOKUP($A303+ROUND((COLUMN()-2)/24,5),АТС!$A$41:$F$784,3)+'Иные услуги '!$C$5+'РСТ РСО-А'!$K$6+'РСТ РСО-А'!$G$9</f>
        <v>4096.3999999999996</v>
      </c>
      <c r="U303" s="119">
        <f>VLOOKUP($A303+ROUND((COLUMN()-2)/24,5),АТС!$A$41:$F$784,3)+'Иные услуги '!$C$5+'РСТ РСО-А'!$K$6+'РСТ РСО-А'!$G$9</f>
        <v>4163.51</v>
      </c>
      <c r="V303" s="119">
        <f>VLOOKUP($A303+ROUND((COLUMN()-2)/24,5),АТС!$A$41:$F$784,3)+'Иные услуги '!$C$5+'РСТ РСО-А'!$K$6+'РСТ РСО-А'!$G$9</f>
        <v>4161.62</v>
      </c>
      <c r="W303" s="119">
        <f>VLOOKUP($A303+ROUND((COLUMN()-2)/24,5),АТС!$A$41:$F$784,3)+'Иные услуги '!$C$5+'РСТ РСО-А'!$K$6+'РСТ РСО-А'!$G$9</f>
        <v>4052.38</v>
      </c>
      <c r="X303" s="119">
        <f>VLOOKUP($A303+ROUND((COLUMN()-2)/24,5),АТС!$A$41:$F$784,3)+'Иные услуги '!$C$5+'РСТ РСО-А'!$K$6+'РСТ РСО-А'!$G$9</f>
        <v>4128.29</v>
      </c>
      <c r="Y303" s="119">
        <f>VLOOKUP($A303+ROUND((COLUMN()-2)/24,5),АТС!$A$41:$F$784,3)+'Иные услуги '!$C$5+'РСТ РСО-А'!$K$6+'РСТ РСО-А'!$G$9</f>
        <v>4140.63</v>
      </c>
    </row>
    <row r="304" spans="1:25" x14ac:dyDescent="0.2">
      <c r="A304" s="66">
        <f t="shared" si="8"/>
        <v>43371</v>
      </c>
      <c r="B304" s="119">
        <f>VLOOKUP($A304+ROUND((COLUMN()-2)/24,5),АТС!$A$41:$F$784,3)+'Иные услуги '!$C$5+'РСТ РСО-А'!$K$6+'РСТ РСО-А'!$G$9</f>
        <v>3982.8</v>
      </c>
      <c r="C304" s="119">
        <f>VLOOKUP($A304+ROUND((COLUMN()-2)/24,5),АТС!$A$41:$F$784,3)+'Иные услуги '!$C$5+'РСТ РСО-А'!$K$6+'РСТ РСО-А'!$G$9</f>
        <v>3953.01</v>
      </c>
      <c r="D304" s="119">
        <f>VLOOKUP($A304+ROUND((COLUMN()-2)/24,5),АТС!$A$41:$F$784,3)+'Иные услуги '!$C$5+'РСТ РСО-А'!$K$6+'РСТ РСО-А'!$G$9</f>
        <v>3960.3</v>
      </c>
      <c r="E304" s="119">
        <f>VLOOKUP($A304+ROUND((COLUMN()-2)/24,5),АТС!$A$41:$F$784,3)+'Иные услуги '!$C$5+'РСТ РСО-А'!$K$6+'РСТ РСО-А'!$G$9</f>
        <v>3960.27</v>
      </c>
      <c r="F304" s="119">
        <f>VLOOKUP($A304+ROUND((COLUMN()-2)/24,5),АТС!$A$41:$F$784,3)+'Иные услуги '!$C$5+'РСТ РСО-А'!$K$6+'РСТ РСО-А'!$G$9</f>
        <v>3958.38</v>
      </c>
      <c r="G304" s="119">
        <f>VLOOKUP($A304+ROUND((COLUMN()-2)/24,5),АТС!$A$41:$F$784,3)+'Иные услуги '!$C$5+'РСТ РСО-А'!$K$6+'РСТ РСО-А'!$G$9</f>
        <v>3954.95</v>
      </c>
      <c r="H304" s="119">
        <f>VLOOKUP($A304+ROUND((COLUMN()-2)/24,5),АТС!$A$41:$F$784,3)+'Иные услуги '!$C$5+'РСТ РСО-А'!$K$6+'РСТ РСО-А'!$G$9</f>
        <v>3981.27</v>
      </c>
      <c r="I304" s="119">
        <f>VLOOKUP($A304+ROUND((COLUMN()-2)/24,5),АТС!$A$41:$F$784,3)+'Иные услуги '!$C$5+'РСТ РСО-А'!$K$6+'РСТ РСО-А'!$G$9</f>
        <v>4187.88</v>
      </c>
      <c r="J304" s="119">
        <f>VLOOKUP($A304+ROUND((COLUMN()-2)/24,5),АТС!$A$41:$F$784,3)+'Иные услуги '!$C$5+'РСТ РСО-А'!$K$6+'РСТ РСО-А'!$G$9</f>
        <v>4008.21</v>
      </c>
      <c r="K304" s="119">
        <f>VLOOKUP($A304+ROUND((COLUMN()-2)/24,5),АТС!$A$41:$F$784,3)+'Иные услуги '!$C$5+'РСТ РСО-А'!$K$6+'РСТ РСО-А'!$G$9</f>
        <v>3962.5299999999997</v>
      </c>
      <c r="L304" s="119">
        <f>VLOOKUP($A304+ROUND((COLUMN()-2)/24,5),АТС!$A$41:$F$784,3)+'Иные услуги '!$C$5+'РСТ РСО-А'!$K$6+'РСТ РСО-А'!$G$9</f>
        <v>4043.23</v>
      </c>
      <c r="M304" s="119">
        <f>VLOOKUP($A304+ROUND((COLUMN()-2)/24,5),АТС!$A$41:$F$784,3)+'Иные услуги '!$C$5+'РСТ РСО-А'!$K$6+'РСТ РСО-А'!$G$9</f>
        <v>4043.09</v>
      </c>
      <c r="N304" s="119">
        <f>VLOOKUP($A304+ROUND((COLUMN()-2)/24,5),АТС!$A$41:$F$784,3)+'Иные услуги '!$C$5+'РСТ РСО-А'!$K$6+'РСТ РСО-А'!$G$9</f>
        <v>4042.81</v>
      </c>
      <c r="O304" s="119">
        <f>VLOOKUP($A304+ROUND((COLUMN()-2)/24,5),АТС!$A$41:$F$784,3)+'Иные услуги '!$C$5+'РСТ РСО-А'!$K$6+'РСТ РСО-А'!$G$9</f>
        <v>4017.3</v>
      </c>
      <c r="P304" s="119">
        <f>VLOOKUP($A304+ROUND((COLUMN()-2)/24,5),АТС!$A$41:$F$784,3)+'Иные услуги '!$C$5+'РСТ РСО-А'!$K$6+'РСТ РСО-А'!$G$9</f>
        <v>4017.36</v>
      </c>
      <c r="Q304" s="119">
        <f>VLOOKUP($A304+ROUND((COLUMN()-2)/24,5),АТС!$A$41:$F$784,3)+'Иные услуги '!$C$5+'РСТ РСО-А'!$K$6+'РСТ РСО-А'!$G$9</f>
        <v>4017.2799999999997</v>
      </c>
      <c r="R304" s="119">
        <f>VLOOKUP($A304+ROUND((COLUMN()-2)/24,5),АТС!$A$41:$F$784,3)+'Иные услуги '!$C$5+'РСТ РСО-А'!$K$6+'РСТ РСО-А'!$G$9</f>
        <v>4014.84</v>
      </c>
      <c r="S304" s="119">
        <f>VLOOKUP($A304+ROUND((COLUMN()-2)/24,5),АТС!$A$41:$F$784,3)+'Иные услуги '!$C$5+'РСТ РСО-А'!$K$6+'РСТ РСО-А'!$G$9</f>
        <v>4051.33</v>
      </c>
      <c r="T304" s="119">
        <f>VLOOKUP($A304+ROUND((COLUMN()-2)/24,5),АТС!$A$41:$F$784,3)+'Иные услуги '!$C$5+'РСТ РСО-А'!$K$6+'РСТ РСО-А'!$G$9</f>
        <v>4160.6099999999997</v>
      </c>
      <c r="U304" s="119">
        <f>VLOOKUP($A304+ROUND((COLUMN()-2)/24,5),АТС!$A$41:$F$784,3)+'Иные услуги '!$C$5+'РСТ РСО-А'!$K$6+'РСТ РСО-А'!$G$9</f>
        <v>4188.8900000000003</v>
      </c>
      <c r="V304" s="119">
        <f>VLOOKUP($A304+ROUND((COLUMN()-2)/24,5),АТС!$A$41:$F$784,3)+'Иные услуги '!$C$5+'РСТ РСО-А'!$K$6+'РСТ РСО-А'!$G$9</f>
        <v>4136.1899999999996</v>
      </c>
      <c r="W304" s="119">
        <f>VLOOKUP($A304+ROUND((COLUMN()-2)/24,5),АТС!$A$41:$F$784,3)+'Иные услуги '!$C$5+'РСТ РСО-А'!$K$6+'РСТ РСО-А'!$G$9</f>
        <v>4010.58</v>
      </c>
      <c r="X304" s="119">
        <f>VLOOKUP($A304+ROUND((COLUMN()-2)/24,5),АТС!$A$41:$F$784,3)+'Иные услуги '!$C$5+'РСТ РСО-А'!$K$6+'РСТ РСО-А'!$G$9</f>
        <v>4154.5599999999995</v>
      </c>
      <c r="Y304" s="119">
        <f>VLOOKUP($A304+ROUND((COLUMN()-2)/24,5),АТС!$A$41:$F$784,3)+'Иные услуги '!$C$5+'РСТ РСО-А'!$K$6+'РСТ РСО-А'!$G$9</f>
        <v>4149.6899999999996</v>
      </c>
    </row>
    <row r="305" spans="1:27" x14ac:dyDescent="0.2">
      <c r="A305" s="66">
        <f t="shared" si="8"/>
        <v>43372</v>
      </c>
      <c r="B305" s="119">
        <f>VLOOKUP($A305+ROUND((COLUMN()-2)/24,5),АТС!$A$41:$F$784,3)+'Иные услуги '!$C$5+'РСТ РСО-А'!$K$6+'РСТ РСО-А'!$G$9</f>
        <v>4018.36</v>
      </c>
      <c r="C305" s="119">
        <f>VLOOKUP($A305+ROUND((COLUMN()-2)/24,5),АТС!$A$41:$F$784,3)+'Иные услуги '!$C$5+'РСТ РСО-А'!$K$6+'РСТ РСО-А'!$G$9</f>
        <v>3972.73</v>
      </c>
      <c r="D305" s="119">
        <f>VLOOKUP($A305+ROUND((COLUMN()-2)/24,5),АТС!$A$41:$F$784,3)+'Иные услуги '!$C$5+'РСТ РСО-А'!$K$6+'РСТ РСО-А'!$G$9</f>
        <v>3984.29</v>
      </c>
      <c r="E305" s="119">
        <f>VLOOKUP($A305+ROUND((COLUMN()-2)/24,5),АТС!$A$41:$F$784,3)+'Иные услуги '!$C$5+'РСТ РСО-А'!$K$6+'РСТ РСО-А'!$G$9</f>
        <v>3982.86</v>
      </c>
      <c r="F305" s="119">
        <f>VLOOKUP($A305+ROUND((COLUMN()-2)/24,5),АТС!$A$41:$F$784,3)+'Иные услуги '!$C$5+'РСТ РСО-А'!$K$6+'РСТ РСО-А'!$G$9</f>
        <v>3984.94</v>
      </c>
      <c r="G305" s="119">
        <f>VLOOKUP($A305+ROUND((COLUMN()-2)/24,5),АТС!$A$41:$F$784,3)+'Иные услуги '!$C$5+'РСТ РСО-А'!$K$6+'РСТ РСО-А'!$G$9</f>
        <v>3981.12</v>
      </c>
      <c r="H305" s="119">
        <f>VLOOKUP($A305+ROUND((COLUMN()-2)/24,5),АТС!$A$41:$F$784,3)+'Иные услуги '!$C$5+'РСТ РСО-А'!$K$6+'РСТ РСО-А'!$G$9</f>
        <v>4003.67</v>
      </c>
      <c r="I305" s="119">
        <f>VLOOKUP($A305+ROUND((COLUMN()-2)/24,5),АТС!$A$41:$F$784,3)+'Иные услуги '!$C$5+'РСТ РСО-А'!$K$6+'РСТ РСО-А'!$G$9</f>
        <v>4042.2799999999997</v>
      </c>
      <c r="J305" s="119">
        <f>VLOOKUP($A305+ROUND((COLUMN()-2)/24,5),АТС!$A$41:$F$784,3)+'Иные услуги '!$C$5+'РСТ РСО-А'!$K$6+'РСТ РСО-А'!$G$9</f>
        <v>4125.5599999999995</v>
      </c>
      <c r="K305" s="119">
        <f>VLOOKUP($A305+ROUND((COLUMN()-2)/24,5),АТС!$A$41:$F$784,3)+'Иные услуги '!$C$5+'РСТ РСО-А'!$K$6+'РСТ РСО-А'!$G$9</f>
        <v>4034.48</v>
      </c>
      <c r="L305" s="119">
        <f>VLOOKUP($A305+ROUND((COLUMN()-2)/24,5),АТС!$A$41:$F$784,3)+'Иные услуги '!$C$5+'РСТ РСО-А'!$K$6+'РСТ РСО-А'!$G$9</f>
        <v>4002.09</v>
      </c>
      <c r="M305" s="119">
        <f>VLOOKUP($A305+ROUND((COLUMN()-2)/24,5),АТС!$A$41:$F$784,3)+'Иные услуги '!$C$5+'РСТ РСО-А'!$K$6+'РСТ РСО-А'!$G$9</f>
        <v>4003.7799999999997</v>
      </c>
      <c r="N305" s="119">
        <f>VLOOKUP($A305+ROUND((COLUMN()-2)/24,5),АТС!$A$41:$F$784,3)+'Иные услуги '!$C$5+'РСТ РСО-А'!$K$6+'РСТ РСО-А'!$G$9</f>
        <v>4005.71</v>
      </c>
      <c r="O305" s="119">
        <f>VLOOKUP($A305+ROUND((COLUMN()-2)/24,5),АТС!$A$41:$F$784,3)+'Иные услуги '!$C$5+'РСТ РСО-А'!$K$6+'РСТ РСО-А'!$G$9</f>
        <v>4006.19</v>
      </c>
      <c r="P305" s="119">
        <f>VLOOKUP($A305+ROUND((COLUMN()-2)/24,5),АТС!$A$41:$F$784,3)+'Иные услуги '!$C$5+'РСТ РСО-А'!$K$6+'РСТ РСО-А'!$G$9</f>
        <v>4003.83</v>
      </c>
      <c r="Q305" s="119">
        <f>VLOOKUP($A305+ROUND((COLUMN()-2)/24,5),АТС!$A$41:$F$784,3)+'Иные услуги '!$C$5+'РСТ РСО-А'!$K$6+'РСТ РСО-А'!$G$9</f>
        <v>4003.61</v>
      </c>
      <c r="R305" s="119">
        <f>VLOOKUP($A305+ROUND((COLUMN()-2)/24,5),АТС!$A$41:$F$784,3)+'Иные услуги '!$C$5+'РСТ РСО-А'!$K$6+'РСТ РСО-А'!$G$9</f>
        <v>4000.4</v>
      </c>
      <c r="S305" s="119">
        <f>VLOOKUP($A305+ROUND((COLUMN()-2)/24,5),АТС!$A$41:$F$784,3)+'Иные услуги '!$C$5+'РСТ РСО-А'!$K$6+'РСТ РСО-А'!$G$9</f>
        <v>3994.49</v>
      </c>
      <c r="T305" s="119">
        <f>VLOOKUP($A305+ROUND((COLUMN()-2)/24,5),АТС!$A$41:$F$784,3)+'Иные услуги '!$C$5+'РСТ РСО-А'!$K$6+'РСТ РСО-А'!$G$9</f>
        <v>4100.55</v>
      </c>
      <c r="U305" s="119">
        <f>VLOOKUP($A305+ROUND((COLUMN()-2)/24,5),АТС!$A$41:$F$784,3)+'Иные услуги '!$C$5+'РСТ РСО-А'!$K$6+'РСТ РСО-А'!$G$9</f>
        <v>4093.06</v>
      </c>
      <c r="V305" s="119">
        <f>VLOOKUP($A305+ROUND((COLUMN()-2)/24,5),АТС!$A$41:$F$784,3)+'Иные услуги '!$C$5+'РСТ РСО-А'!$K$6+'РСТ РСО-А'!$G$9</f>
        <v>4004.01</v>
      </c>
      <c r="W305" s="119">
        <f>VLOOKUP($A305+ROUND((COLUMN()-2)/24,5),АТС!$A$41:$F$784,3)+'Иные услуги '!$C$5+'РСТ РСО-А'!$K$6+'РСТ РСО-А'!$G$9</f>
        <v>4022.63</v>
      </c>
      <c r="X305" s="119">
        <f>VLOOKUP($A305+ROUND((COLUMN()-2)/24,5),АТС!$A$41:$F$784,3)+'Иные услуги '!$C$5+'РСТ РСО-А'!$K$6+'РСТ РСО-А'!$G$9</f>
        <v>4121.45</v>
      </c>
      <c r="Y305" s="119">
        <f>VLOOKUP($A305+ROUND((COLUMN()-2)/24,5),АТС!$A$41:$F$784,3)+'Иные услуги '!$C$5+'РСТ РСО-А'!$K$6+'РСТ РСО-А'!$G$9</f>
        <v>4095.7200000000003</v>
      </c>
    </row>
    <row r="306" spans="1:27" x14ac:dyDescent="0.2">
      <c r="A306" s="66">
        <f t="shared" si="8"/>
        <v>43373</v>
      </c>
      <c r="B306" s="119">
        <f>VLOOKUP($A306+ROUND((COLUMN()-2)/24,5),АТС!$A$41:$F$784,3)+'Иные услуги '!$C$5+'РСТ РСО-А'!$K$6+'РСТ РСО-А'!$G$9</f>
        <v>4015.44</v>
      </c>
      <c r="C306" s="119">
        <f>VLOOKUP($A306+ROUND((COLUMN()-2)/24,5),АТС!$A$41:$F$784,3)+'Иные услуги '!$C$5+'РСТ РСО-А'!$K$6+'РСТ РСО-А'!$G$9</f>
        <v>3959.74</v>
      </c>
      <c r="D306" s="119">
        <f>VLOOKUP($A306+ROUND((COLUMN()-2)/24,5),АТС!$A$41:$F$784,3)+'Иные услуги '!$C$5+'РСТ РСО-А'!$K$6+'РСТ РСО-А'!$G$9</f>
        <v>3954.09</v>
      </c>
      <c r="E306" s="119">
        <f>VLOOKUP($A306+ROUND((COLUMN()-2)/24,5),АТС!$A$41:$F$784,3)+'Иные услуги '!$C$5+'РСТ РСО-А'!$K$6+'РСТ РСО-А'!$G$9</f>
        <v>3970.23</v>
      </c>
      <c r="F306" s="119">
        <f>VLOOKUP($A306+ROUND((COLUMN()-2)/24,5),АТС!$A$41:$F$784,3)+'Иные услуги '!$C$5+'РСТ РСО-А'!$K$6+'РСТ РСО-А'!$G$9</f>
        <v>3970.25</v>
      </c>
      <c r="G306" s="119">
        <f>VLOOKUP($A306+ROUND((COLUMN()-2)/24,5),АТС!$A$41:$F$784,3)+'Иные услуги '!$C$5+'РСТ РСО-А'!$K$6+'РСТ РСО-А'!$G$9</f>
        <v>3966.92</v>
      </c>
      <c r="H306" s="119">
        <f>VLOOKUP($A306+ROUND((COLUMN()-2)/24,5),АТС!$A$41:$F$784,3)+'Иные услуги '!$C$5+'РСТ РСО-А'!$K$6+'РСТ РСО-А'!$G$9</f>
        <v>4011.4</v>
      </c>
      <c r="I306" s="119">
        <f>VLOOKUP($A306+ROUND((COLUMN()-2)/24,5),АТС!$A$41:$F$784,3)+'Иные услуги '!$C$5+'РСТ РСО-А'!$K$6+'РСТ РСО-А'!$G$9</f>
        <v>3979.83</v>
      </c>
      <c r="J306" s="119">
        <f>VLOOKUP($A306+ROUND((COLUMN()-2)/24,5),АТС!$A$41:$F$784,3)+'Иные услуги '!$C$5+'РСТ РСО-А'!$K$6+'РСТ РСО-А'!$G$9</f>
        <v>4198.66</v>
      </c>
      <c r="K306" s="119">
        <f>VLOOKUP($A306+ROUND((COLUMN()-2)/24,5),АТС!$A$41:$F$784,3)+'Иные услуги '!$C$5+'РСТ РСО-А'!$K$6+'РСТ РСО-А'!$G$9</f>
        <v>4061.17</v>
      </c>
      <c r="L306" s="119">
        <f>VLOOKUP($A306+ROUND((COLUMN()-2)/24,5),АТС!$A$41:$F$784,3)+'Иные услуги '!$C$5+'РСТ РСО-А'!$K$6+'РСТ РСО-А'!$G$9</f>
        <v>4000.24</v>
      </c>
      <c r="M306" s="119">
        <f>VLOOKUP($A306+ROUND((COLUMN()-2)/24,5),АТС!$A$41:$F$784,3)+'Иные услуги '!$C$5+'РСТ РСО-А'!$K$6+'РСТ РСО-А'!$G$9</f>
        <v>3984.67</v>
      </c>
      <c r="N306" s="119">
        <f>VLOOKUP($A306+ROUND((COLUMN()-2)/24,5),АТС!$A$41:$F$784,3)+'Иные услуги '!$C$5+'РСТ РСО-А'!$K$6+'РСТ РСО-А'!$G$9</f>
        <v>4017.39</v>
      </c>
      <c r="O306" s="119">
        <f>VLOOKUP($A306+ROUND((COLUMN()-2)/24,5),АТС!$A$41:$F$784,3)+'Иные услуги '!$C$5+'РСТ РСО-А'!$K$6+'РСТ РСО-А'!$G$9</f>
        <v>4015.54</v>
      </c>
      <c r="P306" s="119">
        <f>VLOOKUP($A306+ROUND((COLUMN()-2)/24,5),АТС!$A$41:$F$784,3)+'Иные услуги '!$C$5+'РСТ РСО-А'!$K$6+'РСТ РСО-А'!$G$9</f>
        <v>4015.31</v>
      </c>
      <c r="Q306" s="119">
        <f>VLOOKUP($A306+ROUND((COLUMN()-2)/24,5),АТС!$A$41:$F$784,3)+'Иные услуги '!$C$5+'РСТ РСО-А'!$K$6+'РСТ РСО-А'!$G$9</f>
        <v>4015.21</v>
      </c>
      <c r="R306" s="119">
        <f>VLOOKUP($A306+ROUND((COLUMN()-2)/24,5),АТС!$A$41:$F$784,3)+'Иные услуги '!$C$5+'РСТ РСО-А'!$K$6+'РСТ РСО-А'!$G$9</f>
        <v>4012.48</v>
      </c>
      <c r="S306" s="119">
        <f>VLOOKUP($A306+ROUND((COLUMN()-2)/24,5),АТС!$A$41:$F$784,3)+'Иные услуги '!$C$5+'РСТ РСО-А'!$K$6+'РСТ РСО-А'!$G$9</f>
        <v>4004.24</v>
      </c>
      <c r="T306" s="119">
        <f>VLOOKUP($A306+ROUND((COLUMN()-2)/24,5),АТС!$A$41:$F$784,3)+'Иные услуги '!$C$5+'РСТ РСО-А'!$K$6+'РСТ РСО-А'!$G$9</f>
        <v>4103.3599999999997</v>
      </c>
      <c r="U306" s="119">
        <f>VLOOKUP($A306+ROUND((COLUMN()-2)/24,5),АТС!$A$41:$F$784,3)+'Иные услуги '!$C$5+'РСТ РСО-А'!$K$6+'РСТ РСО-А'!$G$9</f>
        <v>4156.6399999999994</v>
      </c>
      <c r="V306" s="119">
        <f>VLOOKUP($A306+ROUND((COLUMN()-2)/24,5),АТС!$A$41:$F$784,3)+'Иные услуги '!$C$5+'РСТ РСО-А'!$K$6+'РСТ РСО-А'!$G$9</f>
        <v>4103.7699999999995</v>
      </c>
      <c r="W306" s="119">
        <f>VLOOKUP($A306+ROUND((COLUMN()-2)/24,5),АТС!$A$41:$F$784,3)+'Иные услуги '!$C$5+'РСТ РСО-А'!$K$6+'РСТ РСО-А'!$G$9</f>
        <v>3985.49</v>
      </c>
      <c r="X306" s="119">
        <f>VLOOKUP($A306+ROUND((COLUMN()-2)/24,5),АТС!$A$41:$F$784,3)+'Иные услуги '!$C$5+'РСТ РСО-А'!$K$6+'РСТ РСО-А'!$G$9</f>
        <v>4166.45</v>
      </c>
      <c r="Y306" s="119">
        <f>VLOOKUP($A306+ROUND((COLUMN()-2)/24,5),АТС!$A$41:$F$784,3)+'Иные услуги '!$C$5+'РСТ РСО-А'!$K$6+'РСТ РСО-А'!$G$9</f>
        <v>4087.12</v>
      </c>
    </row>
    <row r="307" spans="1:27" hidden="1" x14ac:dyDescent="0.2">
      <c r="A307" s="66">
        <f t="shared" si="8"/>
        <v>43374</v>
      </c>
      <c r="B307" s="119">
        <f>VLOOKUP($A307+ROUND((COLUMN()-2)/24,5),АТС!$A$41:$F$784,3)+'Иные услуги '!$C$5+'РСТ РСО-А'!$K$6+'РСТ РСО-А'!$G$9</f>
        <v>3160.35</v>
      </c>
      <c r="C307" s="119">
        <f>VLOOKUP($A307+ROUND((COLUMN()-2)/24,5),АТС!$A$41:$F$784,3)+'Иные услуги '!$C$5+'РСТ РСО-А'!$K$6+'РСТ РСО-А'!$G$9</f>
        <v>3160.35</v>
      </c>
      <c r="D307" s="119">
        <f>VLOOKUP($A307+ROUND((COLUMN()-2)/24,5),АТС!$A$41:$F$784,3)+'Иные услуги '!$C$5+'РСТ РСО-А'!$K$6+'РСТ РСО-А'!$G$9</f>
        <v>3160.35</v>
      </c>
      <c r="E307" s="119">
        <f>VLOOKUP($A307+ROUND((COLUMN()-2)/24,5),АТС!$A$41:$F$784,3)+'Иные услуги '!$C$5+'РСТ РСО-А'!$K$6+'РСТ РСО-А'!$G$9</f>
        <v>3160.35</v>
      </c>
      <c r="F307" s="119">
        <f>VLOOKUP($A307+ROUND((COLUMN()-2)/24,5),АТС!$A$41:$F$784,3)+'Иные услуги '!$C$5+'РСТ РСО-А'!$K$6+'РСТ РСО-А'!$G$9</f>
        <v>3160.35</v>
      </c>
      <c r="G307" s="119">
        <f>VLOOKUP($A307+ROUND((COLUMN()-2)/24,5),АТС!$A$41:$F$784,3)+'Иные услуги '!$C$5+'РСТ РСО-А'!$K$6+'РСТ РСО-А'!$G$9</f>
        <v>3160.35</v>
      </c>
      <c r="H307" s="119">
        <f>VLOOKUP($A307+ROUND((COLUMN()-2)/24,5),АТС!$A$41:$F$784,3)+'Иные услуги '!$C$5+'РСТ РСО-А'!$K$6+'РСТ РСО-А'!$G$9</f>
        <v>3160.35</v>
      </c>
      <c r="I307" s="119">
        <f>VLOOKUP($A307+ROUND((COLUMN()-2)/24,5),АТС!$A$41:$F$784,3)+'Иные услуги '!$C$5+'РСТ РСО-А'!$K$6+'РСТ РСО-А'!$G$9</f>
        <v>3160.35</v>
      </c>
      <c r="J307" s="119">
        <f>VLOOKUP($A307+ROUND((COLUMN()-2)/24,5),АТС!$A$41:$F$784,3)+'Иные услуги '!$C$5+'РСТ РСО-А'!$K$6+'РСТ РСО-А'!$G$9</f>
        <v>3160.35</v>
      </c>
      <c r="K307" s="119">
        <f>VLOOKUP($A307+ROUND((COLUMN()-2)/24,5),АТС!$A$41:$F$784,3)+'Иные услуги '!$C$5+'РСТ РСО-А'!$K$6+'РСТ РСО-А'!$G$9</f>
        <v>3160.35</v>
      </c>
      <c r="L307" s="119">
        <f>VLOOKUP($A307+ROUND((COLUMN()-2)/24,5),АТС!$A$41:$F$784,3)+'Иные услуги '!$C$5+'РСТ РСО-А'!$K$6+'РСТ РСО-А'!$G$9</f>
        <v>3160.35</v>
      </c>
      <c r="M307" s="119">
        <f>VLOOKUP($A307+ROUND((COLUMN()-2)/24,5),АТС!$A$41:$F$784,3)+'Иные услуги '!$C$5+'РСТ РСО-А'!$K$6+'РСТ РСО-А'!$G$9</f>
        <v>3160.35</v>
      </c>
      <c r="N307" s="119">
        <f>VLOOKUP($A307+ROUND((COLUMN()-2)/24,5),АТС!$A$41:$F$784,3)+'Иные услуги '!$C$5+'РСТ РСО-А'!$K$6+'РСТ РСО-А'!$G$9</f>
        <v>3160.35</v>
      </c>
      <c r="O307" s="119">
        <f>VLOOKUP($A307+ROUND((COLUMN()-2)/24,5),АТС!$A$41:$F$784,3)+'Иные услуги '!$C$5+'РСТ РСО-А'!$K$6+'РСТ РСО-А'!$G$9</f>
        <v>3160.35</v>
      </c>
      <c r="P307" s="119">
        <f>VLOOKUP($A307+ROUND((COLUMN()-2)/24,5),АТС!$A$41:$F$784,3)+'Иные услуги '!$C$5+'РСТ РСО-А'!$K$6+'РСТ РСО-А'!$G$9</f>
        <v>3160.35</v>
      </c>
      <c r="Q307" s="119">
        <f>VLOOKUP($A307+ROUND((COLUMN()-2)/24,5),АТС!$A$41:$F$784,3)+'Иные услуги '!$C$5+'РСТ РСО-А'!$K$6+'РСТ РСО-А'!$G$9</f>
        <v>3160.35</v>
      </c>
      <c r="R307" s="119">
        <f>VLOOKUP($A307+ROUND((COLUMN()-2)/24,5),АТС!$A$41:$F$784,3)+'Иные услуги '!$C$5+'РСТ РСО-А'!$K$6+'РСТ РСО-А'!$G$9</f>
        <v>3160.35</v>
      </c>
      <c r="S307" s="119">
        <f>VLOOKUP($A307+ROUND((COLUMN()-2)/24,5),АТС!$A$41:$F$784,3)+'Иные услуги '!$C$5+'РСТ РСО-А'!$K$6+'РСТ РСО-А'!$G$9</f>
        <v>3160.35</v>
      </c>
      <c r="T307" s="119">
        <f>VLOOKUP($A307+ROUND((COLUMN()-2)/24,5),АТС!$A$41:$F$784,3)+'Иные услуги '!$C$5+'РСТ РСО-А'!$K$6+'РСТ РСО-А'!$G$9</f>
        <v>3160.35</v>
      </c>
      <c r="U307" s="119">
        <f>VLOOKUP($A307+ROUND((COLUMN()-2)/24,5),АТС!$A$41:$F$784,3)+'Иные услуги '!$C$5+'РСТ РСО-А'!$K$6+'РСТ РСО-А'!$G$9</f>
        <v>3160.35</v>
      </c>
      <c r="V307" s="119">
        <f>VLOOKUP($A307+ROUND((COLUMN()-2)/24,5),АТС!$A$41:$F$784,3)+'Иные услуги '!$C$5+'РСТ РСО-А'!$K$6+'РСТ РСО-А'!$G$9</f>
        <v>3160.35</v>
      </c>
      <c r="W307" s="119">
        <f>VLOOKUP($A307+ROUND((COLUMN()-2)/24,5),АТС!$A$41:$F$784,3)+'Иные услуги '!$C$5+'РСТ РСО-А'!$K$6+'РСТ РСО-А'!$G$9</f>
        <v>3160.35</v>
      </c>
      <c r="X307" s="119">
        <f>VLOOKUP($A307+ROUND((COLUMN()-2)/24,5),АТС!$A$41:$F$784,3)+'Иные услуги '!$C$5+'РСТ РСО-А'!$K$6+'РСТ РСО-А'!$G$9</f>
        <v>3160.35</v>
      </c>
      <c r="Y307" s="119">
        <f>VLOOKUP($A307+ROUND((COLUMN()-2)/24,5),АТС!$A$41:$F$784,3)+'Иные услуги '!$C$5+'РСТ РСО-А'!$K$6+'РСТ РСО-А'!$G$9</f>
        <v>3160.35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0" t="s">
        <v>35</v>
      </c>
      <c r="B310" s="144" t="s">
        <v>99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100</v>
      </c>
      <c r="C312" s="153" t="s">
        <v>101</v>
      </c>
      <c r="D312" s="153" t="s">
        <v>102</v>
      </c>
      <c r="E312" s="153" t="s">
        <v>103</v>
      </c>
      <c r="F312" s="153" t="s">
        <v>104</v>
      </c>
      <c r="G312" s="153" t="s">
        <v>105</v>
      </c>
      <c r="H312" s="153" t="s">
        <v>106</v>
      </c>
      <c r="I312" s="153" t="s">
        <v>107</v>
      </c>
      <c r="J312" s="153" t="s">
        <v>108</v>
      </c>
      <c r="K312" s="153" t="s">
        <v>109</v>
      </c>
      <c r="L312" s="153" t="s">
        <v>110</v>
      </c>
      <c r="M312" s="153" t="s">
        <v>111</v>
      </c>
      <c r="N312" s="157" t="s">
        <v>112</v>
      </c>
      <c r="O312" s="153" t="s">
        <v>113</v>
      </c>
      <c r="P312" s="153" t="s">
        <v>114</v>
      </c>
      <c r="Q312" s="153" t="s">
        <v>115</v>
      </c>
      <c r="R312" s="153" t="s">
        <v>116</v>
      </c>
      <c r="S312" s="153" t="s">
        <v>117</v>
      </c>
      <c r="T312" s="153" t="s">
        <v>118</v>
      </c>
      <c r="U312" s="153" t="s">
        <v>119</v>
      </c>
      <c r="V312" s="153" t="s">
        <v>120</v>
      </c>
      <c r="W312" s="153" t="s">
        <v>121</v>
      </c>
      <c r="X312" s="153" t="s">
        <v>122</v>
      </c>
      <c r="Y312" s="153" t="s">
        <v>123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43344</v>
      </c>
      <c r="B314" s="91">
        <f>VLOOKUP($A314+ROUND((COLUMN()-2)/24,5),АТС!$A$41:$F$784,3)+'Иные услуги '!$C$5+'РСТ РСО-А'!$K$6+'РСТ РСО-А'!$H$9</f>
        <v>3893.51</v>
      </c>
      <c r="C314" s="119">
        <f>VLOOKUP($A314+ROUND((COLUMN()-2)/24,5),АТС!$A$41:$F$784,3)+'Иные услуги '!$C$5+'РСТ РСО-А'!$K$6+'РСТ РСО-А'!$H$9</f>
        <v>3908.2799999999997</v>
      </c>
      <c r="D314" s="119">
        <f>VLOOKUP($A314+ROUND((COLUMN()-2)/24,5),АТС!$A$41:$F$784,3)+'Иные услуги '!$C$5+'РСТ РСО-А'!$K$6+'РСТ РСО-А'!$H$9</f>
        <v>3907.83</v>
      </c>
      <c r="E314" s="119">
        <f>VLOOKUP($A314+ROUND((COLUMN()-2)/24,5),АТС!$A$41:$F$784,3)+'Иные услуги '!$C$5+'РСТ РСО-А'!$K$6+'РСТ РСО-А'!$H$9</f>
        <v>3934.42</v>
      </c>
      <c r="F314" s="119">
        <f>VLOOKUP($A314+ROUND((COLUMN()-2)/24,5),АТС!$A$41:$F$784,3)+'Иные услуги '!$C$5+'РСТ РСО-А'!$K$6+'РСТ РСО-А'!$H$9</f>
        <v>3934.8199999999997</v>
      </c>
      <c r="G314" s="119">
        <f>VLOOKUP($A314+ROUND((COLUMN()-2)/24,5),АТС!$A$41:$F$784,3)+'Иные услуги '!$C$5+'РСТ РСО-А'!$K$6+'РСТ РСО-А'!$H$9</f>
        <v>3964.77</v>
      </c>
      <c r="H314" s="119">
        <f>VLOOKUP($A314+ROUND((COLUMN()-2)/24,5),АТС!$A$41:$F$784,3)+'Иные услуги '!$C$5+'РСТ РСО-А'!$K$6+'РСТ РСО-А'!$H$9</f>
        <v>3984.97</v>
      </c>
      <c r="I314" s="119">
        <f>VLOOKUP($A314+ROUND((COLUMN()-2)/24,5),АТС!$A$41:$F$784,3)+'Иные услуги '!$C$5+'РСТ РСО-А'!$K$6+'РСТ РСО-А'!$H$9</f>
        <v>3900.68</v>
      </c>
      <c r="J314" s="119">
        <f>VLOOKUP($A314+ROUND((COLUMN()-2)/24,5),АТС!$A$41:$F$784,3)+'Иные услуги '!$C$5+'РСТ РСО-А'!$K$6+'РСТ РСО-А'!$H$9</f>
        <v>4081.72</v>
      </c>
      <c r="K314" s="119">
        <f>VLOOKUP($A314+ROUND((COLUMN()-2)/24,5),АТС!$A$41:$F$784,3)+'Иные услуги '!$C$5+'РСТ РСО-А'!$K$6+'РСТ РСО-А'!$H$9</f>
        <v>3904.69</v>
      </c>
      <c r="L314" s="119">
        <f>VLOOKUP($A314+ROUND((COLUMN()-2)/24,5),АТС!$A$41:$F$784,3)+'Иные услуги '!$C$5+'РСТ РСО-А'!$K$6+'РСТ РСО-А'!$H$9</f>
        <v>3904.41</v>
      </c>
      <c r="M314" s="119">
        <f>VLOOKUP($A314+ROUND((COLUMN()-2)/24,5),АТС!$A$41:$F$784,3)+'Иные услуги '!$C$5+'РСТ РСО-А'!$K$6+'РСТ РСО-А'!$H$9</f>
        <v>3904.48</v>
      </c>
      <c r="N314" s="119">
        <f>VLOOKUP($A314+ROUND((COLUMN()-2)/24,5),АТС!$A$41:$F$784,3)+'Иные услуги '!$C$5+'РСТ РСО-А'!$K$6+'РСТ РСО-А'!$H$9</f>
        <v>3904.8</v>
      </c>
      <c r="O314" s="119">
        <f>VLOOKUP($A314+ROUND((COLUMN()-2)/24,5),АТС!$A$41:$F$784,3)+'Иные услуги '!$C$5+'РСТ РСО-А'!$K$6+'РСТ РСО-А'!$H$9</f>
        <v>3904.79</v>
      </c>
      <c r="P314" s="119">
        <f>VLOOKUP($A314+ROUND((COLUMN()-2)/24,5),АТС!$A$41:$F$784,3)+'Иные услуги '!$C$5+'РСТ РСО-А'!$K$6+'РСТ РСО-А'!$H$9</f>
        <v>3903.59</v>
      </c>
      <c r="Q314" s="119">
        <f>VLOOKUP($A314+ROUND((COLUMN()-2)/24,5),АТС!$A$41:$F$784,3)+'Иные услуги '!$C$5+'РСТ РСО-А'!$K$6+'РСТ РСО-А'!$H$9</f>
        <v>3901.85</v>
      </c>
      <c r="R314" s="119">
        <f>VLOOKUP($A314+ROUND((COLUMN()-2)/24,5),АТС!$A$41:$F$784,3)+'Иные услуги '!$C$5+'РСТ РСО-А'!$K$6+'РСТ РСО-А'!$H$9</f>
        <v>3899.8</v>
      </c>
      <c r="S314" s="119">
        <f>VLOOKUP($A314+ROUND((COLUMN()-2)/24,5),АТС!$A$41:$F$784,3)+'Иные услуги '!$C$5+'РСТ РСО-А'!$K$6+'РСТ РСО-А'!$H$9</f>
        <v>3886.77</v>
      </c>
      <c r="T314" s="119">
        <f>VLOOKUP($A314+ROUND((COLUMN()-2)/24,5),АТС!$A$41:$F$784,3)+'Иные услуги '!$C$5+'РСТ РСО-А'!$K$6+'РСТ РСО-А'!$H$9</f>
        <v>3897.37</v>
      </c>
      <c r="U314" s="119">
        <f>VLOOKUP($A314+ROUND((COLUMN()-2)/24,5),АТС!$A$41:$F$784,3)+'Иные услуги '!$C$5+'РСТ РСО-А'!$K$6+'РСТ РСО-А'!$H$9</f>
        <v>3904.3599999999997</v>
      </c>
      <c r="V314" s="119">
        <f>VLOOKUP($A314+ROUND((COLUMN()-2)/24,5),АТС!$A$41:$F$784,3)+'Иные услуги '!$C$5+'РСТ РСО-А'!$K$6+'РСТ РСО-А'!$H$9</f>
        <v>3904.65</v>
      </c>
      <c r="W314" s="119">
        <f>VLOOKUP($A314+ROUND((COLUMN()-2)/24,5),АТС!$A$41:$F$784,3)+'Иные услуги '!$C$5+'РСТ РСО-А'!$K$6+'РСТ РСО-А'!$H$9</f>
        <v>3905.49</v>
      </c>
      <c r="X314" s="119">
        <f>VLOOKUP($A314+ROUND((COLUMN()-2)/24,5),АТС!$A$41:$F$784,3)+'Иные услуги '!$C$5+'РСТ РСО-А'!$K$6+'РСТ РСО-А'!$H$9</f>
        <v>4174.76</v>
      </c>
      <c r="Y314" s="119">
        <f>VLOOKUP($A314+ROUND((COLUMN()-2)/24,5),АТС!$A$41:$F$784,3)+'Иные услуги '!$C$5+'РСТ РСО-А'!$K$6+'РСТ РСО-А'!$H$9</f>
        <v>3975.04</v>
      </c>
      <c r="AA314" s="67"/>
    </row>
    <row r="315" spans="1:27" x14ac:dyDescent="0.2">
      <c r="A315" s="66">
        <f>A314+1</f>
        <v>43345</v>
      </c>
      <c r="B315" s="119">
        <f>VLOOKUP($A315+ROUND((COLUMN()-2)/24,5),АТС!$A$41:$F$784,3)+'Иные услуги '!$C$5+'РСТ РСО-А'!$K$6+'РСТ РСО-А'!$H$9</f>
        <v>3901.14</v>
      </c>
      <c r="C315" s="119">
        <f>VLOOKUP($A315+ROUND((COLUMN()-2)/24,5),АТС!$A$41:$F$784,3)+'Иные услуги '!$C$5+'РСТ РСО-А'!$K$6+'РСТ РСО-А'!$H$9</f>
        <v>3908.95</v>
      </c>
      <c r="D315" s="119">
        <f>VLOOKUP($A315+ROUND((COLUMN()-2)/24,5),АТС!$A$41:$F$784,3)+'Иные услуги '!$C$5+'РСТ РСО-А'!$K$6+'РСТ РСО-А'!$H$9</f>
        <v>3907.8</v>
      </c>
      <c r="E315" s="119">
        <f>VLOOKUP($A315+ROUND((COLUMN()-2)/24,5),АТС!$A$41:$F$784,3)+'Иные услуги '!$C$5+'РСТ РСО-А'!$K$6+'РСТ РСО-А'!$H$9</f>
        <v>3934.14</v>
      </c>
      <c r="F315" s="119">
        <f>VLOOKUP($A315+ROUND((COLUMN()-2)/24,5),АТС!$A$41:$F$784,3)+'Иные услуги '!$C$5+'РСТ РСО-А'!$K$6+'РСТ РСО-А'!$H$9</f>
        <v>3933.41</v>
      </c>
      <c r="G315" s="119">
        <f>VLOOKUP($A315+ROUND((COLUMN()-2)/24,5),АТС!$A$41:$F$784,3)+'Иные услуги '!$C$5+'РСТ РСО-А'!$K$6+'РСТ РСО-А'!$H$9</f>
        <v>3973.04</v>
      </c>
      <c r="H315" s="119">
        <f>VLOOKUP($A315+ROUND((COLUMN()-2)/24,5),АТС!$A$41:$F$784,3)+'Иные услуги '!$C$5+'РСТ РСО-А'!$K$6+'РСТ РСО-А'!$H$9</f>
        <v>4020.15</v>
      </c>
      <c r="I315" s="119">
        <f>VLOOKUP($A315+ROUND((COLUMN()-2)/24,5),АТС!$A$41:$F$784,3)+'Иные услуги '!$C$5+'РСТ РСО-А'!$K$6+'РСТ РСО-А'!$H$9</f>
        <v>3901.5</v>
      </c>
      <c r="J315" s="119">
        <f>VLOOKUP($A315+ROUND((COLUMN()-2)/24,5),АТС!$A$41:$F$784,3)+'Иные услуги '!$C$5+'РСТ РСО-А'!$K$6+'РСТ РСО-А'!$H$9</f>
        <v>4157.7</v>
      </c>
      <c r="K315" s="119">
        <f>VLOOKUP($A315+ROUND((COLUMN()-2)/24,5),АТС!$A$41:$F$784,3)+'Иные услуги '!$C$5+'РСТ РСО-А'!$K$6+'РСТ РСО-А'!$H$9</f>
        <v>4031.55</v>
      </c>
      <c r="L315" s="119">
        <f>VLOOKUP($A315+ROUND((COLUMN()-2)/24,5),АТС!$A$41:$F$784,3)+'Иные услуги '!$C$5+'РСТ РСО-А'!$K$6+'РСТ РСО-А'!$H$9</f>
        <v>3955.92</v>
      </c>
      <c r="M315" s="119">
        <f>VLOOKUP($A315+ROUND((COLUMN()-2)/24,5),АТС!$A$41:$F$784,3)+'Иные услуги '!$C$5+'РСТ РСО-А'!$K$6+'РСТ РСО-А'!$H$9</f>
        <v>3939.15</v>
      </c>
      <c r="N315" s="119">
        <f>VLOOKUP($A315+ROUND((COLUMN()-2)/24,5),АТС!$A$41:$F$784,3)+'Иные услуги '!$C$5+'РСТ РСО-А'!$K$6+'РСТ РСО-А'!$H$9</f>
        <v>3956.31</v>
      </c>
      <c r="O315" s="119">
        <f>VLOOKUP($A315+ROUND((COLUMN()-2)/24,5),АТС!$A$41:$F$784,3)+'Иные услуги '!$C$5+'РСТ РСО-А'!$K$6+'РСТ РСО-А'!$H$9</f>
        <v>3956.29</v>
      </c>
      <c r="P315" s="119">
        <f>VLOOKUP($A315+ROUND((COLUMN()-2)/24,5),АТС!$A$41:$F$784,3)+'Иные услуги '!$C$5+'РСТ РСО-А'!$K$6+'РСТ РСО-А'!$H$9</f>
        <v>3954.67</v>
      </c>
      <c r="Q315" s="119">
        <f>VLOOKUP($A315+ROUND((COLUMN()-2)/24,5),АТС!$A$41:$F$784,3)+'Иные услуги '!$C$5+'РСТ РСО-А'!$K$6+'РСТ РСО-А'!$H$9</f>
        <v>3952.68</v>
      </c>
      <c r="R315" s="119">
        <f>VLOOKUP($A315+ROUND((COLUMN()-2)/24,5),АТС!$A$41:$F$784,3)+'Иные услуги '!$C$5+'РСТ РСО-А'!$K$6+'РСТ РСО-А'!$H$9</f>
        <v>3952.45</v>
      </c>
      <c r="S315" s="119">
        <f>VLOOKUP($A315+ROUND((COLUMN()-2)/24,5),АТС!$A$41:$F$784,3)+'Иные услуги '!$C$5+'РСТ РСО-А'!$K$6+'РСТ РСО-А'!$H$9</f>
        <v>3953.37</v>
      </c>
      <c r="T315" s="119">
        <f>VLOOKUP($A315+ROUND((COLUMN()-2)/24,5),АТС!$A$41:$F$784,3)+'Иные услуги '!$C$5+'РСТ РСО-А'!$K$6+'РСТ РСО-А'!$H$9</f>
        <v>3938.97</v>
      </c>
      <c r="U315" s="119">
        <f>VLOOKUP($A315+ROUND((COLUMN()-2)/24,5),АТС!$A$41:$F$784,3)+'Иные услуги '!$C$5+'РСТ РСО-А'!$K$6+'РСТ РСО-А'!$H$9</f>
        <v>3931.68</v>
      </c>
      <c r="V315" s="119">
        <f>VLOOKUP($A315+ROUND((COLUMN()-2)/24,5),АТС!$A$41:$F$784,3)+'Иные услуги '!$C$5+'РСТ РСО-А'!$K$6+'РСТ РСО-А'!$H$9</f>
        <v>3931.15</v>
      </c>
      <c r="W315" s="119">
        <f>VLOOKUP($A315+ROUND((COLUMN()-2)/24,5),АТС!$A$41:$F$784,3)+'Иные услуги '!$C$5+'РСТ РСО-А'!$K$6+'РСТ РСО-А'!$H$9</f>
        <v>3931.29</v>
      </c>
      <c r="X315" s="119">
        <f>VLOOKUP($A315+ROUND((COLUMN()-2)/24,5),АТС!$A$41:$F$784,3)+'Иные услуги '!$C$5+'РСТ РСО-А'!$K$6+'РСТ РСО-А'!$H$9</f>
        <v>4179.71</v>
      </c>
      <c r="Y315" s="119">
        <f>VLOOKUP($A315+ROUND((COLUMN()-2)/24,5),АТС!$A$41:$F$784,3)+'Иные услуги '!$C$5+'РСТ РСО-А'!$K$6+'РСТ РСО-А'!$H$9</f>
        <v>3967.8</v>
      </c>
    </row>
    <row r="316" spans="1:27" x14ac:dyDescent="0.2">
      <c r="A316" s="66">
        <f t="shared" ref="A316:A344" si="9">A315+1</f>
        <v>43346</v>
      </c>
      <c r="B316" s="119">
        <f>VLOOKUP($A316+ROUND((COLUMN()-2)/24,5),АТС!$A$41:$F$784,3)+'Иные услуги '!$C$5+'РСТ РСО-А'!$K$6+'РСТ РСО-А'!$H$9</f>
        <v>3888.54</v>
      </c>
      <c r="C316" s="119">
        <f>VLOOKUP($A316+ROUND((COLUMN()-2)/24,5),АТС!$A$41:$F$784,3)+'Иные услуги '!$C$5+'РСТ РСО-А'!$K$6+'РСТ РСО-А'!$H$9</f>
        <v>3911.5699999999997</v>
      </c>
      <c r="D316" s="119">
        <f>VLOOKUP($A316+ROUND((COLUMN()-2)/24,5),АТС!$A$41:$F$784,3)+'Иные услуги '!$C$5+'РСТ РСО-А'!$K$6+'РСТ РСО-А'!$H$9</f>
        <v>3910.8</v>
      </c>
      <c r="E316" s="119">
        <f>VLOOKUP($A316+ROUND((COLUMN()-2)/24,5),АТС!$A$41:$F$784,3)+'Иные услуги '!$C$5+'РСТ РСО-А'!$K$6+'РСТ РСО-А'!$H$9</f>
        <v>3938.2799999999997</v>
      </c>
      <c r="F316" s="119">
        <f>VLOOKUP($A316+ROUND((COLUMN()-2)/24,5),АТС!$A$41:$F$784,3)+'Иные услуги '!$C$5+'РСТ РСО-А'!$K$6+'РСТ РСО-А'!$H$9</f>
        <v>3938.46</v>
      </c>
      <c r="G316" s="119">
        <f>VLOOKUP($A316+ROUND((COLUMN()-2)/24,5),АТС!$A$41:$F$784,3)+'Иные услуги '!$C$5+'РСТ РСО-А'!$K$6+'РСТ РСО-А'!$H$9</f>
        <v>3968.7799999999997</v>
      </c>
      <c r="H316" s="119">
        <f>VLOOKUP($A316+ROUND((COLUMN()-2)/24,5),АТС!$A$41:$F$784,3)+'Иные услуги '!$C$5+'РСТ РСО-А'!$K$6+'РСТ РСО-А'!$H$9</f>
        <v>3993.1099999999997</v>
      </c>
      <c r="I316" s="119">
        <f>VLOOKUP($A316+ROUND((COLUMN()-2)/24,5),АТС!$A$41:$F$784,3)+'Иные услуги '!$C$5+'РСТ РСО-А'!$K$6+'РСТ РСО-А'!$H$9</f>
        <v>3913.21</v>
      </c>
      <c r="J316" s="119">
        <f>VLOOKUP($A316+ROUND((COLUMN()-2)/24,5),АТС!$A$41:$F$784,3)+'Иные услуги '!$C$5+'РСТ РСО-А'!$K$6+'РСТ РСО-А'!$H$9</f>
        <v>3968.6099999999997</v>
      </c>
      <c r="K316" s="119">
        <f>VLOOKUP($A316+ROUND((COLUMN()-2)/24,5),АТС!$A$41:$F$784,3)+'Иные услуги '!$C$5+'РСТ РСО-А'!$K$6+'РСТ РСО-А'!$H$9</f>
        <v>3904.13</v>
      </c>
      <c r="L316" s="119">
        <f>VLOOKUP($A316+ROUND((COLUMN()-2)/24,5),АТС!$A$41:$F$784,3)+'Иные услуги '!$C$5+'РСТ РСО-А'!$K$6+'РСТ РСО-А'!$H$9</f>
        <v>3902.65</v>
      </c>
      <c r="M316" s="119">
        <f>VLOOKUP($A316+ROUND((COLUMN()-2)/24,5),АТС!$A$41:$F$784,3)+'Иные услуги '!$C$5+'РСТ РСО-А'!$K$6+'РСТ РСО-А'!$H$9</f>
        <v>3902.62</v>
      </c>
      <c r="N316" s="119">
        <f>VLOOKUP($A316+ROUND((COLUMN()-2)/24,5),АТС!$A$41:$F$784,3)+'Иные услуги '!$C$5+'РСТ РСО-А'!$K$6+'РСТ РСО-А'!$H$9</f>
        <v>3901.58</v>
      </c>
      <c r="O316" s="119">
        <f>VLOOKUP($A316+ROUND((COLUMN()-2)/24,5),АТС!$A$41:$F$784,3)+'Иные услуги '!$C$5+'РСТ РСО-А'!$K$6+'РСТ РСО-А'!$H$9</f>
        <v>3918.7799999999997</v>
      </c>
      <c r="P316" s="119">
        <f>VLOOKUP($A316+ROUND((COLUMN()-2)/24,5),АТС!$A$41:$F$784,3)+'Иные услуги '!$C$5+'РСТ РСО-А'!$K$6+'РСТ РСО-А'!$H$9</f>
        <v>3937.05</v>
      </c>
      <c r="Q316" s="119">
        <f>VLOOKUP($A316+ROUND((COLUMN()-2)/24,5),АТС!$A$41:$F$784,3)+'Иные услуги '!$C$5+'РСТ РСО-А'!$K$6+'РСТ РСО-А'!$H$9</f>
        <v>3937.8</v>
      </c>
      <c r="R316" s="119">
        <f>VLOOKUP($A316+ROUND((COLUMN()-2)/24,5),АТС!$A$41:$F$784,3)+'Иные услуги '!$C$5+'РСТ РСО-А'!$K$6+'РСТ РСО-А'!$H$9</f>
        <v>3935.89</v>
      </c>
      <c r="S316" s="119">
        <f>VLOOKUP($A316+ROUND((COLUMN()-2)/24,5),АТС!$A$41:$F$784,3)+'Иные услуги '!$C$5+'РСТ РСО-А'!$K$6+'РСТ РСО-А'!$H$9</f>
        <v>3901.4</v>
      </c>
      <c r="T316" s="119">
        <f>VLOOKUP($A316+ROUND((COLUMN()-2)/24,5),АТС!$A$41:$F$784,3)+'Иные услуги '!$C$5+'РСТ РСО-А'!$K$6+'РСТ РСО-А'!$H$9</f>
        <v>3897.26</v>
      </c>
      <c r="U316" s="119">
        <f>VLOOKUP($A316+ROUND((COLUMN()-2)/24,5),АТС!$A$41:$F$784,3)+'Иные услуги '!$C$5+'РСТ РСО-А'!$K$6+'РСТ РСО-А'!$H$9</f>
        <v>3942.1099999999997</v>
      </c>
      <c r="V316" s="119">
        <f>VLOOKUP($A316+ROUND((COLUMN()-2)/24,5),АТС!$A$41:$F$784,3)+'Иные услуги '!$C$5+'РСТ РСО-А'!$K$6+'РСТ РСО-А'!$H$9</f>
        <v>3945.81</v>
      </c>
      <c r="W316" s="119">
        <f>VLOOKUP($A316+ROUND((COLUMN()-2)/24,5),АТС!$A$41:$F$784,3)+'Иные услуги '!$C$5+'РСТ РСО-А'!$K$6+'РСТ РСО-А'!$H$9</f>
        <v>3925.4</v>
      </c>
      <c r="X316" s="119">
        <f>VLOOKUP($A316+ROUND((COLUMN()-2)/24,5),АТС!$A$41:$F$784,3)+'Иные услуги '!$C$5+'РСТ РСО-А'!$K$6+'РСТ РСО-А'!$H$9</f>
        <v>4017.1</v>
      </c>
      <c r="Y316" s="119">
        <f>VLOOKUP($A316+ROUND((COLUMN()-2)/24,5),АТС!$A$41:$F$784,3)+'Иные услуги '!$C$5+'РСТ РСО-А'!$K$6+'РСТ РСО-А'!$H$9</f>
        <v>4031.33</v>
      </c>
    </row>
    <row r="317" spans="1:27" x14ac:dyDescent="0.2">
      <c r="A317" s="66">
        <f t="shared" si="9"/>
        <v>43347</v>
      </c>
      <c r="B317" s="119">
        <f>VLOOKUP($A317+ROUND((COLUMN()-2)/24,5),АТС!$A$41:$F$784,3)+'Иные услуги '!$C$5+'РСТ РСО-А'!$K$6+'РСТ РСО-А'!$H$9</f>
        <v>3894.52</v>
      </c>
      <c r="C317" s="119">
        <f>VLOOKUP($A317+ROUND((COLUMN()-2)/24,5),АТС!$A$41:$F$784,3)+'Иные услуги '!$C$5+'РСТ РСО-А'!$K$6+'РСТ РСО-А'!$H$9</f>
        <v>3877.92</v>
      </c>
      <c r="D317" s="119">
        <f>VLOOKUP($A317+ROUND((COLUMN()-2)/24,5),АТС!$A$41:$F$784,3)+'Иные услуги '!$C$5+'РСТ РСО-А'!$K$6+'РСТ РСО-А'!$H$9</f>
        <v>3893.39</v>
      </c>
      <c r="E317" s="119">
        <f>VLOOKUP($A317+ROUND((COLUMN()-2)/24,5),АТС!$A$41:$F$784,3)+'Иные услуги '!$C$5+'РСТ РСО-А'!$K$6+'РСТ РСО-А'!$H$9</f>
        <v>3892.89</v>
      </c>
      <c r="F317" s="119">
        <f>VLOOKUP($A317+ROUND((COLUMN()-2)/24,5),АТС!$A$41:$F$784,3)+'Иные услуги '!$C$5+'РСТ РСО-А'!$K$6+'РСТ РСО-А'!$H$9</f>
        <v>3909.87</v>
      </c>
      <c r="G317" s="119">
        <f>VLOOKUP($A317+ROUND((COLUMN()-2)/24,5),АТС!$A$41:$F$784,3)+'Иные услуги '!$C$5+'РСТ РСО-А'!$K$6+'РСТ РСО-А'!$H$9</f>
        <v>3947.17</v>
      </c>
      <c r="H317" s="119">
        <f>VLOOKUP($A317+ROUND((COLUMN()-2)/24,5),АТС!$A$41:$F$784,3)+'Иные услуги '!$C$5+'РСТ РСО-А'!$K$6+'РСТ РСО-А'!$H$9</f>
        <v>3995.22</v>
      </c>
      <c r="I317" s="119">
        <f>VLOOKUP($A317+ROUND((COLUMN()-2)/24,5),АТС!$A$41:$F$784,3)+'Иные услуги '!$C$5+'РСТ РСО-А'!$K$6+'РСТ РСО-А'!$H$9</f>
        <v>3908.08</v>
      </c>
      <c r="J317" s="119">
        <f>VLOOKUP($A317+ROUND((COLUMN()-2)/24,5),АТС!$A$41:$F$784,3)+'Иные услуги '!$C$5+'РСТ РСО-А'!$K$6+'РСТ РСО-А'!$H$9</f>
        <v>4019.72</v>
      </c>
      <c r="K317" s="119">
        <f>VLOOKUP($A317+ROUND((COLUMN()-2)/24,5),АТС!$A$41:$F$784,3)+'Иные услуги '!$C$5+'РСТ РСО-А'!$K$6+'РСТ РСО-А'!$H$9</f>
        <v>3890.05</v>
      </c>
      <c r="L317" s="119">
        <f>VLOOKUP($A317+ROUND((COLUMN()-2)/24,5),АТС!$A$41:$F$784,3)+'Иные услуги '!$C$5+'РСТ РСО-А'!$K$6+'РСТ РСО-А'!$H$9</f>
        <v>3965.84</v>
      </c>
      <c r="M317" s="119">
        <f>VLOOKUP($A317+ROUND((COLUMN()-2)/24,5),АТС!$A$41:$F$784,3)+'Иные услуги '!$C$5+'РСТ РСО-А'!$K$6+'РСТ РСО-А'!$H$9</f>
        <v>3965.56</v>
      </c>
      <c r="N317" s="119">
        <f>VLOOKUP($A317+ROUND((COLUMN()-2)/24,5),АТС!$A$41:$F$784,3)+'Иные услуги '!$C$5+'РСТ РСО-А'!$K$6+'РСТ РСО-А'!$H$9</f>
        <v>3996.2</v>
      </c>
      <c r="O317" s="119">
        <f>VLOOKUP($A317+ROUND((COLUMN()-2)/24,5),АТС!$A$41:$F$784,3)+'Иные услуги '!$C$5+'РСТ РСО-А'!$K$6+'РСТ РСО-А'!$H$9</f>
        <v>3986.48</v>
      </c>
      <c r="P317" s="119">
        <f>VLOOKUP($A317+ROUND((COLUMN()-2)/24,5),АТС!$A$41:$F$784,3)+'Иные услуги '!$C$5+'РСТ РСО-А'!$K$6+'РСТ РСО-А'!$H$9</f>
        <v>3986.6</v>
      </c>
      <c r="Q317" s="119">
        <f>VLOOKUP($A317+ROUND((COLUMN()-2)/24,5),АТС!$A$41:$F$784,3)+'Иные услуги '!$C$5+'РСТ РСО-А'!$K$6+'РСТ РСО-А'!$H$9</f>
        <v>3885.4</v>
      </c>
      <c r="R317" s="119">
        <f>VLOOKUP($A317+ROUND((COLUMN()-2)/24,5),АТС!$A$41:$F$784,3)+'Иные услуги '!$C$5+'РСТ РСО-А'!$K$6+'РСТ РСО-А'!$H$9</f>
        <v>3886.81</v>
      </c>
      <c r="S317" s="119">
        <f>VLOOKUP($A317+ROUND((COLUMN()-2)/24,5),АТС!$A$41:$F$784,3)+'Иные услуги '!$C$5+'РСТ РСО-А'!$K$6+'РСТ РСО-А'!$H$9</f>
        <v>3897.98</v>
      </c>
      <c r="T317" s="119">
        <f>VLOOKUP($A317+ROUND((COLUMN()-2)/24,5),АТС!$A$41:$F$784,3)+'Иные услуги '!$C$5+'РСТ РСО-А'!$K$6+'РСТ РСО-А'!$H$9</f>
        <v>3935.27</v>
      </c>
      <c r="U317" s="119">
        <f>VLOOKUP($A317+ROUND((COLUMN()-2)/24,5),АТС!$A$41:$F$784,3)+'Иные услуги '!$C$5+'РСТ РСО-А'!$K$6+'РСТ РСО-А'!$H$9</f>
        <v>3936.33</v>
      </c>
      <c r="V317" s="119">
        <f>VLOOKUP($A317+ROUND((COLUMN()-2)/24,5),АТС!$A$41:$F$784,3)+'Иные услуги '!$C$5+'РСТ РСО-А'!$K$6+'РСТ РСО-А'!$H$9</f>
        <v>3938.63</v>
      </c>
      <c r="W317" s="119">
        <f>VLOOKUP($A317+ROUND((COLUMN()-2)/24,5),АТС!$A$41:$F$784,3)+'Иные услуги '!$C$5+'РСТ РСО-А'!$K$6+'РСТ РСО-А'!$H$9</f>
        <v>3920.45</v>
      </c>
      <c r="X317" s="119">
        <f>VLOOKUP($A317+ROUND((COLUMN()-2)/24,5),АТС!$A$41:$F$784,3)+'Иные услуги '!$C$5+'РСТ РСО-А'!$K$6+'РСТ РСО-А'!$H$9</f>
        <v>4096.01</v>
      </c>
      <c r="Y317" s="119">
        <f>VLOOKUP($A317+ROUND((COLUMN()-2)/24,5),АТС!$A$41:$F$784,3)+'Иные услуги '!$C$5+'РСТ РСО-А'!$K$6+'РСТ РСО-А'!$H$9</f>
        <v>3975.18</v>
      </c>
    </row>
    <row r="318" spans="1:27" x14ac:dyDescent="0.2">
      <c r="A318" s="66">
        <f t="shared" si="9"/>
        <v>43348</v>
      </c>
      <c r="B318" s="119">
        <f>VLOOKUP($A318+ROUND((COLUMN()-2)/24,5),АТС!$A$41:$F$784,3)+'Иные услуги '!$C$5+'РСТ РСО-А'!$K$6+'РСТ РСО-А'!$H$9</f>
        <v>3913.59</v>
      </c>
      <c r="C318" s="119">
        <f>VLOOKUP($A318+ROUND((COLUMN()-2)/24,5),АТС!$A$41:$F$784,3)+'Иные услуги '!$C$5+'РСТ РСО-А'!$K$6+'РСТ РСО-А'!$H$9</f>
        <v>3885.06</v>
      </c>
      <c r="D318" s="119">
        <f>VLOOKUP($A318+ROUND((COLUMN()-2)/24,5),АТС!$A$41:$F$784,3)+'Иные услуги '!$C$5+'РСТ РСО-А'!$K$6+'РСТ РСО-А'!$H$9</f>
        <v>3899.42</v>
      </c>
      <c r="E318" s="119">
        <f>VLOOKUP($A318+ROUND((COLUMN()-2)/24,5),АТС!$A$41:$F$784,3)+'Иные услуги '!$C$5+'РСТ РСО-А'!$K$6+'РСТ РСО-А'!$H$9</f>
        <v>3899.23</v>
      </c>
      <c r="F318" s="119">
        <f>VLOOKUP($A318+ROUND((COLUMN()-2)/24,5),АТС!$A$41:$F$784,3)+'Иные услуги '!$C$5+'РСТ РСО-А'!$K$6+'РСТ РСО-А'!$H$9</f>
        <v>3917.1</v>
      </c>
      <c r="G318" s="119">
        <f>VLOOKUP($A318+ROUND((COLUMN()-2)/24,5),АТС!$A$41:$F$784,3)+'Иные услуги '!$C$5+'РСТ РСО-А'!$K$6+'РСТ РСО-А'!$H$9</f>
        <v>3952.77</v>
      </c>
      <c r="H318" s="119">
        <f>VLOOKUP($A318+ROUND((COLUMN()-2)/24,5),АТС!$A$41:$F$784,3)+'Иные услуги '!$C$5+'РСТ РСО-А'!$K$6+'РСТ РСО-А'!$H$9</f>
        <v>4001.45</v>
      </c>
      <c r="I318" s="119">
        <f>VLOOKUP($A318+ROUND((COLUMN()-2)/24,5),АТС!$A$41:$F$784,3)+'Иные услуги '!$C$5+'РСТ РСО-А'!$K$6+'РСТ РСО-А'!$H$9</f>
        <v>3909.24</v>
      </c>
      <c r="J318" s="119">
        <f>VLOOKUP($A318+ROUND((COLUMN()-2)/24,5),АТС!$A$41:$F$784,3)+'Иные услуги '!$C$5+'РСТ РСО-А'!$K$6+'РСТ РСО-А'!$H$9</f>
        <v>4006.24</v>
      </c>
      <c r="K318" s="119">
        <f>VLOOKUP($A318+ROUND((COLUMN()-2)/24,5),АТС!$A$41:$F$784,3)+'Иные услуги '!$C$5+'РСТ РСО-А'!$K$6+'РСТ РСО-А'!$H$9</f>
        <v>3883.52</v>
      </c>
      <c r="L318" s="119">
        <f>VLOOKUP($A318+ROUND((COLUMN()-2)/24,5),АТС!$A$41:$F$784,3)+'Иные услуги '!$C$5+'РСТ РСО-А'!$K$6+'РСТ РСО-А'!$H$9</f>
        <v>3964.7799999999997</v>
      </c>
      <c r="M318" s="119">
        <f>VLOOKUP($A318+ROUND((COLUMN()-2)/24,5),АТС!$A$41:$F$784,3)+'Иные услуги '!$C$5+'РСТ РСО-А'!$K$6+'РСТ РСО-А'!$H$9</f>
        <v>3967.19</v>
      </c>
      <c r="N318" s="119">
        <f>VLOOKUP($A318+ROUND((COLUMN()-2)/24,5),АТС!$A$41:$F$784,3)+'Иные услуги '!$C$5+'РСТ РСО-А'!$K$6+'РСТ РСО-А'!$H$9</f>
        <v>3997.14</v>
      </c>
      <c r="O318" s="119">
        <f>VLOOKUP($A318+ROUND((COLUMN()-2)/24,5),АТС!$A$41:$F$784,3)+'Иные услуги '!$C$5+'РСТ РСО-А'!$K$6+'РСТ РСО-А'!$H$9</f>
        <v>3995.5299999999997</v>
      </c>
      <c r="P318" s="119">
        <f>VLOOKUP($A318+ROUND((COLUMN()-2)/24,5),АТС!$A$41:$F$784,3)+'Иные услуги '!$C$5+'РСТ РСО-А'!$K$6+'РСТ РСО-А'!$H$9</f>
        <v>3996.26</v>
      </c>
      <c r="Q318" s="119">
        <f>VLOOKUP($A318+ROUND((COLUMN()-2)/24,5),АТС!$A$41:$F$784,3)+'Иные услуги '!$C$5+'РСТ РСО-А'!$K$6+'РСТ РСО-А'!$H$9</f>
        <v>3883.84</v>
      </c>
      <c r="R318" s="119">
        <f>VLOOKUP($A318+ROUND((COLUMN()-2)/24,5),АТС!$A$41:$F$784,3)+'Иные услуги '!$C$5+'РСТ РСО-А'!$K$6+'РСТ РСО-А'!$H$9</f>
        <v>3883.95</v>
      </c>
      <c r="S318" s="119">
        <f>VLOOKUP($A318+ROUND((COLUMN()-2)/24,5),АТС!$A$41:$F$784,3)+'Иные услуги '!$C$5+'РСТ РСО-А'!$K$6+'РСТ РСО-А'!$H$9</f>
        <v>3900.8199999999997</v>
      </c>
      <c r="T318" s="119">
        <f>VLOOKUP($A318+ROUND((COLUMN()-2)/24,5),АТС!$A$41:$F$784,3)+'Иные услуги '!$C$5+'РСТ РСО-А'!$K$6+'РСТ РСО-А'!$H$9</f>
        <v>3934.1</v>
      </c>
      <c r="U318" s="119">
        <f>VLOOKUP($A318+ROUND((COLUMN()-2)/24,5),АТС!$A$41:$F$784,3)+'Иные услуги '!$C$5+'РСТ РСО-А'!$K$6+'РСТ РСО-А'!$H$9</f>
        <v>3935.59</v>
      </c>
      <c r="V318" s="119">
        <f>VLOOKUP($A318+ROUND((COLUMN()-2)/24,5),АТС!$A$41:$F$784,3)+'Иные услуги '!$C$5+'РСТ РСО-А'!$K$6+'РСТ РСО-А'!$H$9</f>
        <v>3944.58</v>
      </c>
      <c r="W318" s="119">
        <f>VLOOKUP($A318+ROUND((COLUMN()-2)/24,5),АТС!$A$41:$F$784,3)+'Иные услуги '!$C$5+'РСТ РСО-А'!$K$6+'РСТ РСО-А'!$H$9</f>
        <v>3923.94</v>
      </c>
      <c r="X318" s="119">
        <f>VLOOKUP($A318+ROUND((COLUMN()-2)/24,5),АТС!$A$41:$F$784,3)+'Иные услуги '!$C$5+'РСТ РСО-А'!$K$6+'РСТ РСО-А'!$H$9</f>
        <v>4096.82</v>
      </c>
      <c r="Y318" s="119">
        <f>VLOOKUP($A318+ROUND((COLUMN()-2)/24,5),АТС!$A$41:$F$784,3)+'Иные услуги '!$C$5+'РСТ РСО-А'!$K$6+'РСТ РСО-А'!$H$9</f>
        <v>3985.94</v>
      </c>
    </row>
    <row r="319" spans="1:27" x14ac:dyDescent="0.2">
      <c r="A319" s="66">
        <f t="shared" si="9"/>
        <v>43349</v>
      </c>
      <c r="B319" s="119">
        <f>VLOOKUP($A319+ROUND((COLUMN()-2)/24,5),АТС!$A$41:$F$784,3)+'Иные услуги '!$C$5+'РСТ РСО-А'!$K$6+'РСТ РСО-А'!$H$9</f>
        <v>3883.37</v>
      </c>
      <c r="C319" s="119">
        <f>VLOOKUP($A319+ROUND((COLUMN()-2)/24,5),АТС!$A$41:$F$784,3)+'Иные услуги '!$C$5+'РСТ РСО-А'!$K$6+'РСТ РСО-А'!$H$9</f>
        <v>3910.21</v>
      </c>
      <c r="D319" s="119">
        <f>VLOOKUP($A319+ROUND((COLUMN()-2)/24,5),АТС!$A$41:$F$784,3)+'Иные услуги '!$C$5+'РСТ РСО-А'!$K$6+'РСТ РСО-А'!$H$9</f>
        <v>3909.65</v>
      </c>
      <c r="E319" s="119">
        <f>VLOOKUP($A319+ROUND((COLUMN()-2)/24,5),АТС!$A$41:$F$784,3)+'Иные услуги '!$C$5+'РСТ РСО-А'!$K$6+'РСТ РСО-А'!$H$9</f>
        <v>3909.8</v>
      </c>
      <c r="F319" s="119">
        <f>VLOOKUP($A319+ROUND((COLUMN()-2)/24,5),АТС!$A$41:$F$784,3)+'Иные услуги '!$C$5+'РСТ РСО-А'!$K$6+'РСТ РСО-А'!$H$9</f>
        <v>3909.92</v>
      </c>
      <c r="G319" s="119">
        <f>VLOOKUP($A319+ROUND((COLUMN()-2)/24,5),АТС!$A$41:$F$784,3)+'Иные услуги '!$C$5+'РСТ РСО-А'!$K$6+'РСТ РСО-А'!$H$9</f>
        <v>3910.84</v>
      </c>
      <c r="H319" s="119">
        <f>VLOOKUP($A319+ROUND((COLUMN()-2)/24,5),АТС!$A$41:$F$784,3)+'Иные услуги '!$C$5+'РСТ РСО-А'!$K$6+'РСТ РСО-А'!$H$9</f>
        <v>3935.71</v>
      </c>
      <c r="I319" s="119">
        <f>VLOOKUP($A319+ROUND((COLUMN()-2)/24,5),АТС!$A$41:$F$784,3)+'Иные услуги '!$C$5+'РСТ РСО-А'!$K$6+'РСТ РСО-А'!$H$9</f>
        <v>3940.15</v>
      </c>
      <c r="J319" s="119">
        <f>VLOOKUP($A319+ROUND((COLUMN()-2)/24,5),АТС!$A$41:$F$784,3)+'Иные услуги '!$C$5+'РСТ РСО-А'!$K$6+'РСТ РСО-А'!$H$9</f>
        <v>3991.89</v>
      </c>
      <c r="K319" s="119">
        <f>VLOOKUP($A319+ROUND((COLUMN()-2)/24,5),АТС!$A$41:$F$784,3)+'Иные услуги '!$C$5+'РСТ РСО-А'!$K$6+'РСТ РСО-А'!$H$9</f>
        <v>3915.88</v>
      </c>
      <c r="L319" s="119">
        <f>VLOOKUP($A319+ROUND((COLUMN()-2)/24,5),АТС!$A$41:$F$784,3)+'Иные услуги '!$C$5+'РСТ РСО-А'!$K$6+'РСТ РСО-А'!$H$9</f>
        <v>3891.23</v>
      </c>
      <c r="M319" s="119">
        <f>VLOOKUP($A319+ROUND((COLUMN()-2)/24,5),АТС!$A$41:$F$784,3)+'Иные услуги '!$C$5+'РСТ РСО-А'!$K$6+'РСТ РСО-А'!$H$9</f>
        <v>3891.16</v>
      </c>
      <c r="N319" s="119">
        <f>VLOOKUP($A319+ROUND((COLUMN()-2)/24,5),АТС!$A$41:$F$784,3)+'Иные услуги '!$C$5+'РСТ РСО-А'!$K$6+'РСТ РСО-А'!$H$9</f>
        <v>3892.1</v>
      </c>
      <c r="O319" s="119">
        <f>VLOOKUP($A319+ROUND((COLUMN()-2)/24,5),АТС!$A$41:$F$784,3)+'Иные услуги '!$C$5+'РСТ РСО-А'!$K$6+'РСТ РСО-А'!$H$9</f>
        <v>3891.09</v>
      </c>
      <c r="P319" s="119">
        <f>VLOOKUP($A319+ROUND((COLUMN()-2)/24,5),АТС!$A$41:$F$784,3)+'Иные услуги '!$C$5+'РСТ РСО-А'!$K$6+'РСТ РСО-А'!$H$9</f>
        <v>3890.52</v>
      </c>
      <c r="Q319" s="119">
        <f>VLOOKUP($A319+ROUND((COLUMN()-2)/24,5),АТС!$A$41:$F$784,3)+'Иные услуги '!$C$5+'РСТ РСО-А'!$K$6+'РСТ РСО-А'!$H$9</f>
        <v>3896.37</v>
      </c>
      <c r="R319" s="119">
        <f>VLOOKUP($A319+ROUND((COLUMN()-2)/24,5),АТС!$A$41:$F$784,3)+'Иные услуги '!$C$5+'РСТ РСО-А'!$K$6+'РСТ РСО-А'!$H$9</f>
        <v>3898.13</v>
      </c>
      <c r="S319" s="119">
        <f>VLOOKUP($A319+ROUND((COLUMN()-2)/24,5),АТС!$A$41:$F$784,3)+'Иные услуги '!$C$5+'РСТ РСО-А'!$K$6+'РСТ РСО-А'!$H$9</f>
        <v>3899.06</v>
      </c>
      <c r="T319" s="119">
        <f>VLOOKUP($A319+ROUND((COLUMN()-2)/24,5),АТС!$A$41:$F$784,3)+'Иные услуги '!$C$5+'РСТ РСО-А'!$K$6+'РСТ РСО-А'!$H$9</f>
        <v>3897.02</v>
      </c>
      <c r="U319" s="119">
        <f>VLOOKUP($A319+ROUND((COLUMN()-2)/24,5),АТС!$A$41:$F$784,3)+'Иные услуги '!$C$5+'РСТ РСО-А'!$K$6+'РСТ РСО-А'!$H$9</f>
        <v>3913.64</v>
      </c>
      <c r="V319" s="119">
        <f>VLOOKUP($A319+ROUND((COLUMN()-2)/24,5),АТС!$A$41:$F$784,3)+'Иные услуги '!$C$5+'РСТ РСО-А'!$K$6+'РСТ РСО-А'!$H$9</f>
        <v>3913.2799999999997</v>
      </c>
      <c r="W319" s="119">
        <f>VLOOKUP($A319+ROUND((COLUMN()-2)/24,5),АТС!$A$41:$F$784,3)+'Иные услуги '!$C$5+'РСТ РСО-А'!$K$6+'РСТ РСО-А'!$H$9</f>
        <v>3914.44</v>
      </c>
      <c r="X319" s="119">
        <f>VLOOKUP($A319+ROUND((COLUMN()-2)/24,5),АТС!$A$41:$F$784,3)+'Иные услуги '!$C$5+'РСТ РСО-А'!$K$6+'РСТ РСО-А'!$H$9</f>
        <v>4144.13</v>
      </c>
      <c r="Y319" s="119">
        <f>VLOOKUP($A319+ROUND((COLUMN()-2)/24,5),АТС!$A$41:$F$784,3)+'Иные услуги '!$C$5+'РСТ РСО-А'!$K$6+'РСТ РСО-А'!$H$9</f>
        <v>3971.88</v>
      </c>
    </row>
    <row r="320" spans="1:27" x14ac:dyDescent="0.2">
      <c r="A320" s="66">
        <f t="shared" si="9"/>
        <v>43350</v>
      </c>
      <c r="B320" s="119">
        <f>VLOOKUP($A320+ROUND((COLUMN()-2)/24,5),АТС!$A$41:$F$784,3)+'Иные услуги '!$C$5+'РСТ РСО-А'!$K$6+'РСТ РСО-А'!$H$9</f>
        <v>3876.08</v>
      </c>
      <c r="C320" s="119">
        <f>VLOOKUP($A320+ROUND((COLUMN()-2)/24,5),АТС!$A$41:$F$784,3)+'Иные услуги '!$C$5+'РСТ РСО-А'!$K$6+'РСТ РСО-А'!$H$9</f>
        <v>3912.8</v>
      </c>
      <c r="D320" s="119">
        <f>VLOOKUP($A320+ROUND((COLUMN()-2)/24,5),АТС!$A$41:$F$784,3)+'Иные услуги '!$C$5+'РСТ РСО-А'!$K$6+'РСТ РСО-А'!$H$9</f>
        <v>3912.08</v>
      </c>
      <c r="E320" s="119">
        <f>VLOOKUP($A320+ROUND((COLUMN()-2)/24,5),АТС!$A$41:$F$784,3)+'Иные услуги '!$C$5+'РСТ РСО-А'!$K$6+'РСТ РСО-А'!$H$9</f>
        <v>3911.89</v>
      </c>
      <c r="F320" s="119">
        <f>VLOOKUP($A320+ROUND((COLUMN()-2)/24,5),АТС!$A$41:$F$784,3)+'Иные услуги '!$C$5+'РСТ РСО-А'!$K$6+'РСТ РСО-А'!$H$9</f>
        <v>3911.91</v>
      </c>
      <c r="G320" s="119">
        <f>VLOOKUP($A320+ROUND((COLUMN()-2)/24,5),АТС!$A$41:$F$784,3)+'Иные услуги '!$C$5+'РСТ РСО-А'!$K$6+'РСТ РСО-А'!$H$9</f>
        <v>3938.48</v>
      </c>
      <c r="H320" s="119">
        <f>VLOOKUP($A320+ROUND((COLUMN()-2)/24,5),АТС!$A$41:$F$784,3)+'Иные услуги '!$C$5+'РСТ РСО-А'!$K$6+'РСТ РСО-А'!$H$9</f>
        <v>3938.7</v>
      </c>
      <c r="I320" s="119">
        <f>VLOOKUP($A320+ROUND((COLUMN()-2)/24,5),АТС!$A$41:$F$784,3)+'Иные услуги '!$C$5+'РСТ РСО-А'!$K$6+'РСТ РСО-А'!$H$9</f>
        <v>3948.43</v>
      </c>
      <c r="J320" s="119">
        <f>VLOOKUP($A320+ROUND((COLUMN()-2)/24,5),АТС!$A$41:$F$784,3)+'Иные услуги '!$C$5+'РСТ РСО-А'!$K$6+'РСТ РСО-А'!$H$9</f>
        <v>3992.67</v>
      </c>
      <c r="K320" s="119">
        <f>VLOOKUP($A320+ROUND((COLUMN()-2)/24,5),АТС!$A$41:$F$784,3)+'Иные услуги '!$C$5+'РСТ РСО-А'!$K$6+'РСТ РСО-А'!$H$9</f>
        <v>3891.72</v>
      </c>
      <c r="L320" s="119">
        <f>VLOOKUP($A320+ROUND((COLUMN()-2)/24,5),АТС!$A$41:$F$784,3)+'Иные услуги '!$C$5+'РСТ РСО-А'!$K$6+'РСТ РСО-А'!$H$9</f>
        <v>3891.64</v>
      </c>
      <c r="M320" s="119">
        <f>VLOOKUP($A320+ROUND((COLUMN()-2)/24,5),АТС!$A$41:$F$784,3)+'Иные услуги '!$C$5+'РСТ РСО-А'!$K$6+'РСТ РСО-А'!$H$9</f>
        <v>3891.3599999999997</v>
      </c>
      <c r="N320" s="119">
        <f>VLOOKUP($A320+ROUND((COLUMN()-2)/24,5),АТС!$A$41:$F$784,3)+'Иные услуги '!$C$5+'РСТ РСО-А'!$K$6+'РСТ РСО-А'!$H$9</f>
        <v>3892.23</v>
      </c>
      <c r="O320" s="119">
        <f>VLOOKUP($A320+ROUND((COLUMN()-2)/24,5),АТС!$A$41:$F$784,3)+'Иные услуги '!$C$5+'РСТ РСО-А'!$K$6+'РСТ РСО-А'!$H$9</f>
        <v>3891.84</v>
      </c>
      <c r="P320" s="119">
        <f>VLOOKUP($A320+ROUND((COLUMN()-2)/24,5),АТС!$A$41:$F$784,3)+'Иные услуги '!$C$5+'РСТ РСО-А'!$K$6+'РСТ РСО-А'!$H$9</f>
        <v>3891.56</v>
      </c>
      <c r="Q320" s="119">
        <f>VLOOKUP($A320+ROUND((COLUMN()-2)/24,5),АТС!$A$41:$F$784,3)+'Иные услуги '!$C$5+'РСТ РСО-А'!$K$6+'РСТ РСО-А'!$H$9</f>
        <v>3889.5299999999997</v>
      </c>
      <c r="R320" s="119">
        <f>VLOOKUP($A320+ROUND((COLUMN()-2)/24,5),АТС!$A$41:$F$784,3)+'Иные услуги '!$C$5+'РСТ РСО-А'!$K$6+'РСТ РСО-А'!$H$9</f>
        <v>3889.5699999999997</v>
      </c>
      <c r="S320" s="119">
        <f>VLOOKUP($A320+ROUND((COLUMN()-2)/24,5),АТС!$A$41:$F$784,3)+'Иные услуги '!$C$5+'РСТ РСО-А'!$K$6+'РСТ РСО-А'!$H$9</f>
        <v>3890.06</v>
      </c>
      <c r="T320" s="119">
        <f>VLOOKUP($A320+ROUND((COLUMN()-2)/24,5),АТС!$A$41:$F$784,3)+'Иные услуги '!$C$5+'РСТ РСО-А'!$K$6+'РСТ РСО-А'!$H$9</f>
        <v>3896.41</v>
      </c>
      <c r="U320" s="119">
        <f>VLOOKUP($A320+ROUND((COLUMN()-2)/24,5),АТС!$A$41:$F$784,3)+'Иные услуги '!$C$5+'РСТ РСО-А'!$K$6+'РСТ РСО-А'!$H$9</f>
        <v>3888.76</v>
      </c>
      <c r="V320" s="119">
        <f>VLOOKUP($A320+ROUND((COLUMN()-2)/24,5),АТС!$A$41:$F$784,3)+'Иные услуги '!$C$5+'РСТ РСО-А'!$K$6+'РСТ РСО-А'!$H$9</f>
        <v>3912.37</v>
      </c>
      <c r="W320" s="119">
        <f>VLOOKUP($A320+ROUND((COLUMN()-2)/24,5),АТС!$A$41:$F$784,3)+'Иные услуги '!$C$5+'РСТ РСО-А'!$K$6+'РСТ РСО-А'!$H$9</f>
        <v>3915.18</v>
      </c>
      <c r="X320" s="119">
        <f>VLOOKUP($A320+ROUND((COLUMN()-2)/24,5),АТС!$A$41:$F$784,3)+'Иные услуги '!$C$5+'РСТ РСО-А'!$K$6+'РСТ РСО-А'!$H$9</f>
        <v>4184.7700000000004</v>
      </c>
      <c r="Y320" s="119">
        <f>VLOOKUP($A320+ROUND((COLUMN()-2)/24,5),АТС!$A$41:$F$784,3)+'Иные услуги '!$C$5+'РСТ РСО-А'!$K$6+'РСТ РСО-А'!$H$9</f>
        <v>3955.25</v>
      </c>
    </row>
    <row r="321" spans="1:25" x14ac:dyDescent="0.2">
      <c r="A321" s="66">
        <f t="shared" si="9"/>
        <v>43351</v>
      </c>
      <c r="B321" s="119">
        <f>VLOOKUP($A321+ROUND((COLUMN()-2)/24,5),АТС!$A$41:$F$784,3)+'Иные услуги '!$C$5+'РСТ РСО-А'!$K$6+'РСТ РСО-А'!$H$9</f>
        <v>3881.8599999999997</v>
      </c>
      <c r="C321" s="119">
        <f>VLOOKUP($A321+ROUND((COLUMN()-2)/24,5),АТС!$A$41:$F$784,3)+'Иные услуги '!$C$5+'РСТ РСО-А'!$K$6+'РСТ РСО-А'!$H$9</f>
        <v>3911.83</v>
      </c>
      <c r="D321" s="119">
        <f>VLOOKUP($A321+ROUND((COLUMN()-2)/24,5),АТС!$A$41:$F$784,3)+'Иные услуги '!$C$5+'РСТ РСО-А'!$K$6+'РСТ РСО-А'!$H$9</f>
        <v>3910.14</v>
      </c>
      <c r="E321" s="119">
        <f>VLOOKUP($A321+ROUND((COLUMN()-2)/24,5),АТС!$A$41:$F$784,3)+'Иные услуги '!$C$5+'РСТ РСО-А'!$K$6+'РСТ РСО-А'!$H$9</f>
        <v>3909.79</v>
      </c>
      <c r="F321" s="119">
        <f>VLOOKUP($A321+ROUND((COLUMN()-2)/24,5),АТС!$A$41:$F$784,3)+'Иные услуги '!$C$5+'РСТ РСО-А'!$K$6+'РСТ РСО-А'!$H$9</f>
        <v>3909.98</v>
      </c>
      <c r="G321" s="119">
        <f>VLOOKUP($A321+ROUND((COLUMN()-2)/24,5),АТС!$A$41:$F$784,3)+'Иные услуги '!$C$5+'РСТ РСО-А'!$K$6+'РСТ РСО-А'!$H$9</f>
        <v>3937.72</v>
      </c>
      <c r="H321" s="119">
        <f>VLOOKUP($A321+ROUND((COLUMN()-2)/24,5),АТС!$A$41:$F$784,3)+'Иные услуги '!$C$5+'РСТ РСО-А'!$K$6+'РСТ РСО-А'!$H$9</f>
        <v>4029.19</v>
      </c>
      <c r="I321" s="119">
        <f>VLOOKUP($A321+ROUND((COLUMN()-2)/24,5),АТС!$A$41:$F$784,3)+'Иные услуги '!$C$5+'РСТ РСО-А'!$K$6+'РСТ РСО-А'!$H$9</f>
        <v>3908.3199999999997</v>
      </c>
      <c r="J321" s="119">
        <f>VLOOKUP($A321+ROUND((COLUMN()-2)/24,5),АТС!$A$41:$F$784,3)+'Иные услуги '!$C$5+'РСТ РСО-А'!$K$6+'РСТ РСО-А'!$H$9</f>
        <v>4032.2</v>
      </c>
      <c r="K321" s="119">
        <f>VLOOKUP($A321+ROUND((COLUMN()-2)/24,5),АТС!$A$41:$F$784,3)+'Иные услуги '!$C$5+'РСТ РСО-А'!$K$6+'РСТ РСО-А'!$H$9</f>
        <v>3939.17</v>
      </c>
      <c r="L321" s="119">
        <f>VLOOKUP($A321+ROUND((COLUMN()-2)/24,5),АТС!$A$41:$F$784,3)+'Иные услуги '!$C$5+'РСТ РСО-А'!$K$6+'РСТ РСО-А'!$H$9</f>
        <v>3939.1</v>
      </c>
      <c r="M321" s="119">
        <f>VLOOKUP($A321+ROUND((COLUMN()-2)/24,5),АТС!$A$41:$F$784,3)+'Иные услуги '!$C$5+'РСТ РСО-А'!$K$6+'РСТ РСО-А'!$H$9</f>
        <v>3939.52</v>
      </c>
      <c r="N321" s="119">
        <f>VLOOKUP($A321+ROUND((COLUMN()-2)/24,5),АТС!$A$41:$F$784,3)+'Иные услуги '!$C$5+'РСТ РСО-А'!$K$6+'РСТ РСО-А'!$H$9</f>
        <v>3939.5</v>
      </c>
      <c r="O321" s="119">
        <f>VLOOKUP($A321+ROUND((COLUMN()-2)/24,5),АТС!$A$41:$F$784,3)+'Иные услуги '!$C$5+'РСТ РСО-А'!$K$6+'РСТ РСО-А'!$H$9</f>
        <v>3922.98</v>
      </c>
      <c r="P321" s="119">
        <f>VLOOKUP($A321+ROUND((COLUMN()-2)/24,5),АТС!$A$41:$F$784,3)+'Иные услуги '!$C$5+'РСТ РСО-А'!$K$6+'РСТ РСО-А'!$H$9</f>
        <v>3922.83</v>
      </c>
      <c r="Q321" s="119">
        <f>VLOOKUP($A321+ROUND((COLUMN()-2)/24,5),АТС!$A$41:$F$784,3)+'Иные услуги '!$C$5+'РСТ РСО-А'!$K$6+'РСТ РСО-А'!$H$9</f>
        <v>3920.89</v>
      </c>
      <c r="R321" s="119">
        <f>VLOOKUP($A321+ROUND((COLUMN()-2)/24,5),АТС!$A$41:$F$784,3)+'Иные услуги '!$C$5+'РСТ РСО-А'!$K$6+'РСТ РСО-А'!$H$9</f>
        <v>3937.42</v>
      </c>
      <c r="S321" s="119">
        <f>VLOOKUP($A321+ROUND((COLUMN()-2)/24,5),АТС!$A$41:$F$784,3)+'Иные услуги '!$C$5+'РСТ РСО-А'!$K$6+'РСТ РСО-А'!$H$9</f>
        <v>3937.76</v>
      </c>
      <c r="T321" s="119">
        <f>VLOOKUP($A321+ROUND((COLUMN()-2)/24,5),АТС!$A$41:$F$784,3)+'Иные услуги '!$C$5+'РСТ РСО-А'!$K$6+'РСТ РСО-А'!$H$9</f>
        <v>3910.39</v>
      </c>
      <c r="U321" s="119">
        <f>VLOOKUP($A321+ROUND((COLUMN()-2)/24,5),АТС!$A$41:$F$784,3)+'Иные услуги '!$C$5+'РСТ РСО-А'!$K$6+'РСТ РСО-А'!$H$9</f>
        <v>3913.25</v>
      </c>
      <c r="V321" s="119">
        <f>VLOOKUP($A321+ROUND((COLUMN()-2)/24,5),АТС!$A$41:$F$784,3)+'Иные услуги '!$C$5+'РСТ РСО-А'!$K$6+'РСТ РСО-А'!$H$9</f>
        <v>3913.02</v>
      </c>
      <c r="W321" s="119">
        <f>VLOOKUP($A321+ROUND((COLUMN()-2)/24,5),АТС!$A$41:$F$784,3)+'Иные услуги '!$C$5+'РСТ РСО-А'!$K$6+'РСТ РСО-А'!$H$9</f>
        <v>3937.76</v>
      </c>
      <c r="X321" s="119">
        <f>VLOOKUP($A321+ROUND((COLUMN()-2)/24,5),АТС!$A$41:$F$784,3)+'Иные услуги '!$C$5+'РСТ РСО-А'!$K$6+'РСТ РСО-А'!$H$9</f>
        <v>4183.88</v>
      </c>
      <c r="Y321" s="119">
        <f>VLOOKUP($A321+ROUND((COLUMN()-2)/24,5),АТС!$A$41:$F$784,3)+'Иные услуги '!$C$5+'РСТ РСО-А'!$K$6+'РСТ РСО-А'!$H$9</f>
        <v>3955.18</v>
      </c>
    </row>
    <row r="322" spans="1:25" x14ac:dyDescent="0.2">
      <c r="A322" s="66">
        <f t="shared" si="9"/>
        <v>43352</v>
      </c>
      <c r="B322" s="119">
        <f>VLOOKUP($A322+ROUND((COLUMN()-2)/24,5),АТС!$A$41:$F$784,3)+'Иные услуги '!$C$5+'РСТ РСО-А'!$K$6+'РСТ РСО-А'!$H$9</f>
        <v>3885.1099999999997</v>
      </c>
      <c r="C322" s="119">
        <f>VLOOKUP($A322+ROUND((COLUMN()-2)/24,5),АТС!$A$41:$F$784,3)+'Иные услуги '!$C$5+'РСТ РСО-А'!$K$6+'РСТ РСО-А'!$H$9</f>
        <v>3914.99</v>
      </c>
      <c r="D322" s="119">
        <f>VLOOKUP($A322+ROUND((COLUMN()-2)/24,5),АТС!$A$41:$F$784,3)+'Иные услуги '!$C$5+'РСТ РСО-А'!$K$6+'РСТ РСО-А'!$H$9</f>
        <v>3913.94</v>
      </c>
      <c r="E322" s="119">
        <f>VLOOKUP($A322+ROUND((COLUMN()-2)/24,5),АТС!$A$41:$F$784,3)+'Иные услуги '!$C$5+'РСТ РСО-А'!$K$6+'РСТ РСО-А'!$H$9</f>
        <v>3940.98</v>
      </c>
      <c r="F322" s="119">
        <f>VLOOKUP($A322+ROUND((COLUMN()-2)/24,5),АТС!$A$41:$F$784,3)+'Иные услуги '!$C$5+'РСТ РСО-А'!$K$6+'РСТ РСО-А'!$H$9</f>
        <v>3941.1</v>
      </c>
      <c r="G322" s="119">
        <f>VLOOKUP($A322+ROUND((COLUMN()-2)/24,5),АТС!$A$41:$F$784,3)+'Иные услуги '!$C$5+'РСТ РСО-А'!$K$6+'РСТ РСО-А'!$H$9</f>
        <v>3992.2799999999997</v>
      </c>
      <c r="H322" s="119">
        <f>VLOOKUP($A322+ROUND((COLUMN()-2)/24,5),АТС!$A$41:$F$784,3)+'Иные услуги '!$C$5+'РСТ РСО-А'!$K$6+'РСТ РСО-А'!$H$9</f>
        <v>4229.9000000000005</v>
      </c>
      <c r="I322" s="119">
        <f>VLOOKUP($A322+ROUND((COLUMN()-2)/24,5),АТС!$A$41:$F$784,3)+'Иные услуги '!$C$5+'РСТ РСО-А'!$K$6+'РСТ РСО-А'!$H$9</f>
        <v>3999.95</v>
      </c>
      <c r="J322" s="119">
        <f>VLOOKUP($A322+ROUND((COLUMN()-2)/24,5),АТС!$A$41:$F$784,3)+'Иные услуги '!$C$5+'РСТ РСО-А'!$K$6+'РСТ РСО-А'!$H$9</f>
        <v>4150.08</v>
      </c>
      <c r="K322" s="119">
        <f>VLOOKUP($A322+ROUND((COLUMN()-2)/24,5),АТС!$A$41:$F$784,3)+'Иные услуги '!$C$5+'РСТ РСО-А'!$K$6+'РСТ РСО-А'!$H$9</f>
        <v>4035.26</v>
      </c>
      <c r="L322" s="119">
        <f>VLOOKUP($A322+ROUND((COLUMN()-2)/24,5),АТС!$A$41:$F$784,3)+'Иные услуги '!$C$5+'РСТ РСО-А'!$K$6+'РСТ РСО-А'!$H$9</f>
        <v>3985.37</v>
      </c>
      <c r="M322" s="119">
        <f>VLOOKUP($A322+ROUND((COLUMN()-2)/24,5),АТС!$A$41:$F$784,3)+'Иные услуги '!$C$5+'РСТ РСО-А'!$K$6+'РСТ РСО-А'!$H$9</f>
        <v>3985.2799999999997</v>
      </c>
      <c r="N322" s="119">
        <f>VLOOKUP($A322+ROUND((COLUMN()-2)/24,5),АТС!$A$41:$F$784,3)+'Иные услуги '!$C$5+'РСТ РСО-А'!$K$6+'РСТ РСО-А'!$H$9</f>
        <v>3985.15</v>
      </c>
      <c r="O322" s="119">
        <f>VLOOKUP($A322+ROUND((COLUMN()-2)/24,5),АТС!$A$41:$F$784,3)+'Иные услуги '!$C$5+'РСТ РСО-А'!$K$6+'РСТ РСО-А'!$H$9</f>
        <v>3985.24</v>
      </c>
      <c r="P322" s="119">
        <f>VLOOKUP($A322+ROUND((COLUMN()-2)/24,5),АТС!$A$41:$F$784,3)+'Иные услуги '!$C$5+'РСТ РСО-А'!$K$6+'РСТ РСО-А'!$H$9</f>
        <v>3985.37</v>
      </c>
      <c r="Q322" s="119">
        <f>VLOOKUP($A322+ROUND((COLUMN()-2)/24,5),АТС!$A$41:$F$784,3)+'Иные услуги '!$C$5+'РСТ РСО-А'!$K$6+'РСТ РСО-А'!$H$9</f>
        <v>3982.58</v>
      </c>
      <c r="R322" s="119">
        <f>VLOOKUP($A322+ROUND((COLUMN()-2)/24,5),АТС!$A$41:$F$784,3)+'Иные услуги '!$C$5+'РСТ РСО-А'!$K$6+'РСТ РСО-А'!$H$9</f>
        <v>3982.59</v>
      </c>
      <c r="S322" s="119">
        <f>VLOOKUP($A322+ROUND((COLUMN()-2)/24,5),АТС!$A$41:$F$784,3)+'Иные услуги '!$C$5+'РСТ РСО-А'!$K$6+'РСТ РСО-А'!$H$9</f>
        <v>3983.09</v>
      </c>
      <c r="T322" s="119">
        <f>VLOOKUP($A322+ROUND((COLUMN()-2)/24,5),АТС!$A$41:$F$784,3)+'Иные услуги '!$C$5+'РСТ РСО-А'!$K$6+'РСТ РСО-А'!$H$9</f>
        <v>3908.31</v>
      </c>
      <c r="U322" s="119">
        <f>VLOOKUP($A322+ROUND((COLUMN()-2)/24,5),АТС!$A$41:$F$784,3)+'Иные услуги '!$C$5+'РСТ РСО-А'!$K$6+'РСТ РСО-А'!$H$9</f>
        <v>3909.27</v>
      </c>
      <c r="V322" s="119">
        <f>VLOOKUP($A322+ROUND((COLUMN()-2)/24,5),АТС!$A$41:$F$784,3)+'Иные услуги '!$C$5+'РСТ РСО-А'!$K$6+'РСТ РСО-А'!$H$9</f>
        <v>3913.98</v>
      </c>
      <c r="W322" s="119">
        <f>VLOOKUP($A322+ROUND((COLUMN()-2)/24,5),АТС!$A$41:$F$784,3)+'Иные услуги '!$C$5+'РСТ РСО-А'!$K$6+'РСТ РСО-А'!$H$9</f>
        <v>3939.76</v>
      </c>
      <c r="X322" s="119">
        <f>VLOOKUP($A322+ROUND((COLUMN()-2)/24,5),АТС!$A$41:$F$784,3)+'Иные услуги '!$C$5+'РСТ РСО-А'!$K$6+'РСТ РСО-А'!$H$9</f>
        <v>4184.8</v>
      </c>
      <c r="Y322" s="119">
        <f>VLOOKUP($A322+ROUND((COLUMN()-2)/24,5),АТС!$A$41:$F$784,3)+'Иные услуги '!$C$5+'РСТ РСО-А'!$K$6+'РСТ РСО-А'!$H$9</f>
        <v>3948.87</v>
      </c>
    </row>
    <row r="323" spans="1:25" x14ac:dyDescent="0.2">
      <c r="A323" s="66">
        <f t="shared" si="9"/>
        <v>43353</v>
      </c>
      <c r="B323" s="119">
        <f>VLOOKUP($A323+ROUND((COLUMN()-2)/24,5),АТС!$A$41:$F$784,3)+'Иные услуги '!$C$5+'РСТ РСО-А'!$K$6+'РСТ РСО-А'!$H$9</f>
        <v>3880.5</v>
      </c>
      <c r="C323" s="119">
        <f>VLOOKUP($A323+ROUND((COLUMN()-2)/24,5),АТС!$A$41:$F$784,3)+'Иные услуги '!$C$5+'РСТ РСО-А'!$K$6+'РСТ РСО-А'!$H$9</f>
        <v>3916.26</v>
      </c>
      <c r="D323" s="119">
        <f>VLOOKUP($A323+ROUND((COLUMN()-2)/24,5),АТС!$A$41:$F$784,3)+'Иные услуги '!$C$5+'РСТ РСО-А'!$K$6+'РСТ РСО-А'!$H$9</f>
        <v>3915.08</v>
      </c>
      <c r="E323" s="119">
        <f>VLOOKUP($A323+ROUND((COLUMN()-2)/24,5),АТС!$A$41:$F$784,3)+'Иные услуги '!$C$5+'РСТ РСО-А'!$K$6+'РСТ РСО-А'!$H$9</f>
        <v>3914.98</v>
      </c>
      <c r="F323" s="119">
        <f>VLOOKUP($A323+ROUND((COLUMN()-2)/24,5),АТС!$A$41:$F$784,3)+'Иные услуги '!$C$5+'РСТ РСО-А'!$K$6+'РСТ РСО-А'!$H$9</f>
        <v>3914.89</v>
      </c>
      <c r="G323" s="119">
        <f>VLOOKUP($A323+ROUND((COLUMN()-2)/24,5),АТС!$A$41:$F$784,3)+'Иные услуги '!$C$5+'РСТ РСО-А'!$K$6+'РСТ РСО-А'!$H$9</f>
        <v>3943.8199999999997</v>
      </c>
      <c r="H323" s="119">
        <f>VLOOKUP($A323+ROUND((COLUMN()-2)/24,5),АТС!$A$41:$F$784,3)+'Иные услуги '!$C$5+'РСТ РСО-А'!$K$6+'РСТ РСО-А'!$H$9</f>
        <v>3950.16</v>
      </c>
      <c r="I323" s="119">
        <f>VLOOKUP($A323+ROUND((COLUMN()-2)/24,5),АТС!$A$41:$F$784,3)+'Иные услуги '!$C$5+'РСТ РСО-А'!$K$6+'РСТ РСО-А'!$H$9</f>
        <v>3911.5299999999997</v>
      </c>
      <c r="J323" s="119">
        <f>VLOOKUP($A323+ROUND((COLUMN()-2)/24,5),АТС!$A$41:$F$784,3)+'Иные услуги '!$C$5+'РСТ РСО-А'!$K$6+'РСТ РСО-А'!$H$9</f>
        <v>4028.2</v>
      </c>
      <c r="K323" s="119">
        <f>VLOOKUP($A323+ROUND((COLUMN()-2)/24,5),АТС!$A$41:$F$784,3)+'Иные услуги '!$C$5+'РСТ РСО-А'!$K$6+'РСТ РСО-А'!$H$9</f>
        <v>3889.81</v>
      </c>
      <c r="L323" s="119">
        <f>VLOOKUP($A323+ROUND((COLUMN()-2)/24,5),АТС!$A$41:$F$784,3)+'Иные услуги '!$C$5+'РСТ РСО-А'!$K$6+'РСТ РСО-А'!$H$9</f>
        <v>3890.66</v>
      </c>
      <c r="M323" s="119">
        <f>VLOOKUP($A323+ROUND((COLUMN()-2)/24,5),АТС!$A$41:$F$784,3)+'Иные услуги '!$C$5+'РСТ РСО-А'!$K$6+'РСТ РСО-А'!$H$9</f>
        <v>3890.51</v>
      </c>
      <c r="N323" s="119">
        <f>VLOOKUP($A323+ROUND((COLUMN()-2)/24,5),АТС!$A$41:$F$784,3)+'Иные услуги '!$C$5+'РСТ РСО-А'!$K$6+'РСТ РСО-А'!$H$9</f>
        <v>3890.3</v>
      </c>
      <c r="O323" s="119">
        <f>VLOOKUP($A323+ROUND((COLUMN()-2)/24,5),АТС!$A$41:$F$784,3)+'Иные услуги '!$C$5+'РСТ РСО-А'!$K$6+'РСТ РСО-А'!$H$9</f>
        <v>3890.8</v>
      </c>
      <c r="P323" s="119">
        <f>VLOOKUP($A323+ROUND((COLUMN()-2)/24,5),АТС!$A$41:$F$784,3)+'Иные услуги '!$C$5+'РСТ РСО-А'!$K$6+'РСТ РСО-А'!$H$9</f>
        <v>3892.6099999999997</v>
      </c>
      <c r="Q323" s="119">
        <f>VLOOKUP($A323+ROUND((COLUMN()-2)/24,5),АТС!$A$41:$F$784,3)+'Иные услуги '!$C$5+'РСТ РСО-А'!$K$6+'РСТ РСО-А'!$H$9</f>
        <v>3891.52</v>
      </c>
      <c r="R323" s="119">
        <f>VLOOKUP($A323+ROUND((COLUMN()-2)/24,5),АТС!$A$41:$F$784,3)+'Иные услуги '!$C$5+'РСТ РСО-А'!$K$6+'РСТ РСО-А'!$H$9</f>
        <v>3891.56</v>
      </c>
      <c r="S323" s="119">
        <f>VLOOKUP($A323+ROUND((COLUMN()-2)/24,5),АТС!$A$41:$F$784,3)+'Иные услуги '!$C$5+'РСТ РСО-А'!$K$6+'РСТ РСО-А'!$H$9</f>
        <v>3891.25</v>
      </c>
      <c r="T323" s="119">
        <f>VLOOKUP($A323+ROUND((COLUMN()-2)/24,5),АТС!$A$41:$F$784,3)+'Иные услуги '!$C$5+'РСТ РСО-А'!$K$6+'РСТ РСО-А'!$H$9</f>
        <v>3878.33</v>
      </c>
      <c r="U323" s="119">
        <f>VLOOKUP($A323+ROUND((COLUMN()-2)/24,5),АТС!$A$41:$F$784,3)+'Иные услуги '!$C$5+'РСТ РСО-А'!$K$6+'РСТ РСО-А'!$H$9</f>
        <v>3890.67</v>
      </c>
      <c r="V323" s="119">
        <f>VLOOKUP($A323+ROUND((COLUMN()-2)/24,5),АТС!$A$41:$F$784,3)+'Иные услуги '!$C$5+'РСТ РСО-А'!$K$6+'РСТ РСО-А'!$H$9</f>
        <v>3913.27</v>
      </c>
      <c r="W323" s="119">
        <f>VLOOKUP($A323+ROUND((COLUMN()-2)/24,5),АТС!$A$41:$F$784,3)+'Иные услуги '!$C$5+'РСТ РСО-А'!$K$6+'РСТ РСО-А'!$H$9</f>
        <v>3942.39</v>
      </c>
      <c r="X323" s="119">
        <f>VLOOKUP($A323+ROUND((COLUMN()-2)/24,5),АТС!$A$41:$F$784,3)+'Иные услуги '!$C$5+'РСТ РСО-А'!$K$6+'РСТ РСО-А'!$H$9</f>
        <v>4189.7700000000004</v>
      </c>
      <c r="Y323" s="119">
        <f>VLOOKUP($A323+ROUND((COLUMN()-2)/24,5),АТС!$A$41:$F$784,3)+'Иные услуги '!$C$5+'РСТ РСО-А'!$K$6+'РСТ РСО-А'!$H$9</f>
        <v>3951.33</v>
      </c>
    </row>
    <row r="324" spans="1:25" x14ac:dyDescent="0.2">
      <c r="A324" s="66">
        <f t="shared" si="9"/>
        <v>43354</v>
      </c>
      <c r="B324" s="119">
        <f>VLOOKUP($A324+ROUND((COLUMN()-2)/24,5),АТС!$A$41:$F$784,3)+'Иные услуги '!$C$5+'РСТ РСО-А'!$K$6+'РСТ РСО-А'!$H$9</f>
        <v>3878.79</v>
      </c>
      <c r="C324" s="119">
        <f>VLOOKUP($A324+ROUND((COLUMN()-2)/24,5),АТС!$A$41:$F$784,3)+'Иные услуги '!$C$5+'РСТ РСО-А'!$K$6+'РСТ РСО-А'!$H$9</f>
        <v>3916.8599999999997</v>
      </c>
      <c r="D324" s="119">
        <f>VLOOKUP($A324+ROUND((COLUMN()-2)/24,5),АТС!$A$41:$F$784,3)+'Иные услуги '!$C$5+'РСТ РСО-А'!$K$6+'РСТ РСО-А'!$H$9</f>
        <v>3915.5</v>
      </c>
      <c r="E324" s="119">
        <f>VLOOKUP($A324+ROUND((COLUMN()-2)/24,5),АТС!$A$41:$F$784,3)+'Иные услуги '!$C$5+'РСТ РСО-А'!$K$6+'РСТ РСО-А'!$H$9</f>
        <v>3913.94</v>
      </c>
      <c r="F324" s="119">
        <f>VLOOKUP($A324+ROUND((COLUMN()-2)/24,5),АТС!$A$41:$F$784,3)+'Иные услуги '!$C$5+'РСТ РСО-А'!$K$6+'РСТ РСО-А'!$H$9</f>
        <v>3913.88</v>
      </c>
      <c r="G324" s="119">
        <f>VLOOKUP($A324+ROUND((COLUMN()-2)/24,5),АТС!$A$41:$F$784,3)+'Иные услуги '!$C$5+'РСТ РСО-А'!$K$6+'РСТ РСО-А'!$H$9</f>
        <v>3939.95</v>
      </c>
      <c r="H324" s="119">
        <f>VLOOKUP($A324+ROUND((COLUMN()-2)/24,5),АТС!$A$41:$F$784,3)+'Иные услуги '!$C$5+'РСТ РСО-А'!$K$6+'РСТ РСО-А'!$H$9</f>
        <v>3938.29</v>
      </c>
      <c r="I324" s="119">
        <f>VLOOKUP($A324+ROUND((COLUMN()-2)/24,5),АТС!$A$41:$F$784,3)+'Иные услуги '!$C$5+'РСТ РСО-А'!$K$6+'РСТ РСО-А'!$H$9</f>
        <v>3951.84</v>
      </c>
      <c r="J324" s="119">
        <f>VLOOKUP($A324+ROUND((COLUMN()-2)/24,5),АТС!$A$41:$F$784,3)+'Иные услуги '!$C$5+'РСТ РСО-А'!$K$6+'РСТ РСО-А'!$H$9</f>
        <v>4024.45</v>
      </c>
      <c r="K324" s="119">
        <f>VLOOKUP($A324+ROUND((COLUMN()-2)/24,5),АТС!$A$41:$F$784,3)+'Иные услуги '!$C$5+'РСТ РСО-А'!$K$6+'РСТ РСО-А'!$H$9</f>
        <v>3887.79</v>
      </c>
      <c r="L324" s="119">
        <f>VLOOKUP($A324+ROUND((COLUMN()-2)/24,5),АТС!$A$41:$F$784,3)+'Иные услуги '!$C$5+'РСТ РСО-А'!$K$6+'РСТ РСО-А'!$H$9</f>
        <v>3888.2</v>
      </c>
      <c r="M324" s="119">
        <f>VLOOKUP($A324+ROUND((COLUMN()-2)/24,5),АТС!$A$41:$F$784,3)+'Иные услуги '!$C$5+'РСТ РСО-А'!$K$6+'РСТ РСО-А'!$H$9</f>
        <v>3888.88</v>
      </c>
      <c r="N324" s="119">
        <f>VLOOKUP($A324+ROUND((COLUMN()-2)/24,5),АТС!$A$41:$F$784,3)+'Иные услуги '!$C$5+'РСТ РСО-А'!$K$6+'РСТ РСО-А'!$H$9</f>
        <v>3887.93</v>
      </c>
      <c r="O324" s="119">
        <f>VLOOKUP($A324+ROUND((COLUMN()-2)/24,5),АТС!$A$41:$F$784,3)+'Иные услуги '!$C$5+'РСТ РСО-А'!$K$6+'РСТ РСО-А'!$H$9</f>
        <v>3888.31</v>
      </c>
      <c r="P324" s="119">
        <f>VLOOKUP($A324+ROUND((COLUMN()-2)/24,5),АТС!$A$41:$F$784,3)+'Иные услуги '!$C$5+'РСТ РСО-А'!$K$6+'РСТ РСО-А'!$H$9</f>
        <v>3889.24</v>
      </c>
      <c r="Q324" s="119">
        <f>VLOOKUP($A324+ROUND((COLUMN()-2)/24,5),АТС!$A$41:$F$784,3)+'Иные услуги '!$C$5+'РСТ РСО-А'!$K$6+'РСТ РСО-А'!$H$9</f>
        <v>3888.85</v>
      </c>
      <c r="R324" s="119">
        <f>VLOOKUP($A324+ROUND((COLUMN()-2)/24,5),АТС!$A$41:$F$784,3)+'Иные услуги '!$C$5+'РСТ РСО-А'!$K$6+'РСТ РСО-А'!$H$9</f>
        <v>3887.64</v>
      </c>
      <c r="S324" s="119">
        <f>VLOOKUP($A324+ROUND((COLUMN()-2)/24,5),АТС!$A$41:$F$784,3)+'Иные услуги '!$C$5+'РСТ РСО-А'!$K$6+'РСТ РСО-А'!$H$9</f>
        <v>3889.76</v>
      </c>
      <c r="T324" s="119">
        <f>VLOOKUP($A324+ROUND((COLUMN()-2)/24,5),АТС!$A$41:$F$784,3)+'Иные услуги '!$C$5+'РСТ РСО-А'!$K$6+'РСТ РСО-А'!$H$9</f>
        <v>3921.9</v>
      </c>
      <c r="U324" s="119">
        <f>VLOOKUP($A324+ROUND((COLUMN()-2)/24,5),АТС!$A$41:$F$784,3)+'Иные услуги '!$C$5+'РСТ РСО-А'!$K$6+'РСТ РСО-А'!$H$9</f>
        <v>3911.74</v>
      </c>
      <c r="V324" s="119">
        <f>VLOOKUP($A324+ROUND((COLUMN()-2)/24,5),АТС!$A$41:$F$784,3)+'Иные услуги '!$C$5+'РСТ РСО-А'!$K$6+'РСТ РСО-А'!$H$9</f>
        <v>3891.59</v>
      </c>
      <c r="W324" s="119">
        <f>VLOOKUP($A324+ROUND((COLUMN()-2)/24,5),АТС!$A$41:$F$784,3)+'Иные услуги '!$C$5+'РСТ РСО-А'!$K$6+'РСТ РСО-А'!$H$9</f>
        <v>3938.27</v>
      </c>
      <c r="X324" s="119">
        <f>VLOOKUP($A324+ROUND((COLUMN()-2)/24,5),АТС!$A$41:$F$784,3)+'Иные услуги '!$C$5+'РСТ РСО-А'!$K$6+'РСТ РСО-А'!$H$9</f>
        <v>4181.9400000000005</v>
      </c>
      <c r="Y324" s="119">
        <f>VLOOKUP($A324+ROUND((COLUMN()-2)/24,5),АТС!$A$41:$F$784,3)+'Иные услуги '!$C$5+'РСТ РСО-А'!$K$6+'РСТ РСО-А'!$H$9</f>
        <v>3969.58</v>
      </c>
    </row>
    <row r="325" spans="1:25" x14ac:dyDescent="0.2">
      <c r="A325" s="66">
        <f t="shared" si="9"/>
        <v>43355</v>
      </c>
      <c r="B325" s="119">
        <f>VLOOKUP($A325+ROUND((COLUMN()-2)/24,5),АТС!$A$41:$F$784,3)+'Иные услуги '!$C$5+'РСТ РСО-А'!$K$6+'РСТ РСО-А'!$H$9</f>
        <v>3879.54</v>
      </c>
      <c r="C325" s="119">
        <f>VLOOKUP($A325+ROUND((COLUMN()-2)/24,5),АТС!$A$41:$F$784,3)+'Иные услуги '!$C$5+'РСТ РСО-А'!$K$6+'РСТ РСО-А'!$H$9</f>
        <v>3912.99</v>
      </c>
      <c r="D325" s="119">
        <f>VLOOKUP($A325+ROUND((COLUMN()-2)/24,5),АТС!$A$41:$F$784,3)+'Иные услуги '!$C$5+'РСТ РСО-А'!$K$6+'РСТ РСО-А'!$H$9</f>
        <v>3911.05</v>
      </c>
      <c r="E325" s="119">
        <f>VLOOKUP($A325+ROUND((COLUMN()-2)/24,5),АТС!$A$41:$F$784,3)+'Иные услуги '!$C$5+'РСТ РСО-А'!$K$6+'РСТ РСО-А'!$H$9</f>
        <v>3911.13</v>
      </c>
      <c r="F325" s="119">
        <f>VLOOKUP($A325+ROUND((COLUMN()-2)/24,5),АТС!$A$41:$F$784,3)+'Иные услуги '!$C$5+'РСТ РСО-А'!$K$6+'РСТ РСО-А'!$H$9</f>
        <v>3911.19</v>
      </c>
      <c r="G325" s="119">
        <f>VLOOKUP($A325+ROUND((COLUMN()-2)/24,5),АТС!$A$41:$F$784,3)+'Иные услуги '!$C$5+'РСТ РСО-А'!$K$6+'РСТ РСО-А'!$H$9</f>
        <v>3940.92</v>
      </c>
      <c r="H325" s="119">
        <f>VLOOKUP($A325+ROUND((COLUMN()-2)/24,5),АТС!$A$41:$F$784,3)+'Иные услуги '!$C$5+'РСТ РСО-А'!$K$6+'РСТ РСО-А'!$H$9</f>
        <v>3941.0299999999997</v>
      </c>
      <c r="I325" s="119">
        <f>VLOOKUP($A325+ROUND((COLUMN()-2)/24,5),АТС!$A$41:$F$784,3)+'Иные услуги '!$C$5+'РСТ РСО-А'!$K$6+'РСТ РСО-А'!$H$9</f>
        <v>3962.95</v>
      </c>
      <c r="J325" s="119">
        <f>VLOOKUP($A325+ROUND((COLUMN()-2)/24,5),АТС!$A$41:$F$784,3)+'Иные услуги '!$C$5+'РСТ РСО-А'!$K$6+'РСТ РСО-А'!$H$9</f>
        <v>3935.58</v>
      </c>
      <c r="K325" s="119">
        <f>VLOOKUP($A325+ROUND((COLUMN()-2)/24,5),АТС!$A$41:$F$784,3)+'Иные услуги '!$C$5+'РСТ РСО-А'!$K$6+'РСТ РСО-А'!$H$9</f>
        <v>3886.6</v>
      </c>
      <c r="L325" s="119">
        <f>VLOOKUP($A325+ROUND((COLUMN()-2)/24,5),АТС!$A$41:$F$784,3)+'Иные услуги '!$C$5+'РСТ РСО-А'!$K$6+'РСТ РСО-А'!$H$9</f>
        <v>3886.3199999999997</v>
      </c>
      <c r="M325" s="119">
        <f>VLOOKUP($A325+ROUND((COLUMN()-2)/24,5),АТС!$A$41:$F$784,3)+'Иные услуги '!$C$5+'РСТ РСО-А'!$K$6+'РСТ РСО-А'!$H$9</f>
        <v>3889.08</v>
      </c>
      <c r="N325" s="119">
        <f>VLOOKUP($A325+ROUND((COLUMN()-2)/24,5),АТС!$A$41:$F$784,3)+'Иные услуги '!$C$5+'РСТ РСО-А'!$K$6+'РСТ РСО-А'!$H$9</f>
        <v>3888.9</v>
      </c>
      <c r="O325" s="119">
        <f>VLOOKUP($A325+ROUND((COLUMN()-2)/24,5),АТС!$A$41:$F$784,3)+'Иные услуги '!$C$5+'РСТ РСО-А'!$K$6+'РСТ РСО-А'!$H$9</f>
        <v>3888.9</v>
      </c>
      <c r="P325" s="119">
        <f>VLOOKUP($A325+ROUND((COLUMN()-2)/24,5),АТС!$A$41:$F$784,3)+'Иные услуги '!$C$5+'РСТ РСО-А'!$K$6+'РСТ РСО-А'!$H$9</f>
        <v>3888.99</v>
      </c>
      <c r="Q325" s="119">
        <f>VLOOKUP($A325+ROUND((COLUMN()-2)/24,5),АТС!$A$41:$F$784,3)+'Иные услуги '!$C$5+'РСТ РСО-А'!$K$6+'РСТ РСО-А'!$H$9</f>
        <v>3882.66</v>
      </c>
      <c r="R325" s="119">
        <f>VLOOKUP($A325+ROUND((COLUMN()-2)/24,5),АТС!$A$41:$F$784,3)+'Иные услуги '!$C$5+'РСТ РСО-А'!$K$6+'РСТ РСО-А'!$H$9</f>
        <v>3889.0699999999997</v>
      </c>
      <c r="S325" s="119">
        <f>VLOOKUP($A325+ROUND((COLUMN()-2)/24,5),АТС!$A$41:$F$784,3)+'Иные услуги '!$C$5+'РСТ РСО-А'!$K$6+'РСТ РСО-А'!$H$9</f>
        <v>3887.8199999999997</v>
      </c>
      <c r="T325" s="119">
        <f>VLOOKUP($A325+ROUND((COLUMN()-2)/24,5),АТС!$A$41:$F$784,3)+'Иные услуги '!$C$5+'РСТ РСО-А'!$K$6+'РСТ РСО-А'!$H$9</f>
        <v>3980.9</v>
      </c>
      <c r="U325" s="119">
        <f>VLOOKUP($A325+ROUND((COLUMN()-2)/24,5),АТС!$A$41:$F$784,3)+'Иные услуги '!$C$5+'РСТ РСО-А'!$K$6+'РСТ РСО-А'!$H$9</f>
        <v>3981.3599999999997</v>
      </c>
      <c r="V325" s="119">
        <f>VLOOKUP($A325+ROUND((COLUMN()-2)/24,5),АТС!$A$41:$F$784,3)+'Иные услуги '!$C$5+'РСТ РСО-А'!$K$6+'РСТ РСО-А'!$H$9</f>
        <v>3890.8199999999997</v>
      </c>
      <c r="W325" s="119">
        <f>VLOOKUP($A325+ROUND((COLUMN()-2)/24,5),АТС!$A$41:$F$784,3)+'Иные услуги '!$C$5+'РСТ РСО-А'!$K$6+'РСТ РСО-А'!$H$9</f>
        <v>3929.74</v>
      </c>
      <c r="X325" s="119">
        <f>VLOOKUP($A325+ROUND((COLUMN()-2)/24,5),АТС!$A$41:$F$784,3)+'Иные услуги '!$C$5+'РСТ РСО-А'!$K$6+'РСТ РСО-А'!$H$9</f>
        <v>4174.6500000000005</v>
      </c>
      <c r="Y325" s="119">
        <f>VLOOKUP($A325+ROUND((COLUMN()-2)/24,5),АТС!$A$41:$F$784,3)+'Иные услуги '!$C$5+'РСТ РСО-А'!$K$6+'РСТ РСО-А'!$H$9</f>
        <v>3980.25</v>
      </c>
    </row>
    <row r="326" spans="1:25" x14ac:dyDescent="0.2">
      <c r="A326" s="66">
        <f t="shared" si="9"/>
        <v>43356</v>
      </c>
      <c r="B326" s="119">
        <f>VLOOKUP($A326+ROUND((COLUMN()-2)/24,5),АТС!$A$41:$F$784,3)+'Иные услуги '!$C$5+'РСТ РСО-А'!$K$6+'РСТ РСО-А'!$H$9</f>
        <v>3900.75</v>
      </c>
      <c r="C326" s="119">
        <f>VLOOKUP($A326+ROUND((COLUMN()-2)/24,5),АТС!$A$41:$F$784,3)+'Иные услуги '!$C$5+'РСТ РСО-А'!$K$6+'РСТ РСО-А'!$H$9</f>
        <v>3895.52</v>
      </c>
      <c r="D326" s="119">
        <f>VLOOKUP($A326+ROUND((COLUMN()-2)/24,5),АТС!$A$41:$F$784,3)+'Иные услуги '!$C$5+'РСТ РСО-А'!$K$6+'РСТ РСО-А'!$H$9</f>
        <v>3893.97</v>
      </c>
      <c r="E326" s="119">
        <f>VLOOKUP($A326+ROUND((COLUMN()-2)/24,5),АТС!$A$41:$F$784,3)+'Иные услуги '!$C$5+'РСТ РСО-А'!$K$6+'РСТ РСО-А'!$H$9</f>
        <v>3893.56</v>
      </c>
      <c r="F326" s="119">
        <f>VLOOKUP($A326+ROUND((COLUMN()-2)/24,5),АТС!$A$41:$F$784,3)+'Иные услуги '!$C$5+'РСТ РСО-А'!$K$6+'РСТ РСО-А'!$H$9</f>
        <v>3893.96</v>
      </c>
      <c r="G326" s="119">
        <f>VLOOKUP($A326+ROUND((COLUMN()-2)/24,5),АТС!$A$41:$F$784,3)+'Иные услуги '!$C$5+'РСТ РСО-А'!$K$6+'РСТ РСО-А'!$H$9</f>
        <v>3924.96</v>
      </c>
      <c r="H326" s="119">
        <f>VLOOKUP($A326+ROUND((COLUMN()-2)/24,5),АТС!$A$41:$F$784,3)+'Иные услуги '!$C$5+'РСТ РСО-А'!$K$6+'РСТ РСО-А'!$H$9</f>
        <v>3921.06</v>
      </c>
      <c r="I326" s="119">
        <f>VLOOKUP($A326+ROUND((COLUMN()-2)/24,5),АТС!$A$41:$F$784,3)+'Иные услуги '!$C$5+'РСТ РСО-А'!$K$6+'РСТ РСО-А'!$H$9</f>
        <v>3988.22</v>
      </c>
      <c r="J326" s="119">
        <f>VLOOKUP($A326+ROUND((COLUMN()-2)/24,5),АТС!$A$41:$F$784,3)+'Иные услуги '!$C$5+'РСТ РСО-А'!$K$6+'РСТ РСО-А'!$H$9</f>
        <v>3894.8</v>
      </c>
      <c r="K326" s="119">
        <f>VLOOKUP($A326+ROUND((COLUMN()-2)/24,5),АТС!$A$41:$F$784,3)+'Иные услуги '!$C$5+'РСТ РСО-А'!$K$6+'РСТ РСО-А'!$H$9</f>
        <v>3898.96</v>
      </c>
      <c r="L326" s="119">
        <f>VLOOKUP($A326+ROUND((COLUMN()-2)/24,5),АТС!$A$41:$F$784,3)+'Иные услуги '!$C$5+'РСТ РСО-А'!$K$6+'РСТ РСО-А'!$H$9</f>
        <v>3881.96</v>
      </c>
      <c r="M326" s="119">
        <f>VLOOKUP($A326+ROUND((COLUMN()-2)/24,5),АТС!$A$41:$F$784,3)+'Иные услуги '!$C$5+'РСТ РСО-А'!$K$6+'РСТ РСО-А'!$H$9</f>
        <v>3881.42</v>
      </c>
      <c r="N326" s="119">
        <f>VLOOKUP($A326+ROUND((COLUMN()-2)/24,5),АТС!$A$41:$F$784,3)+'Иные услуги '!$C$5+'РСТ РСО-А'!$K$6+'РСТ РСО-А'!$H$9</f>
        <v>3884.3</v>
      </c>
      <c r="O326" s="119">
        <f>VLOOKUP($A326+ROUND((COLUMN()-2)/24,5),АТС!$A$41:$F$784,3)+'Иные услуги '!$C$5+'РСТ РСО-А'!$K$6+'РСТ РСО-А'!$H$9</f>
        <v>3882.8599999999997</v>
      </c>
      <c r="P326" s="119">
        <f>VLOOKUP($A326+ROUND((COLUMN()-2)/24,5),АТС!$A$41:$F$784,3)+'Иные услуги '!$C$5+'РСТ РСО-А'!$K$6+'РСТ РСО-А'!$H$9</f>
        <v>3882.6</v>
      </c>
      <c r="Q326" s="119">
        <f>VLOOKUP($A326+ROUND((COLUMN()-2)/24,5),АТС!$A$41:$F$784,3)+'Иные услуги '!$C$5+'РСТ РСО-А'!$K$6+'РСТ РСО-А'!$H$9</f>
        <v>3899.04</v>
      </c>
      <c r="R326" s="119">
        <f>VLOOKUP($A326+ROUND((COLUMN()-2)/24,5),АТС!$A$41:$F$784,3)+'Иные услуги '!$C$5+'РСТ РСО-А'!$K$6+'РСТ РСО-А'!$H$9</f>
        <v>3882.15</v>
      </c>
      <c r="S326" s="119">
        <f>VLOOKUP($A326+ROUND((COLUMN()-2)/24,5),АТС!$A$41:$F$784,3)+'Иные услуги '!$C$5+'РСТ РСО-А'!$K$6+'РСТ РСО-А'!$H$9</f>
        <v>3882.08</v>
      </c>
      <c r="T326" s="119">
        <f>VLOOKUP($A326+ROUND((COLUMN()-2)/24,5),АТС!$A$41:$F$784,3)+'Иные услуги '!$C$5+'РСТ РСО-А'!$K$6+'РСТ РСО-А'!$H$9</f>
        <v>3976.89</v>
      </c>
      <c r="U326" s="119">
        <f>VLOOKUP($A326+ROUND((COLUMN()-2)/24,5),АТС!$A$41:$F$784,3)+'Иные услуги '!$C$5+'РСТ РСО-А'!$K$6+'РСТ РСО-А'!$H$9</f>
        <v>4020.46</v>
      </c>
      <c r="V326" s="119">
        <f>VLOOKUP($A326+ROUND((COLUMN()-2)/24,5),АТС!$A$41:$F$784,3)+'Иные услуги '!$C$5+'РСТ РСО-А'!$K$6+'РСТ РСО-А'!$H$9</f>
        <v>3945.24</v>
      </c>
      <c r="W326" s="119">
        <f>VLOOKUP($A326+ROUND((COLUMN()-2)/24,5),АТС!$A$41:$F$784,3)+'Иные услуги '!$C$5+'РСТ РСО-А'!$K$6+'РСТ РСО-А'!$H$9</f>
        <v>3895.29</v>
      </c>
      <c r="X326" s="119">
        <f>VLOOKUP($A326+ROUND((COLUMN()-2)/24,5),АТС!$A$41:$F$784,3)+'Иные услуги '!$C$5+'РСТ РСО-А'!$K$6+'РСТ РСО-А'!$H$9</f>
        <v>4081.69</v>
      </c>
      <c r="Y326" s="119">
        <f>VLOOKUP($A326+ROUND((COLUMN()-2)/24,5),АТС!$A$41:$F$784,3)+'Иные услуги '!$C$5+'РСТ РСО-А'!$K$6+'РСТ РСО-А'!$H$9</f>
        <v>4009.38</v>
      </c>
    </row>
    <row r="327" spans="1:25" x14ac:dyDescent="0.2">
      <c r="A327" s="66">
        <f t="shared" si="9"/>
        <v>43357</v>
      </c>
      <c r="B327" s="119">
        <f>VLOOKUP($A327+ROUND((COLUMN()-2)/24,5),АТС!$A$41:$F$784,3)+'Иные услуги '!$C$5+'РСТ РСО-А'!$K$6+'РСТ РСО-А'!$H$9</f>
        <v>3907.81</v>
      </c>
      <c r="C327" s="119">
        <f>VLOOKUP($A327+ROUND((COLUMN()-2)/24,5),АТС!$A$41:$F$784,3)+'Иные услуги '!$C$5+'РСТ РСО-А'!$K$6+'РСТ РСО-А'!$H$9</f>
        <v>3895.3599999999997</v>
      </c>
      <c r="D327" s="119">
        <f>VLOOKUP($A327+ROUND((COLUMN()-2)/24,5),АТС!$A$41:$F$784,3)+'Иные услуги '!$C$5+'РСТ РСО-А'!$K$6+'РСТ РСО-А'!$H$9</f>
        <v>3894.52</v>
      </c>
      <c r="E327" s="119">
        <f>VLOOKUP($A327+ROUND((COLUMN()-2)/24,5),АТС!$A$41:$F$784,3)+'Иные услуги '!$C$5+'РСТ РСО-А'!$K$6+'РСТ РСО-А'!$H$9</f>
        <v>3894.09</v>
      </c>
      <c r="F327" s="119">
        <f>VLOOKUP($A327+ROUND((COLUMN()-2)/24,5),АТС!$A$41:$F$784,3)+'Иные услуги '!$C$5+'РСТ РСО-А'!$K$6+'РСТ РСО-А'!$H$9</f>
        <v>3894.1</v>
      </c>
      <c r="G327" s="119">
        <f>VLOOKUP($A327+ROUND((COLUMN()-2)/24,5),АТС!$A$41:$F$784,3)+'Иные услуги '!$C$5+'РСТ РСО-А'!$K$6+'РСТ РСО-А'!$H$9</f>
        <v>3924.8199999999997</v>
      </c>
      <c r="H327" s="119">
        <f>VLOOKUP($A327+ROUND((COLUMN()-2)/24,5),АТС!$A$41:$F$784,3)+'Иные услуги '!$C$5+'РСТ РСО-А'!$K$6+'РСТ РСО-А'!$H$9</f>
        <v>3917.59</v>
      </c>
      <c r="I327" s="119">
        <f>VLOOKUP($A327+ROUND((COLUMN()-2)/24,5),АТС!$A$41:$F$784,3)+'Иные услуги '!$C$5+'РСТ РСО-А'!$K$6+'РСТ РСО-А'!$H$9</f>
        <v>3993.38</v>
      </c>
      <c r="J327" s="119">
        <f>VLOOKUP($A327+ROUND((COLUMN()-2)/24,5),АТС!$A$41:$F$784,3)+'Иные услуги '!$C$5+'РСТ РСО-А'!$K$6+'РСТ РСО-А'!$H$9</f>
        <v>3895.69</v>
      </c>
      <c r="K327" s="119">
        <f>VLOOKUP($A327+ROUND((COLUMN()-2)/24,5),АТС!$A$41:$F$784,3)+'Иные услуги '!$C$5+'РСТ РСО-А'!$K$6+'РСТ РСО-А'!$H$9</f>
        <v>3896.69</v>
      </c>
      <c r="L327" s="119">
        <f>VLOOKUP($A327+ROUND((COLUMN()-2)/24,5),АТС!$A$41:$F$784,3)+'Иные услуги '!$C$5+'РСТ РСО-А'!$K$6+'РСТ РСО-А'!$H$9</f>
        <v>3881.19</v>
      </c>
      <c r="M327" s="119">
        <f>VLOOKUP($A327+ROUND((COLUMN()-2)/24,5),АТС!$A$41:$F$784,3)+'Иные услуги '!$C$5+'РСТ РСО-А'!$K$6+'РСТ РСО-А'!$H$9</f>
        <v>3881.22</v>
      </c>
      <c r="N327" s="119">
        <f>VLOOKUP($A327+ROUND((COLUMN()-2)/24,5),АТС!$A$41:$F$784,3)+'Иные услуги '!$C$5+'РСТ РСО-А'!$K$6+'РСТ РСО-А'!$H$9</f>
        <v>3881.3</v>
      </c>
      <c r="O327" s="119">
        <f>VLOOKUP($A327+ROUND((COLUMN()-2)/24,5),АТС!$A$41:$F$784,3)+'Иные услуги '!$C$5+'РСТ РСО-А'!$K$6+'РСТ РСО-А'!$H$9</f>
        <v>3881.22</v>
      </c>
      <c r="P327" s="119">
        <f>VLOOKUP($A327+ROUND((COLUMN()-2)/24,5),АТС!$A$41:$F$784,3)+'Иные услуги '!$C$5+'РСТ РСО-А'!$K$6+'РСТ РСО-А'!$H$9</f>
        <v>3881.2</v>
      </c>
      <c r="Q327" s="119">
        <f>VLOOKUP($A327+ROUND((COLUMN()-2)/24,5),АТС!$A$41:$F$784,3)+'Иные услуги '!$C$5+'РСТ РСО-А'!$K$6+'РСТ РСО-А'!$H$9</f>
        <v>3896.9</v>
      </c>
      <c r="R327" s="119">
        <f>VLOOKUP($A327+ROUND((COLUMN()-2)/24,5),АТС!$A$41:$F$784,3)+'Иные услуги '!$C$5+'РСТ РСО-А'!$K$6+'РСТ РСО-А'!$H$9</f>
        <v>3881.38</v>
      </c>
      <c r="S327" s="119">
        <f>VLOOKUP($A327+ROUND((COLUMN()-2)/24,5),АТС!$A$41:$F$784,3)+'Иные услуги '!$C$5+'РСТ РСО-А'!$K$6+'РСТ РСО-А'!$H$9</f>
        <v>3881.5299999999997</v>
      </c>
      <c r="T327" s="119">
        <f>VLOOKUP($A327+ROUND((COLUMN()-2)/24,5),АТС!$A$41:$F$784,3)+'Иные услуги '!$C$5+'РСТ РСО-А'!$K$6+'РСТ РСО-А'!$H$9</f>
        <v>3965.73</v>
      </c>
      <c r="U327" s="119">
        <f>VLOOKUP($A327+ROUND((COLUMN()-2)/24,5),АТС!$A$41:$F$784,3)+'Иные услуги '!$C$5+'РСТ РСО-А'!$K$6+'РСТ РСО-А'!$H$9</f>
        <v>4012.83</v>
      </c>
      <c r="V327" s="119">
        <f>VLOOKUP($A327+ROUND((COLUMN()-2)/24,5),АТС!$A$41:$F$784,3)+'Иные услуги '!$C$5+'РСТ РСО-А'!$K$6+'РСТ РСО-А'!$H$9</f>
        <v>3944.95</v>
      </c>
      <c r="W327" s="119">
        <f>VLOOKUP($A327+ROUND((COLUMN()-2)/24,5),АТС!$A$41:$F$784,3)+'Иные услуги '!$C$5+'РСТ РСО-А'!$K$6+'РСТ РСО-А'!$H$9</f>
        <v>3893.76</v>
      </c>
      <c r="X327" s="119">
        <f>VLOOKUP($A327+ROUND((COLUMN()-2)/24,5),АТС!$A$41:$F$784,3)+'Иные услуги '!$C$5+'РСТ РСО-А'!$K$6+'РСТ РСО-А'!$H$9</f>
        <v>4053.25</v>
      </c>
      <c r="Y327" s="119">
        <f>VLOOKUP($A327+ROUND((COLUMN()-2)/24,5),АТС!$A$41:$F$784,3)+'Иные услуги '!$C$5+'РСТ РСО-А'!$K$6+'РСТ РСО-А'!$H$9</f>
        <v>4012.14</v>
      </c>
    </row>
    <row r="328" spans="1:25" x14ac:dyDescent="0.2">
      <c r="A328" s="66">
        <f t="shared" si="9"/>
        <v>43358</v>
      </c>
      <c r="B328" s="119">
        <f>VLOOKUP($A328+ROUND((COLUMN()-2)/24,5),АТС!$A$41:$F$784,3)+'Иные услуги '!$C$5+'РСТ РСО-А'!$K$6+'РСТ РСО-А'!$H$9</f>
        <v>3925.51</v>
      </c>
      <c r="C328" s="119">
        <f>VLOOKUP($A328+ROUND((COLUMN()-2)/24,5),АТС!$A$41:$F$784,3)+'Иные услуги '!$C$5+'РСТ РСО-А'!$K$6+'РСТ РСО-А'!$H$9</f>
        <v>3884.65</v>
      </c>
      <c r="D328" s="119">
        <f>VLOOKUP($A328+ROUND((COLUMN()-2)/24,5),АТС!$A$41:$F$784,3)+'Иные услуги '!$C$5+'РСТ РСО-А'!$K$6+'РСТ РСО-А'!$H$9</f>
        <v>3900.85</v>
      </c>
      <c r="E328" s="119">
        <f>VLOOKUP($A328+ROUND((COLUMN()-2)/24,5),АТС!$A$41:$F$784,3)+'Иные услуги '!$C$5+'РСТ РСО-А'!$K$6+'РСТ РСО-А'!$H$9</f>
        <v>3899.87</v>
      </c>
      <c r="F328" s="119">
        <f>VLOOKUP($A328+ROUND((COLUMN()-2)/24,5),АТС!$A$41:$F$784,3)+'Иные услуги '!$C$5+'РСТ РСО-А'!$K$6+'РСТ РСО-А'!$H$9</f>
        <v>3899.45</v>
      </c>
      <c r="G328" s="119">
        <f>VLOOKUP($A328+ROUND((COLUMN()-2)/24,5),АТС!$A$41:$F$784,3)+'Иные услуги '!$C$5+'РСТ РСО-А'!$K$6+'РСТ РСО-А'!$H$9</f>
        <v>3899.65</v>
      </c>
      <c r="H328" s="119">
        <f>VLOOKUP($A328+ROUND((COLUMN()-2)/24,5),АТС!$A$41:$F$784,3)+'Иные услуги '!$C$5+'РСТ РСО-А'!$K$6+'РСТ РСО-А'!$H$9</f>
        <v>3885.3199999999997</v>
      </c>
      <c r="I328" s="119">
        <f>VLOOKUP($A328+ROUND((COLUMN()-2)/24,5),АТС!$A$41:$F$784,3)+'Иные услуги '!$C$5+'РСТ РСО-А'!$K$6+'РСТ РСО-А'!$H$9</f>
        <v>3886.71</v>
      </c>
      <c r="J328" s="119">
        <f>VLOOKUP($A328+ROUND((COLUMN()-2)/24,5),АТС!$A$41:$F$784,3)+'Иные услуги '!$C$5+'РСТ РСО-А'!$K$6+'РСТ РСО-А'!$H$9</f>
        <v>4068.58</v>
      </c>
      <c r="K328" s="119">
        <f>VLOOKUP($A328+ROUND((COLUMN()-2)/24,5),АТС!$A$41:$F$784,3)+'Иные услуги '!$C$5+'РСТ РСО-А'!$K$6+'РСТ РСО-А'!$H$9</f>
        <v>3924.05</v>
      </c>
      <c r="L328" s="119">
        <f>VLOOKUP($A328+ROUND((COLUMN()-2)/24,5),АТС!$A$41:$F$784,3)+'Иные услуги '!$C$5+'РСТ РСО-А'!$K$6+'РСТ РСО-А'!$H$9</f>
        <v>3890.27</v>
      </c>
      <c r="M328" s="119">
        <f>VLOOKUP($A328+ROUND((COLUMN()-2)/24,5),АТС!$A$41:$F$784,3)+'Иные услуги '!$C$5+'РСТ РСО-А'!$K$6+'РСТ РСО-А'!$H$9</f>
        <v>3891.18</v>
      </c>
      <c r="N328" s="119">
        <f>VLOOKUP($A328+ROUND((COLUMN()-2)/24,5),АТС!$A$41:$F$784,3)+'Иные услуги '!$C$5+'РСТ РСО-А'!$K$6+'РСТ РСО-А'!$H$9</f>
        <v>3891.63</v>
      </c>
      <c r="O328" s="119">
        <f>VLOOKUP($A328+ROUND((COLUMN()-2)/24,5),АТС!$A$41:$F$784,3)+'Иные услуги '!$C$5+'РСТ РСО-А'!$K$6+'РСТ РСО-А'!$H$9</f>
        <v>3891.3599999999997</v>
      </c>
      <c r="P328" s="119">
        <f>VLOOKUP($A328+ROUND((COLUMN()-2)/24,5),АТС!$A$41:$F$784,3)+'Иные услуги '!$C$5+'РСТ РСО-А'!$K$6+'РСТ РСО-А'!$H$9</f>
        <v>3891.29</v>
      </c>
      <c r="Q328" s="119">
        <f>VLOOKUP($A328+ROUND((COLUMN()-2)/24,5),АТС!$A$41:$F$784,3)+'Иные услуги '!$C$5+'РСТ РСО-А'!$K$6+'РСТ РСО-А'!$H$9</f>
        <v>3891.19</v>
      </c>
      <c r="R328" s="119">
        <f>VLOOKUP($A328+ROUND((COLUMN()-2)/24,5),АТС!$A$41:$F$784,3)+'Иные услуги '!$C$5+'РСТ РСО-А'!$K$6+'РСТ РСО-А'!$H$9</f>
        <v>3892.14</v>
      </c>
      <c r="S328" s="119">
        <f>VLOOKUP($A328+ROUND((COLUMN()-2)/24,5),АТС!$A$41:$F$784,3)+'Иные услуги '!$C$5+'РСТ РСО-А'!$K$6+'РСТ РСО-А'!$H$9</f>
        <v>3905.38</v>
      </c>
      <c r="T328" s="119">
        <f>VLOOKUP($A328+ROUND((COLUMN()-2)/24,5),АТС!$A$41:$F$784,3)+'Иные услуги '!$C$5+'РСТ РСО-А'!$K$6+'РСТ РСО-А'!$H$9</f>
        <v>3902.49</v>
      </c>
      <c r="U328" s="119">
        <f>VLOOKUP($A328+ROUND((COLUMN()-2)/24,5),АТС!$A$41:$F$784,3)+'Иные услуги '!$C$5+'РСТ РСО-А'!$K$6+'РСТ РСО-А'!$H$9</f>
        <v>3951.13</v>
      </c>
      <c r="V328" s="119">
        <f>VLOOKUP($A328+ROUND((COLUMN()-2)/24,5),АТС!$A$41:$F$784,3)+'Иные услуги '!$C$5+'РСТ РСО-А'!$K$6+'РСТ РСО-А'!$H$9</f>
        <v>3904.18</v>
      </c>
      <c r="W328" s="119">
        <f>VLOOKUP($A328+ROUND((COLUMN()-2)/24,5),АТС!$A$41:$F$784,3)+'Иные услуги '!$C$5+'РСТ РСО-А'!$K$6+'РСТ РСО-А'!$H$9</f>
        <v>3984.37</v>
      </c>
      <c r="X328" s="119">
        <f>VLOOKUP($A328+ROUND((COLUMN()-2)/24,5),АТС!$A$41:$F$784,3)+'Иные услуги '!$C$5+'РСТ РСО-А'!$K$6+'РСТ РСО-А'!$H$9</f>
        <v>4094.29</v>
      </c>
      <c r="Y328" s="119">
        <f>VLOOKUP($A328+ROUND((COLUMN()-2)/24,5),АТС!$A$41:$F$784,3)+'Иные услуги '!$C$5+'РСТ РСО-А'!$K$6+'РСТ РСО-А'!$H$9</f>
        <v>4038.27</v>
      </c>
    </row>
    <row r="329" spans="1:25" x14ac:dyDescent="0.2">
      <c r="A329" s="66">
        <f t="shared" si="9"/>
        <v>43359</v>
      </c>
      <c r="B329" s="119">
        <f>VLOOKUP($A329+ROUND((COLUMN()-2)/24,5),АТС!$A$41:$F$784,3)+'Иные услуги '!$C$5+'РСТ РСО-А'!$K$6+'РСТ РСО-А'!$H$9</f>
        <v>3927.01</v>
      </c>
      <c r="C329" s="119">
        <f>VLOOKUP($A329+ROUND((COLUMN()-2)/24,5),АТС!$A$41:$F$784,3)+'Иные услуги '!$C$5+'РСТ РСО-А'!$K$6+'РСТ РСО-А'!$H$9</f>
        <v>3880.75</v>
      </c>
      <c r="D329" s="119">
        <f>VLOOKUP($A329+ROUND((COLUMN()-2)/24,5),АТС!$A$41:$F$784,3)+'Иные услуги '!$C$5+'РСТ РСО-А'!$K$6+'РСТ РСО-А'!$H$9</f>
        <v>3896.31</v>
      </c>
      <c r="E329" s="119">
        <f>VLOOKUP($A329+ROUND((COLUMN()-2)/24,5),АТС!$A$41:$F$784,3)+'Иные услуги '!$C$5+'РСТ РСО-А'!$K$6+'РСТ РСО-А'!$H$9</f>
        <v>3912.83</v>
      </c>
      <c r="F329" s="119">
        <f>VLOOKUP($A329+ROUND((COLUMN()-2)/24,5),АТС!$A$41:$F$784,3)+'Иные услуги '!$C$5+'РСТ РСО-А'!$K$6+'РСТ РСО-А'!$H$9</f>
        <v>3912.99</v>
      </c>
      <c r="G329" s="119">
        <f>VLOOKUP($A329+ROUND((COLUMN()-2)/24,5),АТС!$A$41:$F$784,3)+'Иные услуги '!$C$5+'РСТ РСО-А'!$K$6+'РСТ РСО-А'!$H$9</f>
        <v>3950.9</v>
      </c>
      <c r="H329" s="119">
        <f>VLOOKUP($A329+ROUND((COLUMN()-2)/24,5),АТС!$A$41:$F$784,3)+'Иные услуги '!$C$5+'РСТ РСО-А'!$K$6+'РСТ РСО-А'!$H$9</f>
        <v>4127.6000000000004</v>
      </c>
      <c r="I329" s="119">
        <f>VLOOKUP($A329+ROUND((COLUMN()-2)/24,5),АТС!$A$41:$F$784,3)+'Иные услуги '!$C$5+'РСТ РСО-А'!$K$6+'РСТ РСО-А'!$H$9</f>
        <v>3919.59</v>
      </c>
      <c r="J329" s="119">
        <f>VLOOKUP($A329+ROUND((COLUMN()-2)/24,5),АТС!$A$41:$F$784,3)+'Иные услуги '!$C$5+'РСТ РСО-А'!$K$6+'РСТ РСО-А'!$H$9</f>
        <v>4130.38</v>
      </c>
      <c r="K329" s="119">
        <f>VLOOKUP($A329+ROUND((COLUMN()-2)/24,5),АТС!$A$41:$F$784,3)+'Иные услуги '!$C$5+'РСТ РСО-А'!$K$6+'РСТ РСО-А'!$H$9</f>
        <v>3970.38</v>
      </c>
      <c r="L329" s="119">
        <f>VLOOKUP($A329+ROUND((COLUMN()-2)/24,5),АТС!$A$41:$F$784,3)+'Иные услуги '!$C$5+'РСТ РСО-А'!$K$6+'РСТ РСО-А'!$H$9</f>
        <v>3893.27</v>
      </c>
      <c r="M329" s="119">
        <f>VLOOKUP($A329+ROUND((COLUMN()-2)/24,5),АТС!$A$41:$F$784,3)+'Иные услуги '!$C$5+'РСТ РСО-А'!$K$6+'РСТ РСО-А'!$H$9</f>
        <v>3893.65</v>
      </c>
      <c r="N329" s="119">
        <f>VLOOKUP($A329+ROUND((COLUMN()-2)/24,5),АТС!$A$41:$F$784,3)+'Иные услуги '!$C$5+'РСТ РСО-А'!$K$6+'РСТ РСО-А'!$H$9</f>
        <v>3893.3</v>
      </c>
      <c r="O329" s="119">
        <f>VLOOKUP($A329+ROUND((COLUMN()-2)/24,5),АТС!$A$41:$F$784,3)+'Иные услуги '!$C$5+'РСТ РСО-А'!$K$6+'РСТ РСО-А'!$H$9</f>
        <v>3909.21</v>
      </c>
      <c r="P329" s="119">
        <f>VLOOKUP($A329+ROUND((COLUMN()-2)/24,5),АТС!$A$41:$F$784,3)+'Иные услуги '!$C$5+'РСТ РСО-А'!$K$6+'РСТ РСО-А'!$H$9</f>
        <v>3924.88</v>
      </c>
      <c r="Q329" s="119">
        <f>VLOOKUP($A329+ROUND((COLUMN()-2)/24,5),АТС!$A$41:$F$784,3)+'Иные услуги '!$C$5+'РСТ РСО-А'!$K$6+'РСТ РСО-А'!$H$9</f>
        <v>3924.87</v>
      </c>
      <c r="R329" s="119">
        <f>VLOOKUP($A329+ROUND((COLUMN()-2)/24,5),АТС!$A$41:$F$784,3)+'Иные услуги '!$C$5+'РСТ РСО-А'!$K$6+'РСТ РСО-А'!$H$9</f>
        <v>3924.84</v>
      </c>
      <c r="S329" s="119">
        <f>VLOOKUP($A329+ROUND((COLUMN()-2)/24,5),АТС!$A$41:$F$784,3)+'Иные услуги '!$C$5+'РСТ РСО-А'!$K$6+'РСТ РСО-А'!$H$9</f>
        <v>3910.3199999999997</v>
      </c>
      <c r="T329" s="119">
        <f>VLOOKUP($A329+ROUND((COLUMN()-2)/24,5),АТС!$A$41:$F$784,3)+'Иные услуги '!$C$5+'РСТ РСО-А'!$K$6+'РСТ РСО-А'!$H$9</f>
        <v>3901.35</v>
      </c>
      <c r="U329" s="119">
        <f>VLOOKUP($A329+ROUND((COLUMN()-2)/24,5),АТС!$A$41:$F$784,3)+'Иные услуги '!$C$5+'РСТ РСО-А'!$K$6+'РСТ РСО-А'!$H$9</f>
        <v>3947.14</v>
      </c>
      <c r="V329" s="119">
        <f>VLOOKUP($A329+ROUND((COLUMN()-2)/24,5),АТС!$A$41:$F$784,3)+'Иные услуги '!$C$5+'РСТ РСО-А'!$K$6+'РСТ РСО-А'!$H$9</f>
        <v>3894.17</v>
      </c>
      <c r="W329" s="119">
        <f>VLOOKUP($A329+ROUND((COLUMN()-2)/24,5),АТС!$A$41:$F$784,3)+'Иные услуги '!$C$5+'РСТ РСО-А'!$K$6+'РСТ РСО-А'!$H$9</f>
        <v>3981.63</v>
      </c>
      <c r="X329" s="119">
        <f>VLOOKUP($A329+ROUND((COLUMN()-2)/24,5),АТС!$A$41:$F$784,3)+'Иные услуги '!$C$5+'РСТ РСО-А'!$K$6+'РСТ РСО-А'!$H$9</f>
        <v>4256.55</v>
      </c>
      <c r="Y329" s="119">
        <f>VLOOKUP($A329+ROUND((COLUMN()-2)/24,5),АТС!$A$41:$F$784,3)+'Иные услуги '!$C$5+'РСТ РСО-А'!$K$6+'РСТ РСО-А'!$H$9</f>
        <v>3986.76</v>
      </c>
    </row>
    <row r="330" spans="1:25" x14ac:dyDescent="0.2">
      <c r="A330" s="66">
        <f t="shared" si="9"/>
        <v>43360</v>
      </c>
      <c r="B330" s="119">
        <f>VLOOKUP($A330+ROUND((COLUMN()-2)/24,5),АТС!$A$41:$F$784,3)+'Иные услуги '!$C$5+'РСТ РСО-А'!$K$6+'РСТ РСО-А'!$H$9</f>
        <v>3896.93</v>
      </c>
      <c r="C330" s="119">
        <f>VLOOKUP($A330+ROUND((COLUMN()-2)/24,5),АТС!$A$41:$F$784,3)+'Иные услуги '!$C$5+'РСТ РСО-А'!$K$6+'РСТ РСО-А'!$H$9</f>
        <v>3896.99</v>
      </c>
      <c r="D330" s="119">
        <f>VLOOKUP($A330+ROUND((COLUMN()-2)/24,5),АТС!$A$41:$F$784,3)+'Иные услуги '!$C$5+'РСТ РСО-А'!$K$6+'РСТ РСО-А'!$H$9</f>
        <v>3897.29</v>
      </c>
      <c r="E330" s="119">
        <f>VLOOKUP($A330+ROUND((COLUMN()-2)/24,5),АТС!$A$41:$F$784,3)+'Иные услуги '!$C$5+'РСТ РСО-А'!$K$6+'РСТ РСО-А'!$H$9</f>
        <v>3896.99</v>
      </c>
      <c r="F330" s="119">
        <f>VLOOKUP($A330+ROUND((COLUMN()-2)/24,5),АТС!$A$41:$F$784,3)+'Иные услуги '!$C$5+'РСТ РСО-А'!$K$6+'РСТ РСО-А'!$H$9</f>
        <v>3896.8599999999997</v>
      </c>
      <c r="G330" s="119">
        <f>VLOOKUP($A330+ROUND((COLUMN()-2)/24,5),АТС!$A$41:$F$784,3)+'Иные услуги '!$C$5+'РСТ РСО-А'!$K$6+'РСТ РСО-А'!$H$9</f>
        <v>3923.96</v>
      </c>
      <c r="H330" s="119">
        <f>VLOOKUP($A330+ROUND((COLUMN()-2)/24,5),АТС!$A$41:$F$784,3)+'Иные услуги '!$C$5+'РСТ РСО-А'!$K$6+'РСТ РСО-А'!$H$9</f>
        <v>3919.85</v>
      </c>
      <c r="I330" s="119">
        <f>VLOOKUP($A330+ROUND((COLUMN()-2)/24,5),АТС!$A$41:$F$784,3)+'Иные услуги '!$C$5+'РСТ РСО-А'!$K$6+'РСТ РСО-А'!$H$9</f>
        <v>4005.23</v>
      </c>
      <c r="J330" s="119">
        <f>VLOOKUP($A330+ROUND((COLUMN()-2)/24,5),АТС!$A$41:$F$784,3)+'Иные услуги '!$C$5+'РСТ РСО-А'!$K$6+'РСТ РСО-А'!$H$9</f>
        <v>3901.43</v>
      </c>
      <c r="K330" s="119">
        <f>VLOOKUP($A330+ROUND((COLUMN()-2)/24,5),АТС!$A$41:$F$784,3)+'Иные услуги '!$C$5+'РСТ РСО-А'!$K$6+'РСТ РСО-А'!$H$9</f>
        <v>3884.23</v>
      </c>
      <c r="L330" s="119">
        <f>VLOOKUP($A330+ROUND((COLUMN()-2)/24,5),АТС!$A$41:$F$784,3)+'Иные услуги '!$C$5+'РСТ РСО-А'!$K$6+'РСТ РСО-А'!$H$9</f>
        <v>3918.8</v>
      </c>
      <c r="M330" s="119">
        <f>VLOOKUP($A330+ROUND((COLUMN()-2)/24,5),АТС!$A$41:$F$784,3)+'Иные услуги '!$C$5+'РСТ РСО-А'!$K$6+'РСТ РСО-А'!$H$9</f>
        <v>3901.69</v>
      </c>
      <c r="N330" s="119">
        <f>VLOOKUP($A330+ROUND((COLUMN()-2)/24,5),АТС!$A$41:$F$784,3)+'Иные услуги '!$C$5+'РСТ РСО-А'!$K$6+'РСТ РСО-А'!$H$9</f>
        <v>3883.83</v>
      </c>
      <c r="O330" s="119">
        <f>VLOOKUP($A330+ROUND((COLUMN()-2)/24,5),АТС!$A$41:$F$784,3)+'Иные услуги '!$C$5+'РСТ РСО-А'!$K$6+'РСТ РСО-А'!$H$9</f>
        <v>3884</v>
      </c>
      <c r="P330" s="119">
        <f>VLOOKUP($A330+ROUND((COLUMN()-2)/24,5),АТС!$A$41:$F$784,3)+'Иные услуги '!$C$5+'РСТ РСО-А'!$K$6+'РСТ РСО-А'!$H$9</f>
        <v>3884.19</v>
      </c>
      <c r="Q330" s="119">
        <f>VLOOKUP($A330+ROUND((COLUMN()-2)/24,5),АТС!$A$41:$F$784,3)+'Иные услуги '!$C$5+'РСТ РСО-А'!$K$6+'РСТ РСО-А'!$H$9</f>
        <v>3902.06</v>
      </c>
      <c r="R330" s="119">
        <f>VLOOKUP($A330+ROUND((COLUMN()-2)/24,5),АТС!$A$41:$F$784,3)+'Иные услуги '!$C$5+'РСТ РСО-А'!$K$6+'РСТ РСО-А'!$H$9</f>
        <v>3884.12</v>
      </c>
      <c r="S330" s="119">
        <f>VLOOKUP($A330+ROUND((COLUMN()-2)/24,5),АТС!$A$41:$F$784,3)+'Иные услуги '!$C$5+'РСТ РСО-А'!$K$6+'РСТ РСО-А'!$H$9</f>
        <v>3884.06</v>
      </c>
      <c r="T330" s="119">
        <f>VLOOKUP($A330+ROUND((COLUMN()-2)/24,5),АТС!$A$41:$F$784,3)+'Иные услуги '!$C$5+'РСТ РСО-А'!$K$6+'РСТ РСО-А'!$H$9</f>
        <v>3957.84</v>
      </c>
      <c r="U330" s="119">
        <f>VLOOKUP($A330+ROUND((COLUMN()-2)/24,5),АТС!$A$41:$F$784,3)+'Иные услуги '!$C$5+'РСТ РСО-А'!$K$6+'РСТ РСО-А'!$H$9</f>
        <v>4038.51</v>
      </c>
      <c r="V330" s="119">
        <f>VLOOKUP($A330+ROUND((COLUMN()-2)/24,5),АТС!$A$41:$F$784,3)+'Иные услуги '!$C$5+'РСТ РСО-А'!$K$6+'РСТ РСО-А'!$H$9</f>
        <v>3948.09</v>
      </c>
      <c r="W330" s="119">
        <f>VLOOKUP($A330+ROUND((COLUMN()-2)/24,5),АТС!$A$41:$F$784,3)+'Иные услуги '!$C$5+'РСТ РСО-А'!$K$6+'РСТ РСО-А'!$H$9</f>
        <v>3894.81</v>
      </c>
      <c r="X330" s="119">
        <f>VLOOKUP($A330+ROUND((COLUMN()-2)/24,5),АТС!$A$41:$F$784,3)+'Иные услуги '!$C$5+'РСТ РСО-А'!$K$6+'РСТ РСО-А'!$H$9</f>
        <v>4061.94</v>
      </c>
      <c r="Y330" s="119">
        <f>VLOOKUP($A330+ROUND((COLUMN()-2)/24,5),АТС!$A$41:$F$784,3)+'Иные услуги '!$C$5+'РСТ РСО-А'!$K$6+'РСТ РСО-А'!$H$9</f>
        <v>4014.8</v>
      </c>
    </row>
    <row r="331" spans="1:25" x14ac:dyDescent="0.2">
      <c r="A331" s="66">
        <f t="shared" si="9"/>
        <v>43361</v>
      </c>
      <c r="B331" s="119">
        <f>VLOOKUP($A331+ROUND((COLUMN()-2)/24,5),АТС!$A$41:$F$784,3)+'Иные услуги '!$C$5+'РСТ РСО-А'!$K$6+'РСТ РСО-А'!$H$9</f>
        <v>3910.63</v>
      </c>
      <c r="C331" s="119">
        <f>VLOOKUP($A331+ROUND((COLUMN()-2)/24,5),АТС!$A$41:$F$784,3)+'Иные услуги '!$C$5+'РСТ РСО-А'!$K$6+'РСТ РСО-А'!$H$9</f>
        <v>3898.12</v>
      </c>
      <c r="D331" s="119">
        <f>VLOOKUP($A331+ROUND((COLUMN()-2)/24,5),АТС!$A$41:$F$784,3)+'Иные услуги '!$C$5+'РСТ РСО-А'!$K$6+'РСТ РСО-А'!$H$9</f>
        <v>3897.7</v>
      </c>
      <c r="E331" s="119">
        <f>VLOOKUP($A331+ROUND((COLUMN()-2)/24,5),АТС!$A$41:$F$784,3)+'Иные услуги '!$C$5+'РСТ РСО-А'!$K$6+'РСТ РСО-А'!$H$9</f>
        <v>3897.5</v>
      </c>
      <c r="F331" s="119">
        <f>VLOOKUP($A331+ROUND((COLUMN()-2)/24,5),АТС!$A$41:$F$784,3)+'Иные услуги '!$C$5+'РСТ РСО-А'!$K$6+'РСТ РСО-А'!$H$9</f>
        <v>3897.58</v>
      </c>
      <c r="G331" s="119">
        <f>VLOOKUP($A331+ROUND((COLUMN()-2)/24,5),АТС!$A$41:$F$784,3)+'Иные услуги '!$C$5+'РСТ РСО-А'!$K$6+'РСТ РСО-А'!$H$9</f>
        <v>3898.12</v>
      </c>
      <c r="H331" s="119">
        <f>VLOOKUP($A331+ROUND((COLUMN()-2)/24,5),АТС!$A$41:$F$784,3)+'Иные услуги '!$C$5+'РСТ РСО-А'!$K$6+'РСТ РСО-А'!$H$9</f>
        <v>3920.01</v>
      </c>
      <c r="I331" s="119">
        <f>VLOOKUP($A331+ROUND((COLUMN()-2)/24,5),АТС!$A$41:$F$784,3)+'Иные услуги '!$C$5+'РСТ РСО-А'!$K$6+'РСТ РСО-А'!$H$9</f>
        <v>4045.58</v>
      </c>
      <c r="J331" s="119">
        <f>VLOOKUP($A331+ROUND((COLUMN()-2)/24,5),АТС!$A$41:$F$784,3)+'Иные услуги '!$C$5+'РСТ РСО-А'!$K$6+'РСТ РСО-А'!$H$9</f>
        <v>3882.92</v>
      </c>
      <c r="K331" s="119">
        <f>VLOOKUP($A331+ROUND((COLUMN()-2)/24,5),АТС!$A$41:$F$784,3)+'Иные услуги '!$C$5+'РСТ РСО-А'!$K$6+'РСТ РСО-А'!$H$9</f>
        <v>3882.51</v>
      </c>
      <c r="L331" s="119">
        <f>VLOOKUP($A331+ROUND((COLUMN()-2)/24,5),АТС!$A$41:$F$784,3)+'Иные услуги '!$C$5+'РСТ РСО-А'!$K$6+'РСТ РСО-А'!$H$9</f>
        <v>3914.35</v>
      </c>
      <c r="M331" s="119">
        <f>VLOOKUP($A331+ROUND((COLUMN()-2)/24,5),АТС!$A$41:$F$784,3)+'Иные услуги '!$C$5+'РСТ РСО-А'!$K$6+'РСТ РСО-А'!$H$9</f>
        <v>3914.24</v>
      </c>
      <c r="N331" s="119">
        <f>VLOOKUP($A331+ROUND((COLUMN()-2)/24,5),АТС!$A$41:$F$784,3)+'Иные услуги '!$C$5+'РСТ РСО-А'!$K$6+'РСТ РСО-А'!$H$9</f>
        <v>3898.3</v>
      </c>
      <c r="O331" s="119">
        <f>VLOOKUP($A331+ROUND((COLUMN()-2)/24,5),АТС!$A$41:$F$784,3)+'Иные услуги '!$C$5+'РСТ РСО-А'!$K$6+'РСТ РСО-А'!$H$9</f>
        <v>3898.63</v>
      </c>
      <c r="P331" s="119">
        <f>VLOOKUP($A331+ROUND((COLUMN()-2)/24,5),АТС!$A$41:$F$784,3)+'Иные услуги '!$C$5+'РСТ РСО-А'!$K$6+'РСТ РСО-А'!$H$9</f>
        <v>3898.81</v>
      </c>
      <c r="Q331" s="119">
        <f>VLOOKUP($A331+ROUND((COLUMN()-2)/24,5),АТС!$A$41:$F$784,3)+'Иные услуги '!$C$5+'РСТ РСО-А'!$K$6+'РСТ РСО-А'!$H$9</f>
        <v>3898.94</v>
      </c>
      <c r="R331" s="119">
        <f>VLOOKUP($A331+ROUND((COLUMN()-2)/24,5),АТС!$A$41:$F$784,3)+'Иные услуги '!$C$5+'РСТ РСО-А'!$K$6+'РСТ РСО-А'!$H$9</f>
        <v>3898.25</v>
      </c>
      <c r="S331" s="119">
        <f>VLOOKUP($A331+ROUND((COLUMN()-2)/24,5),АТС!$A$41:$F$784,3)+'Иные услуги '!$C$5+'РСТ РСО-А'!$K$6+'РСТ РСО-А'!$H$9</f>
        <v>3880.76</v>
      </c>
      <c r="T331" s="119">
        <f>VLOOKUP($A331+ROUND((COLUMN()-2)/24,5),АТС!$A$41:$F$784,3)+'Иные услуги '!$C$5+'РСТ РСО-А'!$K$6+'РСТ РСО-А'!$H$9</f>
        <v>3952.42</v>
      </c>
      <c r="U331" s="119">
        <f>VLOOKUP($A331+ROUND((COLUMN()-2)/24,5),АТС!$A$41:$F$784,3)+'Иные услуги '!$C$5+'РСТ РСО-А'!$K$6+'РСТ РСО-А'!$H$9</f>
        <v>4032.6099999999997</v>
      </c>
      <c r="V331" s="119">
        <f>VLOOKUP($A331+ROUND((COLUMN()-2)/24,5),АТС!$A$41:$F$784,3)+'Иные услуги '!$C$5+'РСТ РСО-А'!$K$6+'РСТ РСО-А'!$H$9</f>
        <v>3944.3199999999997</v>
      </c>
      <c r="W331" s="119">
        <f>VLOOKUP($A331+ROUND((COLUMN()-2)/24,5),АТС!$A$41:$F$784,3)+'Иные услуги '!$C$5+'РСТ РСО-А'!$K$6+'РСТ РСО-А'!$H$9</f>
        <v>3895.7799999999997</v>
      </c>
      <c r="X331" s="119">
        <f>VLOOKUP($A331+ROUND((COLUMN()-2)/24,5),АТС!$A$41:$F$784,3)+'Иные услуги '!$C$5+'РСТ РСО-А'!$K$6+'РСТ РСО-А'!$H$9</f>
        <v>4061.87</v>
      </c>
      <c r="Y331" s="119">
        <f>VLOOKUP($A331+ROUND((COLUMN()-2)/24,5),АТС!$A$41:$F$784,3)+'Иные услуги '!$C$5+'РСТ РСО-А'!$K$6+'РСТ РСО-А'!$H$9</f>
        <v>4030.64</v>
      </c>
    </row>
    <row r="332" spans="1:25" x14ac:dyDescent="0.2">
      <c r="A332" s="66">
        <f t="shared" si="9"/>
        <v>43362</v>
      </c>
      <c r="B332" s="119">
        <f>VLOOKUP($A332+ROUND((COLUMN()-2)/24,5),АТС!$A$41:$F$784,3)+'Иные услуги '!$C$5+'РСТ РСО-А'!$K$6+'РСТ РСО-А'!$H$9</f>
        <v>3903.85</v>
      </c>
      <c r="C332" s="119">
        <f>VLOOKUP($A332+ROUND((COLUMN()-2)/24,5),АТС!$A$41:$F$784,3)+'Иные услуги '!$C$5+'РСТ РСО-А'!$K$6+'РСТ РСО-А'!$H$9</f>
        <v>3898.6099999999997</v>
      </c>
      <c r="D332" s="119">
        <f>VLOOKUP($A332+ROUND((COLUMN()-2)/24,5),АТС!$A$41:$F$784,3)+'Иные услуги '!$C$5+'РСТ РСО-А'!$K$6+'РСТ РСО-А'!$H$9</f>
        <v>3898.29</v>
      </c>
      <c r="E332" s="119">
        <f>VLOOKUP($A332+ROUND((COLUMN()-2)/24,5),АТС!$A$41:$F$784,3)+'Иные услуги '!$C$5+'РСТ РСО-А'!$K$6+'РСТ РСО-А'!$H$9</f>
        <v>3898.38</v>
      </c>
      <c r="F332" s="119">
        <f>VLOOKUP($A332+ROUND((COLUMN()-2)/24,5),АТС!$A$41:$F$784,3)+'Иные услуги '!$C$5+'РСТ РСО-А'!$K$6+'РСТ РСО-А'!$H$9</f>
        <v>3898.8</v>
      </c>
      <c r="G332" s="119">
        <f>VLOOKUP($A332+ROUND((COLUMN()-2)/24,5),АТС!$A$41:$F$784,3)+'Иные услуги '!$C$5+'РСТ РСО-А'!$K$6+'РСТ РСО-А'!$H$9</f>
        <v>3899.37</v>
      </c>
      <c r="H332" s="119">
        <f>VLOOKUP($A332+ROUND((COLUMN()-2)/24,5),АТС!$A$41:$F$784,3)+'Иные услуги '!$C$5+'РСТ РСО-А'!$K$6+'РСТ РСО-А'!$H$9</f>
        <v>3923.2</v>
      </c>
      <c r="I332" s="119">
        <f>VLOOKUP($A332+ROUND((COLUMN()-2)/24,5),АТС!$A$41:$F$784,3)+'Иные услуги '!$C$5+'РСТ РСО-А'!$K$6+'РСТ РСО-А'!$H$9</f>
        <v>4063.23</v>
      </c>
      <c r="J332" s="119">
        <f>VLOOKUP($A332+ROUND((COLUMN()-2)/24,5),АТС!$A$41:$F$784,3)+'Иные услуги '!$C$5+'РСТ РСО-А'!$K$6+'РСТ РСО-А'!$H$9</f>
        <v>3885.48</v>
      </c>
      <c r="K332" s="119">
        <f>VLOOKUP($A332+ROUND((COLUMN()-2)/24,5),АТС!$A$41:$F$784,3)+'Иные услуги '!$C$5+'РСТ РСО-А'!$K$6+'РСТ РСО-А'!$H$9</f>
        <v>3883.3599999999997</v>
      </c>
      <c r="L332" s="119">
        <f>VLOOKUP($A332+ROUND((COLUMN()-2)/24,5),АТС!$A$41:$F$784,3)+'Иные услуги '!$C$5+'РСТ РСО-А'!$K$6+'РСТ РСО-А'!$H$9</f>
        <v>3917.37</v>
      </c>
      <c r="M332" s="119">
        <f>VLOOKUP($A332+ROUND((COLUMN()-2)/24,5),АТС!$A$41:$F$784,3)+'Иные услуги '!$C$5+'РСТ РСО-А'!$K$6+'РСТ РСО-А'!$H$9</f>
        <v>3917</v>
      </c>
      <c r="N332" s="119">
        <f>VLOOKUP($A332+ROUND((COLUMN()-2)/24,5),АТС!$A$41:$F$784,3)+'Иные услуги '!$C$5+'РСТ РСО-А'!$K$6+'РСТ РСО-А'!$H$9</f>
        <v>3900.13</v>
      </c>
      <c r="O332" s="119">
        <f>VLOOKUP($A332+ROUND((COLUMN()-2)/24,5),АТС!$A$41:$F$784,3)+'Иные услуги '!$C$5+'РСТ РСО-А'!$K$6+'РСТ РСО-А'!$H$9</f>
        <v>3900.91</v>
      </c>
      <c r="P332" s="119">
        <f>VLOOKUP($A332+ROUND((COLUMN()-2)/24,5),АТС!$A$41:$F$784,3)+'Иные услуги '!$C$5+'РСТ РСО-А'!$K$6+'РСТ РСО-А'!$H$9</f>
        <v>3901.06</v>
      </c>
      <c r="Q332" s="119">
        <f>VLOOKUP($A332+ROUND((COLUMN()-2)/24,5),АТС!$A$41:$F$784,3)+'Иные услуги '!$C$5+'РСТ РСО-А'!$K$6+'РСТ РСО-А'!$H$9</f>
        <v>3901.13</v>
      </c>
      <c r="R332" s="119">
        <f>VLOOKUP($A332+ROUND((COLUMN()-2)/24,5),АТС!$A$41:$F$784,3)+'Иные услуги '!$C$5+'РСТ РСО-А'!$K$6+'РСТ РСО-А'!$H$9</f>
        <v>3901.04</v>
      </c>
      <c r="S332" s="119">
        <f>VLOOKUP($A332+ROUND((COLUMN()-2)/24,5),АТС!$A$41:$F$784,3)+'Иные услуги '!$C$5+'РСТ РСО-А'!$K$6+'РСТ РСО-А'!$H$9</f>
        <v>3915.44</v>
      </c>
      <c r="T332" s="119">
        <f>VLOOKUP($A332+ROUND((COLUMN()-2)/24,5),АТС!$A$41:$F$784,3)+'Иные услуги '!$C$5+'РСТ РСО-А'!$K$6+'РСТ РСО-А'!$H$9</f>
        <v>4019.98</v>
      </c>
      <c r="U332" s="119">
        <f>VLOOKUP($A332+ROUND((COLUMN()-2)/24,5),АТС!$A$41:$F$784,3)+'Иные услуги '!$C$5+'РСТ РСО-А'!$K$6+'РСТ РСО-А'!$H$9</f>
        <v>4035.48</v>
      </c>
      <c r="V332" s="119">
        <f>VLOOKUP($A332+ROUND((COLUMN()-2)/24,5),АТС!$A$41:$F$784,3)+'Иные услуги '!$C$5+'РСТ РСО-А'!$K$6+'РСТ РСО-А'!$H$9</f>
        <v>3946.26</v>
      </c>
      <c r="W332" s="119">
        <f>VLOOKUP($A332+ROUND((COLUMN()-2)/24,5),АТС!$A$41:$F$784,3)+'Иные услуги '!$C$5+'РСТ РСО-А'!$K$6+'РСТ РСО-А'!$H$9</f>
        <v>3897.5</v>
      </c>
      <c r="X332" s="119">
        <f>VLOOKUP($A332+ROUND((COLUMN()-2)/24,5),АТС!$A$41:$F$784,3)+'Иные услуги '!$C$5+'РСТ РСО-А'!$K$6+'РСТ РСО-А'!$H$9</f>
        <v>4066.99</v>
      </c>
      <c r="Y332" s="119">
        <f>VLOOKUP($A332+ROUND((COLUMN()-2)/24,5),АТС!$A$41:$F$784,3)+'Иные услуги '!$C$5+'РСТ РСО-А'!$K$6+'РСТ РСО-А'!$H$9</f>
        <v>4034.56</v>
      </c>
    </row>
    <row r="333" spans="1:25" x14ac:dyDescent="0.2">
      <c r="A333" s="66">
        <f t="shared" si="9"/>
        <v>43363</v>
      </c>
      <c r="B333" s="119">
        <f>VLOOKUP($A333+ROUND((COLUMN()-2)/24,5),АТС!$A$41:$F$784,3)+'Иные услуги '!$C$5+'РСТ РСО-А'!$K$6+'РСТ РСО-А'!$H$9</f>
        <v>3909.8199999999997</v>
      </c>
      <c r="C333" s="119">
        <f>VLOOKUP($A333+ROUND((COLUMN()-2)/24,5),АТС!$A$41:$F$784,3)+'Иные услуги '!$C$5+'РСТ РСО-А'!$K$6+'РСТ РСО-А'!$H$9</f>
        <v>3911.15</v>
      </c>
      <c r="D333" s="119">
        <f>VLOOKUP($A333+ROUND((COLUMN()-2)/24,5),АТС!$A$41:$F$784,3)+'Иные услуги '!$C$5+'РСТ РСО-А'!$K$6+'РСТ РСО-А'!$H$9</f>
        <v>3910.63</v>
      </c>
      <c r="E333" s="119">
        <f>VLOOKUP($A333+ROUND((COLUMN()-2)/24,5),АТС!$A$41:$F$784,3)+'Иные услуги '!$C$5+'РСТ РСО-А'!$K$6+'РСТ РСО-А'!$H$9</f>
        <v>3910.09</v>
      </c>
      <c r="F333" s="119">
        <f>VLOOKUP($A333+ROUND((COLUMN()-2)/24,5),АТС!$A$41:$F$784,3)+'Иные услуги '!$C$5+'РСТ РСО-А'!$K$6+'РСТ РСО-А'!$H$9</f>
        <v>3910.42</v>
      </c>
      <c r="G333" s="119">
        <f>VLOOKUP($A333+ROUND((COLUMN()-2)/24,5),АТС!$A$41:$F$784,3)+'Иные услуги '!$C$5+'РСТ РСО-А'!$K$6+'РСТ РСО-А'!$H$9</f>
        <v>3911.65</v>
      </c>
      <c r="H333" s="119">
        <f>VLOOKUP($A333+ROUND((COLUMN()-2)/24,5),АТС!$A$41:$F$784,3)+'Иные услуги '!$C$5+'РСТ РСО-А'!$K$6+'РСТ РСО-А'!$H$9</f>
        <v>3944.44</v>
      </c>
      <c r="I333" s="119">
        <f>VLOOKUP($A333+ROUND((COLUMN()-2)/24,5),АТС!$A$41:$F$784,3)+'Иные услуги '!$C$5+'РСТ РСО-А'!$K$6+'РСТ РСО-А'!$H$9</f>
        <v>4048.75</v>
      </c>
      <c r="J333" s="119">
        <f>VLOOKUP($A333+ROUND((COLUMN()-2)/24,5),АТС!$A$41:$F$784,3)+'Иные услуги '!$C$5+'РСТ РСО-А'!$K$6+'РСТ РСО-А'!$H$9</f>
        <v>3894.46</v>
      </c>
      <c r="K333" s="119">
        <f>VLOOKUP($A333+ROUND((COLUMN()-2)/24,5),АТС!$A$41:$F$784,3)+'Иные услуги '!$C$5+'РСТ РСО-А'!$K$6+'РСТ РСО-А'!$H$9</f>
        <v>3889.12</v>
      </c>
      <c r="L333" s="119">
        <f>VLOOKUP($A333+ROUND((COLUMN()-2)/24,5),АТС!$A$41:$F$784,3)+'Иные услуги '!$C$5+'РСТ РСО-А'!$K$6+'РСТ РСО-А'!$H$9</f>
        <v>3906.66</v>
      </c>
      <c r="M333" s="119">
        <f>VLOOKUP($A333+ROUND((COLUMN()-2)/24,5),АТС!$A$41:$F$784,3)+'Иные услуги '!$C$5+'РСТ РСО-А'!$K$6+'РСТ РСО-А'!$H$9</f>
        <v>3906.8599999999997</v>
      </c>
      <c r="N333" s="119">
        <f>VLOOKUP($A333+ROUND((COLUMN()-2)/24,5),АТС!$A$41:$F$784,3)+'Иные услуги '!$C$5+'РСТ РСО-А'!$K$6+'РСТ РСО-А'!$H$9</f>
        <v>3890.74</v>
      </c>
      <c r="O333" s="119">
        <f>VLOOKUP($A333+ROUND((COLUMN()-2)/24,5),АТС!$A$41:$F$784,3)+'Иные услуги '!$C$5+'РСТ РСО-А'!$K$6+'РСТ РСО-А'!$H$9</f>
        <v>3890.88</v>
      </c>
      <c r="P333" s="119">
        <f>VLOOKUP($A333+ROUND((COLUMN()-2)/24,5),АТС!$A$41:$F$784,3)+'Иные услуги '!$C$5+'РСТ РСО-А'!$K$6+'РСТ РСО-А'!$H$9</f>
        <v>3891.18</v>
      </c>
      <c r="Q333" s="119">
        <f>VLOOKUP($A333+ROUND((COLUMN()-2)/24,5),АТС!$A$41:$F$784,3)+'Иные услуги '!$C$5+'РСТ РСО-А'!$K$6+'РСТ РСО-А'!$H$9</f>
        <v>3891.01</v>
      </c>
      <c r="R333" s="119">
        <f>VLOOKUP($A333+ROUND((COLUMN()-2)/24,5),АТС!$A$41:$F$784,3)+'Иные услуги '!$C$5+'РСТ РСО-А'!$K$6+'РСТ РСО-А'!$H$9</f>
        <v>3891.08</v>
      </c>
      <c r="S333" s="119">
        <f>VLOOKUP($A333+ROUND((COLUMN()-2)/24,5),АТС!$A$41:$F$784,3)+'Иные услуги '!$C$5+'РСТ РСО-А'!$K$6+'РСТ РСО-А'!$H$9</f>
        <v>3906.04</v>
      </c>
      <c r="T333" s="119">
        <f>VLOOKUP($A333+ROUND((COLUMN()-2)/24,5),АТС!$A$41:$F$784,3)+'Иные услуги '!$C$5+'РСТ РСО-А'!$K$6+'РСТ РСО-А'!$H$9</f>
        <v>4014.27</v>
      </c>
      <c r="U333" s="119">
        <f>VLOOKUP($A333+ROUND((COLUMN()-2)/24,5),АТС!$A$41:$F$784,3)+'Иные услуги '!$C$5+'РСТ РСО-А'!$K$6+'РСТ РСО-А'!$H$9</f>
        <v>4023.22</v>
      </c>
      <c r="V333" s="119">
        <f>VLOOKUP($A333+ROUND((COLUMN()-2)/24,5),АТС!$A$41:$F$784,3)+'Иные услуги '!$C$5+'РСТ РСО-А'!$K$6+'РСТ РСО-А'!$H$9</f>
        <v>3932.75</v>
      </c>
      <c r="W333" s="119">
        <f>VLOOKUP($A333+ROUND((COLUMN()-2)/24,5),АТС!$A$41:$F$784,3)+'Иные услуги '!$C$5+'РСТ РСО-А'!$K$6+'РСТ РСО-А'!$H$9</f>
        <v>3915.8599999999997</v>
      </c>
      <c r="X333" s="119">
        <f>VLOOKUP($A333+ROUND((COLUMN()-2)/24,5),АТС!$A$41:$F$784,3)+'Иные услуги '!$C$5+'РСТ РСО-А'!$K$6+'РСТ РСО-А'!$H$9</f>
        <v>4090.54</v>
      </c>
      <c r="Y333" s="119">
        <f>VLOOKUP($A333+ROUND((COLUMN()-2)/24,5),АТС!$A$41:$F$784,3)+'Иные услуги '!$C$5+'РСТ РСО-А'!$K$6+'РСТ РСО-А'!$H$9</f>
        <v>4028.21</v>
      </c>
    </row>
    <row r="334" spans="1:25" x14ac:dyDescent="0.2">
      <c r="A334" s="66">
        <f t="shared" si="9"/>
        <v>43364</v>
      </c>
      <c r="B334" s="119">
        <f>VLOOKUP($A334+ROUND((COLUMN()-2)/24,5),АТС!$A$41:$F$784,3)+'Иные услуги '!$C$5+'РСТ РСО-А'!$K$6+'РСТ РСО-А'!$H$9</f>
        <v>3899.91</v>
      </c>
      <c r="C334" s="119">
        <f>VLOOKUP($A334+ROUND((COLUMN()-2)/24,5),АТС!$A$41:$F$784,3)+'Иные услуги '!$C$5+'РСТ РСО-А'!$K$6+'РСТ РСО-А'!$H$9</f>
        <v>3939.21</v>
      </c>
      <c r="D334" s="119">
        <f>VLOOKUP($A334+ROUND((COLUMN()-2)/24,5),АТС!$A$41:$F$784,3)+'Иные услуги '!$C$5+'РСТ РСО-А'!$K$6+'РСТ РСО-А'!$H$9</f>
        <v>3937.54</v>
      </c>
      <c r="E334" s="119">
        <f>VLOOKUP($A334+ROUND((COLUMN()-2)/24,5),АТС!$A$41:$F$784,3)+'Иные услуги '!$C$5+'РСТ РСО-А'!$K$6+'РСТ РСО-А'!$H$9</f>
        <v>3936.2799999999997</v>
      </c>
      <c r="F334" s="119">
        <f>VLOOKUP($A334+ROUND((COLUMN()-2)/24,5),АТС!$A$41:$F$784,3)+'Иные услуги '!$C$5+'РСТ РСО-А'!$K$6+'РСТ РСО-А'!$H$9</f>
        <v>3938.56</v>
      </c>
      <c r="G334" s="119">
        <f>VLOOKUP($A334+ROUND((COLUMN()-2)/24,5),АТС!$A$41:$F$784,3)+'Иные услуги '!$C$5+'РСТ РСО-А'!$K$6+'РСТ РСО-А'!$H$9</f>
        <v>3939.37</v>
      </c>
      <c r="H334" s="119">
        <f>VLOOKUP($A334+ROUND((COLUMN()-2)/24,5),АТС!$A$41:$F$784,3)+'Иные услуги '!$C$5+'РСТ РСО-А'!$K$6+'РСТ РСО-А'!$H$9</f>
        <v>4001.88</v>
      </c>
      <c r="I334" s="119">
        <f>VLOOKUP($A334+ROUND((COLUMN()-2)/24,5),АТС!$A$41:$F$784,3)+'Иные услуги '!$C$5+'РСТ РСО-А'!$K$6+'РСТ РСО-А'!$H$9</f>
        <v>4051.63</v>
      </c>
      <c r="J334" s="119">
        <f>VLOOKUP($A334+ROUND((COLUMN()-2)/24,5),АТС!$A$41:$F$784,3)+'Иные услуги '!$C$5+'РСТ РСО-А'!$K$6+'РСТ РСО-А'!$H$9</f>
        <v>3920.79</v>
      </c>
      <c r="K334" s="119">
        <f>VLOOKUP($A334+ROUND((COLUMN()-2)/24,5),АТС!$A$41:$F$784,3)+'Иные услуги '!$C$5+'РСТ РСО-А'!$K$6+'РСТ РСО-А'!$H$9</f>
        <v>3913.16</v>
      </c>
      <c r="L334" s="119">
        <f>VLOOKUP($A334+ROUND((COLUMN()-2)/24,5),АТС!$A$41:$F$784,3)+'Иные услуги '!$C$5+'РСТ РСО-А'!$K$6+'РСТ РСО-А'!$H$9</f>
        <v>3900.9</v>
      </c>
      <c r="M334" s="119">
        <f>VLOOKUP($A334+ROUND((COLUMN()-2)/24,5),АТС!$A$41:$F$784,3)+'Иные услуги '!$C$5+'РСТ РСО-А'!$K$6+'РСТ РСО-А'!$H$9</f>
        <v>3920.8599999999997</v>
      </c>
      <c r="N334" s="119">
        <f>VLOOKUP($A334+ROUND((COLUMN()-2)/24,5),АТС!$A$41:$F$784,3)+'Иные услуги '!$C$5+'РСТ РСО-А'!$K$6+'РСТ РСО-А'!$H$9</f>
        <v>3922.47</v>
      </c>
      <c r="O334" s="119">
        <f>VLOOKUP($A334+ROUND((COLUMN()-2)/24,5),АТС!$A$41:$F$784,3)+'Иные услуги '!$C$5+'РСТ РСО-А'!$K$6+'РСТ РСО-А'!$H$9</f>
        <v>3921.72</v>
      </c>
      <c r="P334" s="119">
        <f>VLOOKUP($A334+ROUND((COLUMN()-2)/24,5),АТС!$A$41:$F$784,3)+'Иные услуги '!$C$5+'РСТ РСО-А'!$K$6+'РСТ РСО-А'!$H$9</f>
        <v>3915.81</v>
      </c>
      <c r="Q334" s="119">
        <f>VLOOKUP($A334+ROUND((COLUMN()-2)/24,5),АТС!$A$41:$F$784,3)+'Иные услуги '!$C$5+'РСТ РСО-А'!$K$6+'РСТ РСО-А'!$H$9</f>
        <v>3916.23</v>
      </c>
      <c r="R334" s="119">
        <f>VLOOKUP($A334+ROUND((COLUMN()-2)/24,5),АТС!$A$41:$F$784,3)+'Иные услуги '!$C$5+'РСТ РСО-А'!$K$6+'РСТ РСО-А'!$H$9</f>
        <v>3913.91</v>
      </c>
      <c r="S334" s="119">
        <f>VLOOKUP($A334+ROUND((COLUMN()-2)/24,5),АТС!$A$41:$F$784,3)+'Иные услуги '!$C$5+'РСТ РСО-А'!$K$6+'РСТ РСО-А'!$H$9</f>
        <v>3910.91</v>
      </c>
      <c r="T334" s="119">
        <f>VLOOKUP($A334+ROUND((COLUMN()-2)/24,5),АТС!$A$41:$F$784,3)+'Иные услуги '!$C$5+'РСТ РСО-А'!$K$6+'РСТ РСО-А'!$H$9</f>
        <v>3974.6</v>
      </c>
      <c r="U334" s="119">
        <f>VLOOKUP($A334+ROUND((COLUMN()-2)/24,5),АТС!$A$41:$F$784,3)+'Иные услуги '!$C$5+'РСТ РСО-А'!$K$6+'РСТ РСО-А'!$H$9</f>
        <v>4006.21</v>
      </c>
      <c r="V334" s="119">
        <f>VLOOKUP($A334+ROUND((COLUMN()-2)/24,5),АТС!$A$41:$F$784,3)+'Иные услуги '!$C$5+'РСТ РСО-А'!$K$6+'РСТ РСО-А'!$H$9</f>
        <v>3922.17</v>
      </c>
      <c r="W334" s="119">
        <f>VLOOKUP($A334+ROUND((COLUMN()-2)/24,5),АТС!$A$41:$F$784,3)+'Иные услуги '!$C$5+'РСТ РСО-А'!$K$6+'РСТ РСО-А'!$H$9</f>
        <v>3964.94</v>
      </c>
      <c r="X334" s="119">
        <f>VLOOKUP($A334+ROUND((COLUMN()-2)/24,5),АТС!$A$41:$F$784,3)+'Иные услуги '!$C$5+'РСТ РСО-А'!$K$6+'РСТ РСО-А'!$H$9</f>
        <v>4138.0700000000006</v>
      </c>
      <c r="Y334" s="119">
        <f>VLOOKUP($A334+ROUND((COLUMN()-2)/24,5),АТС!$A$41:$F$784,3)+'Иные услуги '!$C$5+'РСТ РСО-А'!$K$6+'РСТ РСО-А'!$H$9</f>
        <v>4033.88</v>
      </c>
    </row>
    <row r="335" spans="1:25" x14ac:dyDescent="0.2">
      <c r="A335" s="66">
        <f t="shared" si="9"/>
        <v>43365</v>
      </c>
      <c r="B335" s="119">
        <f>VLOOKUP($A335+ROUND((COLUMN()-2)/24,5),АТС!$A$41:$F$784,3)+'Иные услуги '!$C$5+'РСТ РСО-А'!$K$6+'РСТ РСО-А'!$H$9</f>
        <v>3906.8599999999997</v>
      </c>
      <c r="C335" s="119">
        <f>VLOOKUP($A335+ROUND((COLUMN()-2)/24,5),АТС!$A$41:$F$784,3)+'Иные услуги '!$C$5+'РСТ РСО-А'!$K$6+'РСТ РСО-А'!$H$9</f>
        <v>3896.31</v>
      </c>
      <c r="D335" s="119">
        <f>VLOOKUP($A335+ROUND((COLUMN()-2)/24,5),АТС!$A$41:$F$784,3)+'Иные услуги '!$C$5+'РСТ РСО-А'!$K$6+'РСТ РСО-А'!$H$9</f>
        <v>3893.3599999999997</v>
      </c>
      <c r="E335" s="119">
        <f>VLOOKUP($A335+ROUND((COLUMN()-2)/24,5),АТС!$A$41:$F$784,3)+'Иные услуги '!$C$5+'РСТ РСО-А'!$K$6+'РСТ РСО-А'!$H$9</f>
        <v>3909.6</v>
      </c>
      <c r="F335" s="119">
        <f>VLOOKUP($A335+ROUND((COLUMN()-2)/24,5),АТС!$A$41:$F$784,3)+'Иные услуги '!$C$5+'РСТ РСО-А'!$K$6+'РСТ РСО-А'!$H$9</f>
        <v>3911.21</v>
      </c>
      <c r="G335" s="119">
        <f>VLOOKUP($A335+ROUND((COLUMN()-2)/24,5),АТС!$A$41:$F$784,3)+'Иные услуги '!$C$5+'РСТ РСО-А'!$K$6+'РСТ РСО-А'!$H$9</f>
        <v>3893.64</v>
      </c>
      <c r="H335" s="119">
        <f>VLOOKUP($A335+ROUND((COLUMN()-2)/24,5),АТС!$A$41:$F$784,3)+'Иные услуги '!$C$5+'РСТ РСО-А'!$K$6+'РСТ РСО-А'!$H$9</f>
        <v>3947.47</v>
      </c>
      <c r="I335" s="119">
        <f>VLOOKUP($A335+ROUND((COLUMN()-2)/24,5),АТС!$A$41:$F$784,3)+'Иные услуги '!$C$5+'РСТ РСО-А'!$K$6+'РСТ РСО-А'!$H$9</f>
        <v>3923.97</v>
      </c>
      <c r="J335" s="119">
        <f>VLOOKUP($A335+ROUND((COLUMN()-2)/24,5),АТС!$A$41:$F$784,3)+'Иные услуги '!$C$5+'РСТ РСО-А'!$K$6+'РСТ РСО-А'!$H$9</f>
        <v>3991.48</v>
      </c>
      <c r="K335" s="119">
        <f>VLOOKUP($A335+ROUND((COLUMN()-2)/24,5),АТС!$A$41:$F$784,3)+'Иные услуги '!$C$5+'РСТ РСО-А'!$K$6+'РСТ РСО-А'!$H$9</f>
        <v>3928.96</v>
      </c>
      <c r="L335" s="119">
        <f>VLOOKUP($A335+ROUND((COLUMN()-2)/24,5),АТС!$A$41:$F$784,3)+'Иные услуги '!$C$5+'РСТ РСО-А'!$K$6+'РСТ РСО-А'!$H$9</f>
        <v>3901.29</v>
      </c>
      <c r="M335" s="119">
        <f>VLOOKUP($A335+ROUND((COLUMN()-2)/24,5),АТС!$A$41:$F$784,3)+'Иные услуги '!$C$5+'РСТ РСО-А'!$K$6+'РСТ РСО-А'!$H$9</f>
        <v>3900.7</v>
      </c>
      <c r="N335" s="119">
        <f>VLOOKUP($A335+ROUND((COLUMN()-2)/24,5),АТС!$A$41:$F$784,3)+'Иные услуги '!$C$5+'РСТ РСО-А'!$K$6+'РСТ РСО-А'!$H$9</f>
        <v>3899.54</v>
      </c>
      <c r="O335" s="119">
        <f>VLOOKUP($A335+ROUND((COLUMN()-2)/24,5),АТС!$A$41:$F$784,3)+'Иные услуги '!$C$5+'РСТ РСО-А'!$K$6+'РСТ РСО-А'!$H$9</f>
        <v>3901.02</v>
      </c>
      <c r="P335" s="119">
        <f>VLOOKUP($A335+ROUND((COLUMN()-2)/24,5),АТС!$A$41:$F$784,3)+'Иные услуги '!$C$5+'РСТ РСО-А'!$K$6+'РСТ РСО-А'!$H$9</f>
        <v>3898.66</v>
      </c>
      <c r="Q335" s="119">
        <f>VLOOKUP($A335+ROUND((COLUMN()-2)/24,5),АТС!$A$41:$F$784,3)+'Иные услуги '!$C$5+'РСТ РСО-А'!$K$6+'РСТ РСО-А'!$H$9</f>
        <v>3898.02</v>
      </c>
      <c r="R335" s="119">
        <f>VLOOKUP($A335+ROUND((COLUMN()-2)/24,5),АТС!$A$41:$F$784,3)+'Иные услуги '!$C$5+'РСТ РСО-А'!$K$6+'РСТ РСО-А'!$H$9</f>
        <v>3895.58</v>
      </c>
      <c r="S335" s="119">
        <f>VLOOKUP($A335+ROUND((COLUMN()-2)/24,5),АТС!$A$41:$F$784,3)+'Иные услуги '!$C$5+'РСТ РСО-А'!$K$6+'РСТ РСО-А'!$H$9</f>
        <v>3889.05</v>
      </c>
      <c r="T335" s="119">
        <f>VLOOKUP($A335+ROUND((COLUMN()-2)/24,5),АТС!$A$41:$F$784,3)+'Иные услуги '!$C$5+'РСТ РСО-А'!$K$6+'РСТ РСО-А'!$H$9</f>
        <v>4003.69</v>
      </c>
      <c r="U335" s="119">
        <f>VLOOKUP($A335+ROUND((COLUMN()-2)/24,5),АТС!$A$41:$F$784,3)+'Иные услуги '!$C$5+'РСТ РСО-А'!$K$6+'РСТ РСО-А'!$H$9</f>
        <v>4023.3599999999997</v>
      </c>
      <c r="V335" s="119">
        <f>VLOOKUP($A335+ROUND((COLUMN()-2)/24,5),АТС!$A$41:$F$784,3)+'Иные услуги '!$C$5+'РСТ РСО-А'!$K$6+'РСТ РСО-А'!$H$9</f>
        <v>3948.76</v>
      </c>
      <c r="W335" s="119">
        <f>VLOOKUP($A335+ROUND((COLUMN()-2)/24,5),АТС!$A$41:$F$784,3)+'Иные услуги '!$C$5+'РСТ РСО-А'!$K$6+'РСТ РСО-А'!$H$9</f>
        <v>3928.56</v>
      </c>
      <c r="X335" s="119">
        <f>VLOOKUP($A335+ROUND((COLUMN()-2)/24,5),АТС!$A$41:$F$784,3)+'Иные услуги '!$C$5+'РСТ РСО-А'!$K$6+'РСТ РСО-А'!$H$9</f>
        <v>4206.29</v>
      </c>
      <c r="Y335" s="119">
        <f>VLOOKUP($A335+ROUND((COLUMN()-2)/24,5),АТС!$A$41:$F$784,3)+'Иные услуги '!$C$5+'РСТ РСО-А'!$K$6+'РСТ РСО-А'!$H$9</f>
        <v>4003.2799999999997</v>
      </c>
    </row>
    <row r="336" spans="1:25" x14ac:dyDescent="0.2">
      <c r="A336" s="66">
        <f t="shared" si="9"/>
        <v>43366</v>
      </c>
      <c r="B336" s="119">
        <f>VLOOKUP($A336+ROUND((COLUMN()-2)/24,5),АТС!$A$41:$F$784,3)+'Иные услуги '!$C$5+'РСТ РСО-А'!$K$6+'РСТ РСО-А'!$H$9</f>
        <v>3899.2799999999997</v>
      </c>
      <c r="C336" s="119">
        <f>VLOOKUP($A336+ROUND((COLUMN()-2)/24,5),АТС!$A$41:$F$784,3)+'Иные услуги '!$C$5+'РСТ РСО-А'!$K$6+'РСТ РСО-А'!$H$9</f>
        <v>3895.2799999999997</v>
      </c>
      <c r="D336" s="119">
        <f>VLOOKUP($A336+ROUND((COLUMN()-2)/24,5),АТС!$A$41:$F$784,3)+'Иные услуги '!$C$5+'РСТ РСО-А'!$K$6+'РСТ РСО-А'!$H$9</f>
        <v>3892.8199999999997</v>
      </c>
      <c r="E336" s="119">
        <f>VLOOKUP($A336+ROUND((COLUMN()-2)/24,5),АТС!$A$41:$F$784,3)+'Иные услуги '!$C$5+'РСТ РСО-А'!$K$6+'РСТ РСО-А'!$H$9</f>
        <v>3907.8199999999997</v>
      </c>
      <c r="F336" s="119">
        <f>VLOOKUP($A336+ROUND((COLUMN()-2)/24,5),АТС!$A$41:$F$784,3)+'Иные услуги '!$C$5+'РСТ РСО-А'!$K$6+'РСТ РСО-А'!$H$9</f>
        <v>3910.98</v>
      </c>
      <c r="G336" s="119">
        <f>VLOOKUP($A336+ROUND((COLUMN()-2)/24,5),АТС!$A$41:$F$784,3)+'Иные услуги '!$C$5+'РСТ РСО-А'!$K$6+'РСТ РСО-А'!$H$9</f>
        <v>3910.2</v>
      </c>
      <c r="H336" s="119">
        <f>VLOOKUP($A336+ROUND((COLUMN()-2)/24,5),АТС!$A$41:$F$784,3)+'Иные услуги '!$C$5+'РСТ РСО-А'!$K$6+'РСТ РСО-А'!$H$9</f>
        <v>3935.08</v>
      </c>
      <c r="I336" s="119">
        <f>VLOOKUP($A336+ROUND((COLUMN()-2)/24,5),АТС!$A$41:$F$784,3)+'Иные услуги '!$C$5+'РСТ РСО-А'!$K$6+'РСТ РСО-А'!$H$9</f>
        <v>3908.71</v>
      </c>
      <c r="J336" s="119">
        <f>VLOOKUP($A336+ROUND((COLUMN()-2)/24,5),АТС!$A$41:$F$784,3)+'Иные услуги '!$C$5+'РСТ РСО-А'!$K$6+'РСТ РСО-А'!$H$9</f>
        <v>4080.43</v>
      </c>
      <c r="K336" s="119">
        <f>VLOOKUP($A336+ROUND((COLUMN()-2)/24,5),АТС!$A$41:$F$784,3)+'Иные услуги '!$C$5+'РСТ РСО-А'!$K$6+'РСТ РСО-А'!$H$9</f>
        <v>3940.08</v>
      </c>
      <c r="L336" s="119">
        <f>VLOOKUP($A336+ROUND((COLUMN()-2)/24,5),АТС!$A$41:$F$784,3)+'Иные услуги '!$C$5+'РСТ РСО-А'!$K$6+'РСТ РСО-А'!$H$9</f>
        <v>3937.56</v>
      </c>
      <c r="M336" s="119">
        <f>VLOOKUP($A336+ROUND((COLUMN()-2)/24,5),АТС!$A$41:$F$784,3)+'Иные услуги '!$C$5+'РСТ РСО-А'!$K$6+'РСТ РСО-А'!$H$9</f>
        <v>3907.41</v>
      </c>
      <c r="N336" s="119">
        <f>VLOOKUP($A336+ROUND((COLUMN()-2)/24,5),АТС!$A$41:$F$784,3)+'Иные услуги '!$C$5+'РСТ РСО-А'!$K$6+'РСТ РСО-А'!$H$9</f>
        <v>3939.38</v>
      </c>
      <c r="O336" s="119">
        <f>VLOOKUP($A336+ROUND((COLUMN()-2)/24,5),АТС!$A$41:$F$784,3)+'Иные услуги '!$C$5+'РСТ РСО-А'!$K$6+'РСТ РСО-А'!$H$9</f>
        <v>3939.63</v>
      </c>
      <c r="P336" s="119">
        <f>VLOOKUP($A336+ROUND((COLUMN()-2)/24,5),АТС!$A$41:$F$784,3)+'Иные услуги '!$C$5+'РСТ РСО-А'!$K$6+'РСТ РСО-А'!$H$9</f>
        <v>3938.65</v>
      </c>
      <c r="Q336" s="119">
        <f>VLOOKUP($A336+ROUND((COLUMN()-2)/24,5),АТС!$A$41:$F$784,3)+'Иные услуги '!$C$5+'РСТ РСО-А'!$K$6+'РСТ РСО-А'!$H$9</f>
        <v>3938.81</v>
      </c>
      <c r="R336" s="119">
        <f>VLOOKUP($A336+ROUND((COLUMN()-2)/24,5),АТС!$A$41:$F$784,3)+'Иные услуги '!$C$5+'РСТ РСО-А'!$K$6+'РСТ РСО-А'!$H$9</f>
        <v>3938.7</v>
      </c>
      <c r="S336" s="119">
        <f>VLOOKUP($A336+ROUND((COLUMN()-2)/24,5),АТС!$A$41:$F$784,3)+'Иные услуги '!$C$5+'РСТ РСО-А'!$K$6+'РСТ РСО-А'!$H$9</f>
        <v>3934.45</v>
      </c>
      <c r="T336" s="119">
        <f>VLOOKUP($A336+ROUND((COLUMN()-2)/24,5),АТС!$A$41:$F$784,3)+'Иные услуги '!$C$5+'РСТ РСО-А'!$K$6+'РСТ РСО-А'!$H$9</f>
        <v>3911.99</v>
      </c>
      <c r="U336" s="119">
        <f>VLOOKUP($A336+ROUND((COLUMN()-2)/24,5),АТС!$A$41:$F$784,3)+'Иные услуги '!$C$5+'РСТ РСО-А'!$K$6+'РСТ РСО-А'!$H$9</f>
        <v>3930.02</v>
      </c>
      <c r="V336" s="119">
        <f>VLOOKUP($A336+ROUND((COLUMN()-2)/24,5),АТС!$A$41:$F$784,3)+'Иные услуги '!$C$5+'РСТ РСО-А'!$K$6+'РСТ РСО-А'!$H$9</f>
        <v>3918.7</v>
      </c>
      <c r="W336" s="119">
        <f>VLOOKUP($A336+ROUND((COLUMN()-2)/24,5),АТС!$A$41:$F$784,3)+'Иные услуги '!$C$5+'РСТ РСО-А'!$K$6+'РСТ РСО-А'!$H$9</f>
        <v>3947.98</v>
      </c>
      <c r="X336" s="119">
        <f>VLOOKUP($A336+ROUND((COLUMN()-2)/24,5),АТС!$A$41:$F$784,3)+'Иные услуги '!$C$5+'РСТ РСО-А'!$K$6+'РСТ РСО-А'!$H$9</f>
        <v>4197.9800000000005</v>
      </c>
      <c r="Y336" s="119">
        <f>VLOOKUP($A336+ROUND((COLUMN()-2)/24,5),АТС!$A$41:$F$784,3)+'Иные услуги '!$C$5+'РСТ РСО-А'!$K$6+'РСТ РСО-А'!$H$9</f>
        <v>3970.05</v>
      </c>
    </row>
    <row r="337" spans="1:27" x14ac:dyDescent="0.2">
      <c r="A337" s="66">
        <f t="shared" si="9"/>
        <v>43367</v>
      </c>
      <c r="B337" s="119">
        <f>VLOOKUP($A337+ROUND((COLUMN()-2)/24,5),АТС!$A$41:$F$784,3)+'Иные услуги '!$C$5+'РСТ РСО-А'!$K$6+'РСТ РСО-А'!$H$9</f>
        <v>3897.88</v>
      </c>
      <c r="C337" s="119">
        <f>VLOOKUP($A337+ROUND((COLUMN()-2)/24,5),АТС!$A$41:$F$784,3)+'Иные услуги '!$C$5+'РСТ РСО-А'!$K$6+'РСТ РСО-А'!$H$9</f>
        <v>3894.75</v>
      </c>
      <c r="D337" s="119">
        <f>VLOOKUP($A337+ROUND((COLUMN()-2)/24,5),АТС!$A$41:$F$784,3)+'Иные услуги '!$C$5+'РСТ РСО-А'!$K$6+'РСТ РСО-А'!$H$9</f>
        <v>3893.1099999999997</v>
      </c>
      <c r="E337" s="119">
        <f>VLOOKUP($A337+ROUND((COLUMN()-2)/24,5),АТС!$A$41:$F$784,3)+'Иные услуги '!$C$5+'РСТ РСО-А'!$K$6+'РСТ РСО-А'!$H$9</f>
        <v>3909.73</v>
      </c>
      <c r="F337" s="119">
        <f>VLOOKUP($A337+ROUND((COLUMN()-2)/24,5),АТС!$A$41:$F$784,3)+'Иные услуги '!$C$5+'РСТ РСО-А'!$K$6+'РСТ РСО-А'!$H$9</f>
        <v>3911.96</v>
      </c>
      <c r="G337" s="119">
        <f>VLOOKUP($A337+ROUND((COLUMN()-2)/24,5),АТС!$A$41:$F$784,3)+'Иные услуги '!$C$5+'РСТ РСО-А'!$K$6+'РСТ РСО-А'!$H$9</f>
        <v>3896.72</v>
      </c>
      <c r="H337" s="119">
        <f>VLOOKUP($A337+ROUND((COLUMN()-2)/24,5),АТС!$A$41:$F$784,3)+'Иные услуги '!$C$5+'РСТ РСО-А'!$K$6+'РСТ РСО-А'!$H$9</f>
        <v>3954.1</v>
      </c>
      <c r="I337" s="119">
        <f>VLOOKUP($A337+ROUND((COLUMN()-2)/24,5),АТС!$A$41:$F$784,3)+'Иные услуги '!$C$5+'РСТ РСО-А'!$K$6+'РСТ РСО-А'!$H$9</f>
        <v>3935.9</v>
      </c>
      <c r="J337" s="119">
        <f>VLOOKUP($A337+ROUND((COLUMN()-2)/24,5),АТС!$A$41:$F$784,3)+'Иные услуги '!$C$5+'РСТ РСО-А'!$K$6+'РСТ РСО-А'!$H$9</f>
        <v>3982.3</v>
      </c>
      <c r="K337" s="119">
        <f>VLOOKUP($A337+ROUND((COLUMN()-2)/24,5),АТС!$A$41:$F$784,3)+'Иные услуги '!$C$5+'РСТ РСО-А'!$K$6+'РСТ РСО-А'!$H$9</f>
        <v>3913.72</v>
      </c>
      <c r="L337" s="119">
        <f>VLOOKUP($A337+ROUND((COLUMN()-2)/24,5),АТС!$A$41:$F$784,3)+'Иные услуги '!$C$5+'РСТ РСО-А'!$K$6+'РСТ РСО-А'!$H$9</f>
        <v>3897.83</v>
      </c>
      <c r="M337" s="119">
        <f>VLOOKUP($A337+ROUND((COLUMN()-2)/24,5),АТС!$A$41:$F$784,3)+'Иные услуги '!$C$5+'РСТ РСО-А'!$K$6+'РСТ РСО-А'!$H$9</f>
        <v>3887.63</v>
      </c>
      <c r="N337" s="119">
        <f>VLOOKUP($A337+ROUND((COLUMN()-2)/24,5),АТС!$A$41:$F$784,3)+'Иные услуги '!$C$5+'РСТ РСО-А'!$K$6+'РСТ РСО-А'!$H$9</f>
        <v>3889.15</v>
      </c>
      <c r="O337" s="119">
        <f>VLOOKUP($A337+ROUND((COLUMN()-2)/24,5),АТС!$A$41:$F$784,3)+'Иные услуги '!$C$5+'РСТ РСО-А'!$K$6+'РСТ РСО-А'!$H$9</f>
        <v>3887.9</v>
      </c>
      <c r="P337" s="119">
        <f>VLOOKUP($A337+ROUND((COLUMN()-2)/24,5),АТС!$A$41:$F$784,3)+'Иные услуги '!$C$5+'РСТ РСО-А'!$K$6+'РСТ РСО-А'!$H$9</f>
        <v>3885.95</v>
      </c>
      <c r="Q337" s="119">
        <f>VLOOKUP($A337+ROUND((COLUMN()-2)/24,5),АТС!$A$41:$F$784,3)+'Иные услуги '!$C$5+'РСТ РСО-А'!$K$6+'РСТ РСО-А'!$H$9</f>
        <v>3886.38</v>
      </c>
      <c r="R337" s="119">
        <f>VLOOKUP($A337+ROUND((COLUMN()-2)/24,5),АТС!$A$41:$F$784,3)+'Иные услуги '!$C$5+'РСТ РСО-А'!$K$6+'РСТ РСО-А'!$H$9</f>
        <v>3886.76</v>
      </c>
      <c r="S337" s="119">
        <f>VLOOKUP($A337+ROUND((COLUMN()-2)/24,5),АТС!$A$41:$F$784,3)+'Иные услуги '!$C$5+'РСТ РСО-А'!$K$6+'РСТ РСО-А'!$H$9</f>
        <v>3892.1</v>
      </c>
      <c r="T337" s="119">
        <f>VLOOKUP($A337+ROUND((COLUMN()-2)/24,5),АТС!$A$41:$F$784,3)+'Иные услуги '!$C$5+'РСТ РСО-А'!$K$6+'РСТ РСО-А'!$H$9</f>
        <v>3993.3</v>
      </c>
      <c r="U337" s="119">
        <f>VLOOKUP($A337+ROUND((COLUMN()-2)/24,5),АТС!$A$41:$F$784,3)+'Иные услуги '!$C$5+'РСТ РСО-А'!$K$6+'РСТ РСО-А'!$H$9</f>
        <v>4007.8599999999997</v>
      </c>
      <c r="V337" s="119">
        <f>VLOOKUP($A337+ROUND((COLUMN()-2)/24,5),АТС!$A$41:$F$784,3)+'Иные услуги '!$C$5+'РСТ РСО-А'!$K$6+'РСТ РСО-А'!$H$9</f>
        <v>3938.67</v>
      </c>
      <c r="W337" s="119">
        <f>VLOOKUP($A337+ROUND((COLUMN()-2)/24,5),АТС!$A$41:$F$784,3)+'Иные услуги '!$C$5+'РСТ РСО-А'!$K$6+'РСТ РСО-А'!$H$9</f>
        <v>3924.8599999999997</v>
      </c>
      <c r="X337" s="119">
        <f>VLOOKUP($A337+ROUND((COLUMN()-2)/24,5),АТС!$A$41:$F$784,3)+'Иные услуги '!$C$5+'РСТ РСО-А'!$K$6+'РСТ РСО-А'!$H$9</f>
        <v>4188.6900000000005</v>
      </c>
      <c r="Y337" s="119">
        <f>VLOOKUP($A337+ROUND((COLUMN()-2)/24,5),АТС!$A$41:$F$784,3)+'Иные услуги '!$C$5+'РСТ РСО-А'!$K$6+'РСТ РСО-А'!$H$9</f>
        <v>4010.01</v>
      </c>
    </row>
    <row r="338" spans="1:27" x14ac:dyDescent="0.2">
      <c r="A338" s="66">
        <f t="shared" si="9"/>
        <v>43368</v>
      </c>
      <c r="B338" s="119">
        <f>VLOOKUP($A338+ROUND((COLUMN()-2)/24,5),АТС!$A$41:$F$784,3)+'Иные услуги '!$C$5+'РСТ РСО-А'!$K$6+'РСТ РСО-А'!$H$9</f>
        <v>3912.92</v>
      </c>
      <c r="C338" s="119">
        <f>VLOOKUP($A338+ROUND((COLUMN()-2)/24,5),АТС!$A$41:$F$784,3)+'Иные услуги '!$C$5+'РСТ РСО-А'!$K$6+'РСТ РСО-А'!$H$9</f>
        <v>3883.23</v>
      </c>
      <c r="D338" s="119">
        <f>VLOOKUP($A338+ROUND((COLUMN()-2)/24,5),АТС!$A$41:$F$784,3)+'Иные услуги '!$C$5+'РСТ РСО-А'!$K$6+'РСТ РСО-А'!$H$9</f>
        <v>3875.81</v>
      </c>
      <c r="E338" s="119">
        <f>VLOOKUP($A338+ROUND((COLUMN()-2)/24,5),АТС!$A$41:$F$784,3)+'Иные услуги '!$C$5+'РСТ РСО-А'!$K$6+'РСТ РСО-А'!$H$9</f>
        <v>3889.52</v>
      </c>
      <c r="F338" s="119">
        <f>VLOOKUP($A338+ROUND((COLUMN()-2)/24,5),АТС!$A$41:$F$784,3)+'Иные услуги '!$C$5+'РСТ РСО-А'!$K$6+'РСТ РСО-А'!$H$9</f>
        <v>3891.21</v>
      </c>
      <c r="G338" s="119">
        <f>VLOOKUP($A338+ROUND((COLUMN()-2)/24,5),АТС!$A$41:$F$784,3)+'Иные услуги '!$C$5+'РСТ РСО-А'!$K$6+'РСТ РСО-А'!$H$9</f>
        <v>3878.2799999999997</v>
      </c>
      <c r="H338" s="119">
        <f>VLOOKUP($A338+ROUND((COLUMN()-2)/24,5),АТС!$A$41:$F$784,3)+'Иные услуги '!$C$5+'РСТ РСО-А'!$K$6+'РСТ РСО-А'!$H$9</f>
        <v>3914.72</v>
      </c>
      <c r="I338" s="119">
        <f>VLOOKUP($A338+ROUND((COLUMN()-2)/24,5),АТС!$A$41:$F$784,3)+'Иные услуги '!$C$5+'РСТ РСО-А'!$K$6+'РСТ РСО-А'!$H$9</f>
        <v>4023.46</v>
      </c>
      <c r="J338" s="119">
        <f>VLOOKUP($A338+ROUND((COLUMN()-2)/24,5),АТС!$A$41:$F$784,3)+'Иные услуги '!$C$5+'РСТ РСО-А'!$K$6+'РСТ РСО-А'!$H$9</f>
        <v>3933.65</v>
      </c>
      <c r="K338" s="119">
        <f>VLOOKUP($A338+ROUND((COLUMN()-2)/24,5),АТС!$A$41:$F$784,3)+'Иные услуги '!$C$5+'РСТ РСО-А'!$K$6+'РСТ РСО-А'!$H$9</f>
        <v>3901.6</v>
      </c>
      <c r="L338" s="119">
        <f>VLOOKUP($A338+ROUND((COLUMN()-2)/24,5),АТС!$A$41:$F$784,3)+'Иные услуги '!$C$5+'РСТ РСО-А'!$K$6+'РСТ РСО-А'!$H$9</f>
        <v>3932.93</v>
      </c>
      <c r="M338" s="119">
        <f>VLOOKUP($A338+ROUND((COLUMN()-2)/24,5),АТС!$A$41:$F$784,3)+'Иные услуги '!$C$5+'РСТ РСО-А'!$K$6+'РСТ РСО-А'!$H$9</f>
        <v>3932.23</v>
      </c>
      <c r="N338" s="119">
        <f>VLOOKUP($A338+ROUND((COLUMN()-2)/24,5),АТС!$A$41:$F$784,3)+'Иные услуги '!$C$5+'РСТ РСО-А'!$K$6+'РСТ РСО-А'!$H$9</f>
        <v>3900.83</v>
      </c>
      <c r="O338" s="119">
        <f>VLOOKUP($A338+ROUND((COLUMN()-2)/24,5),АТС!$A$41:$F$784,3)+'Иные услуги '!$C$5+'РСТ РСО-А'!$K$6+'РСТ РСО-А'!$H$9</f>
        <v>3889.89</v>
      </c>
      <c r="P338" s="119">
        <f>VLOOKUP($A338+ROUND((COLUMN()-2)/24,5),АТС!$A$41:$F$784,3)+'Иные услуги '!$C$5+'РСТ РСО-А'!$K$6+'РСТ РСО-А'!$H$9</f>
        <v>3901.62</v>
      </c>
      <c r="Q338" s="119">
        <f>VLOOKUP($A338+ROUND((COLUMN()-2)/24,5),АТС!$A$41:$F$784,3)+'Иные услуги '!$C$5+'РСТ РСО-А'!$K$6+'РСТ РСО-А'!$H$9</f>
        <v>3901.92</v>
      </c>
      <c r="R338" s="119">
        <f>VLOOKUP($A338+ROUND((COLUMN()-2)/24,5),АТС!$A$41:$F$784,3)+'Иные услуги '!$C$5+'РСТ РСО-А'!$K$6+'РСТ РСО-А'!$H$9</f>
        <v>3900.76</v>
      </c>
      <c r="S338" s="119">
        <f>VLOOKUP($A338+ROUND((COLUMN()-2)/24,5),АТС!$A$41:$F$784,3)+'Иные услуги '!$C$5+'РСТ РСО-А'!$K$6+'РСТ РСО-А'!$H$9</f>
        <v>3888.1099999999997</v>
      </c>
      <c r="T338" s="119">
        <f>VLOOKUP($A338+ROUND((COLUMN()-2)/24,5),АТС!$A$41:$F$784,3)+'Иные услуги '!$C$5+'РСТ РСО-А'!$K$6+'РСТ РСО-А'!$H$9</f>
        <v>4017.77</v>
      </c>
      <c r="U338" s="119">
        <f>VLOOKUP($A338+ROUND((COLUMN()-2)/24,5),АТС!$A$41:$F$784,3)+'Иные услуги '!$C$5+'РСТ РСО-А'!$K$6+'РСТ РСО-А'!$H$9</f>
        <v>4041.51</v>
      </c>
      <c r="V338" s="119">
        <f>VLOOKUP($A338+ROUND((COLUMN()-2)/24,5),АТС!$A$41:$F$784,3)+'Иные услуги '!$C$5+'РСТ РСО-А'!$K$6+'РСТ РСО-А'!$H$9</f>
        <v>3967.35</v>
      </c>
      <c r="W338" s="119">
        <f>VLOOKUP($A338+ROUND((COLUMN()-2)/24,5),АТС!$A$41:$F$784,3)+'Иные услуги '!$C$5+'РСТ РСО-А'!$K$6+'РСТ РСО-А'!$H$9</f>
        <v>3924.17</v>
      </c>
      <c r="X338" s="119">
        <f>VLOOKUP($A338+ROUND((COLUMN()-2)/24,5),АТС!$A$41:$F$784,3)+'Иные услуги '!$C$5+'РСТ РСО-А'!$K$6+'РСТ РСО-А'!$H$9</f>
        <v>4050.59</v>
      </c>
      <c r="Y338" s="119">
        <f>VLOOKUP($A338+ROUND((COLUMN()-2)/24,5),АТС!$A$41:$F$784,3)+'Иные услуги '!$C$5+'РСТ РСО-А'!$K$6+'РСТ РСО-А'!$H$9</f>
        <v>4028.5</v>
      </c>
    </row>
    <row r="339" spans="1:27" x14ac:dyDescent="0.2">
      <c r="A339" s="66">
        <f t="shared" si="9"/>
        <v>43369</v>
      </c>
      <c r="B339" s="119">
        <f>VLOOKUP($A339+ROUND((COLUMN()-2)/24,5),АТС!$A$41:$F$784,3)+'Иные услуги '!$C$5+'РСТ РСО-А'!$K$6+'РСТ РСО-А'!$H$9</f>
        <v>3903.51</v>
      </c>
      <c r="C339" s="119">
        <f>VLOOKUP($A339+ROUND((COLUMN()-2)/24,5),АТС!$A$41:$F$784,3)+'Иные услуги '!$C$5+'РСТ РСО-А'!$K$6+'РСТ РСО-А'!$H$9</f>
        <v>3882.6099999999997</v>
      </c>
      <c r="D339" s="119">
        <f>VLOOKUP($A339+ROUND((COLUMN()-2)/24,5),АТС!$A$41:$F$784,3)+'Иные услуги '!$C$5+'РСТ РСО-А'!$K$6+'РСТ РСО-А'!$H$9</f>
        <v>3874.38</v>
      </c>
      <c r="E339" s="119">
        <f>VLOOKUP($A339+ROUND((COLUMN()-2)/24,5),АТС!$A$41:$F$784,3)+'Иные услуги '!$C$5+'РСТ РСО-А'!$K$6+'РСТ РСО-А'!$H$9</f>
        <v>3874.29</v>
      </c>
      <c r="F339" s="119">
        <f>VLOOKUP($A339+ROUND((COLUMN()-2)/24,5),АТС!$A$41:$F$784,3)+'Иные услуги '!$C$5+'РСТ РСО-А'!$K$6+'РСТ РСО-А'!$H$9</f>
        <v>3874.56</v>
      </c>
      <c r="G339" s="119">
        <f>VLOOKUP($A339+ROUND((COLUMN()-2)/24,5),АТС!$A$41:$F$784,3)+'Иные услуги '!$C$5+'РСТ РСО-А'!$K$6+'РСТ РСО-А'!$H$9</f>
        <v>3876.9</v>
      </c>
      <c r="H339" s="119">
        <f>VLOOKUP($A339+ROUND((COLUMN()-2)/24,5),АТС!$A$41:$F$784,3)+'Иные услуги '!$C$5+'РСТ РСО-А'!$K$6+'РСТ РСО-А'!$H$9</f>
        <v>3897.39</v>
      </c>
      <c r="I339" s="119">
        <f>VLOOKUP($A339+ROUND((COLUMN()-2)/24,5),АТС!$A$41:$F$784,3)+'Иные услуги '!$C$5+'РСТ РСО-А'!$K$6+'РСТ РСО-А'!$H$9</f>
        <v>4072.17</v>
      </c>
      <c r="J339" s="119">
        <f>VLOOKUP($A339+ROUND((COLUMN()-2)/24,5),АТС!$A$41:$F$784,3)+'Иные услуги '!$C$5+'РСТ РСО-А'!$K$6+'РСТ РСО-А'!$H$9</f>
        <v>3885.79</v>
      </c>
      <c r="K339" s="119">
        <f>VLOOKUP($A339+ROUND((COLUMN()-2)/24,5),АТС!$A$41:$F$784,3)+'Иные услуги '!$C$5+'РСТ РСО-А'!$K$6+'РСТ РСО-А'!$H$9</f>
        <v>3916.72</v>
      </c>
      <c r="L339" s="119">
        <f>VLOOKUP($A339+ROUND((COLUMN()-2)/24,5),АТС!$A$41:$F$784,3)+'Иные услуги '!$C$5+'РСТ РСО-А'!$K$6+'РСТ РСО-А'!$H$9</f>
        <v>3931.76</v>
      </c>
      <c r="M339" s="119">
        <f>VLOOKUP($A339+ROUND((COLUMN()-2)/24,5),АТС!$A$41:$F$784,3)+'Иные услуги '!$C$5+'РСТ РСО-А'!$K$6+'РСТ РСО-А'!$H$9</f>
        <v>3930.87</v>
      </c>
      <c r="N339" s="119">
        <f>VLOOKUP($A339+ROUND((COLUMN()-2)/24,5),АТС!$A$41:$F$784,3)+'Иные услуги '!$C$5+'РСТ РСО-А'!$K$6+'РСТ РСО-А'!$H$9</f>
        <v>3914.37</v>
      </c>
      <c r="O339" s="119">
        <f>VLOOKUP($A339+ROUND((COLUMN()-2)/24,5),АТС!$A$41:$F$784,3)+'Иные услуги '!$C$5+'РСТ РСО-А'!$K$6+'РСТ РСО-А'!$H$9</f>
        <v>3915.97</v>
      </c>
      <c r="P339" s="119">
        <f>VLOOKUP($A339+ROUND((COLUMN()-2)/24,5),АТС!$A$41:$F$784,3)+'Иные услуги '!$C$5+'РСТ РСО-А'!$K$6+'РСТ РСО-А'!$H$9</f>
        <v>3914.46</v>
      </c>
      <c r="Q339" s="119">
        <f>VLOOKUP($A339+ROUND((COLUMN()-2)/24,5),АТС!$A$41:$F$784,3)+'Иные услуги '!$C$5+'РСТ РСО-А'!$K$6+'РСТ РСО-А'!$H$9</f>
        <v>3914.0299999999997</v>
      </c>
      <c r="R339" s="119">
        <f>VLOOKUP($A339+ROUND((COLUMN()-2)/24,5),АТС!$A$41:$F$784,3)+'Иные услуги '!$C$5+'РСТ РСО-А'!$K$6+'РСТ РСО-А'!$H$9</f>
        <v>3913.48</v>
      </c>
      <c r="S339" s="119">
        <f>VLOOKUP($A339+ROUND((COLUMN()-2)/24,5),АТС!$A$41:$F$784,3)+'Иные услуги '!$C$5+'РСТ РСО-А'!$K$6+'РСТ РСО-А'!$H$9</f>
        <v>3888.3599999999997</v>
      </c>
      <c r="T339" s="119">
        <f>VLOOKUP($A339+ROUND((COLUMN()-2)/24,5),АТС!$A$41:$F$784,3)+'Иные услуги '!$C$5+'РСТ РСО-А'!$K$6+'РСТ РСО-А'!$H$9</f>
        <v>4022.81</v>
      </c>
      <c r="U339" s="119">
        <f>VLOOKUP($A339+ROUND((COLUMN()-2)/24,5),АТС!$A$41:$F$784,3)+'Иные услуги '!$C$5+'РСТ РСО-А'!$K$6+'РСТ РСО-А'!$H$9</f>
        <v>4080.8</v>
      </c>
      <c r="V339" s="119">
        <f>VLOOKUP($A339+ROUND((COLUMN()-2)/24,5),АТС!$A$41:$F$784,3)+'Иные услуги '!$C$5+'РСТ РСО-А'!$K$6+'РСТ РСО-А'!$H$9</f>
        <v>3990.58</v>
      </c>
      <c r="W339" s="119">
        <f>VLOOKUP($A339+ROUND((COLUMN()-2)/24,5),АТС!$A$41:$F$784,3)+'Иные услуги '!$C$5+'РСТ РСО-А'!$K$6+'РСТ РСО-А'!$H$9</f>
        <v>3919.08</v>
      </c>
      <c r="X339" s="119">
        <f>VLOOKUP($A339+ROUND((COLUMN()-2)/24,5),АТС!$A$41:$F$784,3)+'Иные услуги '!$C$5+'РСТ РСО-А'!$K$6+'РСТ РСО-А'!$H$9</f>
        <v>4050</v>
      </c>
      <c r="Y339" s="119">
        <f>VLOOKUP($A339+ROUND((COLUMN()-2)/24,5),АТС!$A$41:$F$784,3)+'Иные услуги '!$C$5+'РСТ РСО-А'!$K$6+'РСТ РСО-А'!$H$9</f>
        <v>4033.45</v>
      </c>
    </row>
    <row r="340" spans="1:27" x14ac:dyDescent="0.2">
      <c r="A340" s="66">
        <f t="shared" si="9"/>
        <v>43370</v>
      </c>
      <c r="B340" s="119">
        <f>VLOOKUP($A340+ROUND((COLUMN()-2)/24,5),АТС!$A$41:$F$784,3)+'Иные услуги '!$C$5+'РСТ РСО-А'!$K$6+'РСТ РСО-А'!$H$9</f>
        <v>3899.88</v>
      </c>
      <c r="C340" s="119">
        <f>VLOOKUP($A340+ROUND((COLUMN()-2)/24,5),АТС!$A$41:$F$784,3)+'Иные услуги '!$C$5+'РСТ РСО-А'!$K$6+'РСТ РСО-А'!$H$9</f>
        <v>3880.3199999999997</v>
      </c>
      <c r="D340" s="119">
        <f>VLOOKUP($A340+ROUND((COLUMN()-2)/24,5),АТС!$A$41:$F$784,3)+'Иные услуги '!$C$5+'РСТ РСО-А'!$K$6+'РСТ РСО-А'!$H$9</f>
        <v>3870.52</v>
      </c>
      <c r="E340" s="119">
        <f>VLOOKUP($A340+ROUND((COLUMN()-2)/24,5),АТС!$A$41:$F$784,3)+'Иные услуги '!$C$5+'РСТ РСО-А'!$K$6+'РСТ РСО-А'!$H$9</f>
        <v>3870.39</v>
      </c>
      <c r="F340" s="119">
        <f>VLOOKUP($A340+ROUND((COLUMN()-2)/24,5),АТС!$A$41:$F$784,3)+'Иные услуги '!$C$5+'РСТ РСО-А'!$K$6+'РСТ РСО-А'!$H$9</f>
        <v>3873.7</v>
      </c>
      <c r="G340" s="119">
        <f>VLOOKUP($A340+ROUND((COLUMN()-2)/24,5),АТС!$A$41:$F$784,3)+'Иные услуги '!$C$5+'РСТ РСО-А'!$K$6+'РСТ РСО-А'!$H$9</f>
        <v>3876.3</v>
      </c>
      <c r="H340" s="119">
        <f>VLOOKUP($A340+ROUND((COLUMN()-2)/24,5),АТС!$A$41:$F$784,3)+'Иные услуги '!$C$5+'РСТ РСО-А'!$K$6+'РСТ РСО-А'!$H$9</f>
        <v>3896.72</v>
      </c>
      <c r="I340" s="119">
        <f>VLOOKUP($A340+ROUND((COLUMN()-2)/24,5),АТС!$A$41:$F$784,3)+'Иные услуги '!$C$5+'РСТ РСО-А'!$K$6+'РСТ РСО-А'!$H$9</f>
        <v>4069.0299999999997</v>
      </c>
      <c r="J340" s="119">
        <f>VLOOKUP($A340+ROUND((COLUMN()-2)/24,5),АТС!$A$41:$F$784,3)+'Иные услуги '!$C$5+'РСТ РСО-А'!$K$6+'РСТ РСО-А'!$H$9</f>
        <v>3929.74</v>
      </c>
      <c r="K340" s="119">
        <f>VLOOKUP($A340+ROUND((COLUMN()-2)/24,5),АТС!$A$41:$F$784,3)+'Иные услуги '!$C$5+'РСТ РСО-А'!$K$6+'РСТ РСО-А'!$H$9</f>
        <v>3882.76</v>
      </c>
      <c r="L340" s="119">
        <f>VLOOKUP($A340+ROUND((COLUMN()-2)/24,5),АТС!$A$41:$F$784,3)+'Иные услуги '!$C$5+'РСТ РСО-А'!$K$6+'РСТ РСО-А'!$H$9</f>
        <v>3987.3199999999997</v>
      </c>
      <c r="M340" s="119">
        <f>VLOOKUP($A340+ROUND((COLUMN()-2)/24,5),АТС!$A$41:$F$784,3)+'Иные услуги '!$C$5+'РСТ РСО-А'!$K$6+'РСТ РСО-А'!$H$9</f>
        <v>3974.08</v>
      </c>
      <c r="N340" s="119">
        <f>VLOOKUP($A340+ROUND((COLUMN()-2)/24,5),АТС!$A$41:$F$784,3)+'Иные услуги '!$C$5+'РСТ РСО-А'!$K$6+'РСТ РСО-А'!$H$9</f>
        <v>3968.47</v>
      </c>
      <c r="O340" s="119">
        <f>VLOOKUP($A340+ROUND((COLUMN()-2)/24,5),АТС!$A$41:$F$784,3)+'Иные услуги '!$C$5+'РСТ РСО-А'!$K$6+'РСТ РСО-А'!$H$9</f>
        <v>3931.33</v>
      </c>
      <c r="P340" s="119">
        <f>VLOOKUP($A340+ROUND((COLUMN()-2)/24,5),АТС!$A$41:$F$784,3)+'Иные услуги '!$C$5+'РСТ РСО-А'!$K$6+'РСТ РСО-А'!$H$9</f>
        <v>3934.68</v>
      </c>
      <c r="Q340" s="119">
        <f>VLOOKUP($A340+ROUND((COLUMN()-2)/24,5),АТС!$A$41:$F$784,3)+'Иные услуги '!$C$5+'РСТ РСО-А'!$K$6+'РСТ РСО-А'!$H$9</f>
        <v>3933.2</v>
      </c>
      <c r="R340" s="119">
        <f>VLOOKUP($A340+ROUND((COLUMN()-2)/24,5),АТС!$A$41:$F$784,3)+'Иные услуги '!$C$5+'РСТ РСО-А'!$K$6+'РСТ РСО-А'!$H$9</f>
        <v>3916.5699999999997</v>
      </c>
      <c r="S340" s="119">
        <f>VLOOKUP($A340+ROUND((COLUMN()-2)/24,5),АТС!$A$41:$F$784,3)+'Иные услуги '!$C$5+'РСТ РСО-А'!$K$6+'РСТ РСО-А'!$H$9</f>
        <v>3894.3599999999997</v>
      </c>
      <c r="T340" s="119">
        <f>VLOOKUP($A340+ROUND((COLUMN()-2)/24,5),АТС!$A$41:$F$784,3)+'Иные услуги '!$C$5+'РСТ РСО-А'!$K$6+'РСТ РСО-А'!$H$9</f>
        <v>4019.23</v>
      </c>
      <c r="U340" s="119">
        <f>VLOOKUP($A340+ROUND((COLUMN()-2)/24,5),АТС!$A$41:$F$784,3)+'Иные услуги '!$C$5+'РСТ РСО-А'!$K$6+'РСТ РСО-А'!$H$9</f>
        <v>4086.34</v>
      </c>
      <c r="V340" s="119">
        <f>VLOOKUP($A340+ROUND((COLUMN()-2)/24,5),АТС!$A$41:$F$784,3)+'Иные услуги '!$C$5+'РСТ РСО-А'!$K$6+'РСТ РСО-А'!$H$9</f>
        <v>4084.45</v>
      </c>
      <c r="W340" s="119">
        <f>VLOOKUP($A340+ROUND((COLUMN()-2)/24,5),АТС!$A$41:$F$784,3)+'Иные услуги '!$C$5+'РСТ РСО-А'!$K$6+'РСТ РСО-А'!$H$9</f>
        <v>3975.21</v>
      </c>
      <c r="X340" s="119">
        <f>VLOOKUP($A340+ROUND((COLUMN()-2)/24,5),АТС!$A$41:$F$784,3)+'Иные услуги '!$C$5+'РСТ РСО-А'!$K$6+'РСТ РСО-А'!$H$9</f>
        <v>4051.12</v>
      </c>
      <c r="Y340" s="119">
        <f>VLOOKUP($A340+ROUND((COLUMN()-2)/24,5),АТС!$A$41:$F$784,3)+'Иные услуги '!$C$5+'РСТ РСО-А'!$K$6+'РСТ РСО-А'!$H$9</f>
        <v>4063.46</v>
      </c>
    </row>
    <row r="341" spans="1:27" x14ac:dyDescent="0.2">
      <c r="A341" s="66">
        <f t="shared" si="9"/>
        <v>43371</v>
      </c>
      <c r="B341" s="119">
        <f>VLOOKUP($A341+ROUND((COLUMN()-2)/24,5),АТС!$A$41:$F$784,3)+'Иные услуги '!$C$5+'РСТ РСО-А'!$K$6+'РСТ РСО-А'!$H$9</f>
        <v>3905.63</v>
      </c>
      <c r="C341" s="119">
        <f>VLOOKUP($A341+ROUND((COLUMN()-2)/24,5),АТС!$A$41:$F$784,3)+'Иные услуги '!$C$5+'РСТ РСО-А'!$K$6+'РСТ РСО-А'!$H$9</f>
        <v>3875.84</v>
      </c>
      <c r="D341" s="119">
        <f>VLOOKUP($A341+ROUND((COLUMN()-2)/24,5),АТС!$A$41:$F$784,3)+'Иные услуги '!$C$5+'РСТ РСО-А'!$K$6+'РСТ РСО-А'!$H$9</f>
        <v>3883.13</v>
      </c>
      <c r="E341" s="119">
        <f>VLOOKUP($A341+ROUND((COLUMN()-2)/24,5),АТС!$A$41:$F$784,3)+'Иные услуги '!$C$5+'РСТ РСО-А'!$K$6+'РСТ РСО-А'!$H$9</f>
        <v>3883.1</v>
      </c>
      <c r="F341" s="119">
        <f>VLOOKUP($A341+ROUND((COLUMN()-2)/24,5),АТС!$A$41:$F$784,3)+'Иные услуги '!$C$5+'РСТ РСО-А'!$K$6+'РСТ РСО-А'!$H$9</f>
        <v>3881.21</v>
      </c>
      <c r="G341" s="119">
        <f>VLOOKUP($A341+ROUND((COLUMN()-2)/24,5),АТС!$A$41:$F$784,3)+'Иные услуги '!$C$5+'РСТ РСО-А'!$K$6+'РСТ РСО-А'!$H$9</f>
        <v>3877.7799999999997</v>
      </c>
      <c r="H341" s="119">
        <f>VLOOKUP($A341+ROUND((COLUMN()-2)/24,5),АТС!$A$41:$F$784,3)+'Иные услуги '!$C$5+'РСТ РСО-А'!$K$6+'РСТ РСО-А'!$H$9</f>
        <v>3904.1</v>
      </c>
      <c r="I341" s="119">
        <f>VLOOKUP($A341+ROUND((COLUMN()-2)/24,5),АТС!$A$41:$F$784,3)+'Иные услуги '!$C$5+'РСТ РСО-А'!$K$6+'РСТ РСО-А'!$H$9</f>
        <v>4110.71</v>
      </c>
      <c r="J341" s="119">
        <f>VLOOKUP($A341+ROUND((COLUMN()-2)/24,5),АТС!$A$41:$F$784,3)+'Иные услуги '!$C$5+'РСТ РСО-А'!$K$6+'РСТ РСО-А'!$H$9</f>
        <v>3931.04</v>
      </c>
      <c r="K341" s="119">
        <f>VLOOKUP($A341+ROUND((COLUMN()-2)/24,5),АТС!$A$41:$F$784,3)+'Иные услуги '!$C$5+'РСТ РСО-А'!$K$6+'РСТ РСО-А'!$H$9</f>
        <v>3885.3599999999997</v>
      </c>
      <c r="L341" s="119">
        <f>VLOOKUP($A341+ROUND((COLUMN()-2)/24,5),АТС!$A$41:$F$784,3)+'Иные услуги '!$C$5+'РСТ РСО-А'!$K$6+'РСТ РСО-А'!$H$9</f>
        <v>3966.06</v>
      </c>
      <c r="M341" s="119">
        <f>VLOOKUP($A341+ROUND((COLUMN()-2)/24,5),АТС!$A$41:$F$784,3)+'Иные услуги '!$C$5+'РСТ РСО-А'!$K$6+'РСТ РСО-А'!$H$9</f>
        <v>3965.92</v>
      </c>
      <c r="N341" s="119">
        <f>VLOOKUP($A341+ROUND((COLUMN()-2)/24,5),АТС!$A$41:$F$784,3)+'Иные услуги '!$C$5+'РСТ РСО-А'!$K$6+'РСТ РСО-А'!$H$9</f>
        <v>3965.64</v>
      </c>
      <c r="O341" s="119">
        <f>VLOOKUP($A341+ROUND((COLUMN()-2)/24,5),АТС!$A$41:$F$784,3)+'Иные услуги '!$C$5+'РСТ РСО-А'!$K$6+'РСТ РСО-А'!$H$9</f>
        <v>3940.13</v>
      </c>
      <c r="P341" s="119">
        <f>VLOOKUP($A341+ROUND((COLUMN()-2)/24,5),АТС!$A$41:$F$784,3)+'Иные услуги '!$C$5+'РСТ РСО-А'!$K$6+'РСТ РСО-А'!$H$9</f>
        <v>3940.19</v>
      </c>
      <c r="Q341" s="119">
        <f>VLOOKUP($A341+ROUND((COLUMN()-2)/24,5),АТС!$A$41:$F$784,3)+'Иные услуги '!$C$5+'РСТ РСО-А'!$K$6+'РСТ РСО-А'!$H$9</f>
        <v>3940.1099999999997</v>
      </c>
      <c r="R341" s="119">
        <f>VLOOKUP($A341+ROUND((COLUMN()-2)/24,5),АТС!$A$41:$F$784,3)+'Иные услуги '!$C$5+'РСТ РСО-А'!$K$6+'РСТ РСО-А'!$H$9</f>
        <v>3937.67</v>
      </c>
      <c r="S341" s="119">
        <f>VLOOKUP($A341+ROUND((COLUMN()-2)/24,5),АТС!$A$41:$F$784,3)+'Иные услуги '!$C$5+'РСТ РСО-А'!$K$6+'РСТ РСО-А'!$H$9</f>
        <v>3974.16</v>
      </c>
      <c r="T341" s="119">
        <f>VLOOKUP($A341+ROUND((COLUMN()-2)/24,5),АТС!$A$41:$F$784,3)+'Иные услуги '!$C$5+'РСТ РСО-А'!$K$6+'РСТ РСО-А'!$H$9</f>
        <v>4083.44</v>
      </c>
      <c r="U341" s="119">
        <f>VLOOKUP($A341+ROUND((COLUMN()-2)/24,5),АТС!$A$41:$F$784,3)+'Иные услуги '!$C$5+'РСТ РСО-А'!$K$6+'РСТ РСО-А'!$H$9</f>
        <v>4111.72</v>
      </c>
      <c r="V341" s="119">
        <f>VLOOKUP($A341+ROUND((COLUMN()-2)/24,5),АТС!$A$41:$F$784,3)+'Иные услуги '!$C$5+'РСТ РСО-А'!$K$6+'РСТ РСО-А'!$H$9</f>
        <v>4059.02</v>
      </c>
      <c r="W341" s="119">
        <f>VLOOKUP($A341+ROUND((COLUMN()-2)/24,5),АТС!$A$41:$F$784,3)+'Иные услуги '!$C$5+'РСТ РСО-А'!$K$6+'РСТ РСО-А'!$H$9</f>
        <v>3933.41</v>
      </c>
      <c r="X341" s="119">
        <f>VLOOKUP($A341+ROUND((COLUMN()-2)/24,5),АТС!$A$41:$F$784,3)+'Иные услуги '!$C$5+'РСТ РСО-А'!$K$6+'РСТ РСО-А'!$H$9</f>
        <v>4077.39</v>
      </c>
      <c r="Y341" s="119">
        <f>VLOOKUP($A341+ROUND((COLUMN()-2)/24,5),АТС!$A$41:$F$784,3)+'Иные услуги '!$C$5+'РСТ РСО-А'!$K$6+'РСТ РСО-А'!$H$9</f>
        <v>4072.52</v>
      </c>
    </row>
    <row r="342" spans="1:27" x14ac:dyDescent="0.2">
      <c r="A342" s="66">
        <f t="shared" si="9"/>
        <v>43372</v>
      </c>
      <c r="B342" s="119">
        <f>VLOOKUP($A342+ROUND((COLUMN()-2)/24,5),АТС!$A$41:$F$784,3)+'Иные услуги '!$C$5+'РСТ РСО-А'!$K$6+'РСТ РСО-А'!$H$9</f>
        <v>3941.19</v>
      </c>
      <c r="C342" s="119">
        <f>VLOOKUP($A342+ROUND((COLUMN()-2)/24,5),АТС!$A$41:$F$784,3)+'Иные услуги '!$C$5+'РСТ РСО-А'!$K$6+'РСТ РСО-А'!$H$9</f>
        <v>3895.56</v>
      </c>
      <c r="D342" s="119">
        <f>VLOOKUP($A342+ROUND((COLUMN()-2)/24,5),АТС!$A$41:$F$784,3)+'Иные услуги '!$C$5+'РСТ РСО-А'!$K$6+'РСТ РСО-А'!$H$9</f>
        <v>3907.12</v>
      </c>
      <c r="E342" s="119">
        <f>VLOOKUP($A342+ROUND((COLUMN()-2)/24,5),АТС!$A$41:$F$784,3)+'Иные услуги '!$C$5+'РСТ РСО-А'!$K$6+'РСТ РСО-А'!$H$9</f>
        <v>3905.69</v>
      </c>
      <c r="F342" s="119">
        <f>VLOOKUP($A342+ROUND((COLUMN()-2)/24,5),АТС!$A$41:$F$784,3)+'Иные услуги '!$C$5+'РСТ РСО-А'!$K$6+'РСТ РСО-А'!$H$9</f>
        <v>3907.77</v>
      </c>
      <c r="G342" s="119">
        <f>VLOOKUP($A342+ROUND((COLUMN()-2)/24,5),АТС!$A$41:$F$784,3)+'Иные услуги '!$C$5+'РСТ РСО-А'!$K$6+'РСТ РСО-А'!$H$9</f>
        <v>3903.95</v>
      </c>
      <c r="H342" s="119">
        <f>VLOOKUP($A342+ROUND((COLUMN()-2)/24,5),АТС!$A$41:$F$784,3)+'Иные услуги '!$C$5+'РСТ РСО-А'!$K$6+'РСТ РСО-А'!$H$9</f>
        <v>3926.5</v>
      </c>
      <c r="I342" s="119">
        <f>VLOOKUP($A342+ROUND((COLUMN()-2)/24,5),АТС!$A$41:$F$784,3)+'Иные услуги '!$C$5+'РСТ РСО-А'!$K$6+'РСТ РСО-А'!$H$9</f>
        <v>3965.1099999999997</v>
      </c>
      <c r="J342" s="119">
        <f>VLOOKUP($A342+ROUND((COLUMN()-2)/24,5),АТС!$A$41:$F$784,3)+'Иные услуги '!$C$5+'РСТ РСО-А'!$K$6+'РСТ РСО-А'!$H$9</f>
        <v>4048.39</v>
      </c>
      <c r="K342" s="119">
        <f>VLOOKUP($A342+ROUND((COLUMN()-2)/24,5),АТС!$A$41:$F$784,3)+'Иные услуги '!$C$5+'РСТ РСО-А'!$K$6+'РСТ РСО-А'!$H$9</f>
        <v>3957.31</v>
      </c>
      <c r="L342" s="119">
        <f>VLOOKUP($A342+ROUND((COLUMN()-2)/24,5),АТС!$A$41:$F$784,3)+'Иные услуги '!$C$5+'РСТ РСО-А'!$K$6+'РСТ РСО-А'!$H$9</f>
        <v>3924.92</v>
      </c>
      <c r="M342" s="119">
        <f>VLOOKUP($A342+ROUND((COLUMN()-2)/24,5),АТС!$A$41:$F$784,3)+'Иные услуги '!$C$5+'РСТ РСО-А'!$K$6+'РСТ РСО-А'!$H$9</f>
        <v>3926.6099999999997</v>
      </c>
      <c r="N342" s="119">
        <f>VLOOKUP($A342+ROUND((COLUMN()-2)/24,5),АТС!$A$41:$F$784,3)+'Иные услуги '!$C$5+'РСТ РСО-А'!$K$6+'РСТ РСО-А'!$H$9</f>
        <v>3928.54</v>
      </c>
      <c r="O342" s="119">
        <f>VLOOKUP($A342+ROUND((COLUMN()-2)/24,5),АТС!$A$41:$F$784,3)+'Иные услуги '!$C$5+'РСТ РСО-А'!$K$6+'РСТ РСО-А'!$H$9</f>
        <v>3929.02</v>
      </c>
      <c r="P342" s="119">
        <f>VLOOKUP($A342+ROUND((COLUMN()-2)/24,5),АТС!$A$41:$F$784,3)+'Иные услуги '!$C$5+'РСТ РСО-А'!$K$6+'РСТ РСО-А'!$H$9</f>
        <v>3926.66</v>
      </c>
      <c r="Q342" s="119">
        <f>VLOOKUP($A342+ROUND((COLUMN()-2)/24,5),АТС!$A$41:$F$784,3)+'Иные услуги '!$C$5+'РСТ РСО-А'!$K$6+'РСТ РСО-А'!$H$9</f>
        <v>3926.44</v>
      </c>
      <c r="R342" s="119">
        <f>VLOOKUP($A342+ROUND((COLUMN()-2)/24,5),АТС!$A$41:$F$784,3)+'Иные услуги '!$C$5+'РСТ РСО-А'!$K$6+'РСТ РСО-А'!$H$9</f>
        <v>3923.23</v>
      </c>
      <c r="S342" s="119">
        <f>VLOOKUP($A342+ROUND((COLUMN()-2)/24,5),АТС!$A$41:$F$784,3)+'Иные услуги '!$C$5+'РСТ РСО-А'!$K$6+'РСТ РСО-А'!$H$9</f>
        <v>3917.3199999999997</v>
      </c>
      <c r="T342" s="119">
        <f>VLOOKUP($A342+ROUND((COLUMN()-2)/24,5),АТС!$A$41:$F$784,3)+'Иные услуги '!$C$5+'РСТ РСО-А'!$K$6+'РСТ РСО-А'!$H$9</f>
        <v>4023.38</v>
      </c>
      <c r="U342" s="119">
        <f>VLOOKUP($A342+ROUND((COLUMN()-2)/24,5),АТС!$A$41:$F$784,3)+'Иные услуги '!$C$5+'РСТ РСО-А'!$K$6+'РСТ РСО-А'!$H$9</f>
        <v>4015.89</v>
      </c>
      <c r="V342" s="119">
        <f>VLOOKUP($A342+ROUND((COLUMN()-2)/24,5),АТС!$A$41:$F$784,3)+'Иные услуги '!$C$5+'РСТ РСО-А'!$K$6+'РСТ РСО-А'!$H$9</f>
        <v>3926.84</v>
      </c>
      <c r="W342" s="119">
        <f>VLOOKUP($A342+ROUND((COLUMN()-2)/24,5),АТС!$A$41:$F$784,3)+'Иные услуги '!$C$5+'РСТ РСО-А'!$K$6+'РСТ РСО-А'!$H$9</f>
        <v>3945.46</v>
      </c>
      <c r="X342" s="119">
        <f>VLOOKUP($A342+ROUND((COLUMN()-2)/24,5),АТС!$A$41:$F$784,3)+'Иные услуги '!$C$5+'РСТ РСО-А'!$K$6+'РСТ РСО-А'!$H$9</f>
        <v>4044.2799999999997</v>
      </c>
      <c r="Y342" s="119">
        <f>VLOOKUP($A342+ROUND((COLUMN()-2)/24,5),АТС!$A$41:$F$784,3)+'Иные услуги '!$C$5+'РСТ РСО-А'!$K$6+'РСТ РСО-А'!$H$9</f>
        <v>4018.55</v>
      </c>
    </row>
    <row r="343" spans="1:27" x14ac:dyDescent="0.2">
      <c r="A343" s="66">
        <f t="shared" si="9"/>
        <v>43373</v>
      </c>
      <c r="B343" s="119">
        <f>VLOOKUP($A343+ROUND((COLUMN()-2)/24,5),АТС!$A$41:$F$784,3)+'Иные услуги '!$C$5+'РСТ РСО-А'!$K$6+'РСТ РСО-А'!$H$9</f>
        <v>3938.27</v>
      </c>
      <c r="C343" s="119">
        <f>VLOOKUP($A343+ROUND((COLUMN()-2)/24,5),АТС!$A$41:$F$784,3)+'Иные услуги '!$C$5+'РСТ РСО-А'!$K$6+'РСТ РСО-А'!$H$9</f>
        <v>3882.5699999999997</v>
      </c>
      <c r="D343" s="119">
        <f>VLOOKUP($A343+ROUND((COLUMN()-2)/24,5),АТС!$A$41:$F$784,3)+'Иные услуги '!$C$5+'РСТ РСО-А'!$K$6+'РСТ РСО-А'!$H$9</f>
        <v>3876.92</v>
      </c>
      <c r="E343" s="119">
        <f>VLOOKUP($A343+ROUND((COLUMN()-2)/24,5),АТС!$A$41:$F$784,3)+'Иные услуги '!$C$5+'РСТ РСО-А'!$K$6+'РСТ РСО-А'!$H$9</f>
        <v>3893.06</v>
      </c>
      <c r="F343" s="119">
        <f>VLOOKUP($A343+ROUND((COLUMN()-2)/24,5),АТС!$A$41:$F$784,3)+'Иные услуги '!$C$5+'РСТ РСО-А'!$K$6+'РСТ РСО-А'!$H$9</f>
        <v>3893.08</v>
      </c>
      <c r="G343" s="119">
        <f>VLOOKUP($A343+ROUND((COLUMN()-2)/24,5),АТС!$A$41:$F$784,3)+'Иные услуги '!$C$5+'РСТ РСО-А'!$K$6+'РСТ РСО-А'!$H$9</f>
        <v>3889.75</v>
      </c>
      <c r="H343" s="119">
        <f>VLOOKUP($A343+ROUND((COLUMN()-2)/24,5),АТС!$A$41:$F$784,3)+'Иные услуги '!$C$5+'РСТ РСО-А'!$K$6+'РСТ РСО-А'!$H$9</f>
        <v>3934.23</v>
      </c>
      <c r="I343" s="119">
        <f>VLOOKUP($A343+ROUND((COLUMN()-2)/24,5),АТС!$A$41:$F$784,3)+'Иные услуги '!$C$5+'РСТ РСО-А'!$K$6+'РСТ РСО-А'!$H$9</f>
        <v>3902.66</v>
      </c>
      <c r="J343" s="119">
        <f>VLOOKUP($A343+ROUND((COLUMN()-2)/24,5),АТС!$A$41:$F$784,3)+'Иные услуги '!$C$5+'РСТ РСО-А'!$K$6+'РСТ РСО-А'!$H$9</f>
        <v>4121.49</v>
      </c>
      <c r="K343" s="119">
        <f>VLOOKUP($A343+ROUND((COLUMN()-2)/24,5),АТС!$A$41:$F$784,3)+'Иные услуги '!$C$5+'РСТ РСО-А'!$K$6+'РСТ РСО-А'!$H$9</f>
        <v>3984</v>
      </c>
      <c r="L343" s="119">
        <f>VLOOKUP($A343+ROUND((COLUMN()-2)/24,5),АТС!$A$41:$F$784,3)+'Иные услуги '!$C$5+'РСТ РСО-А'!$K$6+'РСТ РСО-А'!$H$9</f>
        <v>3923.0699999999997</v>
      </c>
      <c r="M343" s="119">
        <f>VLOOKUP($A343+ROUND((COLUMN()-2)/24,5),АТС!$A$41:$F$784,3)+'Иные услуги '!$C$5+'РСТ РСО-А'!$K$6+'РСТ РСО-А'!$H$9</f>
        <v>3907.5</v>
      </c>
      <c r="N343" s="119">
        <f>VLOOKUP($A343+ROUND((COLUMN()-2)/24,5),АТС!$A$41:$F$784,3)+'Иные услуги '!$C$5+'РСТ РСО-А'!$K$6+'РСТ РСО-А'!$H$9</f>
        <v>3940.22</v>
      </c>
      <c r="O343" s="119">
        <f>VLOOKUP($A343+ROUND((COLUMN()-2)/24,5),АТС!$A$41:$F$784,3)+'Иные услуги '!$C$5+'РСТ РСО-А'!$K$6+'РСТ РСО-А'!$H$9</f>
        <v>3938.37</v>
      </c>
      <c r="P343" s="119">
        <f>VLOOKUP($A343+ROUND((COLUMN()-2)/24,5),АТС!$A$41:$F$784,3)+'Иные услуги '!$C$5+'РСТ РСО-А'!$K$6+'РСТ РСО-А'!$H$9</f>
        <v>3938.14</v>
      </c>
      <c r="Q343" s="119">
        <f>VLOOKUP($A343+ROUND((COLUMN()-2)/24,5),АТС!$A$41:$F$784,3)+'Иные услуги '!$C$5+'РСТ РСО-А'!$K$6+'РСТ РСО-А'!$H$9</f>
        <v>3938.04</v>
      </c>
      <c r="R343" s="119">
        <f>VLOOKUP($A343+ROUND((COLUMN()-2)/24,5),АТС!$A$41:$F$784,3)+'Иные услуги '!$C$5+'РСТ РСО-А'!$K$6+'РСТ РСО-А'!$H$9</f>
        <v>3935.31</v>
      </c>
      <c r="S343" s="119">
        <f>VLOOKUP($A343+ROUND((COLUMN()-2)/24,5),АТС!$A$41:$F$784,3)+'Иные услуги '!$C$5+'РСТ РСО-А'!$K$6+'РСТ РСО-А'!$H$9</f>
        <v>3927.0699999999997</v>
      </c>
      <c r="T343" s="119">
        <f>VLOOKUP($A343+ROUND((COLUMN()-2)/24,5),АТС!$A$41:$F$784,3)+'Иные услуги '!$C$5+'РСТ РСО-А'!$K$6+'РСТ РСО-А'!$H$9</f>
        <v>4026.19</v>
      </c>
      <c r="U343" s="119">
        <f>VLOOKUP($A343+ROUND((COLUMN()-2)/24,5),АТС!$A$41:$F$784,3)+'Иные услуги '!$C$5+'РСТ РСО-А'!$K$6+'РСТ РСО-А'!$H$9</f>
        <v>4079.47</v>
      </c>
      <c r="V343" s="119">
        <f>VLOOKUP($A343+ROUND((COLUMN()-2)/24,5),АТС!$A$41:$F$784,3)+'Иные услуги '!$C$5+'РСТ РСО-А'!$K$6+'РСТ РСО-А'!$H$9</f>
        <v>4026.6</v>
      </c>
      <c r="W343" s="119">
        <f>VLOOKUP($A343+ROUND((COLUMN()-2)/24,5),АТС!$A$41:$F$784,3)+'Иные услуги '!$C$5+'РСТ РСО-А'!$K$6+'РСТ РСО-А'!$H$9</f>
        <v>3908.3199999999997</v>
      </c>
      <c r="X343" s="119">
        <f>VLOOKUP($A343+ROUND((COLUMN()-2)/24,5),АТС!$A$41:$F$784,3)+'Иные услуги '!$C$5+'РСТ РСО-А'!$K$6+'РСТ РСО-А'!$H$9</f>
        <v>4089.2799999999997</v>
      </c>
      <c r="Y343" s="119">
        <f>VLOOKUP($A343+ROUND((COLUMN()-2)/24,5),АТС!$A$41:$F$784,3)+'Иные услуги '!$C$5+'РСТ РСО-А'!$K$6+'РСТ РСО-А'!$H$9</f>
        <v>4009.95</v>
      </c>
    </row>
    <row r="344" spans="1:27" hidden="1" x14ac:dyDescent="0.2">
      <c r="A344" s="66">
        <f t="shared" si="9"/>
        <v>43374</v>
      </c>
      <c r="B344" s="119">
        <f>VLOOKUP($A344+ROUND((COLUMN()-2)/24,5),АТС!$A$41:$F$784,3)+'Иные услуги '!$C$5+'РСТ РСО-А'!$K$6+'РСТ РСО-А'!$H$9</f>
        <v>3083.18</v>
      </c>
      <c r="C344" s="119">
        <f>VLOOKUP($A344+ROUND((COLUMN()-2)/24,5),АТС!$A$41:$F$784,3)+'Иные услуги '!$C$5+'РСТ РСО-А'!$K$6+'РСТ РСО-А'!$H$9</f>
        <v>3083.18</v>
      </c>
      <c r="D344" s="119">
        <f>VLOOKUP($A344+ROUND((COLUMN()-2)/24,5),АТС!$A$41:$F$784,3)+'Иные услуги '!$C$5+'РСТ РСО-А'!$K$6+'РСТ РСО-А'!$H$9</f>
        <v>3083.18</v>
      </c>
      <c r="E344" s="119">
        <f>VLOOKUP($A344+ROUND((COLUMN()-2)/24,5),АТС!$A$41:$F$784,3)+'Иные услуги '!$C$5+'РСТ РСО-А'!$K$6+'РСТ РСО-А'!$H$9</f>
        <v>3083.18</v>
      </c>
      <c r="F344" s="119">
        <f>VLOOKUP($A344+ROUND((COLUMN()-2)/24,5),АТС!$A$41:$F$784,3)+'Иные услуги '!$C$5+'РСТ РСО-А'!$K$6+'РСТ РСО-А'!$H$9</f>
        <v>3083.18</v>
      </c>
      <c r="G344" s="119">
        <f>VLOOKUP($A344+ROUND((COLUMN()-2)/24,5),АТС!$A$41:$F$784,3)+'Иные услуги '!$C$5+'РСТ РСО-А'!$K$6+'РСТ РСО-А'!$H$9</f>
        <v>3083.18</v>
      </c>
      <c r="H344" s="119">
        <f>VLOOKUP($A344+ROUND((COLUMN()-2)/24,5),АТС!$A$41:$F$784,3)+'Иные услуги '!$C$5+'РСТ РСО-А'!$K$6+'РСТ РСО-А'!$H$9</f>
        <v>3083.18</v>
      </c>
      <c r="I344" s="119">
        <f>VLOOKUP($A344+ROUND((COLUMN()-2)/24,5),АТС!$A$41:$F$784,3)+'Иные услуги '!$C$5+'РСТ РСО-А'!$K$6+'РСТ РСО-А'!$H$9</f>
        <v>3083.18</v>
      </c>
      <c r="J344" s="119">
        <f>VLOOKUP($A344+ROUND((COLUMN()-2)/24,5),АТС!$A$41:$F$784,3)+'Иные услуги '!$C$5+'РСТ РСО-А'!$K$6+'РСТ РСО-А'!$H$9</f>
        <v>3083.18</v>
      </c>
      <c r="K344" s="119">
        <f>VLOOKUP($A344+ROUND((COLUMN()-2)/24,5),АТС!$A$41:$F$784,3)+'Иные услуги '!$C$5+'РСТ РСО-А'!$K$6+'РСТ РСО-А'!$H$9</f>
        <v>3083.18</v>
      </c>
      <c r="L344" s="119">
        <f>VLOOKUP($A344+ROUND((COLUMN()-2)/24,5),АТС!$A$41:$F$784,3)+'Иные услуги '!$C$5+'РСТ РСО-А'!$K$6+'РСТ РСО-А'!$H$9</f>
        <v>3083.18</v>
      </c>
      <c r="M344" s="119">
        <f>VLOOKUP($A344+ROUND((COLUMN()-2)/24,5),АТС!$A$41:$F$784,3)+'Иные услуги '!$C$5+'РСТ РСО-А'!$K$6+'РСТ РСО-А'!$H$9</f>
        <v>3083.18</v>
      </c>
      <c r="N344" s="119">
        <f>VLOOKUP($A344+ROUND((COLUMN()-2)/24,5),АТС!$A$41:$F$784,3)+'Иные услуги '!$C$5+'РСТ РСО-А'!$K$6+'РСТ РСО-А'!$H$9</f>
        <v>3083.18</v>
      </c>
      <c r="O344" s="119">
        <f>VLOOKUP($A344+ROUND((COLUMN()-2)/24,5),АТС!$A$41:$F$784,3)+'Иные услуги '!$C$5+'РСТ РСО-А'!$K$6+'РСТ РСО-А'!$H$9</f>
        <v>3083.18</v>
      </c>
      <c r="P344" s="119">
        <f>VLOOKUP($A344+ROUND((COLUMN()-2)/24,5),АТС!$A$41:$F$784,3)+'Иные услуги '!$C$5+'РСТ РСО-А'!$K$6+'РСТ РСО-А'!$H$9</f>
        <v>3083.18</v>
      </c>
      <c r="Q344" s="119">
        <f>VLOOKUP($A344+ROUND((COLUMN()-2)/24,5),АТС!$A$41:$F$784,3)+'Иные услуги '!$C$5+'РСТ РСО-А'!$K$6+'РСТ РСО-А'!$H$9</f>
        <v>3083.18</v>
      </c>
      <c r="R344" s="119">
        <f>VLOOKUP($A344+ROUND((COLUMN()-2)/24,5),АТС!$A$41:$F$784,3)+'Иные услуги '!$C$5+'РСТ РСО-А'!$K$6+'РСТ РСО-А'!$H$9</f>
        <v>3083.18</v>
      </c>
      <c r="S344" s="119">
        <f>VLOOKUP($A344+ROUND((COLUMN()-2)/24,5),АТС!$A$41:$F$784,3)+'Иные услуги '!$C$5+'РСТ РСО-А'!$K$6+'РСТ РСО-А'!$H$9</f>
        <v>3083.18</v>
      </c>
      <c r="T344" s="119">
        <f>VLOOKUP($A344+ROUND((COLUMN()-2)/24,5),АТС!$A$41:$F$784,3)+'Иные услуги '!$C$5+'РСТ РСО-А'!$K$6+'РСТ РСО-А'!$H$9</f>
        <v>3083.18</v>
      </c>
      <c r="U344" s="119">
        <f>VLOOKUP($A344+ROUND((COLUMN()-2)/24,5),АТС!$A$41:$F$784,3)+'Иные услуги '!$C$5+'РСТ РСО-А'!$K$6+'РСТ РСО-А'!$H$9</f>
        <v>3083.18</v>
      </c>
      <c r="V344" s="119">
        <f>VLOOKUP($A344+ROUND((COLUMN()-2)/24,5),АТС!$A$41:$F$784,3)+'Иные услуги '!$C$5+'РСТ РСО-А'!$K$6+'РСТ РСО-А'!$H$9</f>
        <v>3083.18</v>
      </c>
      <c r="W344" s="119">
        <f>VLOOKUP($A344+ROUND((COLUMN()-2)/24,5),АТС!$A$41:$F$784,3)+'Иные услуги '!$C$5+'РСТ РСО-А'!$K$6+'РСТ РСО-А'!$H$9</f>
        <v>3083.18</v>
      </c>
      <c r="X344" s="119">
        <f>VLOOKUP($A344+ROUND((COLUMN()-2)/24,5),АТС!$A$41:$F$784,3)+'Иные услуги '!$C$5+'РСТ РСО-А'!$K$6+'РСТ РСО-А'!$H$9</f>
        <v>3083.18</v>
      </c>
      <c r="Y344" s="119">
        <f>VLOOKUP($A344+ROUND((COLUMN()-2)/24,5),АТС!$A$41:$F$784,3)+'Иные услуги '!$C$5+'РСТ РСО-А'!$K$6+'РСТ РСО-А'!$H$9</f>
        <v>3083.18</v>
      </c>
    </row>
    <row r="346" spans="1:27" x14ac:dyDescent="0.25">
      <c r="A346" s="64" t="s">
        <v>126</v>
      </c>
    </row>
    <row r="347" spans="1:27" x14ac:dyDescent="0.25">
      <c r="A347" s="74" t="s">
        <v>169</v>
      </c>
      <c r="B347" s="65"/>
      <c r="C347" s="65"/>
      <c r="D347" s="65"/>
    </row>
    <row r="348" spans="1:27" ht="12.75" x14ac:dyDescent="0.2">
      <c r="A348" s="150" t="s">
        <v>35</v>
      </c>
      <c r="B348" s="144" t="s">
        <v>99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100</v>
      </c>
      <c r="C350" s="153" t="s">
        <v>101</v>
      </c>
      <c r="D350" s="153" t="s">
        <v>102</v>
      </c>
      <c r="E350" s="153" t="s">
        <v>103</v>
      </c>
      <c r="F350" s="153" t="s">
        <v>104</v>
      </c>
      <c r="G350" s="153" t="s">
        <v>105</v>
      </c>
      <c r="H350" s="153" t="s">
        <v>106</v>
      </c>
      <c r="I350" s="153" t="s">
        <v>107</v>
      </c>
      <c r="J350" s="153" t="s">
        <v>108</v>
      </c>
      <c r="K350" s="153" t="s">
        <v>109</v>
      </c>
      <c r="L350" s="153" t="s">
        <v>110</v>
      </c>
      <c r="M350" s="153" t="s">
        <v>111</v>
      </c>
      <c r="N350" s="157" t="s">
        <v>112</v>
      </c>
      <c r="O350" s="153" t="s">
        <v>113</v>
      </c>
      <c r="P350" s="153" t="s">
        <v>114</v>
      </c>
      <c r="Q350" s="153" t="s">
        <v>115</v>
      </c>
      <c r="R350" s="153" t="s">
        <v>116</v>
      </c>
      <c r="S350" s="153" t="s">
        <v>117</v>
      </c>
      <c r="T350" s="153" t="s">
        <v>118</v>
      </c>
      <c r="U350" s="153" t="s">
        <v>119</v>
      </c>
      <c r="V350" s="153" t="s">
        <v>120</v>
      </c>
      <c r="W350" s="153" t="s">
        <v>121</v>
      </c>
      <c r="X350" s="153" t="s">
        <v>122</v>
      </c>
      <c r="Y350" s="153" t="s">
        <v>123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43344</v>
      </c>
      <c r="B352" s="91">
        <f>VLOOKUP($A352+ROUND((COLUMN()-2)/24,5),АТС!$A$41:$F$784,3)+'Иные услуги '!$C$5+'РСТ РСО-А'!$L$6+'РСТ РСО-А'!$F$9</f>
        <v>4589.58</v>
      </c>
      <c r="C352" s="119">
        <f>VLOOKUP($A352+ROUND((COLUMN()-2)/24,5),АТС!$A$41:$F$784,3)+'Иные услуги '!$C$5+'РСТ РСО-А'!$L$6+'РСТ РСО-А'!$F$9</f>
        <v>4604.3499999999995</v>
      </c>
      <c r="D352" s="119">
        <f>VLOOKUP($A352+ROUND((COLUMN()-2)/24,5),АТС!$A$41:$F$784,3)+'Иные услуги '!$C$5+'РСТ РСО-А'!$L$6+'РСТ РСО-А'!$F$9</f>
        <v>4603.8999999999996</v>
      </c>
      <c r="E352" s="119">
        <f>VLOOKUP($A352+ROUND((COLUMN()-2)/24,5),АТС!$A$41:$F$784,3)+'Иные услуги '!$C$5+'РСТ РСО-А'!$L$6+'РСТ РСО-А'!$F$9</f>
        <v>4630.49</v>
      </c>
      <c r="F352" s="119">
        <f>VLOOKUP($A352+ROUND((COLUMN()-2)/24,5),АТС!$A$41:$F$784,3)+'Иные услуги '!$C$5+'РСТ РСО-А'!$L$6+'РСТ РСО-А'!$F$9</f>
        <v>4630.8899999999994</v>
      </c>
      <c r="G352" s="119">
        <f>VLOOKUP($A352+ROUND((COLUMN()-2)/24,5),АТС!$A$41:$F$784,3)+'Иные услуги '!$C$5+'РСТ РСО-А'!$L$6+'РСТ РСО-А'!$F$9</f>
        <v>4660.84</v>
      </c>
      <c r="H352" s="119">
        <f>VLOOKUP($A352+ROUND((COLUMN()-2)/24,5),АТС!$A$41:$F$784,3)+'Иные услуги '!$C$5+'РСТ РСО-А'!$L$6+'РСТ РСО-А'!$F$9</f>
        <v>4681.04</v>
      </c>
      <c r="I352" s="119">
        <f>VLOOKUP($A352+ROUND((COLUMN()-2)/24,5),АТС!$A$41:$F$784,3)+'Иные услуги '!$C$5+'РСТ РСО-А'!$L$6+'РСТ РСО-А'!$F$9</f>
        <v>4596.75</v>
      </c>
      <c r="J352" s="119">
        <f>VLOOKUP($A352+ROUND((COLUMN()-2)/24,5),АТС!$A$41:$F$784,3)+'Иные услуги '!$C$5+'РСТ РСО-А'!$L$6+'РСТ РСО-А'!$F$9</f>
        <v>4777.79</v>
      </c>
      <c r="K352" s="119">
        <f>VLOOKUP($A352+ROUND((COLUMN()-2)/24,5),АТС!$A$41:$F$784,3)+'Иные услуги '!$C$5+'РСТ РСО-А'!$L$6+'РСТ РСО-А'!$F$9</f>
        <v>4600.7599999999993</v>
      </c>
      <c r="L352" s="119">
        <f>VLOOKUP($A352+ROUND((COLUMN()-2)/24,5),АТС!$A$41:$F$784,3)+'Иные услуги '!$C$5+'РСТ РСО-А'!$L$6+'РСТ РСО-А'!$F$9</f>
        <v>4600.4799999999996</v>
      </c>
      <c r="M352" s="119">
        <f>VLOOKUP($A352+ROUND((COLUMN()-2)/24,5),АТС!$A$41:$F$784,3)+'Иные услуги '!$C$5+'РСТ РСО-А'!$L$6+'РСТ РСО-А'!$F$9</f>
        <v>4600.5499999999993</v>
      </c>
      <c r="N352" s="119">
        <f>VLOOKUP($A352+ROUND((COLUMN()-2)/24,5),АТС!$A$41:$F$784,3)+'Иные услуги '!$C$5+'РСТ РСО-А'!$L$6+'РСТ РСО-А'!$F$9</f>
        <v>4600.87</v>
      </c>
      <c r="O352" s="119">
        <f>VLOOKUP($A352+ROUND((COLUMN()-2)/24,5),АТС!$A$41:$F$784,3)+'Иные услуги '!$C$5+'РСТ РСО-А'!$L$6+'РСТ РСО-А'!$F$9</f>
        <v>4600.8599999999997</v>
      </c>
      <c r="P352" s="119">
        <f>VLOOKUP($A352+ROUND((COLUMN()-2)/24,5),АТС!$A$41:$F$784,3)+'Иные услуги '!$C$5+'РСТ РСО-А'!$L$6+'РСТ РСО-А'!$F$9</f>
        <v>4599.66</v>
      </c>
      <c r="Q352" s="119">
        <f>VLOOKUP($A352+ROUND((COLUMN()-2)/24,5),АТС!$A$41:$F$784,3)+'Иные услуги '!$C$5+'РСТ РСО-А'!$L$6+'РСТ РСО-А'!$F$9</f>
        <v>4597.92</v>
      </c>
      <c r="R352" s="119">
        <f>VLOOKUP($A352+ROUND((COLUMN()-2)/24,5),АТС!$A$41:$F$784,3)+'Иные услуги '!$C$5+'РСТ РСО-А'!$L$6+'РСТ РСО-А'!$F$9</f>
        <v>4595.87</v>
      </c>
      <c r="S352" s="119">
        <f>VLOOKUP($A352+ROUND((COLUMN()-2)/24,5),АТС!$A$41:$F$784,3)+'Иные услуги '!$C$5+'РСТ РСО-А'!$L$6+'РСТ РСО-А'!$F$9</f>
        <v>4582.84</v>
      </c>
      <c r="T352" s="119">
        <f>VLOOKUP($A352+ROUND((COLUMN()-2)/24,5),АТС!$A$41:$F$784,3)+'Иные услуги '!$C$5+'РСТ РСО-А'!$L$6+'РСТ РСО-А'!$F$9</f>
        <v>4593.4399999999996</v>
      </c>
      <c r="U352" s="119">
        <f>VLOOKUP($A352+ROUND((COLUMN()-2)/24,5),АТС!$A$41:$F$784,3)+'Иные услуги '!$C$5+'РСТ РСО-А'!$L$6+'РСТ РСО-А'!$F$9</f>
        <v>4600.4299999999994</v>
      </c>
      <c r="V352" s="119">
        <f>VLOOKUP($A352+ROUND((COLUMN()-2)/24,5),АТС!$A$41:$F$784,3)+'Иные услуги '!$C$5+'РСТ РСО-А'!$L$6+'РСТ РСО-А'!$F$9</f>
        <v>4600.7199999999993</v>
      </c>
      <c r="W352" s="119">
        <f>VLOOKUP($A352+ROUND((COLUMN()-2)/24,5),АТС!$A$41:$F$784,3)+'Иные услуги '!$C$5+'РСТ РСО-А'!$L$6+'РСТ РСО-А'!$F$9</f>
        <v>4601.5599999999995</v>
      </c>
      <c r="X352" s="119">
        <f>VLOOKUP($A352+ROUND((COLUMN()-2)/24,5),АТС!$A$41:$F$784,3)+'Иные услуги '!$C$5+'РСТ РСО-А'!$L$6+'РСТ РСО-А'!$F$9</f>
        <v>4870.83</v>
      </c>
      <c r="Y352" s="119">
        <f>VLOOKUP($A352+ROUND((COLUMN()-2)/24,5),АТС!$A$41:$F$784,3)+'Иные услуги '!$C$5+'РСТ РСО-А'!$L$6+'РСТ РСО-А'!$F$9</f>
        <v>4671.1099999999997</v>
      </c>
      <c r="AA352" s="67"/>
    </row>
    <row r="353" spans="1:25" x14ac:dyDescent="0.2">
      <c r="A353" s="66">
        <f>A352+1</f>
        <v>43345</v>
      </c>
      <c r="B353" s="119">
        <f>VLOOKUP($A353+ROUND((COLUMN()-2)/24,5),АТС!$A$41:$F$784,3)+'Иные услуги '!$C$5+'РСТ РСО-А'!$L$6+'РСТ РСО-А'!$F$9</f>
        <v>4597.21</v>
      </c>
      <c r="C353" s="119">
        <f>VLOOKUP($A353+ROUND((COLUMN()-2)/24,5),АТС!$A$41:$F$784,3)+'Иные услуги '!$C$5+'РСТ РСО-А'!$L$6+'РСТ РСО-А'!$F$9</f>
        <v>4605.0199999999995</v>
      </c>
      <c r="D353" s="119">
        <f>VLOOKUP($A353+ROUND((COLUMN()-2)/24,5),АТС!$A$41:$F$784,3)+'Иные услуги '!$C$5+'РСТ РСО-А'!$L$6+'РСТ РСО-А'!$F$9</f>
        <v>4603.87</v>
      </c>
      <c r="E353" s="119">
        <f>VLOOKUP($A353+ROUND((COLUMN()-2)/24,5),АТС!$A$41:$F$784,3)+'Иные услуги '!$C$5+'РСТ РСО-А'!$L$6+'РСТ РСО-А'!$F$9</f>
        <v>4630.21</v>
      </c>
      <c r="F353" s="119">
        <f>VLOOKUP($A353+ROUND((COLUMN()-2)/24,5),АТС!$A$41:$F$784,3)+'Иные услуги '!$C$5+'РСТ РСО-А'!$L$6+'РСТ РСО-А'!$F$9</f>
        <v>4629.4799999999996</v>
      </c>
      <c r="G353" s="119">
        <f>VLOOKUP($A353+ROUND((COLUMN()-2)/24,5),АТС!$A$41:$F$784,3)+'Иные услуги '!$C$5+'РСТ РСО-А'!$L$6+'РСТ РСО-А'!$F$9</f>
        <v>4669.1099999999997</v>
      </c>
      <c r="H353" s="119">
        <f>VLOOKUP($A353+ROUND((COLUMN()-2)/24,5),АТС!$A$41:$F$784,3)+'Иные услуги '!$C$5+'РСТ РСО-А'!$L$6+'РСТ РСО-А'!$F$9</f>
        <v>4716.2199999999993</v>
      </c>
      <c r="I353" s="119">
        <f>VLOOKUP($A353+ROUND((COLUMN()-2)/24,5),АТС!$A$41:$F$784,3)+'Иные услуги '!$C$5+'РСТ РСО-А'!$L$6+'РСТ РСО-А'!$F$9</f>
        <v>4597.57</v>
      </c>
      <c r="J353" s="119">
        <f>VLOOKUP($A353+ROUND((COLUMN()-2)/24,5),АТС!$A$41:$F$784,3)+'Иные услуги '!$C$5+'РСТ РСО-А'!$L$6+'РСТ РСО-А'!$F$9</f>
        <v>4853.7699999999995</v>
      </c>
      <c r="K353" s="119">
        <f>VLOOKUP($A353+ROUND((COLUMN()-2)/24,5),АТС!$A$41:$F$784,3)+'Иные услуги '!$C$5+'РСТ РСО-А'!$L$6+'РСТ РСО-А'!$F$9</f>
        <v>4727.62</v>
      </c>
      <c r="L353" s="119">
        <f>VLOOKUP($A353+ROUND((COLUMN()-2)/24,5),АТС!$A$41:$F$784,3)+'Иные услуги '!$C$5+'РСТ РСО-А'!$L$6+'РСТ РСО-А'!$F$9</f>
        <v>4651.99</v>
      </c>
      <c r="M353" s="119">
        <f>VLOOKUP($A353+ROUND((COLUMN()-2)/24,5),АТС!$A$41:$F$784,3)+'Иные услуги '!$C$5+'РСТ РСО-А'!$L$6+'РСТ РСО-А'!$F$9</f>
        <v>4635.2199999999993</v>
      </c>
      <c r="N353" s="119">
        <f>VLOOKUP($A353+ROUND((COLUMN()-2)/24,5),АТС!$A$41:$F$784,3)+'Иные услуги '!$C$5+'РСТ РСО-А'!$L$6+'РСТ РСО-А'!$F$9</f>
        <v>4652.3799999999992</v>
      </c>
      <c r="O353" s="119">
        <f>VLOOKUP($A353+ROUND((COLUMN()-2)/24,5),АТС!$A$41:$F$784,3)+'Иные услуги '!$C$5+'РСТ РСО-А'!$L$6+'РСТ РСО-А'!$F$9</f>
        <v>4652.3599999999997</v>
      </c>
      <c r="P353" s="119">
        <f>VLOOKUP($A353+ROUND((COLUMN()-2)/24,5),АТС!$A$41:$F$784,3)+'Иные услуги '!$C$5+'РСТ РСО-А'!$L$6+'РСТ РСО-А'!$F$9</f>
        <v>4650.74</v>
      </c>
      <c r="Q353" s="119">
        <f>VLOOKUP($A353+ROUND((COLUMN()-2)/24,5),АТС!$A$41:$F$784,3)+'Иные услуги '!$C$5+'РСТ РСО-А'!$L$6+'РСТ РСО-А'!$F$9</f>
        <v>4648.75</v>
      </c>
      <c r="R353" s="119">
        <f>VLOOKUP($A353+ROUND((COLUMN()-2)/24,5),АТС!$A$41:$F$784,3)+'Иные услуги '!$C$5+'РСТ РСО-А'!$L$6+'РСТ РСО-А'!$F$9</f>
        <v>4648.5199999999995</v>
      </c>
      <c r="S353" s="119">
        <f>VLOOKUP($A353+ROUND((COLUMN()-2)/24,5),АТС!$A$41:$F$784,3)+'Иные услуги '!$C$5+'РСТ РСО-А'!$L$6+'РСТ РСО-А'!$F$9</f>
        <v>4649.4399999999996</v>
      </c>
      <c r="T353" s="119">
        <f>VLOOKUP($A353+ROUND((COLUMN()-2)/24,5),АТС!$A$41:$F$784,3)+'Иные услуги '!$C$5+'РСТ РСО-А'!$L$6+'РСТ РСО-А'!$F$9</f>
        <v>4635.04</v>
      </c>
      <c r="U353" s="119">
        <f>VLOOKUP($A353+ROUND((COLUMN()-2)/24,5),АТС!$A$41:$F$784,3)+'Иные услуги '!$C$5+'РСТ РСО-А'!$L$6+'РСТ РСО-А'!$F$9</f>
        <v>4627.75</v>
      </c>
      <c r="V353" s="119">
        <f>VLOOKUP($A353+ROUND((COLUMN()-2)/24,5),АТС!$A$41:$F$784,3)+'Иные услуги '!$C$5+'РСТ РСО-А'!$L$6+'РСТ РСО-А'!$F$9</f>
        <v>4627.2199999999993</v>
      </c>
      <c r="W353" s="119">
        <f>VLOOKUP($A353+ROUND((COLUMN()-2)/24,5),АТС!$A$41:$F$784,3)+'Иные услуги '!$C$5+'РСТ РСО-А'!$L$6+'РСТ РСО-А'!$F$9</f>
        <v>4627.3599999999997</v>
      </c>
      <c r="X353" s="119">
        <f>VLOOKUP($A353+ROUND((COLUMN()-2)/24,5),АТС!$A$41:$F$784,3)+'Иные услуги '!$C$5+'РСТ РСО-А'!$L$6+'РСТ РСО-А'!$F$9</f>
        <v>4875.78</v>
      </c>
      <c r="Y353" s="119">
        <f>VLOOKUP($A353+ROUND((COLUMN()-2)/24,5),АТС!$A$41:$F$784,3)+'Иные услуги '!$C$5+'РСТ РСО-А'!$L$6+'РСТ РСО-А'!$F$9</f>
        <v>4663.87</v>
      </c>
    </row>
    <row r="354" spans="1:25" x14ac:dyDescent="0.2">
      <c r="A354" s="66">
        <f t="shared" ref="A354:A382" si="10">A353+1</f>
        <v>43346</v>
      </c>
      <c r="B354" s="119">
        <f>VLOOKUP($A354+ROUND((COLUMN()-2)/24,5),АТС!$A$41:$F$784,3)+'Иные услуги '!$C$5+'РСТ РСО-А'!$L$6+'РСТ РСО-А'!$F$9</f>
        <v>4584.6099999999997</v>
      </c>
      <c r="C354" s="119">
        <f>VLOOKUP($A354+ROUND((COLUMN()-2)/24,5),АТС!$A$41:$F$784,3)+'Иные услуги '!$C$5+'РСТ РСО-А'!$L$6+'РСТ РСО-А'!$F$9</f>
        <v>4607.6399999999994</v>
      </c>
      <c r="D354" s="119">
        <f>VLOOKUP($A354+ROUND((COLUMN()-2)/24,5),АТС!$A$41:$F$784,3)+'Иные услуги '!$C$5+'РСТ РСО-А'!$L$6+'РСТ РСО-А'!$F$9</f>
        <v>4606.87</v>
      </c>
      <c r="E354" s="119">
        <f>VLOOKUP($A354+ROUND((COLUMN()-2)/24,5),АТС!$A$41:$F$784,3)+'Иные услуги '!$C$5+'РСТ РСО-А'!$L$6+'РСТ РСО-А'!$F$9</f>
        <v>4634.3499999999995</v>
      </c>
      <c r="F354" s="119">
        <f>VLOOKUP($A354+ROUND((COLUMN()-2)/24,5),АТС!$A$41:$F$784,3)+'Иные услуги '!$C$5+'РСТ РСО-А'!$L$6+'РСТ РСО-А'!$F$9</f>
        <v>4634.53</v>
      </c>
      <c r="G354" s="119">
        <f>VLOOKUP($A354+ROUND((COLUMN()-2)/24,5),АТС!$A$41:$F$784,3)+'Иные услуги '!$C$5+'РСТ РСО-А'!$L$6+'РСТ РСО-А'!$F$9</f>
        <v>4664.8499999999995</v>
      </c>
      <c r="H354" s="119">
        <f>VLOOKUP($A354+ROUND((COLUMN()-2)/24,5),АТС!$A$41:$F$784,3)+'Иные услуги '!$C$5+'РСТ РСО-А'!$L$6+'РСТ РСО-А'!$F$9</f>
        <v>4689.1799999999994</v>
      </c>
      <c r="I354" s="119">
        <f>VLOOKUP($A354+ROUND((COLUMN()-2)/24,5),АТС!$A$41:$F$784,3)+'Иные услуги '!$C$5+'РСТ РСО-А'!$L$6+'РСТ РСО-А'!$F$9</f>
        <v>4609.28</v>
      </c>
      <c r="J354" s="119">
        <f>VLOOKUP($A354+ROUND((COLUMN()-2)/24,5),АТС!$A$41:$F$784,3)+'Иные услуги '!$C$5+'РСТ РСО-А'!$L$6+'РСТ РСО-А'!$F$9</f>
        <v>4664.6799999999994</v>
      </c>
      <c r="K354" s="119">
        <f>VLOOKUP($A354+ROUND((COLUMN()-2)/24,5),АТС!$A$41:$F$784,3)+'Иные услуги '!$C$5+'РСТ РСО-А'!$L$6+'РСТ РСО-А'!$F$9</f>
        <v>4600.2</v>
      </c>
      <c r="L354" s="119">
        <f>VLOOKUP($A354+ROUND((COLUMN()-2)/24,5),АТС!$A$41:$F$784,3)+'Иные услуги '!$C$5+'РСТ РСО-А'!$L$6+'РСТ РСО-А'!$F$9</f>
        <v>4598.7199999999993</v>
      </c>
      <c r="M354" s="119">
        <f>VLOOKUP($A354+ROUND((COLUMN()-2)/24,5),АТС!$A$41:$F$784,3)+'Иные услуги '!$C$5+'РСТ РСО-А'!$L$6+'РСТ РСО-А'!$F$9</f>
        <v>4598.6899999999996</v>
      </c>
      <c r="N354" s="119">
        <f>VLOOKUP($A354+ROUND((COLUMN()-2)/24,5),АТС!$A$41:$F$784,3)+'Иные услуги '!$C$5+'РСТ РСО-А'!$L$6+'РСТ РСО-А'!$F$9</f>
        <v>4597.6499999999996</v>
      </c>
      <c r="O354" s="119">
        <f>VLOOKUP($A354+ROUND((COLUMN()-2)/24,5),АТС!$A$41:$F$784,3)+'Иные услуги '!$C$5+'РСТ РСО-А'!$L$6+'РСТ РСО-А'!$F$9</f>
        <v>4614.8499999999995</v>
      </c>
      <c r="P354" s="119">
        <f>VLOOKUP($A354+ROUND((COLUMN()-2)/24,5),АТС!$A$41:$F$784,3)+'Иные услуги '!$C$5+'РСТ РСО-А'!$L$6+'РСТ РСО-А'!$F$9</f>
        <v>4633.12</v>
      </c>
      <c r="Q354" s="119">
        <f>VLOOKUP($A354+ROUND((COLUMN()-2)/24,5),АТС!$A$41:$F$784,3)+'Иные услуги '!$C$5+'РСТ РСО-А'!$L$6+'РСТ РСО-А'!$F$9</f>
        <v>4633.87</v>
      </c>
      <c r="R354" s="119">
        <f>VLOOKUP($A354+ROUND((COLUMN()-2)/24,5),АТС!$A$41:$F$784,3)+'Иные услуги '!$C$5+'РСТ РСО-А'!$L$6+'РСТ РСО-А'!$F$9</f>
        <v>4631.96</v>
      </c>
      <c r="S354" s="119">
        <f>VLOOKUP($A354+ROUND((COLUMN()-2)/24,5),АТС!$A$41:$F$784,3)+'Иные услуги '!$C$5+'РСТ РСО-А'!$L$6+'РСТ РСО-А'!$F$9</f>
        <v>4597.4699999999993</v>
      </c>
      <c r="T354" s="119">
        <f>VLOOKUP($A354+ROUND((COLUMN()-2)/24,5),АТС!$A$41:$F$784,3)+'Иные услуги '!$C$5+'РСТ РСО-А'!$L$6+'РСТ РСО-А'!$F$9</f>
        <v>4593.33</v>
      </c>
      <c r="U354" s="119">
        <f>VLOOKUP($A354+ROUND((COLUMN()-2)/24,5),АТС!$A$41:$F$784,3)+'Иные услуги '!$C$5+'РСТ РСО-А'!$L$6+'РСТ РСО-А'!$F$9</f>
        <v>4638.1799999999994</v>
      </c>
      <c r="V354" s="119">
        <f>VLOOKUP($A354+ROUND((COLUMN()-2)/24,5),АТС!$A$41:$F$784,3)+'Иные услуги '!$C$5+'РСТ РСО-А'!$L$6+'РСТ РСО-А'!$F$9</f>
        <v>4641.8799999999992</v>
      </c>
      <c r="W354" s="119">
        <f>VLOOKUP($A354+ROUND((COLUMN()-2)/24,5),АТС!$A$41:$F$784,3)+'Иные услуги '!$C$5+'РСТ РСО-А'!$L$6+'РСТ РСО-А'!$F$9</f>
        <v>4621.4699999999993</v>
      </c>
      <c r="X354" s="119">
        <f>VLOOKUP($A354+ROUND((COLUMN()-2)/24,5),АТС!$A$41:$F$784,3)+'Иные услуги '!$C$5+'РСТ РСО-А'!$L$6+'РСТ РСО-А'!$F$9</f>
        <v>4713.17</v>
      </c>
      <c r="Y354" s="119">
        <f>VLOOKUP($A354+ROUND((COLUMN()-2)/24,5),АТС!$A$41:$F$784,3)+'Иные услуги '!$C$5+'РСТ РСО-А'!$L$6+'РСТ РСО-А'!$F$9</f>
        <v>4727.3999999999996</v>
      </c>
    </row>
    <row r="355" spans="1:25" x14ac:dyDescent="0.2">
      <c r="A355" s="66">
        <f t="shared" si="10"/>
        <v>43347</v>
      </c>
      <c r="B355" s="119">
        <f>VLOOKUP($A355+ROUND((COLUMN()-2)/24,5),АТС!$A$41:$F$784,3)+'Иные услуги '!$C$5+'РСТ РСО-А'!$L$6+'РСТ РСО-А'!$F$9</f>
        <v>4590.59</v>
      </c>
      <c r="C355" s="119">
        <f>VLOOKUP($A355+ROUND((COLUMN()-2)/24,5),АТС!$A$41:$F$784,3)+'Иные услуги '!$C$5+'РСТ РСО-А'!$L$6+'РСТ РСО-А'!$F$9</f>
        <v>4573.99</v>
      </c>
      <c r="D355" s="119">
        <f>VLOOKUP($A355+ROUND((COLUMN()-2)/24,5),АТС!$A$41:$F$784,3)+'Иные услуги '!$C$5+'РСТ РСО-А'!$L$6+'РСТ РСО-А'!$F$9</f>
        <v>4589.46</v>
      </c>
      <c r="E355" s="119">
        <f>VLOOKUP($A355+ROUND((COLUMN()-2)/24,5),АТС!$A$41:$F$784,3)+'Иные услуги '!$C$5+'РСТ РСО-А'!$L$6+'РСТ РСО-А'!$F$9</f>
        <v>4588.96</v>
      </c>
      <c r="F355" s="119">
        <f>VLOOKUP($A355+ROUND((COLUMN()-2)/24,5),АТС!$A$41:$F$784,3)+'Иные услуги '!$C$5+'РСТ РСО-А'!$L$6+'РСТ РСО-А'!$F$9</f>
        <v>4605.9399999999996</v>
      </c>
      <c r="G355" s="119">
        <f>VLOOKUP($A355+ROUND((COLUMN()-2)/24,5),АТС!$A$41:$F$784,3)+'Иные услуги '!$C$5+'РСТ РСО-А'!$L$6+'РСТ РСО-А'!$F$9</f>
        <v>4643.24</v>
      </c>
      <c r="H355" s="119">
        <f>VLOOKUP($A355+ROUND((COLUMN()-2)/24,5),АТС!$A$41:$F$784,3)+'Иные услуги '!$C$5+'РСТ РСО-А'!$L$6+'РСТ РСО-А'!$F$9</f>
        <v>4691.29</v>
      </c>
      <c r="I355" s="119">
        <f>VLOOKUP($A355+ROUND((COLUMN()-2)/24,5),АТС!$A$41:$F$784,3)+'Иные услуги '!$C$5+'РСТ РСО-А'!$L$6+'РСТ РСО-А'!$F$9</f>
        <v>4604.1499999999996</v>
      </c>
      <c r="J355" s="119">
        <f>VLOOKUP($A355+ROUND((COLUMN()-2)/24,5),АТС!$A$41:$F$784,3)+'Иные услуги '!$C$5+'РСТ РСО-А'!$L$6+'РСТ РСО-А'!$F$9</f>
        <v>4715.79</v>
      </c>
      <c r="K355" s="119">
        <f>VLOOKUP($A355+ROUND((COLUMN()-2)/24,5),АТС!$A$41:$F$784,3)+'Иные услуги '!$C$5+'РСТ РСО-А'!$L$6+'РСТ РСО-А'!$F$9</f>
        <v>4586.12</v>
      </c>
      <c r="L355" s="119">
        <f>VLOOKUP($A355+ROUND((COLUMN()-2)/24,5),АТС!$A$41:$F$784,3)+'Иные услуги '!$C$5+'РСТ РСО-А'!$L$6+'РСТ РСО-А'!$F$9</f>
        <v>4661.91</v>
      </c>
      <c r="M355" s="119">
        <f>VLOOKUP($A355+ROUND((COLUMN()-2)/24,5),АТС!$A$41:$F$784,3)+'Иные услуги '!$C$5+'РСТ РСО-А'!$L$6+'РСТ РСО-А'!$F$9</f>
        <v>4661.6299999999992</v>
      </c>
      <c r="N355" s="119">
        <f>VLOOKUP($A355+ROUND((COLUMN()-2)/24,5),АТС!$A$41:$F$784,3)+'Иные услуги '!$C$5+'РСТ РСО-А'!$L$6+'РСТ РСО-А'!$F$9</f>
        <v>4692.2699999999995</v>
      </c>
      <c r="O355" s="119">
        <f>VLOOKUP($A355+ROUND((COLUMN()-2)/24,5),АТС!$A$41:$F$784,3)+'Иные услуги '!$C$5+'РСТ РСО-А'!$L$6+'РСТ РСО-А'!$F$9</f>
        <v>4682.5499999999993</v>
      </c>
      <c r="P355" s="119">
        <f>VLOOKUP($A355+ROUND((COLUMN()-2)/24,5),АТС!$A$41:$F$784,3)+'Иные услуги '!$C$5+'РСТ РСО-А'!$L$6+'РСТ РСО-А'!$F$9</f>
        <v>4682.67</v>
      </c>
      <c r="Q355" s="119">
        <f>VLOOKUP($A355+ROUND((COLUMN()-2)/24,5),АТС!$A$41:$F$784,3)+'Иные услуги '!$C$5+'РСТ РСО-А'!$L$6+'РСТ РСО-А'!$F$9</f>
        <v>4581.4699999999993</v>
      </c>
      <c r="R355" s="119">
        <f>VLOOKUP($A355+ROUND((COLUMN()-2)/24,5),АТС!$A$41:$F$784,3)+'Иные услуги '!$C$5+'РСТ РСО-А'!$L$6+'РСТ РСО-А'!$F$9</f>
        <v>4582.8799999999992</v>
      </c>
      <c r="S355" s="119">
        <f>VLOOKUP($A355+ROUND((COLUMN()-2)/24,5),АТС!$A$41:$F$784,3)+'Иные услуги '!$C$5+'РСТ РСО-А'!$L$6+'РСТ РСО-А'!$F$9</f>
        <v>4594.0499999999993</v>
      </c>
      <c r="T355" s="119">
        <f>VLOOKUP($A355+ROUND((COLUMN()-2)/24,5),АТС!$A$41:$F$784,3)+'Иные услуги '!$C$5+'РСТ РСО-А'!$L$6+'РСТ РСО-А'!$F$9</f>
        <v>4631.34</v>
      </c>
      <c r="U355" s="119">
        <f>VLOOKUP($A355+ROUND((COLUMN()-2)/24,5),АТС!$A$41:$F$784,3)+'Иные услуги '!$C$5+'РСТ РСО-А'!$L$6+'РСТ РСО-А'!$F$9</f>
        <v>4632.3999999999996</v>
      </c>
      <c r="V355" s="119">
        <f>VLOOKUP($A355+ROUND((COLUMN()-2)/24,5),АТС!$A$41:$F$784,3)+'Иные услуги '!$C$5+'РСТ РСО-А'!$L$6+'РСТ РСО-А'!$F$9</f>
        <v>4634.7</v>
      </c>
      <c r="W355" s="119">
        <f>VLOOKUP($A355+ROUND((COLUMN()-2)/24,5),АТС!$A$41:$F$784,3)+'Иные услуги '!$C$5+'РСТ РСО-А'!$L$6+'РСТ РСО-А'!$F$9</f>
        <v>4616.5199999999995</v>
      </c>
      <c r="X355" s="119">
        <f>VLOOKUP($A355+ROUND((COLUMN()-2)/24,5),АТС!$A$41:$F$784,3)+'Иные услуги '!$C$5+'РСТ РСО-А'!$L$6+'РСТ РСО-А'!$F$9</f>
        <v>4792.08</v>
      </c>
      <c r="Y355" s="119">
        <f>VLOOKUP($A355+ROUND((COLUMN()-2)/24,5),АТС!$A$41:$F$784,3)+'Иные услуги '!$C$5+'РСТ РСО-А'!$L$6+'РСТ РСО-А'!$F$9</f>
        <v>4671.25</v>
      </c>
    </row>
    <row r="356" spans="1:25" x14ac:dyDescent="0.2">
      <c r="A356" s="66">
        <f t="shared" si="10"/>
        <v>43348</v>
      </c>
      <c r="B356" s="119">
        <f>VLOOKUP($A356+ROUND((COLUMN()-2)/24,5),АТС!$A$41:$F$784,3)+'Иные услуги '!$C$5+'РСТ РСО-А'!$L$6+'РСТ РСО-А'!$F$9</f>
        <v>4609.66</v>
      </c>
      <c r="C356" s="119">
        <f>VLOOKUP($A356+ROUND((COLUMN()-2)/24,5),АТС!$A$41:$F$784,3)+'Иные услуги '!$C$5+'РСТ РСО-А'!$L$6+'РСТ РСО-А'!$F$9</f>
        <v>4581.1299999999992</v>
      </c>
      <c r="D356" s="119">
        <f>VLOOKUP($A356+ROUND((COLUMN()-2)/24,5),АТС!$A$41:$F$784,3)+'Иные услуги '!$C$5+'РСТ РСО-А'!$L$6+'РСТ РСО-А'!$F$9</f>
        <v>4595.49</v>
      </c>
      <c r="E356" s="119">
        <f>VLOOKUP($A356+ROUND((COLUMN()-2)/24,5),АТС!$A$41:$F$784,3)+'Иные услуги '!$C$5+'РСТ РСО-А'!$L$6+'РСТ РСО-А'!$F$9</f>
        <v>4595.2999999999993</v>
      </c>
      <c r="F356" s="119">
        <f>VLOOKUP($A356+ROUND((COLUMN()-2)/24,5),АТС!$A$41:$F$784,3)+'Иные услуги '!$C$5+'РСТ РСО-А'!$L$6+'РСТ РСО-А'!$F$9</f>
        <v>4613.17</v>
      </c>
      <c r="G356" s="119">
        <f>VLOOKUP($A356+ROUND((COLUMN()-2)/24,5),АТС!$A$41:$F$784,3)+'Иные услуги '!$C$5+'РСТ РСО-А'!$L$6+'РСТ РСО-А'!$F$9</f>
        <v>4648.84</v>
      </c>
      <c r="H356" s="119">
        <f>VLOOKUP($A356+ROUND((COLUMN()-2)/24,5),АТС!$A$41:$F$784,3)+'Иные услуги '!$C$5+'РСТ РСО-А'!$L$6+'РСТ РСО-А'!$F$9</f>
        <v>4697.5199999999995</v>
      </c>
      <c r="I356" s="119">
        <f>VLOOKUP($A356+ROUND((COLUMN()-2)/24,5),АТС!$A$41:$F$784,3)+'Иные услуги '!$C$5+'РСТ РСО-А'!$L$6+'РСТ РСО-А'!$F$9</f>
        <v>4605.3099999999995</v>
      </c>
      <c r="J356" s="119">
        <f>VLOOKUP($A356+ROUND((COLUMN()-2)/24,5),АТС!$A$41:$F$784,3)+'Иные услуги '!$C$5+'РСТ РСО-А'!$L$6+'РСТ РСО-А'!$F$9</f>
        <v>4702.3099999999995</v>
      </c>
      <c r="K356" s="119">
        <f>VLOOKUP($A356+ROUND((COLUMN()-2)/24,5),АТС!$A$41:$F$784,3)+'Иные услуги '!$C$5+'РСТ РСО-А'!$L$6+'РСТ РСО-А'!$F$9</f>
        <v>4579.59</v>
      </c>
      <c r="L356" s="119">
        <f>VLOOKUP($A356+ROUND((COLUMN()-2)/24,5),АТС!$A$41:$F$784,3)+'Иные услуги '!$C$5+'РСТ РСО-А'!$L$6+'РСТ РСО-А'!$F$9</f>
        <v>4660.8499999999995</v>
      </c>
      <c r="M356" s="119">
        <f>VLOOKUP($A356+ROUND((COLUMN()-2)/24,5),АТС!$A$41:$F$784,3)+'Иные услуги '!$C$5+'РСТ РСО-А'!$L$6+'РСТ РСО-А'!$F$9</f>
        <v>4663.2599999999993</v>
      </c>
      <c r="N356" s="119">
        <f>VLOOKUP($A356+ROUND((COLUMN()-2)/24,5),АТС!$A$41:$F$784,3)+'Иные услуги '!$C$5+'РСТ РСО-А'!$L$6+'РСТ РСО-А'!$F$9</f>
        <v>4693.21</v>
      </c>
      <c r="O356" s="119">
        <f>VLOOKUP($A356+ROUND((COLUMN()-2)/24,5),АТС!$A$41:$F$784,3)+'Иные услуги '!$C$5+'РСТ РСО-А'!$L$6+'РСТ РСО-А'!$F$9</f>
        <v>4691.5999999999995</v>
      </c>
      <c r="P356" s="119">
        <f>VLOOKUP($A356+ROUND((COLUMN()-2)/24,5),АТС!$A$41:$F$784,3)+'Иные услуги '!$C$5+'РСТ РСО-А'!$L$6+'РСТ РСО-А'!$F$9</f>
        <v>4692.33</v>
      </c>
      <c r="Q356" s="119">
        <f>VLOOKUP($A356+ROUND((COLUMN()-2)/24,5),АТС!$A$41:$F$784,3)+'Иные услуги '!$C$5+'РСТ РСО-А'!$L$6+'РСТ РСО-А'!$F$9</f>
        <v>4579.91</v>
      </c>
      <c r="R356" s="119">
        <f>VLOOKUP($A356+ROUND((COLUMN()-2)/24,5),АТС!$A$41:$F$784,3)+'Иные услуги '!$C$5+'РСТ РСО-А'!$L$6+'РСТ РСО-А'!$F$9</f>
        <v>4580.0199999999995</v>
      </c>
      <c r="S356" s="119">
        <f>VLOOKUP($A356+ROUND((COLUMN()-2)/24,5),АТС!$A$41:$F$784,3)+'Иные услуги '!$C$5+'РСТ РСО-А'!$L$6+'РСТ РСО-А'!$F$9</f>
        <v>4596.8899999999994</v>
      </c>
      <c r="T356" s="119">
        <f>VLOOKUP($A356+ROUND((COLUMN()-2)/24,5),АТС!$A$41:$F$784,3)+'Иные услуги '!$C$5+'РСТ РСО-А'!$L$6+'РСТ РСО-А'!$F$9</f>
        <v>4630.17</v>
      </c>
      <c r="U356" s="119">
        <f>VLOOKUP($A356+ROUND((COLUMN()-2)/24,5),АТС!$A$41:$F$784,3)+'Иные услуги '!$C$5+'РСТ РСО-А'!$L$6+'РСТ РСО-А'!$F$9</f>
        <v>4631.66</v>
      </c>
      <c r="V356" s="119">
        <f>VLOOKUP($A356+ROUND((COLUMN()-2)/24,5),АТС!$A$41:$F$784,3)+'Иные услуги '!$C$5+'РСТ РСО-А'!$L$6+'РСТ РСО-А'!$F$9</f>
        <v>4640.6499999999996</v>
      </c>
      <c r="W356" s="119">
        <f>VLOOKUP($A356+ROUND((COLUMN()-2)/24,5),АТС!$A$41:$F$784,3)+'Иные услуги '!$C$5+'РСТ РСО-А'!$L$6+'РСТ РСО-А'!$F$9</f>
        <v>4620.0099999999993</v>
      </c>
      <c r="X356" s="119">
        <f>VLOOKUP($A356+ROUND((COLUMN()-2)/24,5),АТС!$A$41:$F$784,3)+'Иные услуги '!$C$5+'РСТ РСО-А'!$L$6+'РСТ РСО-А'!$F$9</f>
        <v>4792.8899999999994</v>
      </c>
      <c r="Y356" s="119">
        <f>VLOOKUP($A356+ROUND((COLUMN()-2)/24,5),АТС!$A$41:$F$784,3)+'Иные услуги '!$C$5+'РСТ РСО-А'!$L$6+'РСТ РСО-А'!$F$9</f>
        <v>4682.0099999999993</v>
      </c>
    </row>
    <row r="357" spans="1:25" x14ac:dyDescent="0.2">
      <c r="A357" s="66">
        <f t="shared" si="10"/>
        <v>43349</v>
      </c>
      <c r="B357" s="119">
        <f>VLOOKUP($A357+ROUND((COLUMN()-2)/24,5),АТС!$A$41:$F$784,3)+'Иные услуги '!$C$5+'РСТ РСО-А'!$L$6+'РСТ РСО-А'!$F$9</f>
        <v>4579.4399999999996</v>
      </c>
      <c r="C357" s="119">
        <f>VLOOKUP($A357+ROUND((COLUMN()-2)/24,5),АТС!$A$41:$F$784,3)+'Иные услуги '!$C$5+'РСТ РСО-А'!$L$6+'РСТ РСО-А'!$F$9</f>
        <v>4606.28</v>
      </c>
      <c r="D357" s="119">
        <f>VLOOKUP($A357+ROUND((COLUMN()-2)/24,5),АТС!$A$41:$F$784,3)+'Иные услуги '!$C$5+'РСТ РСО-А'!$L$6+'РСТ РСО-А'!$F$9</f>
        <v>4605.7199999999993</v>
      </c>
      <c r="E357" s="119">
        <f>VLOOKUP($A357+ROUND((COLUMN()-2)/24,5),АТС!$A$41:$F$784,3)+'Иные услуги '!$C$5+'РСТ РСО-А'!$L$6+'РСТ РСО-А'!$F$9</f>
        <v>4605.87</v>
      </c>
      <c r="F357" s="119">
        <f>VLOOKUP($A357+ROUND((COLUMN()-2)/24,5),АТС!$A$41:$F$784,3)+'Иные услуги '!$C$5+'РСТ РСО-А'!$L$6+'РСТ РСО-А'!$F$9</f>
        <v>4605.99</v>
      </c>
      <c r="G357" s="119">
        <f>VLOOKUP($A357+ROUND((COLUMN()-2)/24,5),АТС!$A$41:$F$784,3)+'Иные услуги '!$C$5+'РСТ РСО-А'!$L$6+'РСТ РСО-А'!$F$9</f>
        <v>4606.91</v>
      </c>
      <c r="H357" s="119">
        <f>VLOOKUP($A357+ROUND((COLUMN()-2)/24,5),АТС!$A$41:$F$784,3)+'Иные услуги '!$C$5+'РСТ РСО-А'!$L$6+'РСТ РСО-А'!$F$9</f>
        <v>4631.78</v>
      </c>
      <c r="I357" s="119">
        <f>VLOOKUP($A357+ROUND((COLUMN()-2)/24,5),АТС!$A$41:$F$784,3)+'Иные услуги '!$C$5+'РСТ РСО-А'!$L$6+'РСТ РСО-А'!$F$9</f>
        <v>4636.2199999999993</v>
      </c>
      <c r="J357" s="119">
        <f>VLOOKUP($A357+ROUND((COLUMN()-2)/24,5),АТС!$A$41:$F$784,3)+'Иные услуги '!$C$5+'РСТ РСО-А'!$L$6+'РСТ РСО-А'!$F$9</f>
        <v>4687.96</v>
      </c>
      <c r="K357" s="119">
        <f>VLOOKUP($A357+ROUND((COLUMN()-2)/24,5),АТС!$A$41:$F$784,3)+'Иные услуги '!$C$5+'РСТ РСО-А'!$L$6+'РСТ РСО-А'!$F$9</f>
        <v>4611.95</v>
      </c>
      <c r="L357" s="119">
        <f>VLOOKUP($A357+ROUND((COLUMN()-2)/24,5),АТС!$A$41:$F$784,3)+'Иные услуги '!$C$5+'РСТ РСО-А'!$L$6+'РСТ РСО-А'!$F$9</f>
        <v>4587.2999999999993</v>
      </c>
      <c r="M357" s="119">
        <f>VLOOKUP($A357+ROUND((COLUMN()-2)/24,5),АТС!$A$41:$F$784,3)+'Иные услуги '!$C$5+'РСТ РСО-А'!$L$6+'РСТ РСО-А'!$F$9</f>
        <v>4587.2299999999996</v>
      </c>
      <c r="N357" s="119">
        <f>VLOOKUP($A357+ROUND((COLUMN()-2)/24,5),АТС!$A$41:$F$784,3)+'Иные услуги '!$C$5+'РСТ РСО-А'!$L$6+'РСТ РСО-А'!$F$9</f>
        <v>4588.17</v>
      </c>
      <c r="O357" s="119">
        <f>VLOOKUP($A357+ROUND((COLUMN()-2)/24,5),АТС!$A$41:$F$784,3)+'Иные услуги '!$C$5+'РСТ РСО-А'!$L$6+'РСТ РСО-А'!$F$9</f>
        <v>4587.16</v>
      </c>
      <c r="P357" s="119">
        <f>VLOOKUP($A357+ROUND((COLUMN()-2)/24,5),АТС!$A$41:$F$784,3)+'Иные услуги '!$C$5+'РСТ РСО-А'!$L$6+'РСТ РСО-А'!$F$9</f>
        <v>4586.59</v>
      </c>
      <c r="Q357" s="119">
        <f>VLOOKUP($A357+ROUND((COLUMN()-2)/24,5),АТС!$A$41:$F$784,3)+'Иные услуги '!$C$5+'РСТ РСО-А'!$L$6+'РСТ РСО-А'!$F$9</f>
        <v>4592.4399999999996</v>
      </c>
      <c r="R357" s="119">
        <f>VLOOKUP($A357+ROUND((COLUMN()-2)/24,5),АТС!$A$41:$F$784,3)+'Иные услуги '!$C$5+'РСТ РСО-А'!$L$6+'РСТ РСО-А'!$F$9</f>
        <v>4594.2</v>
      </c>
      <c r="S357" s="119">
        <f>VLOOKUP($A357+ROUND((COLUMN()-2)/24,5),АТС!$A$41:$F$784,3)+'Иные услуги '!$C$5+'РСТ РСО-А'!$L$6+'РСТ РСО-А'!$F$9</f>
        <v>4595.1299999999992</v>
      </c>
      <c r="T357" s="119">
        <f>VLOOKUP($A357+ROUND((COLUMN()-2)/24,5),АТС!$A$41:$F$784,3)+'Иные услуги '!$C$5+'РСТ РСО-А'!$L$6+'РСТ РСО-А'!$F$9</f>
        <v>4593.09</v>
      </c>
      <c r="U357" s="119">
        <f>VLOOKUP($A357+ROUND((COLUMN()-2)/24,5),АТС!$A$41:$F$784,3)+'Иные услуги '!$C$5+'РСТ РСО-А'!$L$6+'РСТ РСО-А'!$F$9</f>
        <v>4609.71</v>
      </c>
      <c r="V357" s="119">
        <f>VLOOKUP($A357+ROUND((COLUMN()-2)/24,5),АТС!$A$41:$F$784,3)+'Иные услуги '!$C$5+'РСТ РСО-А'!$L$6+'РСТ РСО-А'!$F$9</f>
        <v>4609.3499999999995</v>
      </c>
      <c r="W357" s="119">
        <f>VLOOKUP($A357+ROUND((COLUMN()-2)/24,5),АТС!$A$41:$F$784,3)+'Иные услуги '!$C$5+'РСТ РСО-А'!$L$6+'РСТ РСО-А'!$F$9</f>
        <v>4610.5099999999993</v>
      </c>
      <c r="X357" s="119">
        <f>VLOOKUP($A357+ROUND((COLUMN()-2)/24,5),АТС!$A$41:$F$784,3)+'Иные услуги '!$C$5+'РСТ РСО-А'!$L$6+'РСТ РСО-А'!$F$9</f>
        <v>4840.2</v>
      </c>
      <c r="Y357" s="119">
        <f>VLOOKUP($A357+ROUND((COLUMN()-2)/24,5),АТС!$A$41:$F$784,3)+'Иные услуги '!$C$5+'РСТ РСО-А'!$L$6+'РСТ РСО-А'!$F$9</f>
        <v>4667.95</v>
      </c>
    </row>
    <row r="358" spans="1:25" x14ac:dyDescent="0.2">
      <c r="A358" s="66">
        <f t="shared" si="10"/>
        <v>43350</v>
      </c>
      <c r="B358" s="119">
        <f>VLOOKUP($A358+ROUND((COLUMN()-2)/24,5),АТС!$A$41:$F$784,3)+'Иные услуги '!$C$5+'РСТ РСО-А'!$L$6+'РСТ РСО-А'!$F$9</f>
        <v>4572.1499999999996</v>
      </c>
      <c r="C358" s="119">
        <f>VLOOKUP($A358+ROUND((COLUMN()-2)/24,5),АТС!$A$41:$F$784,3)+'Иные услуги '!$C$5+'РСТ РСО-А'!$L$6+'РСТ РСО-А'!$F$9</f>
        <v>4608.87</v>
      </c>
      <c r="D358" s="119">
        <f>VLOOKUP($A358+ROUND((COLUMN()-2)/24,5),АТС!$A$41:$F$784,3)+'Иные услуги '!$C$5+'РСТ РСО-А'!$L$6+'РСТ РСО-А'!$F$9</f>
        <v>4608.1499999999996</v>
      </c>
      <c r="E358" s="119">
        <f>VLOOKUP($A358+ROUND((COLUMN()-2)/24,5),АТС!$A$41:$F$784,3)+'Иные услуги '!$C$5+'РСТ РСО-А'!$L$6+'РСТ РСО-А'!$F$9</f>
        <v>4607.96</v>
      </c>
      <c r="F358" s="119">
        <f>VLOOKUP($A358+ROUND((COLUMN()-2)/24,5),АТС!$A$41:$F$784,3)+'Иные услуги '!$C$5+'РСТ РСО-А'!$L$6+'РСТ РСО-А'!$F$9</f>
        <v>4607.9799999999996</v>
      </c>
      <c r="G358" s="119">
        <f>VLOOKUP($A358+ROUND((COLUMN()-2)/24,5),АТС!$A$41:$F$784,3)+'Иные услуги '!$C$5+'РСТ РСО-А'!$L$6+'РСТ РСО-А'!$F$9</f>
        <v>4634.5499999999993</v>
      </c>
      <c r="H358" s="119">
        <f>VLOOKUP($A358+ROUND((COLUMN()-2)/24,5),АТС!$A$41:$F$784,3)+'Иные услуги '!$C$5+'РСТ РСО-А'!$L$6+'РСТ РСО-А'!$F$9</f>
        <v>4634.7699999999995</v>
      </c>
      <c r="I358" s="119">
        <f>VLOOKUP($A358+ROUND((COLUMN()-2)/24,5),АТС!$A$41:$F$784,3)+'Иные услуги '!$C$5+'РСТ РСО-А'!$L$6+'РСТ РСО-А'!$F$9</f>
        <v>4644.5</v>
      </c>
      <c r="J358" s="119">
        <f>VLOOKUP($A358+ROUND((COLUMN()-2)/24,5),АТС!$A$41:$F$784,3)+'Иные услуги '!$C$5+'РСТ РСО-А'!$L$6+'РСТ РСО-А'!$F$9</f>
        <v>4688.74</v>
      </c>
      <c r="K358" s="119">
        <f>VLOOKUP($A358+ROUND((COLUMN()-2)/24,5),АТС!$A$41:$F$784,3)+'Иные услуги '!$C$5+'РСТ РСО-А'!$L$6+'РСТ РСО-А'!$F$9</f>
        <v>4587.79</v>
      </c>
      <c r="L358" s="119">
        <f>VLOOKUP($A358+ROUND((COLUMN()-2)/24,5),АТС!$A$41:$F$784,3)+'Иные услуги '!$C$5+'РСТ РСО-А'!$L$6+'РСТ РСО-А'!$F$9</f>
        <v>4587.71</v>
      </c>
      <c r="M358" s="119">
        <f>VLOOKUP($A358+ROUND((COLUMN()-2)/24,5),АТС!$A$41:$F$784,3)+'Иные услуги '!$C$5+'РСТ РСО-А'!$L$6+'РСТ РСО-А'!$F$9</f>
        <v>4587.4299999999994</v>
      </c>
      <c r="N358" s="119">
        <f>VLOOKUP($A358+ROUND((COLUMN()-2)/24,5),АТС!$A$41:$F$784,3)+'Иные услуги '!$C$5+'РСТ РСО-А'!$L$6+'РСТ РСО-А'!$F$9</f>
        <v>4588.2999999999993</v>
      </c>
      <c r="O358" s="119">
        <f>VLOOKUP($A358+ROUND((COLUMN()-2)/24,5),АТС!$A$41:$F$784,3)+'Иные услуги '!$C$5+'РСТ РСО-А'!$L$6+'РСТ РСО-А'!$F$9</f>
        <v>4587.91</v>
      </c>
      <c r="P358" s="119">
        <f>VLOOKUP($A358+ROUND((COLUMN()-2)/24,5),АТС!$A$41:$F$784,3)+'Иные услуги '!$C$5+'РСТ РСО-А'!$L$6+'РСТ РСО-А'!$F$9</f>
        <v>4587.6299999999992</v>
      </c>
      <c r="Q358" s="119">
        <f>VLOOKUP($A358+ROUND((COLUMN()-2)/24,5),АТС!$A$41:$F$784,3)+'Иные услуги '!$C$5+'РСТ РСО-А'!$L$6+'РСТ РСО-А'!$F$9</f>
        <v>4585.5999999999995</v>
      </c>
      <c r="R358" s="119">
        <f>VLOOKUP($A358+ROUND((COLUMN()-2)/24,5),АТС!$A$41:$F$784,3)+'Иные услуги '!$C$5+'РСТ РСО-А'!$L$6+'РСТ РСО-А'!$F$9</f>
        <v>4585.6399999999994</v>
      </c>
      <c r="S358" s="119">
        <f>VLOOKUP($A358+ROUND((COLUMN()-2)/24,5),АТС!$A$41:$F$784,3)+'Иные услуги '!$C$5+'РСТ РСО-А'!$L$6+'РСТ РСО-А'!$F$9</f>
        <v>4586.1299999999992</v>
      </c>
      <c r="T358" s="119">
        <f>VLOOKUP($A358+ROUND((COLUMN()-2)/24,5),АТС!$A$41:$F$784,3)+'Иные услуги '!$C$5+'РСТ РСО-А'!$L$6+'РСТ РСО-А'!$F$9</f>
        <v>4592.4799999999996</v>
      </c>
      <c r="U358" s="119">
        <f>VLOOKUP($A358+ROUND((COLUMN()-2)/24,5),АТС!$A$41:$F$784,3)+'Иные услуги '!$C$5+'РСТ РСО-А'!$L$6+'РСТ РСО-А'!$F$9</f>
        <v>4584.83</v>
      </c>
      <c r="V358" s="119">
        <f>VLOOKUP($A358+ROUND((COLUMN()-2)/24,5),АТС!$A$41:$F$784,3)+'Иные услуги '!$C$5+'РСТ РСО-А'!$L$6+'РСТ РСО-А'!$F$9</f>
        <v>4608.4399999999996</v>
      </c>
      <c r="W358" s="119">
        <f>VLOOKUP($A358+ROUND((COLUMN()-2)/24,5),АТС!$A$41:$F$784,3)+'Иные услуги '!$C$5+'РСТ РСО-А'!$L$6+'РСТ РСО-А'!$F$9</f>
        <v>4611.25</v>
      </c>
      <c r="X358" s="119">
        <f>VLOOKUP($A358+ROUND((COLUMN()-2)/24,5),АТС!$A$41:$F$784,3)+'Иные услуги '!$C$5+'РСТ РСО-А'!$L$6+'РСТ РСО-А'!$F$9</f>
        <v>4880.84</v>
      </c>
      <c r="Y358" s="119">
        <f>VLOOKUP($A358+ROUND((COLUMN()-2)/24,5),АТС!$A$41:$F$784,3)+'Иные услуги '!$C$5+'РСТ РСО-А'!$L$6+'РСТ РСО-А'!$F$9</f>
        <v>4651.32</v>
      </c>
    </row>
    <row r="359" spans="1:25" x14ac:dyDescent="0.2">
      <c r="A359" s="66">
        <f t="shared" si="10"/>
        <v>43351</v>
      </c>
      <c r="B359" s="119">
        <f>VLOOKUP($A359+ROUND((COLUMN()-2)/24,5),АТС!$A$41:$F$784,3)+'Иные услуги '!$C$5+'РСТ РСО-А'!$L$6+'РСТ РСО-А'!$F$9</f>
        <v>4577.9299999999994</v>
      </c>
      <c r="C359" s="119">
        <f>VLOOKUP($A359+ROUND((COLUMN()-2)/24,5),АТС!$A$41:$F$784,3)+'Иные услуги '!$C$5+'РСТ РСО-А'!$L$6+'РСТ РСО-А'!$F$9</f>
        <v>4607.8999999999996</v>
      </c>
      <c r="D359" s="119">
        <f>VLOOKUP($A359+ROUND((COLUMN()-2)/24,5),АТС!$A$41:$F$784,3)+'Иные услуги '!$C$5+'РСТ РСО-А'!$L$6+'РСТ РСО-А'!$F$9</f>
        <v>4606.21</v>
      </c>
      <c r="E359" s="119">
        <f>VLOOKUP($A359+ROUND((COLUMN()-2)/24,5),АТС!$A$41:$F$784,3)+'Иные услуги '!$C$5+'РСТ РСО-А'!$L$6+'РСТ РСО-А'!$F$9</f>
        <v>4605.8599999999997</v>
      </c>
      <c r="F359" s="119">
        <f>VLOOKUP($A359+ROUND((COLUMN()-2)/24,5),АТС!$A$41:$F$784,3)+'Иные услуги '!$C$5+'РСТ РСО-А'!$L$6+'РСТ РСО-А'!$F$9</f>
        <v>4606.0499999999993</v>
      </c>
      <c r="G359" s="119">
        <f>VLOOKUP($A359+ROUND((COLUMN()-2)/24,5),АТС!$A$41:$F$784,3)+'Иные услуги '!$C$5+'РСТ РСО-А'!$L$6+'РСТ РСО-А'!$F$9</f>
        <v>4633.79</v>
      </c>
      <c r="H359" s="119">
        <f>VLOOKUP($A359+ROUND((COLUMN()-2)/24,5),АТС!$A$41:$F$784,3)+'Иные услуги '!$C$5+'РСТ РСО-А'!$L$6+'РСТ РСО-А'!$F$9</f>
        <v>4725.2599999999993</v>
      </c>
      <c r="I359" s="119">
        <f>VLOOKUP($A359+ROUND((COLUMN()-2)/24,5),АТС!$A$41:$F$784,3)+'Иные услуги '!$C$5+'РСТ РСО-А'!$L$6+'РСТ РСО-А'!$F$9</f>
        <v>4604.3899999999994</v>
      </c>
      <c r="J359" s="119">
        <f>VLOOKUP($A359+ROUND((COLUMN()-2)/24,5),АТС!$A$41:$F$784,3)+'Иные услуги '!$C$5+'РСТ РСО-А'!$L$6+'РСТ РСО-А'!$F$9</f>
        <v>4728.2699999999995</v>
      </c>
      <c r="K359" s="119">
        <f>VLOOKUP($A359+ROUND((COLUMN()-2)/24,5),АТС!$A$41:$F$784,3)+'Иные услуги '!$C$5+'РСТ РСО-А'!$L$6+'РСТ РСО-А'!$F$9</f>
        <v>4635.24</v>
      </c>
      <c r="L359" s="119">
        <f>VLOOKUP($A359+ROUND((COLUMN()-2)/24,5),АТС!$A$41:$F$784,3)+'Иные услуги '!$C$5+'РСТ РСО-А'!$L$6+'РСТ РСО-А'!$F$9</f>
        <v>4635.17</v>
      </c>
      <c r="M359" s="119">
        <f>VLOOKUP($A359+ROUND((COLUMN()-2)/24,5),АТС!$A$41:$F$784,3)+'Иные услуги '!$C$5+'РСТ РСО-А'!$L$6+'РСТ РСО-А'!$F$9</f>
        <v>4635.59</v>
      </c>
      <c r="N359" s="119">
        <f>VLOOKUP($A359+ROUND((COLUMN()-2)/24,5),АТС!$A$41:$F$784,3)+'Иные услуги '!$C$5+'РСТ РСО-А'!$L$6+'РСТ РСО-А'!$F$9</f>
        <v>4635.57</v>
      </c>
      <c r="O359" s="119">
        <f>VLOOKUP($A359+ROUND((COLUMN()-2)/24,5),АТС!$A$41:$F$784,3)+'Иные услуги '!$C$5+'РСТ РСО-А'!$L$6+'РСТ РСО-А'!$F$9</f>
        <v>4619.0499999999993</v>
      </c>
      <c r="P359" s="119">
        <f>VLOOKUP($A359+ROUND((COLUMN()-2)/24,5),АТС!$A$41:$F$784,3)+'Иные услуги '!$C$5+'РСТ РСО-А'!$L$6+'РСТ РСО-А'!$F$9</f>
        <v>4618.8999999999996</v>
      </c>
      <c r="Q359" s="119">
        <f>VLOOKUP($A359+ROUND((COLUMN()-2)/24,5),АТС!$A$41:$F$784,3)+'Иные услуги '!$C$5+'РСТ РСО-А'!$L$6+'РСТ РСО-А'!$F$9</f>
        <v>4616.96</v>
      </c>
      <c r="R359" s="119">
        <f>VLOOKUP($A359+ROUND((COLUMN()-2)/24,5),АТС!$A$41:$F$784,3)+'Иные услуги '!$C$5+'РСТ РСО-А'!$L$6+'РСТ РСО-А'!$F$9</f>
        <v>4633.49</v>
      </c>
      <c r="S359" s="119">
        <f>VLOOKUP($A359+ROUND((COLUMN()-2)/24,5),АТС!$A$41:$F$784,3)+'Иные услуги '!$C$5+'РСТ РСО-А'!$L$6+'РСТ РСО-А'!$F$9</f>
        <v>4633.83</v>
      </c>
      <c r="T359" s="119">
        <f>VLOOKUP($A359+ROUND((COLUMN()-2)/24,5),АТС!$A$41:$F$784,3)+'Иные услуги '!$C$5+'РСТ РСО-А'!$L$6+'РСТ РСО-А'!$F$9</f>
        <v>4606.46</v>
      </c>
      <c r="U359" s="119">
        <f>VLOOKUP($A359+ROUND((COLUMN()-2)/24,5),АТС!$A$41:$F$784,3)+'Иные услуги '!$C$5+'РСТ РСО-А'!$L$6+'РСТ РСО-А'!$F$9</f>
        <v>4609.32</v>
      </c>
      <c r="V359" s="119">
        <f>VLOOKUP($A359+ROUND((COLUMN()-2)/24,5),АТС!$A$41:$F$784,3)+'Иные услуги '!$C$5+'РСТ РСО-А'!$L$6+'РСТ РСО-А'!$F$9</f>
        <v>4609.09</v>
      </c>
      <c r="W359" s="119">
        <f>VLOOKUP($A359+ROUND((COLUMN()-2)/24,5),АТС!$A$41:$F$784,3)+'Иные услуги '!$C$5+'РСТ РСО-А'!$L$6+'РСТ РСО-А'!$F$9</f>
        <v>4633.83</v>
      </c>
      <c r="X359" s="119">
        <f>VLOOKUP($A359+ROUND((COLUMN()-2)/24,5),АТС!$A$41:$F$784,3)+'Иные услуги '!$C$5+'РСТ РСО-А'!$L$6+'РСТ РСО-А'!$F$9</f>
        <v>4879.95</v>
      </c>
      <c r="Y359" s="119">
        <f>VLOOKUP($A359+ROUND((COLUMN()-2)/24,5),АТС!$A$41:$F$784,3)+'Иные услуги '!$C$5+'РСТ РСО-А'!$L$6+'РСТ РСО-А'!$F$9</f>
        <v>4651.25</v>
      </c>
    </row>
    <row r="360" spans="1:25" x14ac:dyDescent="0.2">
      <c r="A360" s="66">
        <f t="shared" si="10"/>
        <v>43352</v>
      </c>
      <c r="B360" s="119">
        <f>VLOOKUP($A360+ROUND((COLUMN()-2)/24,5),АТС!$A$41:$F$784,3)+'Иные услуги '!$C$5+'РСТ РСО-А'!$L$6+'РСТ РСО-А'!$F$9</f>
        <v>4581.1799999999994</v>
      </c>
      <c r="C360" s="119">
        <f>VLOOKUP($A360+ROUND((COLUMN()-2)/24,5),АТС!$A$41:$F$784,3)+'Иные услуги '!$C$5+'РСТ РСО-А'!$L$6+'РСТ РСО-А'!$F$9</f>
        <v>4611.0599999999995</v>
      </c>
      <c r="D360" s="119">
        <f>VLOOKUP($A360+ROUND((COLUMN()-2)/24,5),АТС!$A$41:$F$784,3)+'Иные услуги '!$C$5+'РСТ РСО-А'!$L$6+'РСТ РСО-А'!$F$9</f>
        <v>4610.0099999999993</v>
      </c>
      <c r="E360" s="119">
        <f>VLOOKUP($A360+ROUND((COLUMN()-2)/24,5),АТС!$A$41:$F$784,3)+'Иные услуги '!$C$5+'РСТ РСО-А'!$L$6+'РСТ РСО-А'!$F$9</f>
        <v>4637.0499999999993</v>
      </c>
      <c r="F360" s="119">
        <f>VLOOKUP($A360+ROUND((COLUMN()-2)/24,5),АТС!$A$41:$F$784,3)+'Иные услуги '!$C$5+'РСТ РСО-А'!$L$6+'РСТ РСО-А'!$F$9</f>
        <v>4637.17</v>
      </c>
      <c r="G360" s="119">
        <f>VLOOKUP($A360+ROUND((COLUMN()-2)/24,5),АТС!$A$41:$F$784,3)+'Иные услуги '!$C$5+'РСТ РСО-А'!$L$6+'РСТ РСО-А'!$F$9</f>
        <v>4688.3499999999995</v>
      </c>
      <c r="H360" s="119">
        <f>VLOOKUP($A360+ROUND((COLUMN()-2)/24,5),АТС!$A$41:$F$784,3)+'Иные услуги '!$C$5+'РСТ РСО-А'!$L$6+'РСТ РСО-А'!$F$9</f>
        <v>4925.9699999999993</v>
      </c>
      <c r="I360" s="119">
        <f>VLOOKUP($A360+ROUND((COLUMN()-2)/24,5),АТС!$A$41:$F$784,3)+'Иные услуги '!$C$5+'РСТ РСО-А'!$L$6+'РСТ РСО-А'!$F$9</f>
        <v>4696.0199999999995</v>
      </c>
      <c r="J360" s="119">
        <f>VLOOKUP($A360+ROUND((COLUMN()-2)/24,5),АТС!$A$41:$F$784,3)+'Иные услуги '!$C$5+'РСТ РСО-А'!$L$6+'РСТ РСО-А'!$F$9</f>
        <v>4846.1499999999996</v>
      </c>
      <c r="K360" s="119">
        <f>VLOOKUP($A360+ROUND((COLUMN()-2)/24,5),АТС!$A$41:$F$784,3)+'Иные услуги '!$C$5+'РСТ РСО-А'!$L$6+'РСТ РСО-А'!$F$9</f>
        <v>4731.33</v>
      </c>
      <c r="L360" s="119">
        <f>VLOOKUP($A360+ROUND((COLUMN()-2)/24,5),АТС!$A$41:$F$784,3)+'Иные услуги '!$C$5+'РСТ РСО-А'!$L$6+'РСТ РСО-А'!$F$9</f>
        <v>4681.4399999999996</v>
      </c>
      <c r="M360" s="119">
        <f>VLOOKUP($A360+ROUND((COLUMN()-2)/24,5),АТС!$A$41:$F$784,3)+'Иные услуги '!$C$5+'РСТ РСО-А'!$L$6+'РСТ РСО-А'!$F$9</f>
        <v>4681.3499999999995</v>
      </c>
      <c r="N360" s="119">
        <f>VLOOKUP($A360+ROUND((COLUMN()-2)/24,5),АТС!$A$41:$F$784,3)+'Иные услуги '!$C$5+'РСТ РСО-А'!$L$6+'РСТ РСО-А'!$F$9</f>
        <v>4681.2199999999993</v>
      </c>
      <c r="O360" s="119">
        <f>VLOOKUP($A360+ROUND((COLUMN()-2)/24,5),АТС!$A$41:$F$784,3)+'Иные услуги '!$C$5+'РСТ РСО-А'!$L$6+'РСТ РСО-А'!$F$9</f>
        <v>4681.3099999999995</v>
      </c>
      <c r="P360" s="119">
        <f>VLOOKUP($A360+ROUND((COLUMN()-2)/24,5),АТС!$A$41:$F$784,3)+'Иные услуги '!$C$5+'РСТ РСО-А'!$L$6+'РСТ РСО-А'!$F$9</f>
        <v>4681.4399999999996</v>
      </c>
      <c r="Q360" s="119">
        <f>VLOOKUP($A360+ROUND((COLUMN()-2)/24,5),АТС!$A$41:$F$784,3)+'Иные услуги '!$C$5+'РСТ РСО-А'!$L$6+'РСТ РСО-А'!$F$9</f>
        <v>4678.6499999999996</v>
      </c>
      <c r="R360" s="119">
        <f>VLOOKUP($A360+ROUND((COLUMN()-2)/24,5),АТС!$A$41:$F$784,3)+'Иные услуги '!$C$5+'РСТ РСО-А'!$L$6+'РСТ РСО-А'!$F$9</f>
        <v>4678.66</v>
      </c>
      <c r="S360" s="119">
        <f>VLOOKUP($A360+ROUND((COLUMN()-2)/24,5),АТС!$A$41:$F$784,3)+'Иные услуги '!$C$5+'РСТ РСО-А'!$L$6+'РСТ РСО-А'!$F$9</f>
        <v>4679.16</v>
      </c>
      <c r="T360" s="119">
        <f>VLOOKUP($A360+ROUND((COLUMN()-2)/24,5),АТС!$A$41:$F$784,3)+'Иные услуги '!$C$5+'РСТ РСО-А'!$L$6+'РСТ РСО-А'!$F$9</f>
        <v>4604.3799999999992</v>
      </c>
      <c r="U360" s="119">
        <f>VLOOKUP($A360+ROUND((COLUMN()-2)/24,5),АТС!$A$41:$F$784,3)+'Иные услуги '!$C$5+'РСТ РСО-А'!$L$6+'РСТ РСО-А'!$F$9</f>
        <v>4605.34</v>
      </c>
      <c r="V360" s="119">
        <f>VLOOKUP($A360+ROUND((COLUMN()-2)/24,5),АТС!$A$41:$F$784,3)+'Иные услуги '!$C$5+'РСТ РСО-А'!$L$6+'РСТ РСО-А'!$F$9</f>
        <v>4610.0499999999993</v>
      </c>
      <c r="W360" s="119">
        <f>VLOOKUP($A360+ROUND((COLUMN()-2)/24,5),АТС!$A$41:$F$784,3)+'Иные услуги '!$C$5+'РСТ РСО-А'!$L$6+'РСТ РСО-А'!$F$9</f>
        <v>4635.83</v>
      </c>
      <c r="X360" s="119">
        <f>VLOOKUP($A360+ROUND((COLUMN()-2)/24,5),АТС!$A$41:$F$784,3)+'Иные услуги '!$C$5+'РСТ РСО-А'!$L$6+'РСТ РСО-А'!$F$9</f>
        <v>4880.87</v>
      </c>
      <c r="Y360" s="119">
        <f>VLOOKUP($A360+ROUND((COLUMN()-2)/24,5),АТС!$A$41:$F$784,3)+'Иные услуги '!$C$5+'РСТ РСО-А'!$L$6+'РСТ РСО-А'!$F$9</f>
        <v>4644.9399999999996</v>
      </c>
    </row>
    <row r="361" spans="1:25" x14ac:dyDescent="0.2">
      <c r="A361" s="66">
        <f t="shared" si="10"/>
        <v>43353</v>
      </c>
      <c r="B361" s="119">
        <f>VLOOKUP($A361+ROUND((COLUMN()-2)/24,5),АТС!$A$41:$F$784,3)+'Иные услуги '!$C$5+'РСТ РСО-А'!$L$6+'РСТ РСО-А'!$F$9</f>
        <v>4576.57</v>
      </c>
      <c r="C361" s="119">
        <f>VLOOKUP($A361+ROUND((COLUMN()-2)/24,5),АТС!$A$41:$F$784,3)+'Иные услуги '!$C$5+'РСТ РСО-А'!$L$6+'РСТ РСО-А'!$F$9</f>
        <v>4612.33</v>
      </c>
      <c r="D361" s="119">
        <f>VLOOKUP($A361+ROUND((COLUMN()-2)/24,5),АТС!$A$41:$F$784,3)+'Иные услуги '!$C$5+'РСТ РСО-А'!$L$6+'РСТ РСО-А'!$F$9</f>
        <v>4611.1499999999996</v>
      </c>
      <c r="E361" s="119">
        <f>VLOOKUP($A361+ROUND((COLUMN()-2)/24,5),АТС!$A$41:$F$784,3)+'Иные услуги '!$C$5+'РСТ РСО-А'!$L$6+'РСТ РСО-А'!$F$9</f>
        <v>4611.0499999999993</v>
      </c>
      <c r="F361" s="119">
        <f>VLOOKUP($A361+ROUND((COLUMN()-2)/24,5),АТС!$A$41:$F$784,3)+'Иные услуги '!$C$5+'РСТ РСО-А'!$L$6+'РСТ РСО-А'!$F$9</f>
        <v>4610.96</v>
      </c>
      <c r="G361" s="119">
        <f>VLOOKUP($A361+ROUND((COLUMN()-2)/24,5),АТС!$A$41:$F$784,3)+'Иные услуги '!$C$5+'РСТ РСО-А'!$L$6+'РСТ РСО-А'!$F$9</f>
        <v>4639.8899999999994</v>
      </c>
      <c r="H361" s="119">
        <f>VLOOKUP($A361+ROUND((COLUMN()-2)/24,5),АТС!$A$41:$F$784,3)+'Иные услуги '!$C$5+'РСТ РСО-А'!$L$6+'РСТ РСО-А'!$F$9</f>
        <v>4646.2299999999996</v>
      </c>
      <c r="I361" s="119">
        <f>VLOOKUP($A361+ROUND((COLUMN()-2)/24,5),АТС!$A$41:$F$784,3)+'Иные услуги '!$C$5+'РСТ РСО-А'!$L$6+'РСТ РСО-А'!$F$9</f>
        <v>4607.5999999999995</v>
      </c>
      <c r="J361" s="119">
        <f>VLOOKUP($A361+ROUND((COLUMN()-2)/24,5),АТС!$A$41:$F$784,3)+'Иные услуги '!$C$5+'РСТ РСО-А'!$L$6+'РСТ РСО-А'!$F$9</f>
        <v>4724.2699999999995</v>
      </c>
      <c r="K361" s="119">
        <f>VLOOKUP($A361+ROUND((COLUMN()-2)/24,5),АТС!$A$41:$F$784,3)+'Иные услуги '!$C$5+'РСТ РСО-А'!$L$6+'РСТ РСО-А'!$F$9</f>
        <v>4585.8799999999992</v>
      </c>
      <c r="L361" s="119">
        <f>VLOOKUP($A361+ROUND((COLUMN()-2)/24,5),АТС!$A$41:$F$784,3)+'Иные услуги '!$C$5+'РСТ РСО-А'!$L$6+'РСТ РСО-А'!$F$9</f>
        <v>4586.7299999999996</v>
      </c>
      <c r="M361" s="119">
        <f>VLOOKUP($A361+ROUND((COLUMN()-2)/24,5),АТС!$A$41:$F$784,3)+'Иные услуги '!$C$5+'РСТ РСО-А'!$L$6+'РСТ РСО-А'!$F$9</f>
        <v>4586.58</v>
      </c>
      <c r="N361" s="119">
        <f>VLOOKUP($A361+ROUND((COLUMN()-2)/24,5),АТС!$A$41:$F$784,3)+'Иные услуги '!$C$5+'РСТ РСО-А'!$L$6+'РСТ РСО-А'!$F$9</f>
        <v>4586.37</v>
      </c>
      <c r="O361" s="119">
        <f>VLOOKUP($A361+ROUND((COLUMN()-2)/24,5),АТС!$A$41:$F$784,3)+'Иные услуги '!$C$5+'РСТ РСО-А'!$L$6+'РСТ РСО-А'!$F$9</f>
        <v>4586.87</v>
      </c>
      <c r="P361" s="119">
        <f>VLOOKUP($A361+ROUND((COLUMN()-2)/24,5),АТС!$A$41:$F$784,3)+'Иные услуги '!$C$5+'РСТ РСО-А'!$L$6+'РСТ РСО-А'!$F$9</f>
        <v>4588.6799999999994</v>
      </c>
      <c r="Q361" s="119">
        <f>VLOOKUP($A361+ROUND((COLUMN()-2)/24,5),АТС!$A$41:$F$784,3)+'Иные услуги '!$C$5+'РСТ РСО-А'!$L$6+'РСТ РСО-А'!$F$9</f>
        <v>4587.59</v>
      </c>
      <c r="R361" s="119">
        <f>VLOOKUP($A361+ROUND((COLUMN()-2)/24,5),АТС!$A$41:$F$784,3)+'Иные услуги '!$C$5+'РСТ РСО-А'!$L$6+'РСТ РСО-А'!$F$9</f>
        <v>4587.6299999999992</v>
      </c>
      <c r="S361" s="119">
        <f>VLOOKUP($A361+ROUND((COLUMN()-2)/24,5),АТС!$A$41:$F$784,3)+'Иные услуги '!$C$5+'РСТ РСО-А'!$L$6+'РСТ РСО-А'!$F$9</f>
        <v>4587.32</v>
      </c>
      <c r="T361" s="119">
        <f>VLOOKUP($A361+ROUND((COLUMN()-2)/24,5),АТС!$A$41:$F$784,3)+'Иные услуги '!$C$5+'РСТ РСО-А'!$L$6+'РСТ РСО-А'!$F$9</f>
        <v>4574.3999999999996</v>
      </c>
      <c r="U361" s="119">
        <f>VLOOKUP($A361+ROUND((COLUMN()-2)/24,5),АТС!$A$41:$F$784,3)+'Иные услуги '!$C$5+'РСТ РСО-А'!$L$6+'РСТ РСО-А'!$F$9</f>
        <v>4586.74</v>
      </c>
      <c r="V361" s="119">
        <f>VLOOKUP($A361+ROUND((COLUMN()-2)/24,5),АТС!$A$41:$F$784,3)+'Иные услуги '!$C$5+'РСТ РСО-А'!$L$6+'РСТ РСО-А'!$F$9</f>
        <v>4609.34</v>
      </c>
      <c r="W361" s="119">
        <f>VLOOKUP($A361+ROUND((COLUMN()-2)/24,5),АТС!$A$41:$F$784,3)+'Иные услуги '!$C$5+'РСТ РСО-А'!$L$6+'РСТ РСО-А'!$F$9</f>
        <v>4638.46</v>
      </c>
      <c r="X361" s="119">
        <f>VLOOKUP($A361+ROUND((COLUMN()-2)/24,5),АТС!$A$41:$F$784,3)+'Иные услуги '!$C$5+'РСТ РСО-А'!$L$6+'РСТ РСО-А'!$F$9</f>
        <v>4885.84</v>
      </c>
      <c r="Y361" s="119">
        <f>VLOOKUP($A361+ROUND((COLUMN()-2)/24,5),АТС!$A$41:$F$784,3)+'Иные услуги '!$C$5+'РСТ РСО-А'!$L$6+'РСТ РСО-А'!$F$9</f>
        <v>4647.3999999999996</v>
      </c>
    </row>
    <row r="362" spans="1:25" x14ac:dyDescent="0.2">
      <c r="A362" s="66">
        <f t="shared" si="10"/>
        <v>43354</v>
      </c>
      <c r="B362" s="119">
        <f>VLOOKUP($A362+ROUND((COLUMN()-2)/24,5),АТС!$A$41:$F$784,3)+'Иные услуги '!$C$5+'РСТ РСО-А'!$L$6+'РСТ РСО-А'!$F$9</f>
        <v>4574.8599999999997</v>
      </c>
      <c r="C362" s="119">
        <f>VLOOKUP($A362+ROUND((COLUMN()-2)/24,5),АТС!$A$41:$F$784,3)+'Иные услуги '!$C$5+'РСТ РСО-А'!$L$6+'РСТ РСО-А'!$F$9</f>
        <v>4612.9299999999994</v>
      </c>
      <c r="D362" s="119">
        <f>VLOOKUP($A362+ROUND((COLUMN()-2)/24,5),АТС!$A$41:$F$784,3)+'Иные услуги '!$C$5+'РСТ РСО-А'!$L$6+'РСТ РСО-А'!$F$9</f>
        <v>4611.57</v>
      </c>
      <c r="E362" s="119">
        <f>VLOOKUP($A362+ROUND((COLUMN()-2)/24,5),АТС!$A$41:$F$784,3)+'Иные услуги '!$C$5+'РСТ РСО-А'!$L$6+'РСТ РСО-А'!$F$9</f>
        <v>4610.0099999999993</v>
      </c>
      <c r="F362" s="119">
        <f>VLOOKUP($A362+ROUND((COLUMN()-2)/24,5),АТС!$A$41:$F$784,3)+'Иные услуги '!$C$5+'РСТ РСО-А'!$L$6+'РСТ РСО-А'!$F$9</f>
        <v>4609.95</v>
      </c>
      <c r="G362" s="119">
        <f>VLOOKUP($A362+ROUND((COLUMN()-2)/24,5),АТС!$A$41:$F$784,3)+'Иные услуги '!$C$5+'РСТ РСО-А'!$L$6+'РСТ РСО-А'!$F$9</f>
        <v>4636.0199999999995</v>
      </c>
      <c r="H362" s="119">
        <f>VLOOKUP($A362+ROUND((COLUMN()-2)/24,5),АТС!$A$41:$F$784,3)+'Иные услуги '!$C$5+'РСТ РСО-А'!$L$6+'РСТ РСО-А'!$F$9</f>
        <v>4634.3599999999997</v>
      </c>
      <c r="I362" s="119">
        <f>VLOOKUP($A362+ROUND((COLUMN()-2)/24,5),АТС!$A$41:$F$784,3)+'Иные услуги '!$C$5+'РСТ РСО-А'!$L$6+'РСТ РСО-А'!$F$9</f>
        <v>4647.91</v>
      </c>
      <c r="J362" s="119">
        <f>VLOOKUP($A362+ROUND((COLUMN()-2)/24,5),АТС!$A$41:$F$784,3)+'Иные услуги '!$C$5+'РСТ РСО-А'!$L$6+'РСТ РСО-А'!$F$9</f>
        <v>4720.5199999999995</v>
      </c>
      <c r="K362" s="119">
        <f>VLOOKUP($A362+ROUND((COLUMN()-2)/24,5),АТС!$A$41:$F$784,3)+'Иные услуги '!$C$5+'РСТ РСО-А'!$L$6+'РСТ РСО-А'!$F$9</f>
        <v>4583.8599999999997</v>
      </c>
      <c r="L362" s="119">
        <f>VLOOKUP($A362+ROUND((COLUMN()-2)/24,5),АТС!$A$41:$F$784,3)+'Иные услуги '!$C$5+'РСТ РСО-А'!$L$6+'РСТ РСО-А'!$F$9</f>
        <v>4584.2699999999995</v>
      </c>
      <c r="M362" s="119">
        <f>VLOOKUP($A362+ROUND((COLUMN()-2)/24,5),АТС!$A$41:$F$784,3)+'Иные услуги '!$C$5+'РСТ РСО-А'!$L$6+'РСТ РСО-А'!$F$9</f>
        <v>4584.95</v>
      </c>
      <c r="N362" s="119">
        <f>VLOOKUP($A362+ROUND((COLUMN()-2)/24,5),АТС!$A$41:$F$784,3)+'Иные услуги '!$C$5+'РСТ РСО-А'!$L$6+'РСТ РСО-А'!$F$9</f>
        <v>4584</v>
      </c>
      <c r="O362" s="119">
        <f>VLOOKUP($A362+ROUND((COLUMN()-2)/24,5),АТС!$A$41:$F$784,3)+'Иные услуги '!$C$5+'РСТ РСО-А'!$L$6+'РСТ РСО-А'!$F$9</f>
        <v>4584.3799999999992</v>
      </c>
      <c r="P362" s="119">
        <f>VLOOKUP($A362+ROUND((COLUMN()-2)/24,5),АТС!$A$41:$F$784,3)+'Иные услуги '!$C$5+'РСТ РСО-А'!$L$6+'РСТ РСО-А'!$F$9</f>
        <v>4585.3099999999995</v>
      </c>
      <c r="Q362" s="119">
        <f>VLOOKUP($A362+ROUND((COLUMN()-2)/24,5),АТС!$A$41:$F$784,3)+'Иные услуги '!$C$5+'РСТ РСО-А'!$L$6+'РСТ РСО-А'!$F$9</f>
        <v>4584.92</v>
      </c>
      <c r="R362" s="119">
        <f>VLOOKUP($A362+ROUND((COLUMN()-2)/24,5),АТС!$A$41:$F$784,3)+'Иные услуги '!$C$5+'РСТ РСО-А'!$L$6+'РСТ РСО-А'!$F$9</f>
        <v>4583.71</v>
      </c>
      <c r="S362" s="119">
        <f>VLOOKUP($A362+ROUND((COLUMN()-2)/24,5),АТС!$A$41:$F$784,3)+'Иные услуги '!$C$5+'РСТ РСО-А'!$L$6+'РСТ РСО-А'!$F$9</f>
        <v>4585.83</v>
      </c>
      <c r="T362" s="119">
        <f>VLOOKUP($A362+ROUND((COLUMN()-2)/24,5),АТС!$A$41:$F$784,3)+'Иные услуги '!$C$5+'РСТ РСО-А'!$L$6+'РСТ РСО-А'!$F$9</f>
        <v>4617.9699999999993</v>
      </c>
      <c r="U362" s="119">
        <f>VLOOKUP($A362+ROUND((COLUMN()-2)/24,5),АТС!$A$41:$F$784,3)+'Иные услуги '!$C$5+'РСТ РСО-А'!$L$6+'РСТ РСО-А'!$F$9</f>
        <v>4607.8099999999995</v>
      </c>
      <c r="V362" s="119">
        <f>VLOOKUP($A362+ROUND((COLUMN()-2)/24,5),АТС!$A$41:$F$784,3)+'Иные услуги '!$C$5+'РСТ РСО-А'!$L$6+'РСТ РСО-А'!$F$9</f>
        <v>4587.66</v>
      </c>
      <c r="W362" s="119">
        <f>VLOOKUP($A362+ROUND((COLUMN()-2)/24,5),АТС!$A$41:$F$784,3)+'Иные услуги '!$C$5+'РСТ РСО-А'!$L$6+'РСТ РСО-А'!$F$9</f>
        <v>4634.34</v>
      </c>
      <c r="X362" s="119">
        <f>VLOOKUP($A362+ROUND((COLUMN()-2)/24,5),АТС!$A$41:$F$784,3)+'Иные услуги '!$C$5+'РСТ РСО-А'!$L$6+'РСТ РСО-А'!$F$9</f>
        <v>4878.01</v>
      </c>
      <c r="Y362" s="119">
        <f>VLOOKUP($A362+ROUND((COLUMN()-2)/24,5),АТС!$A$41:$F$784,3)+'Иные услуги '!$C$5+'РСТ РСО-А'!$L$6+'РСТ РСО-А'!$F$9</f>
        <v>4665.6499999999996</v>
      </c>
    </row>
    <row r="363" spans="1:25" x14ac:dyDescent="0.2">
      <c r="A363" s="66">
        <f t="shared" si="10"/>
        <v>43355</v>
      </c>
      <c r="B363" s="119">
        <f>VLOOKUP($A363+ROUND((COLUMN()-2)/24,5),АТС!$A$41:$F$784,3)+'Иные услуги '!$C$5+'РСТ РСО-А'!$L$6+'РСТ РСО-А'!$F$9</f>
        <v>4575.6099999999997</v>
      </c>
      <c r="C363" s="119">
        <f>VLOOKUP($A363+ROUND((COLUMN()-2)/24,5),АТС!$A$41:$F$784,3)+'Иные услуги '!$C$5+'РСТ РСО-А'!$L$6+'РСТ РСО-А'!$F$9</f>
        <v>4609.0599999999995</v>
      </c>
      <c r="D363" s="119">
        <f>VLOOKUP($A363+ROUND((COLUMN()-2)/24,5),АТС!$A$41:$F$784,3)+'Иные услуги '!$C$5+'РСТ РСО-А'!$L$6+'РСТ РСО-А'!$F$9</f>
        <v>4607.12</v>
      </c>
      <c r="E363" s="119">
        <f>VLOOKUP($A363+ROUND((COLUMN()-2)/24,5),АТС!$A$41:$F$784,3)+'Иные услуги '!$C$5+'РСТ РСО-А'!$L$6+'РСТ РСО-А'!$F$9</f>
        <v>4607.2</v>
      </c>
      <c r="F363" s="119">
        <f>VLOOKUP($A363+ROUND((COLUMN()-2)/24,5),АТС!$A$41:$F$784,3)+'Иные услуги '!$C$5+'РСТ РСО-А'!$L$6+'РСТ РСО-А'!$F$9</f>
        <v>4607.2599999999993</v>
      </c>
      <c r="G363" s="119">
        <f>VLOOKUP($A363+ROUND((COLUMN()-2)/24,5),АТС!$A$41:$F$784,3)+'Иные услуги '!$C$5+'РСТ РСО-А'!$L$6+'РСТ РСО-А'!$F$9</f>
        <v>4636.99</v>
      </c>
      <c r="H363" s="119">
        <f>VLOOKUP($A363+ROUND((COLUMN()-2)/24,5),АТС!$A$41:$F$784,3)+'Иные услуги '!$C$5+'РСТ РСО-А'!$L$6+'РСТ РСО-А'!$F$9</f>
        <v>4637.0999999999995</v>
      </c>
      <c r="I363" s="119">
        <f>VLOOKUP($A363+ROUND((COLUMN()-2)/24,5),АТС!$A$41:$F$784,3)+'Иные услуги '!$C$5+'РСТ РСО-А'!$L$6+'РСТ РСО-А'!$F$9</f>
        <v>4659.0199999999995</v>
      </c>
      <c r="J363" s="119">
        <f>VLOOKUP($A363+ROUND((COLUMN()-2)/24,5),АТС!$A$41:$F$784,3)+'Иные услуги '!$C$5+'РСТ РСО-А'!$L$6+'РСТ РСО-А'!$F$9</f>
        <v>4631.6499999999996</v>
      </c>
      <c r="K363" s="119">
        <f>VLOOKUP($A363+ROUND((COLUMN()-2)/24,5),АТС!$A$41:$F$784,3)+'Иные услуги '!$C$5+'РСТ РСО-А'!$L$6+'РСТ РСО-А'!$F$9</f>
        <v>4582.67</v>
      </c>
      <c r="L363" s="119">
        <f>VLOOKUP($A363+ROUND((COLUMN()-2)/24,5),АТС!$A$41:$F$784,3)+'Иные услуги '!$C$5+'РСТ РСО-А'!$L$6+'РСТ РСО-А'!$F$9</f>
        <v>4582.3899999999994</v>
      </c>
      <c r="M363" s="119">
        <f>VLOOKUP($A363+ROUND((COLUMN()-2)/24,5),АТС!$A$41:$F$784,3)+'Иные услуги '!$C$5+'РСТ РСО-А'!$L$6+'РСТ РСО-А'!$F$9</f>
        <v>4585.1499999999996</v>
      </c>
      <c r="N363" s="119">
        <f>VLOOKUP($A363+ROUND((COLUMN()-2)/24,5),АТС!$A$41:$F$784,3)+'Иные услуги '!$C$5+'РСТ РСО-А'!$L$6+'РСТ РСО-А'!$F$9</f>
        <v>4584.9699999999993</v>
      </c>
      <c r="O363" s="119">
        <f>VLOOKUP($A363+ROUND((COLUMN()-2)/24,5),АТС!$A$41:$F$784,3)+'Иные услуги '!$C$5+'РСТ РСО-А'!$L$6+'РСТ РСО-А'!$F$9</f>
        <v>4584.9699999999993</v>
      </c>
      <c r="P363" s="119">
        <f>VLOOKUP($A363+ROUND((COLUMN()-2)/24,5),АТС!$A$41:$F$784,3)+'Иные услуги '!$C$5+'РСТ РСО-А'!$L$6+'РСТ РСО-А'!$F$9</f>
        <v>4585.0599999999995</v>
      </c>
      <c r="Q363" s="119">
        <f>VLOOKUP($A363+ROUND((COLUMN()-2)/24,5),АТС!$A$41:$F$784,3)+'Иные услуги '!$C$5+'РСТ РСО-А'!$L$6+'РСТ РСО-А'!$F$9</f>
        <v>4578.7299999999996</v>
      </c>
      <c r="R363" s="119">
        <f>VLOOKUP($A363+ROUND((COLUMN()-2)/24,5),АТС!$A$41:$F$784,3)+'Иные услуги '!$C$5+'РСТ РСО-А'!$L$6+'РСТ РСО-А'!$F$9</f>
        <v>4585.1399999999994</v>
      </c>
      <c r="S363" s="119">
        <f>VLOOKUP($A363+ROUND((COLUMN()-2)/24,5),АТС!$A$41:$F$784,3)+'Иные услуги '!$C$5+'РСТ РСО-А'!$L$6+'РСТ РСО-А'!$F$9</f>
        <v>4583.8899999999994</v>
      </c>
      <c r="T363" s="119">
        <f>VLOOKUP($A363+ROUND((COLUMN()-2)/24,5),АТС!$A$41:$F$784,3)+'Иные услуги '!$C$5+'РСТ РСО-А'!$L$6+'РСТ РСО-А'!$F$9</f>
        <v>4676.9699999999993</v>
      </c>
      <c r="U363" s="119">
        <f>VLOOKUP($A363+ROUND((COLUMN()-2)/24,5),АТС!$A$41:$F$784,3)+'Иные услуги '!$C$5+'РСТ РСО-А'!$L$6+'РСТ РСО-А'!$F$9</f>
        <v>4677.4299999999994</v>
      </c>
      <c r="V363" s="119">
        <f>VLOOKUP($A363+ROUND((COLUMN()-2)/24,5),АТС!$A$41:$F$784,3)+'Иные услуги '!$C$5+'РСТ РСО-А'!$L$6+'РСТ РСО-А'!$F$9</f>
        <v>4586.8899999999994</v>
      </c>
      <c r="W363" s="119">
        <f>VLOOKUP($A363+ROUND((COLUMN()-2)/24,5),АТС!$A$41:$F$784,3)+'Иные услуги '!$C$5+'РСТ РСО-А'!$L$6+'РСТ РСО-А'!$F$9</f>
        <v>4625.8099999999995</v>
      </c>
      <c r="X363" s="119">
        <f>VLOOKUP($A363+ROUND((COLUMN()-2)/24,5),АТС!$A$41:$F$784,3)+'Иные услуги '!$C$5+'РСТ РСО-А'!$L$6+'РСТ РСО-А'!$F$9</f>
        <v>4870.7199999999993</v>
      </c>
      <c r="Y363" s="119">
        <f>VLOOKUP($A363+ROUND((COLUMN()-2)/24,5),АТС!$A$41:$F$784,3)+'Иные услуги '!$C$5+'РСТ РСО-А'!$L$6+'РСТ РСО-А'!$F$9</f>
        <v>4676.32</v>
      </c>
    </row>
    <row r="364" spans="1:25" x14ac:dyDescent="0.2">
      <c r="A364" s="66">
        <f t="shared" si="10"/>
        <v>43356</v>
      </c>
      <c r="B364" s="119">
        <f>VLOOKUP($A364+ROUND((COLUMN()-2)/24,5),АТС!$A$41:$F$784,3)+'Иные услуги '!$C$5+'РСТ РСО-А'!$L$6+'РСТ РСО-А'!$F$9</f>
        <v>4596.82</v>
      </c>
      <c r="C364" s="119">
        <f>VLOOKUP($A364+ROUND((COLUMN()-2)/24,5),АТС!$A$41:$F$784,3)+'Иные услуги '!$C$5+'РСТ РСО-А'!$L$6+'РСТ РСО-А'!$F$9</f>
        <v>4591.59</v>
      </c>
      <c r="D364" s="119">
        <f>VLOOKUP($A364+ROUND((COLUMN()-2)/24,5),АТС!$A$41:$F$784,3)+'Иные услуги '!$C$5+'РСТ РСО-А'!$L$6+'РСТ РСО-А'!$F$9</f>
        <v>4590.04</v>
      </c>
      <c r="E364" s="119">
        <f>VLOOKUP($A364+ROUND((COLUMN()-2)/24,5),АТС!$A$41:$F$784,3)+'Иные услуги '!$C$5+'РСТ РСО-А'!$L$6+'РСТ РСО-А'!$F$9</f>
        <v>4589.6299999999992</v>
      </c>
      <c r="F364" s="119">
        <f>VLOOKUP($A364+ROUND((COLUMN()-2)/24,5),АТС!$A$41:$F$784,3)+'Иные услуги '!$C$5+'РСТ РСО-А'!$L$6+'РСТ РСО-А'!$F$9</f>
        <v>4590.03</v>
      </c>
      <c r="G364" s="119">
        <f>VLOOKUP($A364+ROUND((COLUMN()-2)/24,5),АТС!$A$41:$F$784,3)+'Иные услуги '!$C$5+'РСТ РСО-А'!$L$6+'РСТ РСО-А'!$F$9</f>
        <v>4621.03</v>
      </c>
      <c r="H364" s="119">
        <f>VLOOKUP($A364+ROUND((COLUMN()-2)/24,5),АТС!$A$41:$F$784,3)+'Иные услуги '!$C$5+'РСТ РСО-А'!$L$6+'РСТ РСО-А'!$F$9</f>
        <v>4617.1299999999992</v>
      </c>
      <c r="I364" s="119">
        <f>VLOOKUP($A364+ROUND((COLUMN()-2)/24,5),АТС!$A$41:$F$784,3)+'Иные услуги '!$C$5+'РСТ РСО-А'!$L$6+'РСТ РСО-А'!$F$9</f>
        <v>4684.29</v>
      </c>
      <c r="J364" s="119">
        <f>VLOOKUP($A364+ROUND((COLUMN()-2)/24,5),АТС!$A$41:$F$784,3)+'Иные услуги '!$C$5+'РСТ РСО-А'!$L$6+'РСТ РСО-А'!$F$9</f>
        <v>4590.87</v>
      </c>
      <c r="K364" s="119">
        <f>VLOOKUP($A364+ROUND((COLUMN()-2)/24,5),АТС!$A$41:$F$784,3)+'Иные услуги '!$C$5+'РСТ РСО-А'!$L$6+'РСТ РСО-А'!$F$9</f>
        <v>4595.03</v>
      </c>
      <c r="L364" s="119">
        <f>VLOOKUP($A364+ROUND((COLUMN()-2)/24,5),АТС!$A$41:$F$784,3)+'Иные услуги '!$C$5+'РСТ РСО-А'!$L$6+'РСТ РСО-А'!$F$9</f>
        <v>4578.03</v>
      </c>
      <c r="M364" s="119">
        <f>VLOOKUP($A364+ROUND((COLUMN()-2)/24,5),АТС!$A$41:$F$784,3)+'Иные услуги '!$C$5+'РСТ РСО-А'!$L$6+'РСТ РСО-А'!$F$9</f>
        <v>4577.49</v>
      </c>
      <c r="N364" s="119">
        <f>VLOOKUP($A364+ROUND((COLUMN()-2)/24,5),АТС!$A$41:$F$784,3)+'Иные услуги '!$C$5+'РСТ РСО-А'!$L$6+'РСТ РСО-А'!$F$9</f>
        <v>4580.37</v>
      </c>
      <c r="O364" s="119">
        <f>VLOOKUP($A364+ROUND((COLUMN()-2)/24,5),АТС!$A$41:$F$784,3)+'Иные услуги '!$C$5+'РСТ РСО-А'!$L$6+'РСТ РСО-А'!$F$9</f>
        <v>4578.9299999999994</v>
      </c>
      <c r="P364" s="119">
        <f>VLOOKUP($A364+ROUND((COLUMN()-2)/24,5),АТС!$A$41:$F$784,3)+'Иные услуги '!$C$5+'РСТ РСО-А'!$L$6+'РСТ РСО-А'!$F$9</f>
        <v>4578.67</v>
      </c>
      <c r="Q364" s="119">
        <f>VLOOKUP($A364+ROUND((COLUMN()-2)/24,5),АТС!$A$41:$F$784,3)+'Иные услуги '!$C$5+'РСТ РСО-А'!$L$6+'РСТ РСО-А'!$F$9</f>
        <v>4595.1099999999997</v>
      </c>
      <c r="R364" s="119">
        <f>VLOOKUP($A364+ROUND((COLUMN()-2)/24,5),АТС!$A$41:$F$784,3)+'Иные услуги '!$C$5+'РСТ РСО-А'!$L$6+'РСТ РСО-А'!$F$9</f>
        <v>4578.2199999999993</v>
      </c>
      <c r="S364" s="119">
        <f>VLOOKUP($A364+ROUND((COLUMN()-2)/24,5),АТС!$A$41:$F$784,3)+'Иные услуги '!$C$5+'РСТ РСО-А'!$L$6+'РСТ РСО-А'!$F$9</f>
        <v>4578.1499999999996</v>
      </c>
      <c r="T364" s="119">
        <f>VLOOKUP($A364+ROUND((COLUMN()-2)/24,5),АТС!$A$41:$F$784,3)+'Иные услуги '!$C$5+'РСТ РСО-А'!$L$6+'РСТ РСО-А'!$F$9</f>
        <v>4672.96</v>
      </c>
      <c r="U364" s="119">
        <f>VLOOKUP($A364+ROUND((COLUMN()-2)/24,5),АТС!$A$41:$F$784,3)+'Иные услуги '!$C$5+'РСТ РСО-А'!$L$6+'РСТ РСО-А'!$F$9</f>
        <v>4716.53</v>
      </c>
      <c r="V364" s="119">
        <f>VLOOKUP($A364+ROUND((COLUMN()-2)/24,5),АТС!$A$41:$F$784,3)+'Иные услуги '!$C$5+'РСТ РСО-А'!$L$6+'РСТ РСО-А'!$F$9</f>
        <v>4641.3099999999995</v>
      </c>
      <c r="W364" s="119">
        <f>VLOOKUP($A364+ROUND((COLUMN()-2)/24,5),АТС!$A$41:$F$784,3)+'Иные услуги '!$C$5+'РСТ РСО-А'!$L$6+'РСТ РСО-А'!$F$9</f>
        <v>4591.3599999999997</v>
      </c>
      <c r="X364" s="119">
        <f>VLOOKUP($A364+ROUND((COLUMN()-2)/24,5),АТС!$A$41:$F$784,3)+'Иные услуги '!$C$5+'РСТ РСО-А'!$L$6+'РСТ РСО-А'!$F$9</f>
        <v>4777.7599999999993</v>
      </c>
      <c r="Y364" s="119">
        <f>VLOOKUP($A364+ROUND((COLUMN()-2)/24,5),АТС!$A$41:$F$784,3)+'Иные услуги '!$C$5+'РСТ РСО-А'!$L$6+'РСТ РСО-А'!$F$9</f>
        <v>4705.45</v>
      </c>
    </row>
    <row r="365" spans="1:25" x14ac:dyDescent="0.2">
      <c r="A365" s="66">
        <f t="shared" si="10"/>
        <v>43357</v>
      </c>
      <c r="B365" s="119">
        <f>VLOOKUP($A365+ROUND((COLUMN()-2)/24,5),АТС!$A$41:$F$784,3)+'Иные услуги '!$C$5+'РСТ РСО-А'!$L$6+'РСТ РСО-А'!$F$9</f>
        <v>4603.8799999999992</v>
      </c>
      <c r="C365" s="119">
        <f>VLOOKUP($A365+ROUND((COLUMN()-2)/24,5),АТС!$A$41:$F$784,3)+'Иные услуги '!$C$5+'РСТ РСО-А'!$L$6+'РСТ РСО-А'!$F$9</f>
        <v>4591.4299999999994</v>
      </c>
      <c r="D365" s="119">
        <f>VLOOKUP($A365+ROUND((COLUMN()-2)/24,5),АТС!$A$41:$F$784,3)+'Иные услуги '!$C$5+'РСТ РСО-А'!$L$6+'РСТ РСО-А'!$F$9</f>
        <v>4590.59</v>
      </c>
      <c r="E365" s="119">
        <f>VLOOKUP($A365+ROUND((COLUMN()-2)/24,5),АТС!$A$41:$F$784,3)+'Иные услуги '!$C$5+'РСТ РСО-А'!$L$6+'РСТ РСО-А'!$F$9</f>
        <v>4590.16</v>
      </c>
      <c r="F365" s="119">
        <f>VLOOKUP($A365+ROUND((COLUMN()-2)/24,5),АТС!$A$41:$F$784,3)+'Иные услуги '!$C$5+'РСТ РСО-А'!$L$6+'РСТ РСО-А'!$F$9</f>
        <v>4590.17</v>
      </c>
      <c r="G365" s="119">
        <f>VLOOKUP($A365+ROUND((COLUMN()-2)/24,5),АТС!$A$41:$F$784,3)+'Иные услуги '!$C$5+'РСТ РСО-А'!$L$6+'РСТ РСО-А'!$F$9</f>
        <v>4620.8899999999994</v>
      </c>
      <c r="H365" s="119">
        <f>VLOOKUP($A365+ROUND((COLUMN()-2)/24,5),АТС!$A$41:$F$784,3)+'Иные услуги '!$C$5+'РСТ РСО-А'!$L$6+'РСТ РСО-А'!$F$9</f>
        <v>4613.66</v>
      </c>
      <c r="I365" s="119">
        <f>VLOOKUP($A365+ROUND((COLUMN()-2)/24,5),АТС!$A$41:$F$784,3)+'Иные услуги '!$C$5+'РСТ РСО-А'!$L$6+'РСТ РСО-А'!$F$9</f>
        <v>4689.45</v>
      </c>
      <c r="J365" s="119">
        <f>VLOOKUP($A365+ROUND((COLUMN()-2)/24,5),АТС!$A$41:$F$784,3)+'Иные услуги '!$C$5+'РСТ РСО-А'!$L$6+'РСТ РСО-А'!$F$9</f>
        <v>4591.7599999999993</v>
      </c>
      <c r="K365" s="119">
        <f>VLOOKUP($A365+ROUND((COLUMN()-2)/24,5),АТС!$A$41:$F$784,3)+'Иные услуги '!$C$5+'РСТ РСО-А'!$L$6+'РСТ РСО-А'!$F$9</f>
        <v>4592.7599999999993</v>
      </c>
      <c r="L365" s="119">
        <f>VLOOKUP($A365+ROUND((COLUMN()-2)/24,5),АТС!$A$41:$F$784,3)+'Иные услуги '!$C$5+'РСТ РСО-А'!$L$6+'РСТ РСО-А'!$F$9</f>
        <v>4577.2599999999993</v>
      </c>
      <c r="M365" s="119">
        <f>VLOOKUP($A365+ROUND((COLUMN()-2)/24,5),АТС!$A$41:$F$784,3)+'Иные услуги '!$C$5+'РСТ РСО-А'!$L$6+'РСТ РСО-А'!$F$9</f>
        <v>4577.29</v>
      </c>
      <c r="N365" s="119">
        <f>VLOOKUP($A365+ROUND((COLUMN()-2)/24,5),АТС!$A$41:$F$784,3)+'Иные услуги '!$C$5+'РСТ РСО-А'!$L$6+'РСТ РСО-А'!$F$9</f>
        <v>4577.37</v>
      </c>
      <c r="O365" s="119">
        <f>VLOOKUP($A365+ROUND((COLUMN()-2)/24,5),АТС!$A$41:$F$784,3)+'Иные услуги '!$C$5+'РСТ РСО-А'!$L$6+'РСТ РСО-А'!$F$9</f>
        <v>4577.29</v>
      </c>
      <c r="P365" s="119">
        <f>VLOOKUP($A365+ROUND((COLUMN()-2)/24,5),АТС!$A$41:$F$784,3)+'Иные услуги '!$C$5+'РСТ РСО-А'!$L$6+'РСТ РСО-А'!$F$9</f>
        <v>4577.2699999999995</v>
      </c>
      <c r="Q365" s="119">
        <f>VLOOKUP($A365+ROUND((COLUMN()-2)/24,5),АТС!$A$41:$F$784,3)+'Иные услуги '!$C$5+'РСТ РСО-А'!$L$6+'РСТ РСО-А'!$F$9</f>
        <v>4592.9699999999993</v>
      </c>
      <c r="R365" s="119">
        <f>VLOOKUP($A365+ROUND((COLUMN()-2)/24,5),АТС!$A$41:$F$784,3)+'Иные услуги '!$C$5+'РСТ РСО-А'!$L$6+'РСТ РСО-А'!$F$9</f>
        <v>4577.45</v>
      </c>
      <c r="S365" s="119">
        <f>VLOOKUP($A365+ROUND((COLUMN()-2)/24,5),АТС!$A$41:$F$784,3)+'Иные услуги '!$C$5+'РСТ РСО-А'!$L$6+'РСТ РСО-А'!$F$9</f>
        <v>4577.5999999999995</v>
      </c>
      <c r="T365" s="119">
        <f>VLOOKUP($A365+ROUND((COLUMN()-2)/24,5),АТС!$A$41:$F$784,3)+'Иные услуги '!$C$5+'РСТ РСО-А'!$L$6+'РСТ РСО-А'!$F$9</f>
        <v>4661.7999999999993</v>
      </c>
      <c r="U365" s="119">
        <f>VLOOKUP($A365+ROUND((COLUMN()-2)/24,5),АТС!$A$41:$F$784,3)+'Иные услуги '!$C$5+'РСТ РСО-А'!$L$6+'РСТ РСО-А'!$F$9</f>
        <v>4708.8999999999996</v>
      </c>
      <c r="V365" s="119">
        <f>VLOOKUP($A365+ROUND((COLUMN()-2)/24,5),АТС!$A$41:$F$784,3)+'Иные услуги '!$C$5+'РСТ РСО-А'!$L$6+'РСТ РСО-А'!$F$9</f>
        <v>4641.0199999999995</v>
      </c>
      <c r="W365" s="119">
        <f>VLOOKUP($A365+ROUND((COLUMN()-2)/24,5),АТС!$A$41:$F$784,3)+'Иные услуги '!$C$5+'РСТ РСО-А'!$L$6+'РСТ РСО-А'!$F$9</f>
        <v>4589.83</v>
      </c>
      <c r="X365" s="119">
        <f>VLOOKUP($A365+ROUND((COLUMN()-2)/24,5),АТС!$A$41:$F$784,3)+'Иные услуги '!$C$5+'РСТ РСО-А'!$L$6+'РСТ РСО-А'!$F$9</f>
        <v>4749.32</v>
      </c>
      <c r="Y365" s="119">
        <f>VLOOKUP($A365+ROUND((COLUMN()-2)/24,5),АТС!$A$41:$F$784,3)+'Иные услуги '!$C$5+'РСТ РСО-А'!$L$6+'РСТ РСО-А'!$F$9</f>
        <v>4708.21</v>
      </c>
    </row>
    <row r="366" spans="1:25" x14ac:dyDescent="0.2">
      <c r="A366" s="66">
        <f t="shared" si="10"/>
        <v>43358</v>
      </c>
      <c r="B366" s="119">
        <f>VLOOKUP($A366+ROUND((COLUMN()-2)/24,5),АТС!$A$41:$F$784,3)+'Иные услуги '!$C$5+'РСТ РСО-А'!$L$6+'РСТ РСО-А'!$F$9</f>
        <v>4621.58</v>
      </c>
      <c r="C366" s="119">
        <f>VLOOKUP($A366+ROUND((COLUMN()-2)/24,5),АТС!$A$41:$F$784,3)+'Иные услуги '!$C$5+'РСТ РСО-А'!$L$6+'РСТ РСО-А'!$F$9</f>
        <v>4580.7199999999993</v>
      </c>
      <c r="D366" s="119">
        <f>VLOOKUP($A366+ROUND((COLUMN()-2)/24,5),АТС!$A$41:$F$784,3)+'Иные услуги '!$C$5+'РСТ РСО-А'!$L$6+'РСТ РСО-А'!$F$9</f>
        <v>4596.92</v>
      </c>
      <c r="E366" s="119">
        <f>VLOOKUP($A366+ROUND((COLUMN()-2)/24,5),АТС!$A$41:$F$784,3)+'Иные услуги '!$C$5+'РСТ РСО-А'!$L$6+'РСТ РСО-А'!$F$9</f>
        <v>4595.9399999999996</v>
      </c>
      <c r="F366" s="119">
        <f>VLOOKUP($A366+ROUND((COLUMN()-2)/24,5),АТС!$A$41:$F$784,3)+'Иные услуги '!$C$5+'РСТ РСО-А'!$L$6+'РСТ РСО-А'!$F$9</f>
        <v>4595.5199999999995</v>
      </c>
      <c r="G366" s="119">
        <f>VLOOKUP($A366+ROUND((COLUMN()-2)/24,5),АТС!$A$41:$F$784,3)+'Иные услуги '!$C$5+'РСТ РСО-А'!$L$6+'РСТ РСО-А'!$F$9</f>
        <v>4595.7199999999993</v>
      </c>
      <c r="H366" s="119">
        <f>VLOOKUP($A366+ROUND((COLUMN()-2)/24,5),АТС!$A$41:$F$784,3)+'Иные услуги '!$C$5+'РСТ РСО-А'!$L$6+'РСТ РСО-А'!$F$9</f>
        <v>4581.3899999999994</v>
      </c>
      <c r="I366" s="119">
        <f>VLOOKUP($A366+ROUND((COLUMN()-2)/24,5),АТС!$A$41:$F$784,3)+'Иные услуги '!$C$5+'РСТ РСО-А'!$L$6+'РСТ РСО-А'!$F$9</f>
        <v>4582.78</v>
      </c>
      <c r="J366" s="119">
        <f>VLOOKUP($A366+ROUND((COLUMN()-2)/24,5),АТС!$A$41:$F$784,3)+'Иные услуги '!$C$5+'РСТ РСО-А'!$L$6+'РСТ РСО-А'!$F$9</f>
        <v>4764.6499999999996</v>
      </c>
      <c r="K366" s="119">
        <f>VLOOKUP($A366+ROUND((COLUMN()-2)/24,5),АТС!$A$41:$F$784,3)+'Иные услуги '!$C$5+'РСТ РСО-А'!$L$6+'РСТ РСО-А'!$F$9</f>
        <v>4620.12</v>
      </c>
      <c r="L366" s="119">
        <f>VLOOKUP($A366+ROUND((COLUMN()-2)/24,5),АТС!$A$41:$F$784,3)+'Иные услуги '!$C$5+'РСТ РСО-А'!$L$6+'РСТ РСО-А'!$F$9</f>
        <v>4586.34</v>
      </c>
      <c r="M366" s="119">
        <f>VLOOKUP($A366+ROUND((COLUMN()-2)/24,5),АТС!$A$41:$F$784,3)+'Иные услуги '!$C$5+'РСТ РСО-А'!$L$6+'РСТ РСО-А'!$F$9</f>
        <v>4587.25</v>
      </c>
      <c r="N366" s="119">
        <f>VLOOKUP($A366+ROUND((COLUMN()-2)/24,5),АТС!$A$41:$F$784,3)+'Иные услуги '!$C$5+'РСТ РСО-А'!$L$6+'РСТ РСО-А'!$F$9</f>
        <v>4587.7</v>
      </c>
      <c r="O366" s="119">
        <f>VLOOKUP($A366+ROUND((COLUMN()-2)/24,5),АТС!$A$41:$F$784,3)+'Иные услуги '!$C$5+'РСТ РСО-А'!$L$6+'РСТ РСО-А'!$F$9</f>
        <v>4587.4299999999994</v>
      </c>
      <c r="P366" s="119">
        <f>VLOOKUP($A366+ROUND((COLUMN()-2)/24,5),АТС!$A$41:$F$784,3)+'Иные услуги '!$C$5+'РСТ РСО-А'!$L$6+'РСТ РСО-А'!$F$9</f>
        <v>4587.3599999999997</v>
      </c>
      <c r="Q366" s="119">
        <f>VLOOKUP($A366+ROUND((COLUMN()-2)/24,5),АТС!$A$41:$F$784,3)+'Иные услуги '!$C$5+'РСТ РСО-А'!$L$6+'РСТ РСО-А'!$F$9</f>
        <v>4587.2599999999993</v>
      </c>
      <c r="R366" s="119">
        <f>VLOOKUP($A366+ROUND((COLUMN()-2)/24,5),АТС!$A$41:$F$784,3)+'Иные услуги '!$C$5+'РСТ РСО-А'!$L$6+'РСТ РСО-А'!$F$9</f>
        <v>4588.21</v>
      </c>
      <c r="S366" s="119">
        <f>VLOOKUP($A366+ROUND((COLUMN()-2)/24,5),АТС!$A$41:$F$784,3)+'Иные услуги '!$C$5+'РСТ РСО-А'!$L$6+'РСТ РСО-А'!$F$9</f>
        <v>4601.45</v>
      </c>
      <c r="T366" s="119">
        <f>VLOOKUP($A366+ROUND((COLUMN()-2)/24,5),АТС!$A$41:$F$784,3)+'Иные услуги '!$C$5+'РСТ РСО-А'!$L$6+'РСТ РСО-А'!$F$9</f>
        <v>4598.5599999999995</v>
      </c>
      <c r="U366" s="119">
        <f>VLOOKUP($A366+ROUND((COLUMN()-2)/24,5),АТС!$A$41:$F$784,3)+'Иные услуги '!$C$5+'РСТ РСО-А'!$L$6+'РСТ РСО-А'!$F$9</f>
        <v>4647.2</v>
      </c>
      <c r="V366" s="119">
        <f>VLOOKUP($A366+ROUND((COLUMN()-2)/24,5),АТС!$A$41:$F$784,3)+'Иные услуги '!$C$5+'РСТ РСО-А'!$L$6+'РСТ РСО-А'!$F$9</f>
        <v>4600.25</v>
      </c>
      <c r="W366" s="119">
        <f>VLOOKUP($A366+ROUND((COLUMN()-2)/24,5),АТС!$A$41:$F$784,3)+'Иные услуги '!$C$5+'РСТ РСО-А'!$L$6+'РСТ РСО-А'!$F$9</f>
        <v>4680.4399999999996</v>
      </c>
      <c r="X366" s="119">
        <f>VLOOKUP($A366+ROUND((COLUMN()-2)/24,5),АТС!$A$41:$F$784,3)+'Иные услуги '!$C$5+'РСТ РСО-А'!$L$6+'РСТ РСО-А'!$F$9</f>
        <v>4790.3599999999997</v>
      </c>
      <c r="Y366" s="119">
        <f>VLOOKUP($A366+ROUND((COLUMN()-2)/24,5),АТС!$A$41:$F$784,3)+'Иные услуги '!$C$5+'РСТ РСО-А'!$L$6+'РСТ РСО-А'!$F$9</f>
        <v>4734.34</v>
      </c>
    </row>
    <row r="367" spans="1:25" x14ac:dyDescent="0.2">
      <c r="A367" s="66">
        <f t="shared" si="10"/>
        <v>43359</v>
      </c>
      <c r="B367" s="119">
        <f>VLOOKUP($A367+ROUND((COLUMN()-2)/24,5),АТС!$A$41:$F$784,3)+'Иные услуги '!$C$5+'РСТ РСО-А'!$L$6+'РСТ РСО-А'!$F$9</f>
        <v>4623.08</v>
      </c>
      <c r="C367" s="119">
        <f>VLOOKUP($A367+ROUND((COLUMN()-2)/24,5),АТС!$A$41:$F$784,3)+'Иные услуги '!$C$5+'РСТ РСО-А'!$L$6+'РСТ РСО-А'!$F$9</f>
        <v>4576.82</v>
      </c>
      <c r="D367" s="119">
        <f>VLOOKUP($A367+ROUND((COLUMN()-2)/24,5),АТС!$A$41:$F$784,3)+'Иные услуги '!$C$5+'РСТ РСО-А'!$L$6+'РСТ РСО-А'!$F$9</f>
        <v>4592.3799999999992</v>
      </c>
      <c r="E367" s="119">
        <f>VLOOKUP($A367+ROUND((COLUMN()-2)/24,5),АТС!$A$41:$F$784,3)+'Иные услуги '!$C$5+'РСТ РСО-А'!$L$6+'РСТ РСО-А'!$F$9</f>
        <v>4608.8999999999996</v>
      </c>
      <c r="F367" s="119">
        <f>VLOOKUP($A367+ROUND((COLUMN()-2)/24,5),АТС!$A$41:$F$784,3)+'Иные услуги '!$C$5+'РСТ РСО-А'!$L$6+'РСТ РСО-А'!$F$9</f>
        <v>4609.0599999999995</v>
      </c>
      <c r="G367" s="119">
        <f>VLOOKUP($A367+ROUND((COLUMN()-2)/24,5),АТС!$A$41:$F$784,3)+'Иные услуги '!$C$5+'РСТ РСО-А'!$L$6+'РСТ РСО-А'!$F$9</f>
        <v>4646.9699999999993</v>
      </c>
      <c r="H367" s="119">
        <f>VLOOKUP($A367+ROUND((COLUMN()-2)/24,5),АТС!$A$41:$F$784,3)+'Иные услуги '!$C$5+'РСТ РСО-А'!$L$6+'РСТ РСО-А'!$F$9</f>
        <v>4823.67</v>
      </c>
      <c r="I367" s="119">
        <f>VLOOKUP($A367+ROUND((COLUMN()-2)/24,5),АТС!$A$41:$F$784,3)+'Иные услуги '!$C$5+'РСТ РСО-А'!$L$6+'РСТ РСО-А'!$F$9</f>
        <v>4615.66</v>
      </c>
      <c r="J367" s="119">
        <f>VLOOKUP($A367+ROUND((COLUMN()-2)/24,5),АТС!$A$41:$F$784,3)+'Иные услуги '!$C$5+'РСТ РСО-А'!$L$6+'РСТ РСО-А'!$F$9</f>
        <v>4826.45</v>
      </c>
      <c r="K367" s="119">
        <f>VLOOKUP($A367+ROUND((COLUMN()-2)/24,5),АТС!$A$41:$F$784,3)+'Иные услуги '!$C$5+'РСТ РСО-А'!$L$6+'РСТ РСО-А'!$F$9</f>
        <v>4666.45</v>
      </c>
      <c r="L367" s="119">
        <f>VLOOKUP($A367+ROUND((COLUMN()-2)/24,5),АТС!$A$41:$F$784,3)+'Иные услуги '!$C$5+'РСТ РСО-А'!$L$6+'РСТ РСО-А'!$F$9</f>
        <v>4589.34</v>
      </c>
      <c r="M367" s="119">
        <f>VLOOKUP($A367+ROUND((COLUMN()-2)/24,5),АТС!$A$41:$F$784,3)+'Иные услуги '!$C$5+'РСТ РСО-А'!$L$6+'РСТ РСО-А'!$F$9</f>
        <v>4589.7199999999993</v>
      </c>
      <c r="N367" s="119">
        <f>VLOOKUP($A367+ROUND((COLUMN()-2)/24,5),АТС!$A$41:$F$784,3)+'Иные услуги '!$C$5+'РСТ РСО-А'!$L$6+'РСТ РСО-А'!$F$9</f>
        <v>4589.37</v>
      </c>
      <c r="O367" s="119">
        <f>VLOOKUP($A367+ROUND((COLUMN()-2)/24,5),АТС!$A$41:$F$784,3)+'Иные услуги '!$C$5+'РСТ РСО-А'!$L$6+'РСТ РСО-А'!$F$9</f>
        <v>4605.28</v>
      </c>
      <c r="P367" s="119">
        <f>VLOOKUP($A367+ROUND((COLUMN()-2)/24,5),АТС!$A$41:$F$784,3)+'Иные услуги '!$C$5+'РСТ РСО-А'!$L$6+'РСТ РСО-А'!$F$9</f>
        <v>4620.95</v>
      </c>
      <c r="Q367" s="119">
        <f>VLOOKUP($A367+ROUND((COLUMN()-2)/24,5),АТС!$A$41:$F$784,3)+'Иные услуги '!$C$5+'РСТ РСО-А'!$L$6+'РСТ РСО-А'!$F$9</f>
        <v>4620.9399999999996</v>
      </c>
      <c r="R367" s="119">
        <f>VLOOKUP($A367+ROUND((COLUMN()-2)/24,5),АТС!$A$41:$F$784,3)+'Иные услуги '!$C$5+'РСТ РСО-А'!$L$6+'РСТ РСО-А'!$F$9</f>
        <v>4620.91</v>
      </c>
      <c r="S367" s="119">
        <f>VLOOKUP($A367+ROUND((COLUMN()-2)/24,5),АТС!$A$41:$F$784,3)+'Иные услуги '!$C$5+'РСТ РСО-А'!$L$6+'РСТ РСО-А'!$F$9</f>
        <v>4606.3899999999994</v>
      </c>
      <c r="T367" s="119">
        <f>VLOOKUP($A367+ROUND((COLUMN()-2)/24,5),АТС!$A$41:$F$784,3)+'Иные услуги '!$C$5+'РСТ РСО-А'!$L$6+'РСТ РСО-А'!$F$9</f>
        <v>4597.42</v>
      </c>
      <c r="U367" s="119">
        <f>VLOOKUP($A367+ROUND((COLUMN()-2)/24,5),АТС!$A$41:$F$784,3)+'Иные услуги '!$C$5+'РСТ РСО-А'!$L$6+'РСТ РСО-А'!$F$9</f>
        <v>4643.21</v>
      </c>
      <c r="V367" s="119">
        <f>VLOOKUP($A367+ROUND((COLUMN()-2)/24,5),АТС!$A$41:$F$784,3)+'Иные услуги '!$C$5+'РСТ РСО-А'!$L$6+'РСТ РСО-А'!$F$9</f>
        <v>4590.24</v>
      </c>
      <c r="W367" s="119">
        <f>VLOOKUP($A367+ROUND((COLUMN()-2)/24,5),АТС!$A$41:$F$784,3)+'Иные услуги '!$C$5+'РСТ РСО-А'!$L$6+'РСТ РСО-А'!$F$9</f>
        <v>4677.7</v>
      </c>
      <c r="X367" s="119">
        <f>VLOOKUP($A367+ROUND((COLUMN()-2)/24,5),АТС!$A$41:$F$784,3)+'Иные услуги '!$C$5+'РСТ РСО-А'!$L$6+'РСТ РСО-А'!$F$9</f>
        <v>4952.62</v>
      </c>
      <c r="Y367" s="119">
        <f>VLOOKUP($A367+ROUND((COLUMN()-2)/24,5),АТС!$A$41:$F$784,3)+'Иные услуги '!$C$5+'РСТ РСО-А'!$L$6+'РСТ РСО-А'!$F$9</f>
        <v>4682.83</v>
      </c>
    </row>
    <row r="368" spans="1:25" x14ac:dyDescent="0.2">
      <c r="A368" s="66">
        <f t="shared" si="10"/>
        <v>43360</v>
      </c>
      <c r="B368" s="119">
        <f>VLOOKUP($A368+ROUND((COLUMN()-2)/24,5),АТС!$A$41:$F$784,3)+'Иные услуги '!$C$5+'РСТ РСО-А'!$L$6+'РСТ РСО-А'!$F$9</f>
        <v>4593</v>
      </c>
      <c r="C368" s="119">
        <f>VLOOKUP($A368+ROUND((COLUMN()-2)/24,5),АТС!$A$41:$F$784,3)+'Иные услуги '!$C$5+'РСТ РСО-А'!$L$6+'РСТ РСО-А'!$F$9</f>
        <v>4593.0599999999995</v>
      </c>
      <c r="D368" s="119">
        <f>VLOOKUP($A368+ROUND((COLUMN()-2)/24,5),АТС!$A$41:$F$784,3)+'Иные услуги '!$C$5+'РСТ РСО-А'!$L$6+'РСТ РСО-А'!$F$9</f>
        <v>4593.3599999999997</v>
      </c>
      <c r="E368" s="119">
        <f>VLOOKUP($A368+ROUND((COLUMN()-2)/24,5),АТС!$A$41:$F$784,3)+'Иные услуги '!$C$5+'РСТ РСО-А'!$L$6+'РСТ РСО-А'!$F$9</f>
        <v>4593.0599999999995</v>
      </c>
      <c r="F368" s="119">
        <f>VLOOKUP($A368+ROUND((COLUMN()-2)/24,5),АТС!$A$41:$F$784,3)+'Иные услуги '!$C$5+'РСТ РСО-А'!$L$6+'РСТ РСО-А'!$F$9</f>
        <v>4592.9299999999994</v>
      </c>
      <c r="G368" s="119">
        <f>VLOOKUP($A368+ROUND((COLUMN()-2)/24,5),АТС!$A$41:$F$784,3)+'Иные услуги '!$C$5+'РСТ РСО-А'!$L$6+'РСТ РСО-А'!$F$9</f>
        <v>4620.03</v>
      </c>
      <c r="H368" s="119">
        <f>VLOOKUP($A368+ROUND((COLUMN()-2)/24,5),АТС!$A$41:$F$784,3)+'Иные услуги '!$C$5+'РСТ РСО-А'!$L$6+'РСТ РСО-А'!$F$9</f>
        <v>4615.92</v>
      </c>
      <c r="I368" s="119">
        <f>VLOOKUP($A368+ROUND((COLUMN()-2)/24,5),АТС!$A$41:$F$784,3)+'Иные услуги '!$C$5+'РСТ РСО-А'!$L$6+'РСТ РСО-А'!$F$9</f>
        <v>4701.2999999999993</v>
      </c>
      <c r="J368" s="119">
        <f>VLOOKUP($A368+ROUND((COLUMN()-2)/24,5),АТС!$A$41:$F$784,3)+'Иные услуги '!$C$5+'РСТ РСО-А'!$L$6+'РСТ РСО-А'!$F$9</f>
        <v>4597.5</v>
      </c>
      <c r="K368" s="119">
        <f>VLOOKUP($A368+ROUND((COLUMN()-2)/24,5),АТС!$A$41:$F$784,3)+'Иные услуги '!$C$5+'РСТ РСО-А'!$L$6+'РСТ РСО-А'!$F$9</f>
        <v>4580.2999999999993</v>
      </c>
      <c r="L368" s="119">
        <f>VLOOKUP($A368+ROUND((COLUMN()-2)/24,5),АТС!$A$41:$F$784,3)+'Иные услуги '!$C$5+'РСТ РСО-А'!$L$6+'РСТ РСО-А'!$F$9</f>
        <v>4614.87</v>
      </c>
      <c r="M368" s="119">
        <f>VLOOKUP($A368+ROUND((COLUMN()-2)/24,5),АТС!$A$41:$F$784,3)+'Иные услуги '!$C$5+'РСТ РСО-А'!$L$6+'РСТ РСО-А'!$F$9</f>
        <v>4597.7599999999993</v>
      </c>
      <c r="N368" s="119">
        <f>VLOOKUP($A368+ROUND((COLUMN()-2)/24,5),АТС!$A$41:$F$784,3)+'Иные услуги '!$C$5+'РСТ РСО-А'!$L$6+'РСТ РСО-А'!$F$9</f>
        <v>4579.8999999999996</v>
      </c>
      <c r="O368" s="119">
        <f>VLOOKUP($A368+ROUND((COLUMN()-2)/24,5),АТС!$A$41:$F$784,3)+'Иные услуги '!$C$5+'РСТ РСО-А'!$L$6+'РСТ РСО-А'!$F$9</f>
        <v>4580.07</v>
      </c>
      <c r="P368" s="119">
        <f>VLOOKUP($A368+ROUND((COLUMN()-2)/24,5),АТС!$A$41:$F$784,3)+'Иные услуги '!$C$5+'РСТ РСО-А'!$L$6+'РСТ РСО-А'!$F$9</f>
        <v>4580.2599999999993</v>
      </c>
      <c r="Q368" s="119">
        <f>VLOOKUP($A368+ROUND((COLUMN()-2)/24,5),АТС!$A$41:$F$784,3)+'Иные услуги '!$C$5+'РСТ РСО-А'!$L$6+'РСТ РСО-А'!$F$9</f>
        <v>4598.1299999999992</v>
      </c>
      <c r="R368" s="119">
        <f>VLOOKUP($A368+ROUND((COLUMN()-2)/24,5),АТС!$A$41:$F$784,3)+'Иные услуги '!$C$5+'РСТ РСО-А'!$L$6+'РСТ РСО-А'!$F$9</f>
        <v>4580.1899999999996</v>
      </c>
      <c r="S368" s="119">
        <f>VLOOKUP($A368+ROUND((COLUMN()-2)/24,5),АТС!$A$41:$F$784,3)+'Иные услуги '!$C$5+'РСТ РСО-А'!$L$6+'РСТ РСО-А'!$F$9</f>
        <v>4580.1299999999992</v>
      </c>
      <c r="T368" s="119">
        <f>VLOOKUP($A368+ROUND((COLUMN()-2)/24,5),АТС!$A$41:$F$784,3)+'Иные услуги '!$C$5+'РСТ РСО-А'!$L$6+'РСТ РСО-А'!$F$9</f>
        <v>4653.91</v>
      </c>
      <c r="U368" s="119">
        <f>VLOOKUP($A368+ROUND((COLUMN()-2)/24,5),АТС!$A$41:$F$784,3)+'Иные услуги '!$C$5+'РСТ РСО-А'!$L$6+'РСТ РСО-А'!$F$9</f>
        <v>4734.58</v>
      </c>
      <c r="V368" s="119">
        <f>VLOOKUP($A368+ROUND((COLUMN()-2)/24,5),АТС!$A$41:$F$784,3)+'Иные услуги '!$C$5+'РСТ РСО-А'!$L$6+'РСТ РСО-А'!$F$9</f>
        <v>4644.16</v>
      </c>
      <c r="W368" s="119">
        <f>VLOOKUP($A368+ROUND((COLUMN()-2)/24,5),АТС!$A$41:$F$784,3)+'Иные услуги '!$C$5+'РСТ РСО-А'!$L$6+'РСТ РСО-А'!$F$9</f>
        <v>4590.8799999999992</v>
      </c>
      <c r="X368" s="119">
        <f>VLOOKUP($A368+ROUND((COLUMN()-2)/24,5),АТС!$A$41:$F$784,3)+'Иные услуги '!$C$5+'РСТ РСО-А'!$L$6+'РСТ РСО-А'!$F$9</f>
        <v>4758.0099999999993</v>
      </c>
      <c r="Y368" s="119">
        <f>VLOOKUP($A368+ROUND((COLUMN()-2)/24,5),АТС!$A$41:$F$784,3)+'Иные услуги '!$C$5+'РСТ РСО-А'!$L$6+'РСТ РСО-А'!$F$9</f>
        <v>4710.87</v>
      </c>
    </row>
    <row r="369" spans="1:25" x14ac:dyDescent="0.2">
      <c r="A369" s="66">
        <f t="shared" si="10"/>
        <v>43361</v>
      </c>
      <c r="B369" s="119">
        <f>VLOOKUP($A369+ROUND((COLUMN()-2)/24,5),АТС!$A$41:$F$784,3)+'Иные услуги '!$C$5+'РСТ РСО-А'!$L$6+'РСТ РСО-А'!$F$9</f>
        <v>4606.7</v>
      </c>
      <c r="C369" s="119">
        <f>VLOOKUP($A369+ROUND((COLUMN()-2)/24,5),АТС!$A$41:$F$784,3)+'Иные услуги '!$C$5+'РСТ РСО-А'!$L$6+'РСТ РСО-А'!$F$9</f>
        <v>4594.1899999999996</v>
      </c>
      <c r="D369" s="119">
        <f>VLOOKUP($A369+ROUND((COLUMN()-2)/24,5),АТС!$A$41:$F$784,3)+'Иные услуги '!$C$5+'РСТ РСО-А'!$L$6+'РСТ РСО-А'!$F$9</f>
        <v>4593.7699999999995</v>
      </c>
      <c r="E369" s="119">
        <f>VLOOKUP($A369+ROUND((COLUMN()-2)/24,5),АТС!$A$41:$F$784,3)+'Иные услуги '!$C$5+'РСТ РСО-А'!$L$6+'РСТ РСО-А'!$F$9</f>
        <v>4593.57</v>
      </c>
      <c r="F369" s="119">
        <f>VLOOKUP($A369+ROUND((COLUMN()-2)/24,5),АТС!$A$41:$F$784,3)+'Иные услуги '!$C$5+'РСТ РСО-А'!$L$6+'РСТ РСО-А'!$F$9</f>
        <v>4593.6499999999996</v>
      </c>
      <c r="G369" s="119">
        <f>VLOOKUP($A369+ROUND((COLUMN()-2)/24,5),АТС!$A$41:$F$784,3)+'Иные услуги '!$C$5+'РСТ РСО-А'!$L$6+'РСТ РСО-А'!$F$9</f>
        <v>4594.1899999999996</v>
      </c>
      <c r="H369" s="119">
        <f>VLOOKUP($A369+ROUND((COLUMN()-2)/24,5),АТС!$A$41:$F$784,3)+'Иные услуги '!$C$5+'РСТ РСО-А'!$L$6+'РСТ РСО-А'!$F$9</f>
        <v>4616.08</v>
      </c>
      <c r="I369" s="119">
        <f>VLOOKUP($A369+ROUND((COLUMN()-2)/24,5),АТС!$A$41:$F$784,3)+'Иные услуги '!$C$5+'РСТ РСО-А'!$L$6+'РСТ РСО-А'!$F$9</f>
        <v>4741.6499999999996</v>
      </c>
      <c r="J369" s="119">
        <f>VLOOKUP($A369+ROUND((COLUMN()-2)/24,5),АТС!$A$41:$F$784,3)+'Иные услуги '!$C$5+'РСТ РСО-А'!$L$6+'РСТ РСО-А'!$F$9</f>
        <v>4578.99</v>
      </c>
      <c r="K369" s="119">
        <f>VLOOKUP($A369+ROUND((COLUMN()-2)/24,5),АТС!$A$41:$F$784,3)+'Иные услуги '!$C$5+'РСТ РСО-А'!$L$6+'РСТ РСО-А'!$F$9</f>
        <v>4578.58</v>
      </c>
      <c r="L369" s="119">
        <f>VLOOKUP($A369+ROUND((COLUMN()-2)/24,5),АТС!$A$41:$F$784,3)+'Иные услуги '!$C$5+'РСТ РСО-А'!$L$6+'РСТ РСО-А'!$F$9</f>
        <v>4610.42</v>
      </c>
      <c r="M369" s="119">
        <f>VLOOKUP($A369+ROUND((COLUMN()-2)/24,5),АТС!$A$41:$F$784,3)+'Иные услуги '!$C$5+'РСТ РСО-А'!$L$6+'РСТ РСО-А'!$F$9</f>
        <v>4610.3099999999995</v>
      </c>
      <c r="N369" s="119">
        <f>VLOOKUP($A369+ROUND((COLUMN()-2)/24,5),АТС!$A$41:$F$784,3)+'Иные услуги '!$C$5+'РСТ РСО-А'!$L$6+'РСТ РСО-А'!$F$9</f>
        <v>4594.37</v>
      </c>
      <c r="O369" s="119">
        <f>VLOOKUP($A369+ROUND((COLUMN()-2)/24,5),АТС!$A$41:$F$784,3)+'Иные услуги '!$C$5+'РСТ РСО-А'!$L$6+'РСТ РСО-А'!$F$9</f>
        <v>4594.7</v>
      </c>
      <c r="P369" s="119">
        <f>VLOOKUP($A369+ROUND((COLUMN()-2)/24,5),АТС!$A$41:$F$784,3)+'Иные услуги '!$C$5+'РСТ РСО-А'!$L$6+'РСТ РСО-А'!$F$9</f>
        <v>4594.8799999999992</v>
      </c>
      <c r="Q369" s="119">
        <f>VLOOKUP($A369+ROUND((COLUMN()-2)/24,5),АТС!$A$41:$F$784,3)+'Иные услуги '!$C$5+'РСТ РСО-А'!$L$6+'РСТ РСО-А'!$F$9</f>
        <v>4595.0099999999993</v>
      </c>
      <c r="R369" s="119">
        <f>VLOOKUP($A369+ROUND((COLUMN()-2)/24,5),АТС!$A$41:$F$784,3)+'Иные услуги '!$C$5+'РСТ РСО-А'!$L$6+'РСТ РСО-А'!$F$9</f>
        <v>4594.32</v>
      </c>
      <c r="S369" s="119">
        <f>VLOOKUP($A369+ROUND((COLUMN()-2)/24,5),АТС!$A$41:$F$784,3)+'Иные услуги '!$C$5+'РСТ РСО-А'!$L$6+'РСТ РСО-А'!$F$9</f>
        <v>4576.83</v>
      </c>
      <c r="T369" s="119">
        <f>VLOOKUP($A369+ROUND((COLUMN()-2)/24,5),АТС!$A$41:$F$784,3)+'Иные услуги '!$C$5+'РСТ РСО-А'!$L$6+'РСТ РСО-А'!$F$9</f>
        <v>4648.49</v>
      </c>
      <c r="U369" s="119">
        <f>VLOOKUP($A369+ROUND((COLUMN()-2)/24,5),АТС!$A$41:$F$784,3)+'Иные услуги '!$C$5+'РСТ РСО-А'!$L$6+'РСТ РСО-А'!$F$9</f>
        <v>4728.6799999999994</v>
      </c>
      <c r="V369" s="119">
        <f>VLOOKUP($A369+ROUND((COLUMN()-2)/24,5),АТС!$A$41:$F$784,3)+'Иные услуги '!$C$5+'РСТ РСО-А'!$L$6+'РСТ РСО-А'!$F$9</f>
        <v>4640.3899999999994</v>
      </c>
      <c r="W369" s="119">
        <f>VLOOKUP($A369+ROUND((COLUMN()-2)/24,5),АТС!$A$41:$F$784,3)+'Иные услуги '!$C$5+'РСТ РСО-А'!$L$6+'РСТ РСО-А'!$F$9</f>
        <v>4591.8499999999995</v>
      </c>
      <c r="X369" s="119">
        <f>VLOOKUP($A369+ROUND((COLUMN()-2)/24,5),АТС!$A$41:$F$784,3)+'Иные услуги '!$C$5+'РСТ РСО-А'!$L$6+'РСТ РСО-А'!$F$9</f>
        <v>4757.9399999999996</v>
      </c>
      <c r="Y369" s="119">
        <f>VLOOKUP($A369+ROUND((COLUMN()-2)/24,5),АТС!$A$41:$F$784,3)+'Иные услуги '!$C$5+'РСТ РСО-А'!$L$6+'РСТ РСО-А'!$F$9</f>
        <v>4726.71</v>
      </c>
    </row>
    <row r="370" spans="1:25" x14ac:dyDescent="0.2">
      <c r="A370" s="66">
        <f t="shared" si="10"/>
        <v>43362</v>
      </c>
      <c r="B370" s="119">
        <f>VLOOKUP($A370+ROUND((COLUMN()-2)/24,5),АТС!$A$41:$F$784,3)+'Иные услуги '!$C$5+'РСТ РСО-А'!$L$6+'РСТ РСО-А'!$F$9</f>
        <v>4599.92</v>
      </c>
      <c r="C370" s="119">
        <f>VLOOKUP($A370+ROUND((COLUMN()-2)/24,5),АТС!$A$41:$F$784,3)+'Иные услуги '!$C$5+'РСТ РСО-А'!$L$6+'РСТ РСО-А'!$F$9</f>
        <v>4594.6799999999994</v>
      </c>
      <c r="D370" s="119">
        <f>VLOOKUP($A370+ROUND((COLUMN()-2)/24,5),АТС!$A$41:$F$784,3)+'Иные услуги '!$C$5+'РСТ РСО-А'!$L$6+'РСТ РСО-А'!$F$9</f>
        <v>4594.3599999999997</v>
      </c>
      <c r="E370" s="119">
        <f>VLOOKUP($A370+ROUND((COLUMN()-2)/24,5),АТС!$A$41:$F$784,3)+'Иные услуги '!$C$5+'РСТ РСО-А'!$L$6+'РСТ РСО-А'!$F$9</f>
        <v>4594.45</v>
      </c>
      <c r="F370" s="119">
        <f>VLOOKUP($A370+ROUND((COLUMN()-2)/24,5),АТС!$A$41:$F$784,3)+'Иные услуги '!$C$5+'РСТ РСО-А'!$L$6+'РСТ РСО-А'!$F$9</f>
        <v>4594.87</v>
      </c>
      <c r="G370" s="119">
        <f>VLOOKUP($A370+ROUND((COLUMN()-2)/24,5),АТС!$A$41:$F$784,3)+'Иные услуги '!$C$5+'РСТ РСО-А'!$L$6+'РСТ РСО-А'!$F$9</f>
        <v>4595.4399999999996</v>
      </c>
      <c r="H370" s="119">
        <f>VLOOKUP($A370+ROUND((COLUMN()-2)/24,5),АТС!$A$41:$F$784,3)+'Иные услуги '!$C$5+'РСТ РСО-А'!$L$6+'РСТ РСО-А'!$F$9</f>
        <v>4619.2699999999995</v>
      </c>
      <c r="I370" s="119">
        <f>VLOOKUP($A370+ROUND((COLUMN()-2)/24,5),АТС!$A$41:$F$784,3)+'Иные услуги '!$C$5+'РСТ РСО-А'!$L$6+'РСТ РСО-А'!$F$9</f>
        <v>4759.2999999999993</v>
      </c>
      <c r="J370" s="119">
        <f>VLOOKUP($A370+ROUND((COLUMN()-2)/24,5),АТС!$A$41:$F$784,3)+'Иные услуги '!$C$5+'РСТ РСО-А'!$L$6+'РСТ РСО-А'!$F$9</f>
        <v>4581.5499999999993</v>
      </c>
      <c r="K370" s="119">
        <f>VLOOKUP($A370+ROUND((COLUMN()-2)/24,5),АТС!$A$41:$F$784,3)+'Иные услуги '!$C$5+'РСТ РСО-А'!$L$6+'РСТ РСО-А'!$F$9</f>
        <v>4579.4299999999994</v>
      </c>
      <c r="L370" s="119">
        <f>VLOOKUP($A370+ROUND((COLUMN()-2)/24,5),АТС!$A$41:$F$784,3)+'Иные услуги '!$C$5+'РСТ РСО-А'!$L$6+'РСТ РСО-А'!$F$9</f>
        <v>4613.4399999999996</v>
      </c>
      <c r="M370" s="119">
        <f>VLOOKUP($A370+ROUND((COLUMN()-2)/24,5),АТС!$A$41:$F$784,3)+'Иные услуги '!$C$5+'РСТ РСО-А'!$L$6+'РСТ РСО-А'!$F$9</f>
        <v>4613.07</v>
      </c>
      <c r="N370" s="119">
        <f>VLOOKUP($A370+ROUND((COLUMN()-2)/24,5),АТС!$A$41:$F$784,3)+'Иные услуги '!$C$5+'РСТ РСО-А'!$L$6+'РСТ РСО-А'!$F$9</f>
        <v>4596.2</v>
      </c>
      <c r="O370" s="119">
        <f>VLOOKUP($A370+ROUND((COLUMN()-2)/24,5),АТС!$A$41:$F$784,3)+'Иные услуги '!$C$5+'РСТ РСО-А'!$L$6+'РСТ РСО-А'!$F$9</f>
        <v>4596.9799999999996</v>
      </c>
      <c r="P370" s="119">
        <f>VLOOKUP($A370+ROUND((COLUMN()-2)/24,5),АТС!$A$41:$F$784,3)+'Иные услуги '!$C$5+'РСТ РСО-А'!$L$6+'РСТ РСО-А'!$F$9</f>
        <v>4597.1299999999992</v>
      </c>
      <c r="Q370" s="119">
        <f>VLOOKUP($A370+ROUND((COLUMN()-2)/24,5),АТС!$A$41:$F$784,3)+'Иные услуги '!$C$5+'РСТ РСО-А'!$L$6+'РСТ РСО-А'!$F$9</f>
        <v>4597.2</v>
      </c>
      <c r="R370" s="119">
        <f>VLOOKUP($A370+ROUND((COLUMN()-2)/24,5),АТС!$A$41:$F$784,3)+'Иные услуги '!$C$5+'РСТ РСО-А'!$L$6+'РСТ РСО-А'!$F$9</f>
        <v>4597.1099999999997</v>
      </c>
      <c r="S370" s="119">
        <f>VLOOKUP($A370+ROUND((COLUMN()-2)/24,5),АТС!$A$41:$F$784,3)+'Иные услуги '!$C$5+'РСТ РСО-А'!$L$6+'РСТ РСО-А'!$F$9</f>
        <v>4611.5099999999993</v>
      </c>
      <c r="T370" s="119">
        <f>VLOOKUP($A370+ROUND((COLUMN()-2)/24,5),АТС!$A$41:$F$784,3)+'Иные услуги '!$C$5+'РСТ РСО-А'!$L$6+'РСТ РСО-А'!$F$9</f>
        <v>4716.0499999999993</v>
      </c>
      <c r="U370" s="119">
        <f>VLOOKUP($A370+ROUND((COLUMN()-2)/24,5),АТС!$A$41:$F$784,3)+'Иные услуги '!$C$5+'РСТ РСО-А'!$L$6+'РСТ РСО-А'!$F$9</f>
        <v>4731.5499999999993</v>
      </c>
      <c r="V370" s="119">
        <f>VLOOKUP($A370+ROUND((COLUMN()-2)/24,5),АТС!$A$41:$F$784,3)+'Иные услуги '!$C$5+'РСТ РСО-А'!$L$6+'РСТ РСО-А'!$F$9</f>
        <v>4642.33</v>
      </c>
      <c r="W370" s="119">
        <f>VLOOKUP($A370+ROUND((COLUMN()-2)/24,5),АТС!$A$41:$F$784,3)+'Иные услуги '!$C$5+'РСТ РСО-А'!$L$6+'РСТ РСО-А'!$F$9</f>
        <v>4593.57</v>
      </c>
      <c r="X370" s="119">
        <f>VLOOKUP($A370+ROUND((COLUMN()-2)/24,5),АТС!$A$41:$F$784,3)+'Иные услуги '!$C$5+'РСТ РСО-А'!$L$6+'РСТ РСО-А'!$F$9</f>
        <v>4763.0599999999995</v>
      </c>
      <c r="Y370" s="119">
        <f>VLOOKUP($A370+ROUND((COLUMN()-2)/24,5),АТС!$A$41:$F$784,3)+'Иные услуги '!$C$5+'РСТ РСО-А'!$L$6+'РСТ РСО-А'!$F$9</f>
        <v>4730.6299999999992</v>
      </c>
    </row>
    <row r="371" spans="1:25" x14ac:dyDescent="0.2">
      <c r="A371" s="66">
        <f t="shared" si="10"/>
        <v>43363</v>
      </c>
      <c r="B371" s="119">
        <f>VLOOKUP($A371+ROUND((COLUMN()-2)/24,5),АТС!$A$41:$F$784,3)+'Иные услуги '!$C$5+'РСТ РСО-А'!$L$6+'РСТ РСО-А'!$F$9</f>
        <v>4605.8899999999994</v>
      </c>
      <c r="C371" s="119">
        <f>VLOOKUP($A371+ROUND((COLUMN()-2)/24,5),АТС!$A$41:$F$784,3)+'Иные услуги '!$C$5+'РСТ РСО-А'!$L$6+'РСТ РСО-А'!$F$9</f>
        <v>4607.2199999999993</v>
      </c>
      <c r="D371" s="119">
        <f>VLOOKUP($A371+ROUND((COLUMN()-2)/24,5),АТС!$A$41:$F$784,3)+'Иные услуги '!$C$5+'РСТ РСО-А'!$L$6+'РСТ РСО-А'!$F$9</f>
        <v>4606.7</v>
      </c>
      <c r="E371" s="119">
        <f>VLOOKUP($A371+ROUND((COLUMN()-2)/24,5),АТС!$A$41:$F$784,3)+'Иные услуги '!$C$5+'РСТ РСО-А'!$L$6+'РСТ РСО-А'!$F$9</f>
        <v>4606.16</v>
      </c>
      <c r="F371" s="119">
        <f>VLOOKUP($A371+ROUND((COLUMN()-2)/24,5),АТС!$A$41:$F$784,3)+'Иные услуги '!$C$5+'РСТ РСО-А'!$L$6+'РСТ РСО-А'!$F$9</f>
        <v>4606.49</v>
      </c>
      <c r="G371" s="119">
        <f>VLOOKUP($A371+ROUND((COLUMN()-2)/24,5),АТС!$A$41:$F$784,3)+'Иные услуги '!$C$5+'РСТ РСО-А'!$L$6+'РСТ РСО-А'!$F$9</f>
        <v>4607.7199999999993</v>
      </c>
      <c r="H371" s="119">
        <f>VLOOKUP($A371+ROUND((COLUMN()-2)/24,5),АТС!$A$41:$F$784,3)+'Иные услуги '!$C$5+'РСТ РСО-А'!$L$6+'РСТ РСО-А'!$F$9</f>
        <v>4640.5099999999993</v>
      </c>
      <c r="I371" s="119">
        <f>VLOOKUP($A371+ROUND((COLUMN()-2)/24,5),АТС!$A$41:$F$784,3)+'Иные услуги '!$C$5+'РСТ РСО-А'!$L$6+'РСТ РСО-А'!$F$9</f>
        <v>4744.82</v>
      </c>
      <c r="J371" s="119">
        <f>VLOOKUP($A371+ROUND((COLUMN()-2)/24,5),АТС!$A$41:$F$784,3)+'Иные услуги '!$C$5+'РСТ РСО-А'!$L$6+'РСТ РСО-А'!$F$9</f>
        <v>4590.53</v>
      </c>
      <c r="K371" s="119">
        <f>VLOOKUP($A371+ROUND((COLUMN()-2)/24,5),АТС!$A$41:$F$784,3)+'Иные услуги '!$C$5+'РСТ РСО-А'!$L$6+'РСТ РСО-А'!$F$9</f>
        <v>4585.1899999999996</v>
      </c>
      <c r="L371" s="119">
        <f>VLOOKUP($A371+ROUND((COLUMN()-2)/24,5),АТС!$A$41:$F$784,3)+'Иные услуги '!$C$5+'РСТ РСО-А'!$L$6+'РСТ РСО-А'!$F$9</f>
        <v>4602.7299999999996</v>
      </c>
      <c r="M371" s="119">
        <f>VLOOKUP($A371+ROUND((COLUMN()-2)/24,5),АТС!$A$41:$F$784,3)+'Иные услуги '!$C$5+'РСТ РСО-А'!$L$6+'РСТ РСО-А'!$F$9</f>
        <v>4602.9299999999994</v>
      </c>
      <c r="N371" s="119">
        <f>VLOOKUP($A371+ROUND((COLUMN()-2)/24,5),АТС!$A$41:$F$784,3)+'Иные услуги '!$C$5+'РСТ РСО-А'!$L$6+'РСТ РСО-А'!$F$9</f>
        <v>4586.8099999999995</v>
      </c>
      <c r="O371" s="119">
        <f>VLOOKUP($A371+ROUND((COLUMN()-2)/24,5),АТС!$A$41:$F$784,3)+'Иные услуги '!$C$5+'РСТ РСО-А'!$L$6+'РСТ РСО-А'!$F$9</f>
        <v>4586.95</v>
      </c>
      <c r="P371" s="119">
        <f>VLOOKUP($A371+ROUND((COLUMN()-2)/24,5),АТС!$A$41:$F$784,3)+'Иные услуги '!$C$5+'РСТ РСО-А'!$L$6+'РСТ РСО-А'!$F$9</f>
        <v>4587.25</v>
      </c>
      <c r="Q371" s="119">
        <f>VLOOKUP($A371+ROUND((COLUMN()-2)/24,5),АТС!$A$41:$F$784,3)+'Иные услуги '!$C$5+'РСТ РСО-А'!$L$6+'РСТ РСО-А'!$F$9</f>
        <v>4587.08</v>
      </c>
      <c r="R371" s="119">
        <f>VLOOKUP($A371+ROUND((COLUMN()-2)/24,5),АТС!$A$41:$F$784,3)+'Иные услуги '!$C$5+'РСТ РСО-А'!$L$6+'РСТ РСО-А'!$F$9</f>
        <v>4587.1499999999996</v>
      </c>
      <c r="S371" s="119">
        <f>VLOOKUP($A371+ROUND((COLUMN()-2)/24,5),АТС!$A$41:$F$784,3)+'Иные услуги '!$C$5+'РСТ РСО-А'!$L$6+'РСТ РСО-А'!$F$9</f>
        <v>4602.1099999999997</v>
      </c>
      <c r="T371" s="119">
        <f>VLOOKUP($A371+ROUND((COLUMN()-2)/24,5),АТС!$A$41:$F$784,3)+'Иные услуги '!$C$5+'РСТ РСО-А'!$L$6+'РСТ РСО-А'!$F$9</f>
        <v>4710.34</v>
      </c>
      <c r="U371" s="119">
        <f>VLOOKUP($A371+ROUND((COLUMN()-2)/24,5),АТС!$A$41:$F$784,3)+'Иные услуги '!$C$5+'РСТ РСО-А'!$L$6+'РСТ РСО-А'!$F$9</f>
        <v>4719.29</v>
      </c>
      <c r="V371" s="119">
        <f>VLOOKUP($A371+ROUND((COLUMN()-2)/24,5),АТС!$A$41:$F$784,3)+'Иные услуги '!$C$5+'РСТ РСО-А'!$L$6+'РСТ РСО-А'!$F$9</f>
        <v>4628.82</v>
      </c>
      <c r="W371" s="119">
        <f>VLOOKUP($A371+ROUND((COLUMN()-2)/24,5),АТС!$A$41:$F$784,3)+'Иные услуги '!$C$5+'РСТ РСО-А'!$L$6+'РСТ РСО-А'!$F$9</f>
        <v>4611.9299999999994</v>
      </c>
      <c r="X371" s="119">
        <f>VLOOKUP($A371+ROUND((COLUMN()-2)/24,5),АТС!$A$41:$F$784,3)+'Иные услуги '!$C$5+'РСТ РСО-А'!$L$6+'РСТ РСО-А'!$F$9</f>
        <v>4786.6099999999997</v>
      </c>
      <c r="Y371" s="119">
        <f>VLOOKUP($A371+ROUND((COLUMN()-2)/24,5),АТС!$A$41:$F$784,3)+'Иные услуги '!$C$5+'РСТ РСО-А'!$L$6+'РСТ РСО-А'!$F$9</f>
        <v>4724.28</v>
      </c>
    </row>
    <row r="372" spans="1:25" x14ac:dyDescent="0.2">
      <c r="A372" s="66">
        <f t="shared" si="10"/>
        <v>43364</v>
      </c>
      <c r="B372" s="119">
        <f>VLOOKUP($A372+ROUND((COLUMN()-2)/24,5),АТС!$A$41:$F$784,3)+'Иные услуги '!$C$5+'РСТ РСО-А'!$L$6+'РСТ РСО-А'!$F$9</f>
        <v>4595.9799999999996</v>
      </c>
      <c r="C372" s="119">
        <f>VLOOKUP($A372+ROUND((COLUMN()-2)/24,5),АТС!$A$41:$F$784,3)+'Иные услуги '!$C$5+'РСТ РСО-А'!$L$6+'РСТ РСО-А'!$F$9</f>
        <v>4635.28</v>
      </c>
      <c r="D372" s="119">
        <f>VLOOKUP($A372+ROUND((COLUMN()-2)/24,5),АТС!$A$41:$F$784,3)+'Иные услуги '!$C$5+'РСТ РСО-А'!$L$6+'РСТ РСО-А'!$F$9</f>
        <v>4633.6099999999997</v>
      </c>
      <c r="E372" s="119">
        <f>VLOOKUP($A372+ROUND((COLUMN()-2)/24,5),АТС!$A$41:$F$784,3)+'Иные услуги '!$C$5+'РСТ РСО-А'!$L$6+'РСТ РСО-А'!$F$9</f>
        <v>4632.3499999999995</v>
      </c>
      <c r="F372" s="119">
        <f>VLOOKUP($A372+ROUND((COLUMN()-2)/24,5),АТС!$A$41:$F$784,3)+'Иные услуги '!$C$5+'РСТ РСО-А'!$L$6+'РСТ РСО-А'!$F$9</f>
        <v>4634.6299999999992</v>
      </c>
      <c r="G372" s="119">
        <f>VLOOKUP($A372+ROUND((COLUMN()-2)/24,5),АТС!$A$41:$F$784,3)+'Иные услуги '!$C$5+'РСТ РСО-А'!$L$6+'РСТ РСО-А'!$F$9</f>
        <v>4635.4399999999996</v>
      </c>
      <c r="H372" s="119">
        <f>VLOOKUP($A372+ROUND((COLUMN()-2)/24,5),АТС!$A$41:$F$784,3)+'Иные услуги '!$C$5+'РСТ РСО-А'!$L$6+'РСТ РСО-А'!$F$9</f>
        <v>4697.95</v>
      </c>
      <c r="I372" s="119">
        <f>VLOOKUP($A372+ROUND((COLUMN()-2)/24,5),АТС!$A$41:$F$784,3)+'Иные услуги '!$C$5+'РСТ РСО-А'!$L$6+'РСТ РСО-А'!$F$9</f>
        <v>4747.7</v>
      </c>
      <c r="J372" s="119">
        <f>VLOOKUP($A372+ROUND((COLUMN()-2)/24,5),АТС!$A$41:$F$784,3)+'Иные услуги '!$C$5+'РСТ РСО-А'!$L$6+'РСТ РСО-А'!$F$9</f>
        <v>4616.8599999999997</v>
      </c>
      <c r="K372" s="119">
        <f>VLOOKUP($A372+ROUND((COLUMN()-2)/24,5),АТС!$A$41:$F$784,3)+'Иные услуги '!$C$5+'РСТ РСО-А'!$L$6+'РСТ РСО-А'!$F$9</f>
        <v>4609.2299999999996</v>
      </c>
      <c r="L372" s="119">
        <f>VLOOKUP($A372+ROUND((COLUMN()-2)/24,5),АТС!$A$41:$F$784,3)+'Иные услуги '!$C$5+'РСТ РСО-А'!$L$6+'РСТ РСО-А'!$F$9</f>
        <v>4596.9699999999993</v>
      </c>
      <c r="M372" s="119">
        <f>VLOOKUP($A372+ROUND((COLUMN()-2)/24,5),АТС!$A$41:$F$784,3)+'Иные услуги '!$C$5+'РСТ РСО-А'!$L$6+'РСТ РСО-А'!$F$9</f>
        <v>4616.9299999999994</v>
      </c>
      <c r="N372" s="119">
        <f>VLOOKUP($A372+ROUND((COLUMN()-2)/24,5),АТС!$A$41:$F$784,3)+'Иные услуги '!$C$5+'РСТ РСО-А'!$L$6+'РСТ РСО-А'!$F$9</f>
        <v>4618.54</v>
      </c>
      <c r="O372" s="119">
        <f>VLOOKUP($A372+ROUND((COLUMN()-2)/24,5),АТС!$A$41:$F$784,3)+'Иные услуги '!$C$5+'РСТ РСО-А'!$L$6+'РСТ РСО-А'!$F$9</f>
        <v>4617.79</v>
      </c>
      <c r="P372" s="119">
        <f>VLOOKUP($A372+ROUND((COLUMN()-2)/24,5),АТС!$A$41:$F$784,3)+'Иные услуги '!$C$5+'РСТ РСО-А'!$L$6+'РСТ РСО-А'!$F$9</f>
        <v>4611.8799999999992</v>
      </c>
      <c r="Q372" s="119">
        <f>VLOOKUP($A372+ROUND((COLUMN()-2)/24,5),АТС!$A$41:$F$784,3)+'Иные услуги '!$C$5+'РСТ РСО-А'!$L$6+'РСТ РСО-А'!$F$9</f>
        <v>4612.2999999999993</v>
      </c>
      <c r="R372" s="119">
        <f>VLOOKUP($A372+ROUND((COLUMN()-2)/24,5),АТС!$A$41:$F$784,3)+'Иные услуги '!$C$5+'РСТ РСО-А'!$L$6+'РСТ РСО-А'!$F$9</f>
        <v>4609.9799999999996</v>
      </c>
      <c r="S372" s="119">
        <f>VLOOKUP($A372+ROUND((COLUMN()-2)/24,5),АТС!$A$41:$F$784,3)+'Иные услуги '!$C$5+'РСТ РСО-А'!$L$6+'РСТ РСО-А'!$F$9</f>
        <v>4606.9799999999996</v>
      </c>
      <c r="T372" s="119">
        <f>VLOOKUP($A372+ROUND((COLUMN()-2)/24,5),АТС!$A$41:$F$784,3)+'Иные услуги '!$C$5+'РСТ РСО-А'!$L$6+'РСТ РСО-А'!$F$9</f>
        <v>4670.67</v>
      </c>
      <c r="U372" s="119">
        <f>VLOOKUP($A372+ROUND((COLUMN()-2)/24,5),АТС!$A$41:$F$784,3)+'Иные услуги '!$C$5+'РСТ РСО-А'!$L$6+'РСТ РСО-А'!$F$9</f>
        <v>4702.28</v>
      </c>
      <c r="V372" s="119">
        <f>VLOOKUP($A372+ROUND((COLUMN()-2)/24,5),АТС!$A$41:$F$784,3)+'Иные услуги '!$C$5+'РСТ РСО-А'!$L$6+'РСТ РСО-А'!$F$9</f>
        <v>4618.24</v>
      </c>
      <c r="W372" s="119">
        <f>VLOOKUP($A372+ROUND((COLUMN()-2)/24,5),АТС!$A$41:$F$784,3)+'Иные услуги '!$C$5+'РСТ РСО-А'!$L$6+'РСТ РСО-А'!$F$9</f>
        <v>4661.0099999999993</v>
      </c>
      <c r="X372" s="119">
        <f>VLOOKUP($A372+ROUND((COLUMN()-2)/24,5),АТС!$A$41:$F$784,3)+'Иные услуги '!$C$5+'РСТ РСО-А'!$L$6+'РСТ РСО-А'!$F$9</f>
        <v>4834.1399999999994</v>
      </c>
      <c r="Y372" s="119">
        <f>VLOOKUP($A372+ROUND((COLUMN()-2)/24,5),АТС!$A$41:$F$784,3)+'Иные услуги '!$C$5+'РСТ РСО-А'!$L$6+'РСТ РСО-А'!$F$9</f>
        <v>4729.95</v>
      </c>
    </row>
    <row r="373" spans="1:25" x14ac:dyDescent="0.2">
      <c r="A373" s="66">
        <f t="shared" si="10"/>
        <v>43365</v>
      </c>
      <c r="B373" s="119">
        <f>VLOOKUP($A373+ROUND((COLUMN()-2)/24,5),АТС!$A$41:$F$784,3)+'Иные услуги '!$C$5+'РСТ РСО-А'!$L$6+'РСТ РСО-А'!$F$9</f>
        <v>4602.9299999999994</v>
      </c>
      <c r="C373" s="119">
        <f>VLOOKUP($A373+ROUND((COLUMN()-2)/24,5),АТС!$A$41:$F$784,3)+'Иные услуги '!$C$5+'РСТ РСО-А'!$L$6+'РСТ РСО-А'!$F$9</f>
        <v>4592.3799999999992</v>
      </c>
      <c r="D373" s="119">
        <f>VLOOKUP($A373+ROUND((COLUMN()-2)/24,5),АТС!$A$41:$F$784,3)+'Иные услуги '!$C$5+'РСТ РСО-А'!$L$6+'РСТ РСО-А'!$F$9</f>
        <v>4589.4299999999994</v>
      </c>
      <c r="E373" s="119">
        <f>VLOOKUP($A373+ROUND((COLUMN()-2)/24,5),АТС!$A$41:$F$784,3)+'Иные услуги '!$C$5+'РСТ РСО-А'!$L$6+'РСТ РСО-А'!$F$9</f>
        <v>4605.67</v>
      </c>
      <c r="F373" s="119">
        <f>VLOOKUP($A373+ROUND((COLUMN()-2)/24,5),АТС!$A$41:$F$784,3)+'Иные услуги '!$C$5+'РСТ РСО-А'!$L$6+'РСТ РСО-А'!$F$9</f>
        <v>4607.28</v>
      </c>
      <c r="G373" s="119">
        <f>VLOOKUP($A373+ROUND((COLUMN()-2)/24,5),АТС!$A$41:$F$784,3)+'Иные услуги '!$C$5+'РСТ РСО-А'!$L$6+'РСТ РСО-А'!$F$9</f>
        <v>4589.71</v>
      </c>
      <c r="H373" s="119">
        <f>VLOOKUP($A373+ROUND((COLUMN()-2)/24,5),АТС!$A$41:$F$784,3)+'Иные услуги '!$C$5+'РСТ РСО-А'!$L$6+'РСТ РСО-А'!$F$9</f>
        <v>4643.54</v>
      </c>
      <c r="I373" s="119">
        <f>VLOOKUP($A373+ROUND((COLUMN()-2)/24,5),АТС!$A$41:$F$784,3)+'Иные услуги '!$C$5+'РСТ РСО-А'!$L$6+'РСТ РСО-А'!$F$9</f>
        <v>4620.04</v>
      </c>
      <c r="J373" s="119">
        <f>VLOOKUP($A373+ROUND((COLUMN()-2)/24,5),АТС!$A$41:$F$784,3)+'Иные услуги '!$C$5+'РСТ РСО-А'!$L$6+'РСТ РСО-А'!$F$9</f>
        <v>4687.5499999999993</v>
      </c>
      <c r="K373" s="119">
        <f>VLOOKUP($A373+ROUND((COLUMN()-2)/24,5),АТС!$A$41:$F$784,3)+'Иные услуги '!$C$5+'РСТ РСО-А'!$L$6+'РСТ РСО-А'!$F$9</f>
        <v>4625.03</v>
      </c>
      <c r="L373" s="119">
        <f>VLOOKUP($A373+ROUND((COLUMN()-2)/24,5),АТС!$A$41:$F$784,3)+'Иные услуги '!$C$5+'РСТ РСО-А'!$L$6+'РСТ РСО-А'!$F$9</f>
        <v>4597.3599999999997</v>
      </c>
      <c r="M373" s="119">
        <f>VLOOKUP($A373+ROUND((COLUMN()-2)/24,5),АТС!$A$41:$F$784,3)+'Иные услуги '!$C$5+'РСТ РСО-А'!$L$6+'РСТ РСО-А'!$F$9</f>
        <v>4596.7699999999995</v>
      </c>
      <c r="N373" s="119">
        <f>VLOOKUP($A373+ROUND((COLUMN()-2)/24,5),АТС!$A$41:$F$784,3)+'Иные услуги '!$C$5+'РСТ РСО-А'!$L$6+'РСТ РСО-А'!$F$9</f>
        <v>4595.6099999999997</v>
      </c>
      <c r="O373" s="119">
        <f>VLOOKUP($A373+ROUND((COLUMN()-2)/24,5),АТС!$A$41:$F$784,3)+'Иные услуги '!$C$5+'РСТ РСО-А'!$L$6+'РСТ РСО-А'!$F$9</f>
        <v>4597.09</v>
      </c>
      <c r="P373" s="119">
        <f>VLOOKUP($A373+ROUND((COLUMN()-2)/24,5),АТС!$A$41:$F$784,3)+'Иные услуги '!$C$5+'РСТ РСО-А'!$L$6+'РСТ РСО-А'!$F$9</f>
        <v>4594.7299999999996</v>
      </c>
      <c r="Q373" s="119">
        <f>VLOOKUP($A373+ROUND((COLUMN()-2)/24,5),АТС!$A$41:$F$784,3)+'Иные услуги '!$C$5+'РСТ РСО-А'!$L$6+'РСТ РСО-А'!$F$9</f>
        <v>4594.09</v>
      </c>
      <c r="R373" s="119">
        <f>VLOOKUP($A373+ROUND((COLUMN()-2)/24,5),АТС!$A$41:$F$784,3)+'Иные услуги '!$C$5+'РСТ РСО-А'!$L$6+'РСТ РСО-А'!$F$9</f>
        <v>4591.6499999999996</v>
      </c>
      <c r="S373" s="119">
        <f>VLOOKUP($A373+ROUND((COLUMN()-2)/24,5),АТС!$A$41:$F$784,3)+'Иные услуги '!$C$5+'РСТ РСО-А'!$L$6+'РСТ РСО-А'!$F$9</f>
        <v>4585.12</v>
      </c>
      <c r="T373" s="119">
        <f>VLOOKUP($A373+ROUND((COLUMN()-2)/24,5),АТС!$A$41:$F$784,3)+'Иные услуги '!$C$5+'РСТ РСО-А'!$L$6+'РСТ РСО-А'!$F$9</f>
        <v>4699.7599999999993</v>
      </c>
      <c r="U373" s="119">
        <f>VLOOKUP($A373+ROUND((COLUMN()-2)/24,5),АТС!$A$41:$F$784,3)+'Иные услуги '!$C$5+'РСТ РСО-А'!$L$6+'РСТ РСО-А'!$F$9</f>
        <v>4719.4299999999994</v>
      </c>
      <c r="V373" s="119">
        <f>VLOOKUP($A373+ROUND((COLUMN()-2)/24,5),АТС!$A$41:$F$784,3)+'Иные услуги '!$C$5+'РСТ РСО-А'!$L$6+'РСТ РСО-А'!$F$9</f>
        <v>4644.83</v>
      </c>
      <c r="W373" s="119">
        <f>VLOOKUP($A373+ROUND((COLUMN()-2)/24,5),АТС!$A$41:$F$784,3)+'Иные услуги '!$C$5+'РСТ РСО-А'!$L$6+'РСТ РСО-А'!$F$9</f>
        <v>4624.6299999999992</v>
      </c>
      <c r="X373" s="119">
        <f>VLOOKUP($A373+ROUND((COLUMN()-2)/24,5),АТС!$A$41:$F$784,3)+'Иные услуги '!$C$5+'РСТ РСО-А'!$L$6+'РСТ РСО-А'!$F$9</f>
        <v>4902.3599999999997</v>
      </c>
      <c r="Y373" s="119">
        <f>VLOOKUP($A373+ROUND((COLUMN()-2)/24,5),АТС!$A$41:$F$784,3)+'Иные услуги '!$C$5+'РСТ РСО-А'!$L$6+'РСТ РСО-А'!$F$9</f>
        <v>4699.3499999999995</v>
      </c>
    </row>
    <row r="374" spans="1:25" x14ac:dyDescent="0.2">
      <c r="A374" s="66">
        <f t="shared" si="10"/>
        <v>43366</v>
      </c>
      <c r="B374" s="119">
        <f>VLOOKUP($A374+ROUND((COLUMN()-2)/24,5),АТС!$A$41:$F$784,3)+'Иные услуги '!$C$5+'РСТ РСО-А'!$L$6+'РСТ РСО-А'!$F$9</f>
        <v>4595.3499999999995</v>
      </c>
      <c r="C374" s="119">
        <f>VLOOKUP($A374+ROUND((COLUMN()-2)/24,5),АТС!$A$41:$F$784,3)+'Иные услуги '!$C$5+'РСТ РСО-А'!$L$6+'РСТ РСО-А'!$F$9</f>
        <v>4591.3499999999995</v>
      </c>
      <c r="D374" s="119">
        <f>VLOOKUP($A374+ROUND((COLUMN()-2)/24,5),АТС!$A$41:$F$784,3)+'Иные услуги '!$C$5+'РСТ РСО-А'!$L$6+'РСТ РСО-А'!$F$9</f>
        <v>4588.8899999999994</v>
      </c>
      <c r="E374" s="119">
        <f>VLOOKUP($A374+ROUND((COLUMN()-2)/24,5),АТС!$A$41:$F$784,3)+'Иные услуги '!$C$5+'РСТ РСО-А'!$L$6+'РСТ РСО-А'!$F$9</f>
        <v>4603.8899999999994</v>
      </c>
      <c r="F374" s="119">
        <f>VLOOKUP($A374+ROUND((COLUMN()-2)/24,5),АТС!$A$41:$F$784,3)+'Иные услуги '!$C$5+'РСТ РСО-А'!$L$6+'РСТ РСО-А'!$F$9</f>
        <v>4607.0499999999993</v>
      </c>
      <c r="G374" s="119">
        <f>VLOOKUP($A374+ROUND((COLUMN()-2)/24,5),АТС!$A$41:$F$784,3)+'Иные услуги '!$C$5+'РСТ РСО-А'!$L$6+'РСТ РСО-А'!$F$9</f>
        <v>4606.2699999999995</v>
      </c>
      <c r="H374" s="119">
        <f>VLOOKUP($A374+ROUND((COLUMN()-2)/24,5),АТС!$A$41:$F$784,3)+'Иные услуги '!$C$5+'РСТ РСО-А'!$L$6+'РСТ РСО-А'!$F$9</f>
        <v>4631.1499999999996</v>
      </c>
      <c r="I374" s="119">
        <f>VLOOKUP($A374+ROUND((COLUMN()-2)/24,5),АТС!$A$41:$F$784,3)+'Иные услуги '!$C$5+'РСТ РСО-А'!$L$6+'РСТ РСО-А'!$F$9</f>
        <v>4604.78</v>
      </c>
      <c r="J374" s="119">
        <f>VLOOKUP($A374+ROUND((COLUMN()-2)/24,5),АТС!$A$41:$F$784,3)+'Иные услуги '!$C$5+'РСТ РСО-А'!$L$6+'РСТ РСО-А'!$F$9</f>
        <v>4776.5</v>
      </c>
      <c r="K374" s="119">
        <f>VLOOKUP($A374+ROUND((COLUMN()-2)/24,5),АТС!$A$41:$F$784,3)+'Иные услуги '!$C$5+'РСТ РСО-А'!$L$6+'РСТ РСО-А'!$F$9</f>
        <v>4636.1499999999996</v>
      </c>
      <c r="L374" s="119">
        <f>VLOOKUP($A374+ROUND((COLUMN()-2)/24,5),АТС!$A$41:$F$784,3)+'Иные услуги '!$C$5+'РСТ РСО-А'!$L$6+'РСТ РСО-А'!$F$9</f>
        <v>4633.6299999999992</v>
      </c>
      <c r="M374" s="119">
        <f>VLOOKUP($A374+ROUND((COLUMN()-2)/24,5),АТС!$A$41:$F$784,3)+'Иные услуги '!$C$5+'РСТ РСО-А'!$L$6+'РСТ РСО-А'!$F$9</f>
        <v>4603.4799999999996</v>
      </c>
      <c r="N374" s="119">
        <f>VLOOKUP($A374+ROUND((COLUMN()-2)/24,5),АТС!$A$41:$F$784,3)+'Иные услуги '!$C$5+'РСТ РСО-А'!$L$6+'РСТ РСО-А'!$F$9</f>
        <v>4635.45</v>
      </c>
      <c r="O374" s="119">
        <f>VLOOKUP($A374+ROUND((COLUMN()-2)/24,5),АТС!$A$41:$F$784,3)+'Иные услуги '!$C$5+'РСТ РСО-А'!$L$6+'РСТ РСО-А'!$F$9</f>
        <v>4635.7</v>
      </c>
      <c r="P374" s="119">
        <f>VLOOKUP($A374+ROUND((COLUMN()-2)/24,5),АТС!$A$41:$F$784,3)+'Иные услуги '!$C$5+'РСТ РСО-А'!$L$6+'РСТ РСО-А'!$F$9</f>
        <v>4634.7199999999993</v>
      </c>
      <c r="Q374" s="119">
        <f>VLOOKUP($A374+ROUND((COLUMN()-2)/24,5),АТС!$A$41:$F$784,3)+'Иные услуги '!$C$5+'РСТ РСО-А'!$L$6+'РСТ РСО-А'!$F$9</f>
        <v>4634.8799999999992</v>
      </c>
      <c r="R374" s="119">
        <f>VLOOKUP($A374+ROUND((COLUMN()-2)/24,5),АТС!$A$41:$F$784,3)+'Иные услуги '!$C$5+'РСТ РСО-А'!$L$6+'РСТ РСО-А'!$F$9</f>
        <v>4634.7699999999995</v>
      </c>
      <c r="S374" s="119">
        <f>VLOOKUP($A374+ROUND((COLUMN()-2)/24,5),АТС!$A$41:$F$784,3)+'Иные услуги '!$C$5+'РСТ РСО-А'!$L$6+'РСТ РСО-А'!$F$9</f>
        <v>4630.5199999999995</v>
      </c>
      <c r="T374" s="119">
        <f>VLOOKUP($A374+ROUND((COLUMN()-2)/24,5),АТС!$A$41:$F$784,3)+'Иные услуги '!$C$5+'РСТ РСО-А'!$L$6+'РСТ РСО-А'!$F$9</f>
        <v>4608.0599999999995</v>
      </c>
      <c r="U374" s="119">
        <f>VLOOKUP($A374+ROUND((COLUMN()-2)/24,5),АТС!$A$41:$F$784,3)+'Иные услуги '!$C$5+'РСТ РСО-А'!$L$6+'РСТ РСО-А'!$F$9</f>
        <v>4626.09</v>
      </c>
      <c r="V374" s="119">
        <f>VLOOKUP($A374+ROUND((COLUMN()-2)/24,5),АТС!$A$41:$F$784,3)+'Иные услуги '!$C$5+'РСТ РСО-А'!$L$6+'РСТ РСО-А'!$F$9</f>
        <v>4614.7699999999995</v>
      </c>
      <c r="W374" s="119">
        <f>VLOOKUP($A374+ROUND((COLUMN()-2)/24,5),АТС!$A$41:$F$784,3)+'Иные услуги '!$C$5+'РСТ РСО-А'!$L$6+'РСТ РСО-А'!$F$9</f>
        <v>4644.0499999999993</v>
      </c>
      <c r="X374" s="119">
        <f>VLOOKUP($A374+ROUND((COLUMN()-2)/24,5),АТС!$A$41:$F$784,3)+'Иные услуги '!$C$5+'РСТ РСО-А'!$L$6+'РСТ РСО-А'!$F$9</f>
        <v>4894.0499999999993</v>
      </c>
      <c r="Y374" s="119">
        <f>VLOOKUP($A374+ROUND((COLUMN()-2)/24,5),АТС!$A$41:$F$784,3)+'Иные услуги '!$C$5+'РСТ РСО-А'!$L$6+'РСТ РСО-А'!$F$9</f>
        <v>4666.12</v>
      </c>
    </row>
    <row r="375" spans="1:25" x14ac:dyDescent="0.2">
      <c r="A375" s="66">
        <f t="shared" si="10"/>
        <v>43367</v>
      </c>
      <c r="B375" s="119">
        <f>VLOOKUP($A375+ROUND((COLUMN()-2)/24,5),АТС!$A$41:$F$784,3)+'Иные услуги '!$C$5+'РСТ РСО-А'!$L$6+'РСТ РСО-А'!$F$9</f>
        <v>4593.95</v>
      </c>
      <c r="C375" s="119">
        <f>VLOOKUP($A375+ROUND((COLUMN()-2)/24,5),АТС!$A$41:$F$784,3)+'Иные услуги '!$C$5+'РСТ РСО-А'!$L$6+'РСТ РСО-А'!$F$9</f>
        <v>4590.82</v>
      </c>
      <c r="D375" s="119">
        <f>VLOOKUP($A375+ROUND((COLUMN()-2)/24,5),АТС!$A$41:$F$784,3)+'Иные услуги '!$C$5+'РСТ РСО-А'!$L$6+'РСТ РСО-А'!$F$9</f>
        <v>4589.1799999999994</v>
      </c>
      <c r="E375" s="119">
        <f>VLOOKUP($A375+ROUND((COLUMN()-2)/24,5),АТС!$A$41:$F$784,3)+'Иные услуги '!$C$5+'РСТ РСО-А'!$L$6+'РСТ РСО-А'!$F$9</f>
        <v>4605.7999999999993</v>
      </c>
      <c r="F375" s="119">
        <f>VLOOKUP($A375+ROUND((COLUMN()-2)/24,5),АТС!$A$41:$F$784,3)+'Иные услуги '!$C$5+'РСТ РСО-А'!$L$6+'РСТ РСО-А'!$F$9</f>
        <v>4608.03</v>
      </c>
      <c r="G375" s="119">
        <f>VLOOKUP($A375+ROUND((COLUMN()-2)/24,5),АТС!$A$41:$F$784,3)+'Иные услуги '!$C$5+'РСТ РСО-А'!$L$6+'РСТ РСО-А'!$F$9</f>
        <v>4592.79</v>
      </c>
      <c r="H375" s="119">
        <f>VLOOKUP($A375+ROUND((COLUMN()-2)/24,5),АТС!$A$41:$F$784,3)+'Иные услуги '!$C$5+'РСТ РСО-А'!$L$6+'РСТ РСО-А'!$F$9</f>
        <v>4650.17</v>
      </c>
      <c r="I375" s="119">
        <f>VLOOKUP($A375+ROUND((COLUMN()-2)/24,5),АТС!$A$41:$F$784,3)+'Иные услуги '!$C$5+'РСТ РСО-А'!$L$6+'РСТ РСО-А'!$F$9</f>
        <v>4631.9699999999993</v>
      </c>
      <c r="J375" s="119">
        <f>VLOOKUP($A375+ROUND((COLUMN()-2)/24,5),АТС!$A$41:$F$784,3)+'Иные услуги '!$C$5+'РСТ РСО-А'!$L$6+'РСТ РСО-А'!$F$9</f>
        <v>4678.37</v>
      </c>
      <c r="K375" s="119">
        <f>VLOOKUP($A375+ROUND((COLUMN()-2)/24,5),АТС!$A$41:$F$784,3)+'Иные услуги '!$C$5+'РСТ РСО-А'!$L$6+'РСТ РСО-А'!$F$9</f>
        <v>4609.79</v>
      </c>
      <c r="L375" s="119">
        <f>VLOOKUP($A375+ROUND((COLUMN()-2)/24,5),АТС!$A$41:$F$784,3)+'Иные услуги '!$C$5+'РСТ РСО-А'!$L$6+'РСТ РСО-А'!$F$9</f>
        <v>4593.8999999999996</v>
      </c>
      <c r="M375" s="119">
        <f>VLOOKUP($A375+ROUND((COLUMN()-2)/24,5),АТС!$A$41:$F$784,3)+'Иные услуги '!$C$5+'РСТ РСО-А'!$L$6+'РСТ РСО-А'!$F$9</f>
        <v>4583.7</v>
      </c>
      <c r="N375" s="119">
        <f>VLOOKUP($A375+ROUND((COLUMN()-2)/24,5),АТС!$A$41:$F$784,3)+'Иные услуги '!$C$5+'РСТ РСО-А'!$L$6+'РСТ РСО-А'!$F$9</f>
        <v>4585.2199999999993</v>
      </c>
      <c r="O375" s="119">
        <f>VLOOKUP($A375+ROUND((COLUMN()-2)/24,5),АТС!$A$41:$F$784,3)+'Иные услуги '!$C$5+'РСТ РСО-А'!$L$6+'РСТ РСО-А'!$F$9</f>
        <v>4583.9699999999993</v>
      </c>
      <c r="P375" s="119">
        <f>VLOOKUP($A375+ROUND((COLUMN()-2)/24,5),АТС!$A$41:$F$784,3)+'Иные услуги '!$C$5+'РСТ РСО-А'!$L$6+'РСТ РСО-А'!$F$9</f>
        <v>4582.0199999999995</v>
      </c>
      <c r="Q375" s="119">
        <f>VLOOKUP($A375+ROUND((COLUMN()-2)/24,5),АТС!$A$41:$F$784,3)+'Иные услуги '!$C$5+'РСТ РСО-А'!$L$6+'РСТ РСО-А'!$F$9</f>
        <v>4582.45</v>
      </c>
      <c r="R375" s="119">
        <f>VLOOKUP($A375+ROUND((COLUMN()-2)/24,5),АТС!$A$41:$F$784,3)+'Иные услуги '!$C$5+'РСТ РСО-А'!$L$6+'РСТ РСО-А'!$F$9</f>
        <v>4582.83</v>
      </c>
      <c r="S375" s="119">
        <f>VLOOKUP($A375+ROUND((COLUMN()-2)/24,5),АТС!$A$41:$F$784,3)+'Иные услуги '!$C$5+'РСТ РСО-А'!$L$6+'РСТ РСО-А'!$F$9</f>
        <v>4588.17</v>
      </c>
      <c r="T375" s="119">
        <f>VLOOKUP($A375+ROUND((COLUMN()-2)/24,5),АТС!$A$41:$F$784,3)+'Иные услуги '!$C$5+'РСТ РСО-А'!$L$6+'РСТ РСО-А'!$F$9</f>
        <v>4689.37</v>
      </c>
      <c r="U375" s="119">
        <f>VLOOKUP($A375+ROUND((COLUMN()-2)/24,5),АТС!$A$41:$F$784,3)+'Иные услуги '!$C$5+'РСТ РСО-А'!$L$6+'РСТ РСО-А'!$F$9</f>
        <v>4703.9299999999994</v>
      </c>
      <c r="V375" s="119">
        <f>VLOOKUP($A375+ROUND((COLUMN()-2)/24,5),АТС!$A$41:$F$784,3)+'Иные услуги '!$C$5+'РСТ РСО-А'!$L$6+'РСТ РСО-А'!$F$9</f>
        <v>4634.74</v>
      </c>
      <c r="W375" s="119">
        <f>VLOOKUP($A375+ROUND((COLUMN()-2)/24,5),АТС!$A$41:$F$784,3)+'Иные услуги '!$C$5+'РСТ РСО-А'!$L$6+'РСТ РСО-А'!$F$9</f>
        <v>4620.9299999999994</v>
      </c>
      <c r="X375" s="119">
        <f>VLOOKUP($A375+ROUND((COLUMN()-2)/24,5),АТС!$A$41:$F$784,3)+'Иные услуги '!$C$5+'РСТ РСО-А'!$L$6+'РСТ РСО-А'!$F$9</f>
        <v>4884.76</v>
      </c>
      <c r="Y375" s="119">
        <f>VLOOKUP($A375+ROUND((COLUMN()-2)/24,5),АТС!$A$41:$F$784,3)+'Иные услуги '!$C$5+'РСТ РСО-А'!$L$6+'РСТ РСО-А'!$F$9</f>
        <v>4706.08</v>
      </c>
    </row>
    <row r="376" spans="1:25" x14ac:dyDescent="0.2">
      <c r="A376" s="66">
        <f t="shared" si="10"/>
        <v>43368</v>
      </c>
      <c r="B376" s="119">
        <f>VLOOKUP($A376+ROUND((COLUMN()-2)/24,5),АТС!$A$41:$F$784,3)+'Иные услуги '!$C$5+'РСТ РСО-А'!$L$6+'РСТ РСО-А'!$F$9</f>
        <v>4608.99</v>
      </c>
      <c r="C376" s="119">
        <f>VLOOKUP($A376+ROUND((COLUMN()-2)/24,5),АТС!$A$41:$F$784,3)+'Иные услуги '!$C$5+'РСТ РСО-А'!$L$6+'РСТ РСО-А'!$F$9</f>
        <v>4579.2999999999993</v>
      </c>
      <c r="D376" s="119">
        <f>VLOOKUP($A376+ROUND((COLUMN()-2)/24,5),АТС!$A$41:$F$784,3)+'Иные услуги '!$C$5+'РСТ РСО-А'!$L$6+'РСТ РСО-А'!$F$9</f>
        <v>4571.8799999999992</v>
      </c>
      <c r="E376" s="119">
        <f>VLOOKUP($A376+ROUND((COLUMN()-2)/24,5),АТС!$A$41:$F$784,3)+'Иные услуги '!$C$5+'РСТ РСО-А'!$L$6+'РСТ РСО-А'!$F$9</f>
        <v>4585.59</v>
      </c>
      <c r="F376" s="119">
        <f>VLOOKUP($A376+ROUND((COLUMN()-2)/24,5),АТС!$A$41:$F$784,3)+'Иные услуги '!$C$5+'РСТ РСО-А'!$L$6+'РСТ РСО-А'!$F$9</f>
        <v>4587.28</v>
      </c>
      <c r="G376" s="119">
        <f>VLOOKUP($A376+ROUND((COLUMN()-2)/24,5),АТС!$A$41:$F$784,3)+'Иные услуги '!$C$5+'РСТ РСО-А'!$L$6+'РСТ РСО-А'!$F$9</f>
        <v>4574.3499999999995</v>
      </c>
      <c r="H376" s="119">
        <f>VLOOKUP($A376+ROUND((COLUMN()-2)/24,5),АТС!$A$41:$F$784,3)+'Иные услуги '!$C$5+'РСТ РСО-А'!$L$6+'РСТ РСО-А'!$F$9</f>
        <v>4610.79</v>
      </c>
      <c r="I376" s="119">
        <f>VLOOKUP($A376+ROUND((COLUMN()-2)/24,5),АТС!$A$41:$F$784,3)+'Иные услуги '!$C$5+'РСТ РСО-А'!$L$6+'РСТ РСО-А'!$F$9</f>
        <v>4719.53</v>
      </c>
      <c r="J376" s="119">
        <f>VLOOKUP($A376+ROUND((COLUMN()-2)/24,5),АТС!$A$41:$F$784,3)+'Иные услуги '!$C$5+'РСТ РСО-А'!$L$6+'РСТ РСО-А'!$F$9</f>
        <v>4629.7199999999993</v>
      </c>
      <c r="K376" s="119">
        <f>VLOOKUP($A376+ROUND((COLUMN()-2)/24,5),АТС!$A$41:$F$784,3)+'Иные услуги '!$C$5+'РСТ РСО-А'!$L$6+'РСТ РСО-А'!$F$9</f>
        <v>4597.67</v>
      </c>
      <c r="L376" s="119">
        <f>VLOOKUP($A376+ROUND((COLUMN()-2)/24,5),АТС!$A$41:$F$784,3)+'Иные услуги '!$C$5+'РСТ РСО-А'!$L$6+'РСТ РСО-А'!$F$9</f>
        <v>4629</v>
      </c>
      <c r="M376" s="119">
        <f>VLOOKUP($A376+ROUND((COLUMN()-2)/24,5),АТС!$A$41:$F$784,3)+'Иные услуги '!$C$5+'РСТ РСО-А'!$L$6+'РСТ РСО-А'!$F$9</f>
        <v>4628.2999999999993</v>
      </c>
      <c r="N376" s="119">
        <f>VLOOKUP($A376+ROUND((COLUMN()-2)/24,5),АТС!$A$41:$F$784,3)+'Иные услуги '!$C$5+'РСТ РСО-А'!$L$6+'РСТ РСО-А'!$F$9</f>
        <v>4596.8999999999996</v>
      </c>
      <c r="O376" s="119">
        <f>VLOOKUP($A376+ROUND((COLUMN()-2)/24,5),АТС!$A$41:$F$784,3)+'Иные услуги '!$C$5+'РСТ РСО-А'!$L$6+'РСТ РСО-А'!$F$9</f>
        <v>4585.96</v>
      </c>
      <c r="P376" s="119">
        <f>VLOOKUP($A376+ROUND((COLUMN()-2)/24,5),АТС!$A$41:$F$784,3)+'Иные услуги '!$C$5+'РСТ РСО-А'!$L$6+'РСТ РСО-А'!$F$9</f>
        <v>4597.6899999999996</v>
      </c>
      <c r="Q376" s="119">
        <f>VLOOKUP($A376+ROUND((COLUMN()-2)/24,5),АТС!$A$41:$F$784,3)+'Иные услуги '!$C$5+'РСТ РСО-А'!$L$6+'РСТ РСО-А'!$F$9</f>
        <v>4597.99</v>
      </c>
      <c r="R376" s="119">
        <f>VLOOKUP($A376+ROUND((COLUMN()-2)/24,5),АТС!$A$41:$F$784,3)+'Иные услуги '!$C$5+'РСТ РСО-А'!$L$6+'РСТ РСО-А'!$F$9</f>
        <v>4596.83</v>
      </c>
      <c r="S376" s="119">
        <f>VLOOKUP($A376+ROUND((COLUMN()-2)/24,5),АТС!$A$41:$F$784,3)+'Иные услуги '!$C$5+'РСТ РСО-А'!$L$6+'РСТ РСО-А'!$F$9</f>
        <v>4584.1799999999994</v>
      </c>
      <c r="T376" s="119">
        <f>VLOOKUP($A376+ROUND((COLUMN()-2)/24,5),АТС!$A$41:$F$784,3)+'Иные услуги '!$C$5+'РСТ РСО-А'!$L$6+'РСТ РСО-А'!$F$9</f>
        <v>4713.84</v>
      </c>
      <c r="U376" s="119">
        <f>VLOOKUP($A376+ROUND((COLUMN()-2)/24,5),АТС!$A$41:$F$784,3)+'Иные услуги '!$C$5+'РСТ РСО-А'!$L$6+'РСТ РСО-А'!$F$9</f>
        <v>4737.58</v>
      </c>
      <c r="V376" s="119">
        <f>VLOOKUP($A376+ROUND((COLUMN()-2)/24,5),АТС!$A$41:$F$784,3)+'Иные услуги '!$C$5+'РСТ РСО-А'!$L$6+'РСТ РСО-А'!$F$9</f>
        <v>4663.42</v>
      </c>
      <c r="W376" s="119">
        <f>VLOOKUP($A376+ROUND((COLUMN()-2)/24,5),АТС!$A$41:$F$784,3)+'Иные услуги '!$C$5+'РСТ РСО-А'!$L$6+'РСТ РСО-А'!$F$9</f>
        <v>4620.24</v>
      </c>
      <c r="X376" s="119">
        <f>VLOOKUP($A376+ROUND((COLUMN()-2)/24,5),АТС!$A$41:$F$784,3)+'Иные услуги '!$C$5+'РСТ РСО-А'!$L$6+'РСТ РСО-А'!$F$9</f>
        <v>4746.66</v>
      </c>
      <c r="Y376" s="119">
        <f>VLOOKUP($A376+ROUND((COLUMN()-2)/24,5),АТС!$A$41:$F$784,3)+'Иные услуги '!$C$5+'РСТ РСО-А'!$L$6+'РСТ РСО-А'!$F$9</f>
        <v>4724.57</v>
      </c>
    </row>
    <row r="377" spans="1:25" x14ac:dyDescent="0.2">
      <c r="A377" s="66">
        <f t="shared" si="10"/>
        <v>43369</v>
      </c>
      <c r="B377" s="119">
        <f>VLOOKUP($A377+ROUND((COLUMN()-2)/24,5),АТС!$A$41:$F$784,3)+'Иные услуги '!$C$5+'РСТ РСО-А'!$L$6+'РСТ РСО-А'!$F$9</f>
        <v>4599.58</v>
      </c>
      <c r="C377" s="119">
        <f>VLOOKUP($A377+ROUND((COLUMN()-2)/24,5),АТС!$A$41:$F$784,3)+'Иные услуги '!$C$5+'РСТ РСО-А'!$L$6+'РСТ РСО-А'!$F$9</f>
        <v>4578.6799999999994</v>
      </c>
      <c r="D377" s="119">
        <f>VLOOKUP($A377+ROUND((COLUMN()-2)/24,5),АТС!$A$41:$F$784,3)+'Иные услуги '!$C$5+'РСТ РСО-А'!$L$6+'РСТ РСО-А'!$F$9</f>
        <v>4570.45</v>
      </c>
      <c r="E377" s="119">
        <f>VLOOKUP($A377+ROUND((COLUMN()-2)/24,5),АТС!$A$41:$F$784,3)+'Иные услуги '!$C$5+'РСТ РСО-А'!$L$6+'РСТ РСО-А'!$F$9</f>
        <v>4570.3599999999997</v>
      </c>
      <c r="F377" s="119">
        <f>VLOOKUP($A377+ROUND((COLUMN()-2)/24,5),АТС!$A$41:$F$784,3)+'Иные услуги '!$C$5+'РСТ РСО-А'!$L$6+'РСТ РСО-А'!$F$9</f>
        <v>4570.6299999999992</v>
      </c>
      <c r="G377" s="119">
        <f>VLOOKUP($A377+ROUND((COLUMN()-2)/24,5),АТС!$A$41:$F$784,3)+'Иные услуги '!$C$5+'РСТ РСО-А'!$L$6+'РСТ РСО-А'!$F$9</f>
        <v>4572.9699999999993</v>
      </c>
      <c r="H377" s="119">
        <f>VLOOKUP($A377+ROUND((COLUMN()-2)/24,5),АТС!$A$41:$F$784,3)+'Иные услуги '!$C$5+'РСТ РСО-А'!$L$6+'РСТ РСО-А'!$F$9</f>
        <v>4593.46</v>
      </c>
      <c r="I377" s="119">
        <f>VLOOKUP($A377+ROUND((COLUMN()-2)/24,5),АТС!$A$41:$F$784,3)+'Иные услуги '!$C$5+'РСТ РСО-А'!$L$6+'РСТ РСО-А'!$F$9</f>
        <v>4768.24</v>
      </c>
      <c r="J377" s="119">
        <f>VLOOKUP($A377+ROUND((COLUMN()-2)/24,5),АТС!$A$41:$F$784,3)+'Иные услуги '!$C$5+'РСТ РСО-А'!$L$6+'РСТ РСО-А'!$F$9</f>
        <v>4581.8599999999997</v>
      </c>
      <c r="K377" s="119">
        <f>VLOOKUP($A377+ROUND((COLUMN()-2)/24,5),АТС!$A$41:$F$784,3)+'Иные услуги '!$C$5+'РСТ РСО-А'!$L$6+'РСТ РСО-А'!$F$9</f>
        <v>4612.79</v>
      </c>
      <c r="L377" s="119">
        <f>VLOOKUP($A377+ROUND((COLUMN()-2)/24,5),АТС!$A$41:$F$784,3)+'Иные услуги '!$C$5+'РСТ РСО-А'!$L$6+'РСТ РСО-А'!$F$9</f>
        <v>4627.83</v>
      </c>
      <c r="M377" s="119">
        <f>VLOOKUP($A377+ROUND((COLUMN()-2)/24,5),АТС!$A$41:$F$784,3)+'Иные услуги '!$C$5+'РСТ РСО-А'!$L$6+'РСТ РСО-А'!$F$9</f>
        <v>4626.9399999999996</v>
      </c>
      <c r="N377" s="119">
        <f>VLOOKUP($A377+ROUND((COLUMN()-2)/24,5),АТС!$A$41:$F$784,3)+'Иные услуги '!$C$5+'РСТ РСО-А'!$L$6+'РСТ РСО-А'!$F$9</f>
        <v>4610.4399999999996</v>
      </c>
      <c r="O377" s="119">
        <f>VLOOKUP($A377+ROUND((COLUMN()-2)/24,5),АТС!$A$41:$F$784,3)+'Иные услуги '!$C$5+'РСТ РСО-А'!$L$6+'РСТ РСО-А'!$F$9</f>
        <v>4612.04</v>
      </c>
      <c r="P377" s="119">
        <f>VLOOKUP($A377+ROUND((COLUMN()-2)/24,5),АТС!$A$41:$F$784,3)+'Иные услуги '!$C$5+'РСТ РСО-А'!$L$6+'РСТ РСО-А'!$F$9</f>
        <v>4610.53</v>
      </c>
      <c r="Q377" s="119">
        <f>VLOOKUP($A377+ROUND((COLUMN()-2)/24,5),АТС!$A$41:$F$784,3)+'Иные услуги '!$C$5+'РСТ РСО-А'!$L$6+'РСТ РСО-А'!$F$9</f>
        <v>4610.0999999999995</v>
      </c>
      <c r="R377" s="119">
        <f>VLOOKUP($A377+ROUND((COLUMN()-2)/24,5),АТС!$A$41:$F$784,3)+'Иные услуги '!$C$5+'РСТ РСО-А'!$L$6+'РСТ РСО-А'!$F$9</f>
        <v>4609.5499999999993</v>
      </c>
      <c r="S377" s="119">
        <f>VLOOKUP($A377+ROUND((COLUMN()-2)/24,5),АТС!$A$41:$F$784,3)+'Иные услуги '!$C$5+'РСТ РСО-А'!$L$6+'РСТ РСО-А'!$F$9</f>
        <v>4584.4299999999994</v>
      </c>
      <c r="T377" s="119">
        <f>VLOOKUP($A377+ROUND((COLUMN()-2)/24,5),АТС!$A$41:$F$784,3)+'Иные услуги '!$C$5+'РСТ РСО-А'!$L$6+'РСТ РСО-А'!$F$9</f>
        <v>4718.8799999999992</v>
      </c>
      <c r="U377" s="119">
        <f>VLOOKUP($A377+ROUND((COLUMN()-2)/24,5),АТС!$A$41:$F$784,3)+'Иные услуги '!$C$5+'РСТ РСО-А'!$L$6+'РСТ РСО-А'!$F$9</f>
        <v>4776.87</v>
      </c>
      <c r="V377" s="119">
        <f>VLOOKUP($A377+ROUND((COLUMN()-2)/24,5),АТС!$A$41:$F$784,3)+'Иные услуги '!$C$5+'РСТ РСО-А'!$L$6+'РСТ РСО-А'!$F$9</f>
        <v>4686.6499999999996</v>
      </c>
      <c r="W377" s="119">
        <f>VLOOKUP($A377+ROUND((COLUMN()-2)/24,5),АТС!$A$41:$F$784,3)+'Иные услуги '!$C$5+'РСТ РСО-А'!$L$6+'РСТ РСО-А'!$F$9</f>
        <v>4615.1499999999996</v>
      </c>
      <c r="X377" s="119">
        <f>VLOOKUP($A377+ROUND((COLUMN()-2)/24,5),АТС!$A$41:$F$784,3)+'Иные услуги '!$C$5+'РСТ РСО-А'!$L$6+'РСТ РСО-А'!$F$9</f>
        <v>4746.07</v>
      </c>
      <c r="Y377" s="119">
        <f>VLOOKUP($A377+ROUND((COLUMN()-2)/24,5),АТС!$A$41:$F$784,3)+'Иные услуги '!$C$5+'РСТ РСО-А'!$L$6+'РСТ РСО-А'!$F$9</f>
        <v>4729.5199999999995</v>
      </c>
    </row>
    <row r="378" spans="1:25" x14ac:dyDescent="0.2">
      <c r="A378" s="66">
        <f t="shared" si="10"/>
        <v>43370</v>
      </c>
      <c r="B378" s="119">
        <f>VLOOKUP($A378+ROUND((COLUMN()-2)/24,5),АТС!$A$41:$F$784,3)+'Иные услуги '!$C$5+'РСТ РСО-А'!$L$6+'РСТ РСО-А'!$F$9</f>
        <v>4595.95</v>
      </c>
      <c r="C378" s="119">
        <f>VLOOKUP($A378+ROUND((COLUMN()-2)/24,5),АТС!$A$41:$F$784,3)+'Иные услуги '!$C$5+'РСТ РСО-А'!$L$6+'РСТ РСО-А'!$F$9</f>
        <v>4576.3899999999994</v>
      </c>
      <c r="D378" s="119">
        <f>VLOOKUP($A378+ROUND((COLUMN()-2)/24,5),АТС!$A$41:$F$784,3)+'Иные услуги '!$C$5+'РСТ РСО-А'!$L$6+'РСТ РСО-А'!$F$9</f>
        <v>4566.59</v>
      </c>
      <c r="E378" s="119">
        <f>VLOOKUP($A378+ROUND((COLUMN()-2)/24,5),АТС!$A$41:$F$784,3)+'Иные услуги '!$C$5+'РСТ РСО-А'!$L$6+'РСТ РСО-А'!$F$9</f>
        <v>4566.46</v>
      </c>
      <c r="F378" s="119">
        <f>VLOOKUP($A378+ROUND((COLUMN()-2)/24,5),АТС!$A$41:$F$784,3)+'Иные услуги '!$C$5+'РСТ РСО-А'!$L$6+'РСТ РСО-А'!$F$9</f>
        <v>4569.7699999999995</v>
      </c>
      <c r="G378" s="119">
        <f>VLOOKUP($A378+ROUND((COLUMN()-2)/24,5),АТС!$A$41:$F$784,3)+'Иные услуги '!$C$5+'РСТ РСО-А'!$L$6+'РСТ РСО-А'!$F$9</f>
        <v>4572.37</v>
      </c>
      <c r="H378" s="119">
        <f>VLOOKUP($A378+ROUND((COLUMN()-2)/24,5),АТС!$A$41:$F$784,3)+'Иные услуги '!$C$5+'РСТ РСО-А'!$L$6+'РСТ РСО-А'!$F$9</f>
        <v>4592.79</v>
      </c>
      <c r="I378" s="119">
        <f>VLOOKUP($A378+ROUND((COLUMN()-2)/24,5),АТС!$A$41:$F$784,3)+'Иные услуги '!$C$5+'РСТ РСО-А'!$L$6+'РСТ РСО-А'!$F$9</f>
        <v>4765.0999999999995</v>
      </c>
      <c r="J378" s="119">
        <f>VLOOKUP($A378+ROUND((COLUMN()-2)/24,5),АТС!$A$41:$F$784,3)+'Иные услуги '!$C$5+'РСТ РСО-А'!$L$6+'РСТ РСО-А'!$F$9</f>
        <v>4625.8099999999995</v>
      </c>
      <c r="K378" s="119">
        <f>VLOOKUP($A378+ROUND((COLUMN()-2)/24,5),АТС!$A$41:$F$784,3)+'Иные услуги '!$C$5+'РСТ РСО-А'!$L$6+'РСТ РСО-А'!$F$9</f>
        <v>4578.83</v>
      </c>
      <c r="L378" s="119">
        <f>VLOOKUP($A378+ROUND((COLUMN()-2)/24,5),АТС!$A$41:$F$784,3)+'Иные услуги '!$C$5+'РСТ РСО-А'!$L$6+'РСТ РСО-А'!$F$9</f>
        <v>4683.3899999999994</v>
      </c>
      <c r="M378" s="119">
        <f>VLOOKUP($A378+ROUND((COLUMN()-2)/24,5),АТС!$A$41:$F$784,3)+'Иные услуги '!$C$5+'РСТ РСО-А'!$L$6+'РСТ РСО-А'!$F$9</f>
        <v>4670.1499999999996</v>
      </c>
      <c r="N378" s="119">
        <f>VLOOKUP($A378+ROUND((COLUMN()-2)/24,5),АТС!$A$41:$F$784,3)+'Иные услуги '!$C$5+'РСТ РСО-А'!$L$6+'РСТ РСО-А'!$F$9</f>
        <v>4664.54</v>
      </c>
      <c r="O378" s="119">
        <f>VLOOKUP($A378+ROUND((COLUMN()-2)/24,5),АТС!$A$41:$F$784,3)+'Иные услуги '!$C$5+'РСТ РСО-А'!$L$6+'РСТ РСО-А'!$F$9</f>
        <v>4627.3999999999996</v>
      </c>
      <c r="P378" s="119">
        <f>VLOOKUP($A378+ROUND((COLUMN()-2)/24,5),АТС!$A$41:$F$784,3)+'Иные услуги '!$C$5+'РСТ РСО-А'!$L$6+'РСТ РСО-А'!$F$9</f>
        <v>4630.75</v>
      </c>
      <c r="Q378" s="119">
        <f>VLOOKUP($A378+ROUND((COLUMN()-2)/24,5),АТС!$A$41:$F$784,3)+'Иные услуги '!$C$5+'РСТ РСО-А'!$L$6+'РСТ РСО-А'!$F$9</f>
        <v>4629.2699999999995</v>
      </c>
      <c r="R378" s="119">
        <f>VLOOKUP($A378+ROUND((COLUMN()-2)/24,5),АТС!$A$41:$F$784,3)+'Иные услуги '!$C$5+'РСТ РСО-А'!$L$6+'РСТ РСО-А'!$F$9</f>
        <v>4612.6399999999994</v>
      </c>
      <c r="S378" s="119">
        <f>VLOOKUP($A378+ROUND((COLUMN()-2)/24,5),АТС!$A$41:$F$784,3)+'Иные услуги '!$C$5+'РСТ РСО-А'!$L$6+'РСТ РСО-А'!$F$9</f>
        <v>4590.4299999999994</v>
      </c>
      <c r="T378" s="119">
        <f>VLOOKUP($A378+ROUND((COLUMN()-2)/24,5),АТС!$A$41:$F$784,3)+'Иные услуги '!$C$5+'РСТ РСО-А'!$L$6+'РСТ РСО-А'!$F$9</f>
        <v>4715.2999999999993</v>
      </c>
      <c r="U378" s="119">
        <f>VLOOKUP($A378+ROUND((COLUMN()-2)/24,5),АТС!$A$41:$F$784,3)+'Иные услуги '!$C$5+'РСТ РСО-А'!$L$6+'РСТ РСО-А'!$F$9</f>
        <v>4782.41</v>
      </c>
      <c r="V378" s="119">
        <f>VLOOKUP($A378+ROUND((COLUMN()-2)/24,5),АТС!$A$41:$F$784,3)+'Иные услуги '!$C$5+'РСТ РСО-А'!$L$6+'РСТ РСО-А'!$F$9</f>
        <v>4780.5199999999995</v>
      </c>
      <c r="W378" s="119">
        <f>VLOOKUP($A378+ROUND((COLUMN()-2)/24,5),АТС!$A$41:$F$784,3)+'Иные услуги '!$C$5+'РСТ РСО-А'!$L$6+'РСТ РСО-А'!$F$9</f>
        <v>4671.28</v>
      </c>
      <c r="X378" s="119">
        <f>VLOOKUP($A378+ROUND((COLUMN()-2)/24,5),АТС!$A$41:$F$784,3)+'Иные услуги '!$C$5+'РСТ РСО-А'!$L$6+'РСТ РСО-А'!$F$9</f>
        <v>4747.1899999999996</v>
      </c>
      <c r="Y378" s="119">
        <f>VLOOKUP($A378+ROUND((COLUMN()-2)/24,5),АТС!$A$41:$F$784,3)+'Иные услуги '!$C$5+'РСТ РСО-А'!$L$6+'РСТ РСО-А'!$F$9</f>
        <v>4759.53</v>
      </c>
    </row>
    <row r="379" spans="1:25" x14ac:dyDescent="0.2">
      <c r="A379" s="66">
        <f t="shared" si="10"/>
        <v>43371</v>
      </c>
      <c r="B379" s="119">
        <f>VLOOKUP($A379+ROUND((COLUMN()-2)/24,5),АТС!$A$41:$F$784,3)+'Иные услуги '!$C$5+'РСТ РСО-А'!$L$6+'РСТ РСО-А'!$F$9</f>
        <v>4601.7</v>
      </c>
      <c r="C379" s="119">
        <f>VLOOKUP($A379+ROUND((COLUMN()-2)/24,5),АТС!$A$41:$F$784,3)+'Иные услуги '!$C$5+'РСТ РСО-А'!$L$6+'РСТ РСО-А'!$F$9</f>
        <v>4571.91</v>
      </c>
      <c r="D379" s="119">
        <f>VLOOKUP($A379+ROUND((COLUMN()-2)/24,5),АТС!$A$41:$F$784,3)+'Иные услуги '!$C$5+'РСТ РСО-А'!$L$6+'РСТ РСО-А'!$F$9</f>
        <v>4579.2</v>
      </c>
      <c r="E379" s="119">
        <f>VLOOKUP($A379+ROUND((COLUMN()-2)/24,5),АТС!$A$41:$F$784,3)+'Иные услуги '!$C$5+'РСТ РСО-А'!$L$6+'РСТ РСО-А'!$F$9</f>
        <v>4579.17</v>
      </c>
      <c r="F379" s="119">
        <f>VLOOKUP($A379+ROUND((COLUMN()-2)/24,5),АТС!$A$41:$F$784,3)+'Иные услуги '!$C$5+'РСТ РСО-А'!$L$6+'РСТ РСО-А'!$F$9</f>
        <v>4577.28</v>
      </c>
      <c r="G379" s="119">
        <f>VLOOKUP($A379+ROUND((COLUMN()-2)/24,5),АТС!$A$41:$F$784,3)+'Иные услуги '!$C$5+'РСТ РСО-А'!$L$6+'РСТ РСО-А'!$F$9</f>
        <v>4573.8499999999995</v>
      </c>
      <c r="H379" s="119">
        <f>VLOOKUP($A379+ROUND((COLUMN()-2)/24,5),АТС!$A$41:$F$784,3)+'Иные услуги '!$C$5+'РСТ РСО-А'!$L$6+'РСТ РСО-А'!$F$9</f>
        <v>4600.17</v>
      </c>
      <c r="I379" s="119">
        <f>VLOOKUP($A379+ROUND((COLUMN()-2)/24,5),АТС!$A$41:$F$784,3)+'Иные услуги '!$C$5+'РСТ РСО-А'!$L$6+'РСТ РСО-А'!$F$9</f>
        <v>4806.78</v>
      </c>
      <c r="J379" s="119">
        <f>VLOOKUP($A379+ROUND((COLUMN()-2)/24,5),АТС!$A$41:$F$784,3)+'Иные услуги '!$C$5+'РСТ РСО-А'!$L$6+'РСТ РСО-А'!$F$9</f>
        <v>4627.1099999999997</v>
      </c>
      <c r="K379" s="119">
        <f>VLOOKUP($A379+ROUND((COLUMN()-2)/24,5),АТС!$A$41:$F$784,3)+'Иные услуги '!$C$5+'РСТ РСО-А'!$L$6+'РСТ РСО-А'!$F$9</f>
        <v>4581.4299999999994</v>
      </c>
      <c r="L379" s="119">
        <f>VLOOKUP($A379+ROUND((COLUMN()-2)/24,5),АТС!$A$41:$F$784,3)+'Иные услуги '!$C$5+'РСТ РСО-А'!$L$6+'РСТ РСО-А'!$F$9</f>
        <v>4662.1299999999992</v>
      </c>
      <c r="M379" s="119">
        <f>VLOOKUP($A379+ROUND((COLUMN()-2)/24,5),АТС!$A$41:$F$784,3)+'Иные услуги '!$C$5+'РСТ РСО-А'!$L$6+'РСТ РСО-А'!$F$9</f>
        <v>4661.99</v>
      </c>
      <c r="N379" s="119">
        <f>VLOOKUP($A379+ROUND((COLUMN()-2)/24,5),АТС!$A$41:$F$784,3)+'Иные услуги '!$C$5+'РСТ РСО-А'!$L$6+'РСТ РСО-А'!$F$9</f>
        <v>4661.71</v>
      </c>
      <c r="O379" s="119">
        <f>VLOOKUP($A379+ROUND((COLUMN()-2)/24,5),АТС!$A$41:$F$784,3)+'Иные услуги '!$C$5+'РСТ РСО-А'!$L$6+'РСТ РСО-А'!$F$9</f>
        <v>4636.2</v>
      </c>
      <c r="P379" s="119">
        <f>VLOOKUP($A379+ROUND((COLUMN()-2)/24,5),АТС!$A$41:$F$784,3)+'Иные услуги '!$C$5+'РСТ РСО-А'!$L$6+'РСТ РСО-А'!$F$9</f>
        <v>4636.2599999999993</v>
      </c>
      <c r="Q379" s="119">
        <f>VLOOKUP($A379+ROUND((COLUMN()-2)/24,5),АТС!$A$41:$F$784,3)+'Иные услуги '!$C$5+'РСТ РСО-А'!$L$6+'РСТ РСО-А'!$F$9</f>
        <v>4636.1799999999994</v>
      </c>
      <c r="R379" s="119">
        <f>VLOOKUP($A379+ROUND((COLUMN()-2)/24,5),АТС!$A$41:$F$784,3)+'Иные услуги '!$C$5+'РСТ РСО-А'!$L$6+'РСТ РСО-А'!$F$9</f>
        <v>4633.74</v>
      </c>
      <c r="S379" s="119">
        <f>VLOOKUP($A379+ROUND((COLUMN()-2)/24,5),АТС!$A$41:$F$784,3)+'Иные услуги '!$C$5+'РСТ РСО-А'!$L$6+'РСТ РСО-А'!$F$9</f>
        <v>4670.2299999999996</v>
      </c>
      <c r="T379" s="119">
        <f>VLOOKUP($A379+ROUND((COLUMN()-2)/24,5),АТС!$A$41:$F$784,3)+'Иные услуги '!$C$5+'РСТ РСО-А'!$L$6+'РСТ РСО-А'!$F$9</f>
        <v>4779.5099999999993</v>
      </c>
      <c r="U379" s="119">
        <f>VLOOKUP($A379+ROUND((COLUMN()-2)/24,5),АТС!$A$41:$F$784,3)+'Иные услуги '!$C$5+'РСТ РСО-А'!$L$6+'РСТ РСО-А'!$F$9</f>
        <v>4807.79</v>
      </c>
      <c r="V379" s="119">
        <f>VLOOKUP($A379+ROUND((COLUMN()-2)/24,5),АТС!$A$41:$F$784,3)+'Иные услуги '!$C$5+'РСТ РСО-А'!$L$6+'РСТ РСО-А'!$F$9</f>
        <v>4755.09</v>
      </c>
      <c r="W379" s="119">
        <f>VLOOKUP($A379+ROUND((COLUMN()-2)/24,5),АТС!$A$41:$F$784,3)+'Иные услуги '!$C$5+'РСТ РСО-А'!$L$6+'РСТ РСО-А'!$F$9</f>
        <v>4629.4799999999996</v>
      </c>
      <c r="X379" s="119">
        <f>VLOOKUP($A379+ROUND((COLUMN()-2)/24,5),АТС!$A$41:$F$784,3)+'Иные услуги '!$C$5+'РСТ РСО-А'!$L$6+'РСТ РСО-А'!$F$9</f>
        <v>4773.46</v>
      </c>
      <c r="Y379" s="119">
        <f>VLOOKUP($A379+ROUND((COLUMN()-2)/24,5),АТС!$A$41:$F$784,3)+'Иные услуги '!$C$5+'РСТ РСО-А'!$L$6+'РСТ РСО-А'!$F$9</f>
        <v>4768.59</v>
      </c>
    </row>
    <row r="380" spans="1:25" x14ac:dyDescent="0.2">
      <c r="A380" s="66">
        <f t="shared" si="10"/>
        <v>43372</v>
      </c>
      <c r="B380" s="119">
        <f>VLOOKUP($A380+ROUND((COLUMN()-2)/24,5),АТС!$A$41:$F$784,3)+'Иные услуги '!$C$5+'РСТ РСО-А'!$L$6+'РСТ РСО-А'!$F$9</f>
        <v>4637.2599999999993</v>
      </c>
      <c r="C380" s="119">
        <f>VLOOKUP($A380+ROUND((COLUMN()-2)/24,5),АТС!$A$41:$F$784,3)+'Иные услуги '!$C$5+'РСТ РСО-А'!$L$6+'РСТ РСО-А'!$F$9</f>
        <v>4591.6299999999992</v>
      </c>
      <c r="D380" s="119">
        <f>VLOOKUP($A380+ROUND((COLUMN()-2)/24,5),АТС!$A$41:$F$784,3)+'Иные услуги '!$C$5+'РСТ РСО-А'!$L$6+'РСТ РСО-А'!$F$9</f>
        <v>4603.1899999999996</v>
      </c>
      <c r="E380" s="119">
        <f>VLOOKUP($A380+ROUND((COLUMN()-2)/24,5),АТС!$A$41:$F$784,3)+'Иные услуги '!$C$5+'РСТ РСО-А'!$L$6+'РСТ РСО-А'!$F$9</f>
        <v>4601.7599999999993</v>
      </c>
      <c r="F380" s="119">
        <f>VLOOKUP($A380+ROUND((COLUMN()-2)/24,5),АТС!$A$41:$F$784,3)+'Иные услуги '!$C$5+'РСТ РСО-А'!$L$6+'РСТ РСО-А'!$F$9</f>
        <v>4603.84</v>
      </c>
      <c r="G380" s="119">
        <f>VLOOKUP($A380+ROUND((COLUMN()-2)/24,5),АТС!$A$41:$F$784,3)+'Иные услуги '!$C$5+'РСТ РСО-А'!$L$6+'РСТ РСО-А'!$F$9</f>
        <v>4600.0199999999995</v>
      </c>
      <c r="H380" s="119">
        <f>VLOOKUP($A380+ROUND((COLUMN()-2)/24,5),АТС!$A$41:$F$784,3)+'Иные услуги '!$C$5+'РСТ РСО-А'!$L$6+'РСТ РСО-А'!$F$9</f>
        <v>4622.57</v>
      </c>
      <c r="I380" s="119">
        <f>VLOOKUP($A380+ROUND((COLUMN()-2)/24,5),АТС!$A$41:$F$784,3)+'Иные услуги '!$C$5+'РСТ РСО-А'!$L$6+'РСТ РСО-А'!$F$9</f>
        <v>4661.1799999999994</v>
      </c>
      <c r="J380" s="119">
        <f>VLOOKUP($A380+ROUND((COLUMN()-2)/24,5),АТС!$A$41:$F$784,3)+'Иные услуги '!$C$5+'РСТ РСО-А'!$L$6+'РСТ РСО-А'!$F$9</f>
        <v>4744.46</v>
      </c>
      <c r="K380" s="119">
        <f>VLOOKUP($A380+ROUND((COLUMN()-2)/24,5),АТС!$A$41:$F$784,3)+'Иные услуги '!$C$5+'РСТ РСО-А'!$L$6+'РСТ РСО-А'!$F$9</f>
        <v>4653.3799999999992</v>
      </c>
      <c r="L380" s="119">
        <f>VLOOKUP($A380+ROUND((COLUMN()-2)/24,5),АТС!$A$41:$F$784,3)+'Иные услуги '!$C$5+'РСТ РСО-А'!$L$6+'РСТ РСО-А'!$F$9</f>
        <v>4620.99</v>
      </c>
      <c r="M380" s="119">
        <f>VLOOKUP($A380+ROUND((COLUMN()-2)/24,5),АТС!$A$41:$F$784,3)+'Иные услуги '!$C$5+'РСТ РСО-А'!$L$6+'РСТ РСО-А'!$F$9</f>
        <v>4622.6799999999994</v>
      </c>
      <c r="N380" s="119">
        <f>VLOOKUP($A380+ROUND((COLUMN()-2)/24,5),АТС!$A$41:$F$784,3)+'Иные услуги '!$C$5+'РСТ РСО-А'!$L$6+'РСТ РСО-А'!$F$9</f>
        <v>4624.6099999999997</v>
      </c>
      <c r="O380" s="119">
        <f>VLOOKUP($A380+ROUND((COLUMN()-2)/24,5),АТС!$A$41:$F$784,3)+'Иные услуги '!$C$5+'РСТ РСО-А'!$L$6+'РСТ РСО-А'!$F$9</f>
        <v>4625.09</v>
      </c>
      <c r="P380" s="119">
        <f>VLOOKUP($A380+ROUND((COLUMN()-2)/24,5),АТС!$A$41:$F$784,3)+'Иные услуги '!$C$5+'РСТ РСО-А'!$L$6+'РСТ РСО-А'!$F$9</f>
        <v>4622.7299999999996</v>
      </c>
      <c r="Q380" s="119">
        <f>VLOOKUP($A380+ROUND((COLUMN()-2)/24,5),АТС!$A$41:$F$784,3)+'Иные услуги '!$C$5+'РСТ РСО-А'!$L$6+'РСТ РСО-А'!$F$9</f>
        <v>4622.5099999999993</v>
      </c>
      <c r="R380" s="119">
        <f>VLOOKUP($A380+ROUND((COLUMN()-2)/24,5),АТС!$A$41:$F$784,3)+'Иные услуги '!$C$5+'РСТ РСО-А'!$L$6+'РСТ РСО-А'!$F$9</f>
        <v>4619.2999999999993</v>
      </c>
      <c r="S380" s="119">
        <f>VLOOKUP($A380+ROUND((COLUMN()-2)/24,5),АТС!$A$41:$F$784,3)+'Иные услуги '!$C$5+'РСТ РСО-А'!$L$6+'РСТ РСО-А'!$F$9</f>
        <v>4613.3899999999994</v>
      </c>
      <c r="T380" s="119">
        <f>VLOOKUP($A380+ROUND((COLUMN()-2)/24,5),АТС!$A$41:$F$784,3)+'Иные услуги '!$C$5+'РСТ РСО-А'!$L$6+'РСТ РСО-А'!$F$9</f>
        <v>4719.45</v>
      </c>
      <c r="U380" s="119">
        <f>VLOOKUP($A380+ROUND((COLUMN()-2)/24,5),АТС!$A$41:$F$784,3)+'Иные услуги '!$C$5+'РСТ РСО-А'!$L$6+'РСТ РСО-А'!$F$9</f>
        <v>4711.96</v>
      </c>
      <c r="V380" s="119">
        <f>VLOOKUP($A380+ROUND((COLUMN()-2)/24,5),АТС!$A$41:$F$784,3)+'Иные услуги '!$C$5+'РСТ РСО-А'!$L$6+'РСТ РСО-А'!$F$9</f>
        <v>4622.91</v>
      </c>
      <c r="W380" s="119">
        <f>VLOOKUP($A380+ROUND((COLUMN()-2)/24,5),АТС!$A$41:$F$784,3)+'Иные услуги '!$C$5+'РСТ РСО-А'!$L$6+'РСТ РСО-А'!$F$9</f>
        <v>4641.53</v>
      </c>
      <c r="X380" s="119">
        <f>VLOOKUP($A380+ROUND((COLUMN()-2)/24,5),АТС!$A$41:$F$784,3)+'Иные услуги '!$C$5+'РСТ РСО-А'!$L$6+'РСТ РСО-А'!$F$9</f>
        <v>4740.3499999999995</v>
      </c>
      <c r="Y380" s="119">
        <f>VLOOKUP($A380+ROUND((COLUMN()-2)/24,5),АТС!$A$41:$F$784,3)+'Иные услуги '!$C$5+'РСТ РСО-А'!$L$6+'РСТ РСО-А'!$F$9</f>
        <v>4714.62</v>
      </c>
    </row>
    <row r="381" spans="1:25" x14ac:dyDescent="0.2">
      <c r="A381" s="66">
        <f t="shared" si="10"/>
        <v>43373</v>
      </c>
      <c r="B381" s="119">
        <f>VLOOKUP($A381+ROUND((COLUMN()-2)/24,5),АТС!$A$41:$F$784,3)+'Иные услуги '!$C$5+'РСТ РСО-А'!$L$6+'РСТ РСО-А'!$F$9</f>
        <v>4634.34</v>
      </c>
      <c r="C381" s="119">
        <f>VLOOKUP($A381+ROUND((COLUMN()-2)/24,5),АТС!$A$41:$F$784,3)+'Иные услуги '!$C$5+'РСТ РСО-А'!$L$6+'РСТ РСО-А'!$F$9</f>
        <v>4578.6399999999994</v>
      </c>
      <c r="D381" s="119">
        <f>VLOOKUP($A381+ROUND((COLUMN()-2)/24,5),АТС!$A$41:$F$784,3)+'Иные услуги '!$C$5+'РСТ РСО-А'!$L$6+'РСТ РСО-А'!$F$9</f>
        <v>4572.99</v>
      </c>
      <c r="E381" s="119">
        <f>VLOOKUP($A381+ROUND((COLUMN()-2)/24,5),АТС!$A$41:$F$784,3)+'Иные услуги '!$C$5+'РСТ РСО-А'!$L$6+'РСТ РСО-А'!$F$9</f>
        <v>4589.1299999999992</v>
      </c>
      <c r="F381" s="119">
        <f>VLOOKUP($A381+ROUND((COLUMN()-2)/24,5),АТС!$A$41:$F$784,3)+'Иные услуги '!$C$5+'РСТ РСО-А'!$L$6+'РСТ РСО-А'!$F$9</f>
        <v>4589.1499999999996</v>
      </c>
      <c r="G381" s="119">
        <f>VLOOKUP($A381+ROUND((COLUMN()-2)/24,5),АТС!$A$41:$F$784,3)+'Иные услуги '!$C$5+'РСТ РСО-А'!$L$6+'РСТ РСО-А'!$F$9</f>
        <v>4585.82</v>
      </c>
      <c r="H381" s="119">
        <f>VLOOKUP($A381+ROUND((COLUMN()-2)/24,5),АТС!$A$41:$F$784,3)+'Иные услуги '!$C$5+'РСТ РСО-А'!$L$6+'РСТ РСО-А'!$F$9</f>
        <v>4630.2999999999993</v>
      </c>
      <c r="I381" s="119">
        <f>VLOOKUP($A381+ROUND((COLUMN()-2)/24,5),АТС!$A$41:$F$784,3)+'Иные услуги '!$C$5+'РСТ РСО-А'!$L$6+'РСТ РСО-А'!$F$9</f>
        <v>4598.7299999999996</v>
      </c>
      <c r="J381" s="119">
        <f>VLOOKUP($A381+ROUND((COLUMN()-2)/24,5),АТС!$A$41:$F$784,3)+'Иные услуги '!$C$5+'РСТ РСО-А'!$L$6+'РСТ РСО-А'!$F$9</f>
        <v>4817.5599999999995</v>
      </c>
      <c r="K381" s="119">
        <f>VLOOKUP($A381+ROUND((COLUMN()-2)/24,5),АТС!$A$41:$F$784,3)+'Иные услуги '!$C$5+'РСТ РСО-А'!$L$6+'РСТ РСО-А'!$F$9</f>
        <v>4680.07</v>
      </c>
      <c r="L381" s="119">
        <f>VLOOKUP($A381+ROUND((COLUMN()-2)/24,5),АТС!$A$41:$F$784,3)+'Иные услуги '!$C$5+'РСТ РСО-А'!$L$6+'РСТ РСО-А'!$F$9</f>
        <v>4619.1399999999994</v>
      </c>
      <c r="M381" s="119">
        <f>VLOOKUP($A381+ROUND((COLUMN()-2)/24,5),АТС!$A$41:$F$784,3)+'Иные услуги '!$C$5+'РСТ РСО-А'!$L$6+'РСТ РСО-А'!$F$9</f>
        <v>4603.57</v>
      </c>
      <c r="N381" s="119">
        <f>VLOOKUP($A381+ROUND((COLUMN()-2)/24,5),АТС!$A$41:$F$784,3)+'Иные услуги '!$C$5+'РСТ РСО-А'!$L$6+'РСТ РСО-А'!$F$9</f>
        <v>4636.29</v>
      </c>
      <c r="O381" s="119">
        <f>VLOOKUP($A381+ROUND((COLUMN()-2)/24,5),АТС!$A$41:$F$784,3)+'Иные услуги '!$C$5+'РСТ РСО-А'!$L$6+'РСТ РСО-А'!$F$9</f>
        <v>4634.4399999999996</v>
      </c>
      <c r="P381" s="119">
        <f>VLOOKUP($A381+ROUND((COLUMN()-2)/24,5),АТС!$A$41:$F$784,3)+'Иные услуги '!$C$5+'РСТ РСО-А'!$L$6+'РСТ РСО-А'!$F$9</f>
        <v>4634.21</v>
      </c>
      <c r="Q381" s="119">
        <f>VLOOKUP($A381+ROUND((COLUMN()-2)/24,5),АТС!$A$41:$F$784,3)+'Иные услуги '!$C$5+'РСТ РСО-А'!$L$6+'РСТ РСО-А'!$F$9</f>
        <v>4634.1099999999997</v>
      </c>
      <c r="R381" s="119">
        <f>VLOOKUP($A381+ROUND((COLUMN()-2)/24,5),АТС!$A$41:$F$784,3)+'Иные услуги '!$C$5+'РСТ РСО-А'!$L$6+'РСТ РСО-А'!$F$9</f>
        <v>4631.3799999999992</v>
      </c>
      <c r="S381" s="119">
        <f>VLOOKUP($A381+ROUND((COLUMN()-2)/24,5),АТС!$A$41:$F$784,3)+'Иные услуги '!$C$5+'РСТ РСО-А'!$L$6+'РСТ РСО-А'!$F$9</f>
        <v>4623.1399999999994</v>
      </c>
      <c r="T381" s="119">
        <f>VLOOKUP($A381+ROUND((COLUMN()-2)/24,5),АТС!$A$41:$F$784,3)+'Иные услуги '!$C$5+'РСТ РСО-А'!$L$6+'РСТ РСО-А'!$F$9</f>
        <v>4722.2599999999993</v>
      </c>
      <c r="U381" s="119">
        <f>VLOOKUP($A381+ROUND((COLUMN()-2)/24,5),АТС!$A$41:$F$784,3)+'Иные услуги '!$C$5+'РСТ РСО-А'!$L$6+'РСТ РСО-А'!$F$9</f>
        <v>4775.54</v>
      </c>
      <c r="V381" s="119">
        <f>VLOOKUP($A381+ROUND((COLUMN()-2)/24,5),АТС!$A$41:$F$784,3)+'Иные услуги '!$C$5+'РСТ РСО-А'!$L$6+'РСТ РСО-А'!$F$9</f>
        <v>4722.67</v>
      </c>
      <c r="W381" s="119">
        <f>VLOOKUP($A381+ROUND((COLUMN()-2)/24,5),АТС!$A$41:$F$784,3)+'Иные услуги '!$C$5+'РСТ РСО-А'!$L$6+'РСТ РСО-А'!$F$9</f>
        <v>4604.3899999999994</v>
      </c>
      <c r="X381" s="119">
        <f>VLOOKUP($A381+ROUND((COLUMN()-2)/24,5),АТС!$A$41:$F$784,3)+'Иные услуги '!$C$5+'РСТ РСО-А'!$L$6+'РСТ РСО-А'!$F$9</f>
        <v>4785.3499999999995</v>
      </c>
      <c r="Y381" s="119">
        <f>VLOOKUP($A381+ROUND((COLUMN()-2)/24,5),АТС!$A$41:$F$784,3)+'Иные услуги '!$C$5+'РСТ РСО-А'!$L$6+'РСТ РСО-А'!$F$9</f>
        <v>4706.0199999999995</v>
      </c>
    </row>
    <row r="382" spans="1:25" hidden="1" x14ac:dyDescent="0.2">
      <c r="A382" s="66">
        <f t="shared" si="10"/>
        <v>43374</v>
      </c>
      <c r="B382" s="119">
        <f>VLOOKUP($A382+ROUND((COLUMN()-2)/24,5),АТС!$A$41:$F$784,3)+'Иные услуги '!$C$5+'РСТ РСО-А'!$L$6+'РСТ РСО-А'!$F$9</f>
        <v>3779.25</v>
      </c>
      <c r="C382" s="119">
        <f>VLOOKUP($A382+ROUND((COLUMN()-2)/24,5),АТС!$A$41:$F$784,3)+'Иные услуги '!$C$5+'РСТ РСО-А'!$L$6+'РСТ РСО-А'!$F$9</f>
        <v>3779.25</v>
      </c>
      <c r="D382" s="119">
        <f>VLOOKUP($A382+ROUND((COLUMN()-2)/24,5),АТС!$A$41:$F$784,3)+'Иные услуги '!$C$5+'РСТ РСО-А'!$L$6+'РСТ РСО-А'!$F$9</f>
        <v>3779.25</v>
      </c>
      <c r="E382" s="119">
        <f>VLOOKUP($A382+ROUND((COLUMN()-2)/24,5),АТС!$A$41:$F$784,3)+'Иные услуги '!$C$5+'РСТ РСО-А'!$L$6+'РСТ РСО-А'!$F$9</f>
        <v>3779.25</v>
      </c>
      <c r="F382" s="119">
        <f>VLOOKUP($A382+ROUND((COLUMN()-2)/24,5),АТС!$A$41:$F$784,3)+'Иные услуги '!$C$5+'РСТ РСО-А'!$L$6+'РСТ РСО-А'!$F$9</f>
        <v>3779.25</v>
      </c>
      <c r="G382" s="119">
        <f>VLOOKUP($A382+ROUND((COLUMN()-2)/24,5),АТС!$A$41:$F$784,3)+'Иные услуги '!$C$5+'РСТ РСО-А'!$L$6+'РСТ РСО-А'!$F$9</f>
        <v>3779.25</v>
      </c>
      <c r="H382" s="119">
        <f>VLOOKUP($A382+ROUND((COLUMN()-2)/24,5),АТС!$A$41:$F$784,3)+'Иные услуги '!$C$5+'РСТ РСО-А'!$L$6+'РСТ РСО-А'!$F$9</f>
        <v>3779.25</v>
      </c>
      <c r="I382" s="119">
        <f>VLOOKUP($A382+ROUND((COLUMN()-2)/24,5),АТС!$A$41:$F$784,3)+'Иные услуги '!$C$5+'РСТ РСО-А'!$L$6+'РСТ РСО-А'!$F$9</f>
        <v>3779.25</v>
      </c>
      <c r="J382" s="119">
        <f>VLOOKUP($A382+ROUND((COLUMN()-2)/24,5),АТС!$A$41:$F$784,3)+'Иные услуги '!$C$5+'РСТ РСО-А'!$L$6+'РСТ РСО-А'!$F$9</f>
        <v>3779.25</v>
      </c>
      <c r="K382" s="119">
        <f>VLOOKUP($A382+ROUND((COLUMN()-2)/24,5),АТС!$A$41:$F$784,3)+'Иные услуги '!$C$5+'РСТ РСО-А'!$L$6+'РСТ РСО-А'!$F$9</f>
        <v>3779.25</v>
      </c>
      <c r="L382" s="119">
        <f>VLOOKUP($A382+ROUND((COLUMN()-2)/24,5),АТС!$A$41:$F$784,3)+'Иные услуги '!$C$5+'РСТ РСО-А'!$L$6+'РСТ РСО-А'!$F$9</f>
        <v>3779.25</v>
      </c>
      <c r="M382" s="119">
        <f>VLOOKUP($A382+ROUND((COLUMN()-2)/24,5),АТС!$A$41:$F$784,3)+'Иные услуги '!$C$5+'РСТ РСО-А'!$L$6+'РСТ РСО-А'!$F$9</f>
        <v>3779.25</v>
      </c>
      <c r="N382" s="119">
        <f>VLOOKUP($A382+ROUND((COLUMN()-2)/24,5),АТС!$A$41:$F$784,3)+'Иные услуги '!$C$5+'РСТ РСО-А'!$L$6+'РСТ РСО-А'!$F$9</f>
        <v>3779.25</v>
      </c>
      <c r="O382" s="119">
        <f>VLOOKUP($A382+ROUND((COLUMN()-2)/24,5),АТС!$A$41:$F$784,3)+'Иные услуги '!$C$5+'РСТ РСО-А'!$L$6+'РСТ РСО-А'!$F$9</f>
        <v>3779.25</v>
      </c>
      <c r="P382" s="119">
        <f>VLOOKUP($A382+ROUND((COLUMN()-2)/24,5),АТС!$A$41:$F$784,3)+'Иные услуги '!$C$5+'РСТ РСО-А'!$L$6+'РСТ РСО-А'!$F$9</f>
        <v>3779.25</v>
      </c>
      <c r="Q382" s="119">
        <f>VLOOKUP($A382+ROUND((COLUMN()-2)/24,5),АТС!$A$41:$F$784,3)+'Иные услуги '!$C$5+'РСТ РСО-А'!$L$6+'РСТ РСО-А'!$F$9</f>
        <v>3779.25</v>
      </c>
      <c r="R382" s="119">
        <f>VLOOKUP($A382+ROUND((COLUMN()-2)/24,5),АТС!$A$41:$F$784,3)+'Иные услуги '!$C$5+'РСТ РСО-А'!$L$6+'РСТ РСО-А'!$F$9</f>
        <v>3779.25</v>
      </c>
      <c r="S382" s="119">
        <f>VLOOKUP($A382+ROUND((COLUMN()-2)/24,5),АТС!$A$41:$F$784,3)+'Иные услуги '!$C$5+'РСТ РСО-А'!$L$6+'РСТ РСО-А'!$F$9</f>
        <v>3779.25</v>
      </c>
      <c r="T382" s="119">
        <f>VLOOKUP($A382+ROUND((COLUMN()-2)/24,5),АТС!$A$41:$F$784,3)+'Иные услуги '!$C$5+'РСТ РСО-А'!$L$6+'РСТ РСО-А'!$F$9</f>
        <v>3779.25</v>
      </c>
      <c r="U382" s="119">
        <f>VLOOKUP($A382+ROUND((COLUMN()-2)/24,5),АТС!$A$41:$F$784,3)+'Иные услуги '!$C$5+'РСТ РСО-А'!$L$6+'РСТ РСО-А'!$F$9</f>
        <v>3779.25</v>
      </c>
      <c r="V382" s="119">
        <f>VLOOKUP($A382+ROUND((COLUMN()-2)/24,5),АТС!$A$41:$F$784,3)+'Иные услуги '!$C$5+'РСТ РСО-А'!$L$6+'РСТ РСО-А'!$F$9</f>
        <v>3779.25</v>
      </c>
      <c r="W382" s="119">
        <f>VLOOKUP($A382+ROUND((COLUMN()-2)/24,5),АТС!$A$41:$F$784,3)+'Иные услуги '!$C$5+'РСТ РСО-А'!$L$6+'РСТ РСО-А'!$F$9</f>
        <v>3779.25</v>
      </c>
      <c r="X382" s="119">
        <f>VLOOKUP($A382+ROUND((COLUMN()-2)/24,5),АТС!$A$41:$F$784,3)+'Иные услуги '!$C$5+'РСТ РСО-А'!$L$6+'РСТ РСО-А'!$F$9</f>
        <v>3779.25</v>
      </c>
      <c r="Y382" s="119">
        <f>VLOOKUP($A382+ROUND((COLUMN()-2)/24,5),АТС!$A$41:$F$784,3)+'Иные услуги '!$C$5+'РСТ РСО-А'!$L$6+'РСТ РСО-А'!$F$9</f>
        <v>3779.25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0" t="s">
        <v>35</v>
      </c>
      <c r="B385" s="144" t="s">
        <v>99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100</v>
      </c>
      <c r="C387" s="153" t="s">
        <v>101</v>
      </c>
      <c r="D387" s="153" t="s">
        <v>102</v>
      </c>
      <c r="E387" s="153" t="s">
        <v>103</v>
      </c>
      <c r="F387" s="153" t="s">
        <v>104</v>
      </c>
      <c r="G387" s="153" t="s">
        <v>105</v>
      </c>
      <c r="H387" s="153" t="s">
        <v>106</v>
      </c>
      <c r="I387" s="153" t="s">
        <v>107</v>
      </c>
      <c r="J387" s="153" t="s">
        <v>108</v>
      </c>
      <c r="K387" s="153" t="s">
        <v>109</v>
      </c>
      <c r="L387" s="153" t="s">
        <v>110</v>
      </c>
      <c r="M387" s="153" t="s">
        <v>111</v>
      </c>
      <c r="N387" s="157" t="s">
        <v>112</v>
      </c>
      <c r="O387" s="153" t="s">
        <v>113</v>
      </c>
      <c r="P387" s="153" t="s">
        <v>114</v>
      </c>
      <c r="Q387" s="153" t="s">
        <v>115</v>
      </c>
      <c r="R387" s="153" t="s">
        <v>116</v>
      </c>
      <c r="S387" s="153" t="s">
        <v>117</v>
      </c>
      <c r="T387" s="153" t="s">
        <v>118</v>
      </c>
      <c r="U387" s="153" t="s">
        <v>119</v>
      </c>
      <c r="V387" s="153" t="s">
        <v>120</v>
      </c>
      <c r="W387" s="153" t="s">
        <v>121</v>
      </c>
      <c r="X387" s="153" t="s">
        <v>122</v>
      </c>
      <c r="Y387" s="153" t="s">
        <v>123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43344</v>
      </c>
      <c r="B389" s="91">
        <f>VLOOKUP($A389+ROUND((COLUMN()-2)/24,5),АТС!$A$41:$F$784,3)+'Иные услуги '!$C$5+'РСТ РСО-А'!$L$6+'РСТ РСО-А'!$G$9</f>
        <v>4473.72</v>
      </c>
      <c r="C389" s="119">
        <f>VLOOKUP($A389+ROUND((COLUMN()-2)/24,5),АТС!$A$41:$F$784,3)+'Иные услуги '!$C$5+'РСТ РСО-А'!$L$6+'РСТ РСО-А'!$G$9</f>
        <v>4488.49</v>
      </c>
      <c r="D389" s="119">
        <f>VLOOKUP($A389+ROUND((COLUMN()-2)/24,5),АТС!$A$41:$F$784,3)+'Иные услуги '!$C$5+'РСТ РСО-А'!$L$6+'РСТ РСО-А'!$G$9</f>
        <v>4488.04</v>
      </c>
      <c r="E389" s="119">
        <f>VLOOKUP($A389+ROUND((COLUMN()-2)/24,5),АТС!$A$41:$F$784,3)+'Иные услуги '!$C$5+'РСТ РСО-А'!$L$6+'РСТ РСО-А'!$G$9</f>
        <v>4514.63</v>
      </c>
      <c r="F389" s="119">
        <f>VLOOKUP($A389+ROUND((COLUMN()-2)/24,5),АТС!$A$41:$F$784,3)+'Иные услуги '!$C$5+'РСТ РСО-А'!$L$6+'РСТ РСО-А'!$G$9</f>
        <v>4515.03</v>
      </c>
      <c r="G389" s="119">
        <f>VLOOKUP($A389+ROUND((COLUMN()-2)/24,5),АТС!$A$41:$F$784,3)+'Иные услуги '!$C$5+'РСТ РСО-А'!$L$6+'РСТ РСО-А'!$G$9</f>
        <v>4544.9800000000005</v>
      </c>
      <c r="H389" s="119">
        <f>VLOOKUP($A389+ROUND((COLUMN()-2)/24,5),АТС!$A$41:$F$784,3)+'Иные услуги '!$C$5+'РСТ РСО-А'!$L$6+'РСТ РСО-А'!$G$9</f>
        <v>4565.18</v>
      </c>
      <c r="I389" s="119">
        <f>VLOOKUP($A389+ROUND((COLUMN()-2)/24,5),АТС!$A$41:$F$784,3)+'Иные услуги '!$C$5+'РСТ РСО-А'!$L$6+'РСТ РСО-А'!$G$9</f>
        <v>4480.8900000000003</v>
      </c>
      <c r="J389" s="119">
        <f>VLOOKUP($A389+ROUND((COLUMN()-2)/24,5),АТС!$A$41:$F$784,3)+'Иные услуги '!$C$5+'РСТ РСО-А'!$L$6+'РСТ РСО-А'!$G$9</f>
        <v>4661.93</v>
      </c>
      <c r="K389" s="119">
        <f>VLOOKUP($A389+ROUND((COLUMN()-2)/24,5),АТС!$A$41:$F$784,3)+'Иные услуги '!$C$5+'РСТ РСО-А'!$L$6+'РСТ РСО-А'!$G$9</f>
        <v>4484.8999999999996</v>
      </c>
      <c r="L389" s="119">
        <f>VLOOKUP($A389+ROUND((COLUMN()-2)/24,5),АТС!$A$41:$F$784,3)+'Иные услуги '!$C$5+'РСТ РСО-А'!$L$6+'РСТ РСО-А'!$G$9</f>
        <v>4484.62</v>
      </c>
      <c r="M389" s="119">
        <f>VLOOKUP($A389+ROUND((COLUMN()-2)/24,5),АТС!$A$41:$F$784,3)+'Иные услуги '!$C$5+'РСТ РСО-А'!$L$6+'РСТ РСО-А'!$G$9</f>
        <v>4484.6899999999996</v>
      </c>
      <c r="N389" s="119">
        <f>VLOOKUP($A389+ROUND((COLUMN()-2)/24,5),АТС!$A$41:$F$784,3)+'Иные услуги '!$C$5+'РСТ РСО-А'!$L$6+'РСТ РСО-А'!$G$9</f>
        <v>4485.01</v>
      </c>
      <c r="O389" s="119">
        <f>VLOOKUP($A389+ROUND((COLUMN()-2)/24,5),АТС!$A$41:$F$784,3)+'Иные услуги '!$C$5+'РСТ РСО-А'!$L$6+'РСТ РСО-А'!$G$9</f>
        <v>4485</v>
      </c>
      <c r="P389" s="119">
        <f>VLOOKUP($A389+ROUND((COLUMN()-2)/24,5),АТС!$A$41:$F$784,3)+'Иные услуги '!$C$5+'РСТ РСО-А'!$L$6+'РСТ РСО-А'!$G$9</f>
        <v>4483.8</v>
      </c>
      <c r="Q389" s="119">
        <f>VLOOKUP($A389+ROUND((COLUMN()-2)/24,5),АТС!$A$41:$F$784,3)+'Иные услуги '!$C$5+'РСТ РСО-А'!$L$6+'РСТ РСО-А'!$G$9</f>
        <v>4482.0600000000004</v>
      </c>
      <c r="R389" s="119">
        <f>VLOOKUP($A389+ROUND((COLUMN()-2)/24,5),АТС!$A$41:$F$784,3)+'Иные услуги '!$C$5+'РСТ РСО-А'!$L$6+'РСТ РСО-А'!$G$9</f>
        <v>4480.01</v>
      </c>
      <c r="S389" s="119">
        <f>VLOOKUP($A389+ROUND((COLUMN()-2)/24,5),АТС!$A$41:$F$784,3)+'Иные услуги '!$C$5+'РСТ РСО-А'!$L$6+'РСТ РСО-А'!$G$9</f>
        <v>4466.9800000000005</v>
      </c>
      <c r="T389" s="119">
        <f>VLOOKUP($A389+ROUND((COLUMN()-2)/24,5),АТС!$A$41:$F$784,3)+'Иные услуги '!$C$5+'РСТ РСО-А'!$L$6+'РСТ РСО-А'!$G$9</f>
        <v>4477.58</v>
      </c>
      <c r="U389" s="119">
        <f>VLOOKUP($A389+ROUND((COLUMN()-2)/24,5),АТС!$A$41:$F$784,3)+'Иные услуги '!$C$5+'РСТ РСО-А'!$L$6+'РСТ РСО-А'!$G$9</f>
        <v>4484.57</v>
      </c>
      <c r="V389" s="119">
        <f>VLOOKUP($A389+ROUND((COLUMN()-2)/24,5),АТС!$A$41:$F$784,3)+'Иные услуги '!$C$5+'РСТ РСО-А'!$L$6+'РСТ РСО-А'!$G$9</f>
        <v>4484.8599999999997</v>
      </c>
      <c r="W389" s="119">
        <f>VLOOKUP($A389+ROUND((COLUMN()-2)/24,5),АТС!$A$41:$F$784,3)+'Иные услуги '!$C$5+'РСТ РСО-А'!$L$6+'РСТ РСО-А'!$G$9</f>
        <v>4485.7</v>
      </c>
      <c r="X389" s="119">
        <f>VLOOKUP($A389+ROUND((COLUMN()-2)/24,5),АТС!$A$41:$F$784,3)+'Иные услуги '!$C$5+'РСТ РСО-А'!$L$6+'РСТ РСО-А'!$G$9</f>
        <v>4754.97</v>
      </c>
      <c r="Y389" s="119">
        <f>VLOOKUP($A389+ROUND((COLUMN()-2)/24,5),АТС!$A$41:$F$784,3)+'Иные услуги '!$C$5+'РСТ РСО-А'!$L$6+'РСТ РСО-А'!$G$9</f>
        <v>4555.25</v>
      </c>
      <c r="AA389" s="67"/>
    </row>
    <row r="390" spans="1:27" x14ac:dyDescent="0.2">
      <c r="A390" s="66">
        <f t="shared" si="11"/>
        <v>43345</v>
      </c>
      <c r="B390" s="119">
        <f>VLOOKUP($A390+ROUND((COLUMN()-2)/24,5),АТС!$A$41:$F$784,3)+'Иные услуги '!$C$5+'РСТ РСО-А'!$L$6+'РСТ РСО-А'!$G$9</f>
        <v>4481.3500000000004</v>
      </c>
      <c r="C390" s="119">
        <f>VLOOKUP($A390+ROUND((COLUMN()-2)/24,5),АТС!$A$41:$F$784,3)+'Иные услуги '!$C$5+'РСТ РСО-А'!$L$6+'РСТ РСО-А'!$G$9</f>
        <v>4489.16</v>
      </c>
      <c r="D390" s="119">
        <f>VLOOKUP($A390+ROUND((COLUMN()-2)/24,5),АТС!$A$41:$F$784,3)+'Иные услуги '!$C$5+'РСТ РСО-А'!$L$6+'РСТ РСО-А'!$G$9</f>
        <v>4488.01</v>
      </c>
      <c r="E390" s="119">
        <f>VLOOKUP($A390+ROUND((COLUMN()-2)/24,5),АТС!$A$41:$F$784,3)+'Иные услуги '!$C$5+'РСТ РСО-А'!$L$6+'РСТ РСО-А'!$G$9</f>
        <v>4514.3500000000004</v>
      </c>
      <c r="F390" s="119">
        <f>VLOOKUP($A390+ROUND((COLUMN()-2)/24,5),АТС!$A$41:$F$784,3)+'Иные услуги '!$C$5+'РСТ РСО-А'!$L$6+'РСТ РСО-А'!$G$9</f>
        <v>4513.62</v>
      </c>
      <c r="G390" s="119">
        <f>VLOOKUP($A390+ROUND((COLUMN()-2)/24,5),АТС!$A$41:$F$784,3)+'Иные услуги '!$C$5+'РСТ РСО-А'!$L$6+'РСТ РСО-А'!$G$9</f>
        <v>4553.25</v>
      </c>
      <c r="H390" s="119">
        <f>VLOOKUP($A390+ROUND((COLUMN()-2)/24,5),АТС!$A$41:$F$784,3)+'Иные услуги '!$C$5+'РСТ РСО-А'!$L$6+'РСТ РСО-А'!$G$9</f>
        <v>4600.3599999999997</v>
      </c>
      <c r="I390" s="119">
        <f>VLOOKUP($A390+ROUND((COLUMN()-2)/24,5),АТС!$A$41:$F$784,3)+'Иные услуги '!$C$5+'РСТ РСО-А'!$L$6+'РСТ РСО-А'!$G$9</f>
        <v>4481.71</v>
      </c>
      <c r="J390" s="119">
        <f>VLOOKUP($A390+ROUND((COLUMN()-2)/24,5),АТС!$A$41:$F$784,3)+'Иные услуги '!$C$5+'РСТ РСО-А'!$L$6+'РСТ РСО-А'!$G$9</f>
        <v>4737.91</v>
      </c>
      <c r="K390" s="119">
        <f>VLOOKUP($A390+ROUND((COLUMN()-2)/24,5),АТС!$A$41:$F$784,3)+'Иные услуги '!$C$5+'РСТ РСО-А'!$L$6+'РСТ РСО-А'!$G$9</f>
        <v>4611.76</v>
      </c>
      <c r="L390" s="119">
        <f>VLOOKUP($A390+ROUND((COLUMN()-2)/24,5),АТС!$A$41:$F$784,3)+'Иные услуги '!$C$5+'РСТ РСО-А'!$L$6+'РСТ РСО-А'!$G$9</f>
        <v>4536.13</v>
      </c>
      <c r="M390" s="119">
        <f>VLOOKUP($A390+ROUND((COLUMN()-2)/24,5),АТС!$A$41:$F$784,3)+'Иные услуги '!$C$5+'РСТ РСО-А'!$L$6+'РСТ РСО-А'!$G$9</f>
        <v>4519.3599999999997</v>
      </c>
      <c r="N390" s="119">
        <f>VLOOKUP($A390+ROUND((COLUMN()-2)/24,5),АТС!$A$41:$F$784,3)+'Иные услуги '!$C$5+'РСТ РСО-А'!$L$6+'РСТ РСО-А'!$G$9</f>
        <v>4536.5199999999995</v>
      </c>
      <c r="O390" s="119">
        <f>VLOOKUP($A390+ROUND((COLUMN()-2)/24,5),АТС!$A$41:$F$784,3)+'Иные услуги '!$C$5+'РСТ РСО-А'!$L$6+'РСТ РСО-А'!$G$9</f>
        <v>4536.5</v>
      </c>
      <c r="P390" s="119">
        <f>VLOOKUP($A390+ROUND((COLUMN()-2)/24,5),АТС!$A$41:$F$784,3)+'Иные услуги '!$C$5+'РСТ РСО-А'!$L$6+'РСТ РСО-А'!$G$9</f>
        <v>4534.88</v>
      </c>
      <c r="Q390" s="119">
        <f>VLOOKUP($A390+ROUND((COLUMN()-2)/24,5),АТС!$A$41:$F$784,3)+'Иные услуги '!$C$5+'РСТ РСО-А'!$L$6+'РСТ РСО-А'!$G$9</f>
        <v>4532.8900000000003</v>
      </c>
      <c r="R390" s="119">
        <f>VLOOKUP($A390+ROUND((COLUMN()-2)/24,5),АТС!$A$41:$F$784,3)+'Иные услуги '!$C$5+'РСТ РСО-А'!$L$6+'РСТ РСО-А'!$G$9</f>
        <v>4532.66</v>
      </c>
      <c r="S390" s="119">
        <f>VLOOKUP($A390+ROUND((COLUMN()-2)/24,5),АТС!$A$41:$F$784,3)+'Иные услуги '!$C$5+'РСТ РСО-А'!$L$6+'РСТ РСО-А'!$G$9</f>
        <v>4533.58</v>
      </c>
      <c r="T390" s="119">
        <f>VLOOKUP($A390+ROUND((COLUMN()-2)/24,5),АТС!$A$41:$F$784,3)+'Иные услуги '!$C$5+'РСТ РСО-А'!$L$6+'РСТ РСО-А'!$G$9</f>
        <v>4519.18</v>
      </c>
      <c r="U390" s="119">
        <f>VLOOKUP($A390+ROUND((COLUMN()-2)/24,5),АТС!$A$41:$F$784,3)+'Иные услуги '!$C$5+'РСТ РСО-А'!$L$6+'РСТ РСО-А'!$G$9</f>
        <v>4511.8900000000003</v>
      </c>
      <c r="V390" s="119">
        <f>VLOOKUP($A390+ROUND((COLUMN()-2)/24,5),АТС!$A$41:$F$784,3)+'Иные услуги '!$C$5+'РСТ РСО-А'!$L$6+'РСТ РСО-А'!$G$9</f>
        <v>4511.3599999999997</v>
      </c>
      <c r="W390" s="119">
        <f>VLOOKUP($A390+ROUND((COLUMN()-2)/24,5),АТС!$A$41:$F$784,3)+'Иные услуги '!$C$5+'РСТ РСО-А'!$L$6+'РСТ РСО-А'!$G$9</f>
        <v>4511.5</v>
      </c>
      <c r="X390" s="119">
        <f>VLOOKUP($A390+ROUND((COLUMN()-2)/24,5),АТС!$A$41:$F$784,3)+'Иные услуги '!$C$5+'РСТ РСО-А'!$L$6+'РСТ РСО-А'!$G$9</f>
        <v>4759.92</v>
      </c>
      <c r="Y390" s="119">
        <f>VLOOKUP($A390+ROUND((COLUMN()-2)/24,5),АТС!$A$41:$F$784,3)+'Иные услуги '!$C$5+'РСТ РСО-А'!$L$6+'РСТ РСО-А'!$G$9</f>
        <v>4548.01</v>
      </c>
    </row>
    <row r="391" spans="1:27" x14ac:dyDescent="0.2">
      <c r="A391" s="66">
        <f t="shared" si="11"/>
        <v>43346</v>
      </c>
      <c r="B391" s="119">
        <f>VLOOKUP($A391+ROUND((COLUMN()-2)/24,5),АТС!$A$41:$F$784,3)+'Иные услуги '!$C$5+'РСТ РСО-А'!$L$6+'РСТ РСО-А'!$G$9</f>
        <v>4468.75</v>
      </c>
      <c r="C391" s="119">
        <f>VLOOKUP($A391+ROUND((COLUMN()-2)/24,5),АТС!$A$41:$F$784,3)+'Иные услуги '!$C$5+'РСТ РСО-А'!$L$6+'РСТ РСО-А'!$G$9</f>
        <v>4491.78</v>
      </c>
      <c r="D391" s="119">
        <f>VLOOKUP($A391+ROUND((COLUMN()-2)/24,5),АТС!$A$41:$F$784,3)+'Иные услуги '!$C$5+'РСТ РСО-А'!$L$6+'РСТ РСО-А'!$G$9</f>
        <v>4491.01</v>
      </c>
      <c r="E391" s="119">
        <f>VLOOKUP($A391+ROUND((COLUMN()-2)/24,5),АТС!$A$41:$F$784,3)+'Иные услуги '!$C$5+'РСТ РСО-А'!$L$6+'РСТ РСО-А'!$G$9</f>
        <v>4518.49</v>
      </c>
      <c r="F391" s="119">
        <f>VLOOKUP($A391+ROUND((COLUMN()-2)/24,5),АТС!$A$41:$F$784,3)+'Иные услуги '!$C$5+'РСТ РСО-А'!$L$6+'РСТ РСО-А'!$G$9</f>
        <v>4518.67</v>
      </c>
      <c r="G391" s="119">
        <f>VLOOKUP($A391+ROUND((COLUMN()-2)/24,5),АТС!$A$41:$F$784,3)+'Иные услуги '!$C$5+'РСТ РСО-А'!$L$6+'РСТ РСО-А'!$G$9</f>
        <v>4548.99</v>
      </c>
      <c r="H391" s="119">
        <f>VLOOKUP($A391+ROUND((COLUMN()-2)/24,5),АТС!$A$41:$F$784,3)+'Иные услуги '!$C$5+'РСТ РСО-А'!$L$6+'РСТ РСО-А'!$G$9</f>
        <v>4573.32</v>
      </c>
      <c r="I391" s="119">
        <f>VLOOKUP($A391+ROUND((COLUMN()-2)/24,5),АТС!$A$41:$F$784,3)+'Иные услуги '!$C$5+'РСТ РСО-А'!$L$6+'РСТ РСО-А'!$G$9</f>
        <v>4493.42</v>
      </c>
      <c r="J391" s="119">
        <f>VLOOKUP($A391+ROUND((COLUMN()-2)/24,5),АТС!$A$41:$F$784,3)+'Иные услуги '!$C$5+'РСТ РСО-А'!$L$6+'РСТ РСО-А'!$G$9</f>
        <v>4548.82</v>
      </c>
      <c r="K391" s="119">
        <f>VLOOKUP($A391+ROUND((COLUMN()-2)/24,5),АТС!$A$41:$F$784,3)+'Иные услуги '!$C$5+'РСТ РСО-А'!$L$6+'РСТ РСО-А'!$G$9</f>
        <v>4484.34</v>
      </c>
      <c r="L391" s="119">
        <f>VLOOKUP($A391+ROUND((COLUMN()-2)/24,5),АТС!$A$41:$F$784,3)+'Иные услуги '!$C$5+'РСТ РСО-А'!$L$6+'РСТ РСО-А'!$G$9</f>
        <v>4482.8599999999997</v>
      </c>
      <c r="M391" s="119">
        <f>VLOOKUP($A391+ROUND((COLUMN()-2)/24,5),АТС!$A$41:$F$784,3)+'Иные услуги '!$C$5+'РСТ РСО-А'!$L$6+'РСТ РСО-А'!$G$9</f>
        <v>4482.83</v>
      </c>
      <c r="N391" s="119">
        <f>VLOOKUP($A391+ROUND((COLUMN()-2)/24,5),АТС!$A$41:$F$784,3)+'Иные услуги '!$C$5+'РСТ РСО-А'!$L$6+'РСТ РСО-А'!$G$9</f>
        <v>4481.79</v>
      </c>
      <c r="O391" s="119">
        <f>VLOOKUP($A391+ROUND((COLUMN()-2)/24,5),АТС!$A$41:$F$784,3)+'Иные услуги '!$C$5+'РСТ РСО-А'!$L$6+'РСТ РСО-А'!$G$9</f>
        <v>4498.99</v>
      </c>
      <c r="P391" s="119">
        <f>VLOOKUP($A391+ROUND((COLUMN()-2)/24,5),АТС!$A$41:$F$784,3)+'Иные услуги '!$C$5+'РСТ РСО-А'!$L$6+'РСТ РСО-А'!$G$9</f>
        <v>4517.26</v>
      </c>
      <c r="Q391" s="119">
        <f>VLOOKUP($A391+ROUND((COLUMN()-2)/24,5),АТС!$A$41:$F$784,3)+'Иные услуги '!$C$5+'РСТ РСО-А'!$L$6+'РСТ РСО-А'!$G$9</f>
        <v>4518.01</v>
      </c>
      <c r="R391" s="119">
        <f>VLOOKUP($A391+ROUND((COLUMN()-2)/24,5),АТС!$A$41:$F$784,3)+'Иные услуги '!$C$5+'РСТ РСО-А'!$L$6+'РСТ РСО-А'!$G$9</f>
        <v>4516.1000000000004</v>
      </c>
      <c r="S391" s="119">
        <f>VLOOKUP($A391+ROUND((COLUMN()-2)/24,5),АТС!$A$41:$F$784,3)+'Иные услуги '!$C$5+'РСТ РСО-А'!$L$6+'РСТ РСО-А'!$G$9</f>
        <v>4481.6099999999997</v>
      </c>
      <c r="T391" s="119">
        <f>VLOOKUP($A391+ROUND((COLUMN()-2)/24,5),АТС!$A$41:$F$784,3)+'Иные услуги '!$C$5+'РСТ РСО-А'!$L$6+'РСТ РСО-А'!$G$9</f>
        <v>4477.47</v>
      </c>
      <c r="U391" s="119">
        <f>VLOOKUP($A391+ROUND((COLUMN()-2)/24,5),АТС!$A$41:$F$784,3)+'Иные услуги '!$C$5+'РСТ РСО-А'!$L$6+'РСТ РСО-А'!$G$9</f>
        <v>4522.32</v>
      </c>
      <c r="V391" s="119">
        <f>VLOOKUP($A391+ROUND((COLUMN()-2)/24,5),АТС!$A$41:$F$784,3)+'Иные услуги '!$C$5+'РСТ РСО-А'!$L$6+'РСТ РСО-А'!$G$9</f>
        <v>4526.0199999999995</v>
      </c>
      <c r="W391" s="119">
        <f>VLOOKUP($A391+ROUND((COLUMN()-2)/24,5),АТС!$A$41:$F$784,3)+'Иные услуги '!$C$5+'РСТ РСО-А'!$L$6+'РСТ РСО-А'!$G$9</f>
        <v>4505.6099999999997</v>
      </c>
      <c r="X391" s="119">
        <f>VLOOKUP($A391+ROUND((COLUMN()-2)/24,5),АТС!$A$41:$F$784,3)+'Иные услуги '!$C$5+'РСТ РСО-А'!$L$6+'РСТ РСО-А'!$G$9</f>
        <v>4597.3100000000004</v>
      </c>
      <c r="Y391" s="119">
        <f>VLOOKUP($A391+ROUND((COLUMN()-2)/24,5),АТС!$A$41:$F$784,3)+'Иные услуги '!$C$5+'РСТ РСО-А'!$L$6+'РСТ РСО-А'!$G$9</f>
        <v>4611.54</v>
      </c>
    </row>
    <row r="392" spans="1:27" x14ac:dyDescent="0.2">
      <c r="A392" s="66">
        <f t="shared" si="11"/>
        <v>43347</v>
      </c>
      <c r="B392" s="119">
        <f>VLOOKUP($A392+ROUND((COLUMN()-2)/24,5),АТС!$A$41:$F$784,3)+'Иные услуги '!$C$5+'РСТ РСО-А'!$L$6+'РСТ РСО-А'!$G$9</f>
        <v>4474.7300000000005</v>
      </c>
      <c r="C392" s="119">
        <f>VLOOKUP($A392+ROUND((COLUMN()-2)/24,5),АТС!$A$41:$F$784,3)+'Иные услуги '!$C$5+'РСТ РСО-А'!$L$6+'РСТ РСО-А'!$G$9</f>
        <v>4458.13</v>
      </c>
      <c r="D392" s="119">
        <f>VLOOKUP($A392+ROUND((COLUMN()-2)/24,5),АТС!$A$41:$F$784,3)+'Иные услуги '!$C$5+'РСТ РСО-А'!$L$6+'РСТ РСО-А'!$G$9</f>
        <v>4473.6000000000004</v>
      </c>
      <c r="E392" s="119">
        <f>VLOOKUP($A392+ROUND((COLUMN()-2)/24,5),АТС!$A$41:$F$784,3)+'Иные услуги '!$C$5+'РСТ РСО-А'!$L$6+'РСТ РСО-А'!$G$9</f>
        <v>4473.1000000000004</v>
      </c>
      <c r="F392" s="119">
        <f>VLOOKUP($A392+ROUND((COLUMN()-2)/24,5),АТС!$A$41:$F$784,3)+'Иные услуги '!$C$5+'РСТ РСО-А'!$L$6+'РСТ РСО-А'!$G$9</f>
        <v>4490.08</v>
      </c>
      <c r="G392" s="119">
        <f>VLOOKUP($A392+ROUND((COLUMN()-2)/24,5),АТС!$A$41:$F$784,3)+'Иные услуги '!$C$5+'РСТ РСО-А'!$L$6+'РСТ РСО-А'!$G$9</f>
        <v>4527.38</v>
      </c>
      <c r="H392" s="119">
        <f>VLOOKUP($A392+ROUND((COLUMN()-2)/24,5),АТС!$A$41:$F$784,3)+'Иные услуги '!$C$5+'РСТ РСО-А'!$L$6+'РСТ РСО-А'!$G$9</f>
        <v>4575.43</v>
      </c>
      <c r="I392" s="119">
        <f>VLOOKUP($A392+ROUND((COLUMN()-2)/24,5),АТС!$A$41:$F$784,3)+'Иные услуги '!$C$5+'РСТ РСО-А'!$L$6+'РСТ РСО-А'!$G$9</f>
        <v>4488.29</v>
      </c>
      <c r="J392" s="119">
        <f>VLOOKUP($A392+ROUND((COLUMN()-2)/24,5),АТС!$A$41:$F$784,3)+'Иные услуги '!$C$5+'РСТ РСО-А'!$L$6+'РСТ РСО-А'!$G$9</f>
        <v>4599.93</v>
      </c>
      <c r="K392" s="119">
        <f>VLOOKUP($A392+ROUND((COLUMN()-2)/24,5),АТС!$A$41:$F$784,3)+'Иные услуги '!$C$5+'РСТ РСО-А'!$L$6+'РСТ РСО-А'!$G$9</f>
        <v>4470.26</v>
      </c>
      <c r="L392" s="119">
        <f>VLOOKUP($A392+ROUND((COLUMN()-2)/24,5),АТС!$A$41:$F$784,3)+'Иные услуги '!$C$5+'РСТ РСО-А'!$L$6+'РСТ РСО-А'!$G$9</f>
        <v>4546.05</v>
      </c>
      <c r="M392" s="119">
        <f>VLOOKUP($A392+ROUND((COLUMN()-2)/24,5),АТС!$A$41:$F$784,3)+'Иные услуги '!$C$5+'РСТ РСО-А'!$L$6+'РСТ РСО-А'!$G$9</f>
        <v>4545.7699999999995</v>
      </c>
      <c r="N392" s="119">
        <f>VLOOKUP($A392+ROUND((COLUMN()-2)/24,5),АТС!$A$41:$F$784,3)+'Иные услуги '!$C$5+'РСТ РСО-А'!$L$6+'РСТ РСО-А'!$G$9</f>
        <v>4576.41</v>
      </c>
      <c r="O392" s="119">
        <f>VLOOKUP($A392+ROUND((COLUMN()-2)/24,5),АТС!$A$41:$F$784,3)+'Иные услуги '!$C$5+'РСТ РСО-А'!$L$6+'РСТ РСО-А'!$G$9</f>
        <v>4566.6899999999996</v>
      </c>
      <c r="P392" s="119">
        <f>VLOOKUP($A392+ROUND((COLUMN()-2)/24,5),АТС!$A$41:$F$784,3)+'Иные услуги '!$C$5+'РСТ РСО-А'!$L$6+'РСТ РСО-А'!$G$9</f>
        <v>4566.8100000000004</v>
      </c>
      <c r="Q392" s="119">
        <f>VLOOKUP($A392+ROUND((COLUMN()-2)/24,5),АТС!$A$41:$F$784,3)+'Иные услуги '!$C$5+'РСТ РСО-А'!$L$6+'РСТ РСО-А'!$G$9</f>
        <v>4465.6099999999997</v>
      </c>
      <c r="R392" s="119">
        <f>VLOOKUP($A392+ROUND((COLUMN()-2)/24,5),АТС!$A$41:$F$784,3)+'Иные услуги '!$C$5+'РСТ РСО-А'!$L$6+'РСТ РСО-А'!$G$9</f>
        <v>4467.0199999999995</v>
      </c>
      <c r="S392" s="119">
        <f>VLOOKUP($A392+ROUND((COLUMN()-2)/24,5),АТС!$A$41:$F$784,3)+'Иные услуги '!$C$5+'РСТ РСО-А'!$L$6+'РСТ РСО-А'!$G$9</f>
        <v>4478.1899999999996</v>
      </c>
      <c r="T392" s="119">
        <f>VLOOKUP($A392+ROUND((COLUMN()-2)/24,5),АТС!$A$41:$F$784,3)+'Иные услуги '!$C$5+'РСТ РСО-А'!$L$6+'РСТ РСО-А'!$G$9</f>
        <v>4515.4800000000005</v>
      </c>
      <c r="U392" s="119">
        <f>VLOOKUP($A392+ROUND((COLUMN()-2)/24,5),АТС!$A$41:$F$784,3)+'Иные услуги '!$C$5+'РСТ РСО-А'!$L$6+'РСТ РСО-А'!$G$9</f>
        <v>4516.54</v>
      </c>
      <c r="V392" s="119">
        <f>VLOOKUP($A392+ROUND((COLUMN()-2)/24,5),АТС!$A$41:$F$784,3)+'Иные услуги '!$C$5+'РСТ РСО-А'!$L$6+'РСТ РСО-А'!$G$9</f>
        <v>4518.84</v>
      </c>
      <c r="W392" s="119">
        <f>VLOOKUP($A392+ROUND((COLUMN()-2)/24,5),АТС!$A$41:$F$784,3)+'Иные услуги '!$C$5+'РСТ РСО-А'!$L$6+'РСТ РСО-А'!$G$9</f>
        <v>4500.66</v>
      </c>
      <c r="X392" s="119">
        <f>VLOOKUP($A392+ROUND((COLUMN()-2)/24,5),АТС!$A$41:$F$784,3)+'Иные услуги '!$C$5+'РСТ РСО-А'!$L$6+'РСТ РСО-А'!$G$9</f>
        <v>4676.22</v>
      </c>
      <c r="Y392" s="119">
        <f>VLOOKUP($A392+ROUND((COLUMN()-2)/24,5),АТС!$A$41:$F$784,3)+'Иные услуги '!$C$5+'РСТ РСО-А'!$L$6+'РСТ РСО-А'!$G$9</f>
        <v>4555.3900000000003</v>
      </c>
    </row>
    <row r="393" spans="1:27" x14ac:dyDescent="0.2">
      <c r="A393" s="66">
        <f t="shared" si="11"/>
        <v>43348</v>
      </c>
      <c r="B393" s="119">
        <f>VLOOKUP($A393+ROUND((COLUMN()-2)/24,5),АТС!$A$41:$F$784,3)+'Иные услуги '!$C$5+'РСТ РСО-А'!$L$6+'РСТ РСО-А'!$G$9</f>
        <v>4493.8</v>
      </c>
      <c r="C393" s="119">
        <f>VLOOKUP($A393+ROUND((COLUMN()-2)/24,5),АТС!$A$41:$F$784,3)+'Иные услуги '!$C$5+'РСТ РСО-А'!$L$6+'РСТ РСО-А'!$G$9</f>
        <v>4465.2699999999995</v>
      </c>
      <c r="D393" s="119">
        <f>VLOOKUP($A393+ROUND((COLUMN()-2)/24,5),АТС!$A$41:$F$784,3)+'Иные услуги '!$C$5+'РСТ РСО-А'!$L$6+'РСТ РСО-А'!$G$9</f>
        <v>4479.63</v>
      </c>
      <c r="E393" s="119">
        <f>VLOOKUP($A393+ROUND((COLUMN()-2)/24,5),АТС!$A$41:$F$784,3)+'Иные услуги '!$C$5+'РСТ РСО-А'!$L$6+'РСТ РСО-А'!$G$9</f>
        <v>4479.4399999999996</v>
      </c>
      <c r="F393" s="119">
        <f>VLOOKUP($A393+ROUND((COLUMN()-2)/24,5),АТС!$A$41:$F$784,3)+'Иные услуги '!$C$5+'РСТ РСО-А'!$L$6+'РСТ РСО-А'!$G$9</f>
        <v>4497.3100000000004</v>
      </c>
      <c r="G393" s="119">
        <f>VLOOKUP($A393+ROUND((COLUMN()-2)/24,5),АТС!$A$41:$F$784,3)+'Иные услуги '!$C$5+'РСТ РСО-А'!$L$6+'РСТ РСО-А'!$G$9</f>
        <v>4532.9800000000005</v>
      </c>
      <c r="H393" s="119">
        <f>VLOOKUP($A393+ROUND((COLUMN()-2)/24,5),АТС!$A$41:$F$784,3)+'Иные услуги '!$C$5+'РСТ РСО-А'!$L$6+'РСТ РСО-А'!$G$9</f>
        <v>4581.66</v>
      </c>
      <c r="I393" s="119">
        <f>VLOOKUP($A393+ROUND((COLUMN()-2)/24,5),АТС!$A$41:$F$784,3)+'Иные услуги '!$C$5+'РСТ РСО-А'!$L$6+'РСТ РСО-А'!$G$9</f>
        <v>4489.45</v>
      </c>
      <c r="J393" s="119">
        <f>VLOOKUP($A393+ROUND((COLUMN()-2)/24,5),АТС!$A$41:$F$784,3)+'Иные услуги '!$C$5+'РСТ РСО-А'!$L$6+'РСТ РСО-А'!$G$9</f>
        <v>4586.45</v>
      </c>
      <c r="K393" s="119">
        <f>VLOOKUP($A393+ROUND((COLUMN()-2)/24,5),АТС!$A$41:$F$784,3)+'Иные услуги '!$C$5+'РСТ РСО-А'!$L$6+'РСТ РСО-А'!$G$9</f>
        <v>4463.7300000000005</v>
      </c>
      <c r="L393" s="119">
        <f>VLOOKUP($A393+ROUND((COLUMN()-2)/24,5),АТС!$A$41:$F$784,3)+'Иные услуги '!$C$5+'РСТ РСО-А'!$L$6+'РСТ РСО-А'!$G$9</f>
        <v>4544.99</v>
      </c>
      <c r="M393" s="119">
        <f>VLOOKUP($A393+ROUND((COLUMN()-2)/24,5),АТС!$A$41:$F$784,3)+'Иные услуги '!$C$5+'РСТ РСО-А'!$L$6+'РСТ РСО-А'!$G$9</f>
        <v>4547.3999999999996</v>
      </c>
      <c r="N393" s="119">
        <f>VLOOKUP($A393+ROUND((COLUMN()-2)/24,5),АТС!$A$41:$F$784,3)+'Иные услуги '!$C$5+'РСТ РСО-А'!$L$6+'РСТ РСО-А'!$G$9</f>
        <v>4577.3500000000004</v>
      </c>
      <c r="O393" s="119">
        <f>VLOOKUP($A393+ROUND((COLUMN()-2)/24,5),АТС!$A$41:$F$784,3)+'Иные услуги '!$C$5+'РСТ РСО-А'!$L$6+'РСТ РСО-А'!$G$9</f>
        <v>4575.74</v>
      </c>
      <c r="P393" s="119">
        <f>VLOOKUP($A393+ROUND((COLUMN()-2)/24,5),АТС!$A$41:$F$784,3)+'Иные услуги '!$C$5+'РСТ РСО-А'!$L$6+'РСТ РСО-А'!$G$9</f>
        <v>4576.47</v>
      </c>
      <c r="Q393" s="119">
        <f>VLOOKUP($A393+ROUND((COLUMN()-2)/24,5),АТС!$A$41:$F$784,3)+'Иные услуги '!$C$5+'РСТ РСО-А'!$L$6+'РСТ РСО-А'!$G$9</f>
        <v>4464.05</v>
      </c>
      <c r="R393" s="119">
        <f>VLOOKUP($A393+ROUND((COLUMN()-2)/24,5),АТС!$A$41:$F$784,3)+'Иные услуги '!$C$5+'РСТ РСО-А'!$L$6+'РСТ РСО-А'!$G$9</f>
        <v>4464.16</v>
      </c>
      <c r="S393" s="119">
        <f>VLOOKUP($A393+ROUND((COLUMN()-2)/24,5),АТС!$A$41:$F$784,3)+'Иные услуги '!$C$5+'РСТ РСО-А'!$L$6+'РСТ РСО-А'!$G$9</f>
        <v>4481.03</v>
      </c>
      <c r="T393" s="119">
        <f>VLOOKUP($A393+ROUND((COLUMN()-2)/24,5),АТС!$A$41:$F$784,3)+'Иные услуги '!$C$5+'РСТ РСО-А'!$L$6+'РСТ РСО-А'!$G$9</f>
        <v>4514.3100000000004</v>
      </c>
      <c r="U393" s="119">
        <f>VLOOKUP($A393+ROUND((COLUMN()-2)/24,5),АТС!$A$41:$F$784,3)+'Иные услуги '!$C$5+'РСТ РСО-А'!$L$6+'РСТ РСО-А'!$G$9</f>
        <v>4515.8</v>
      </c>
      <c r="V393" s="119">
        <f>VLOOKUP($A393+ROUND((COLUMN()-2)/24,5),АТС!$A$41:$F$784,3)+'Иные услуги '!$C$5+'РСТ РСО-А'!$L$6+'РСТ РСО-А'!$G$9</f>
        <v>4524.79</v>
      </c>
      <c r="W393" s="119">
        <f>VLOOKUP($A393+ROUND((COLUMN()-2)/24,5),АТС!$A$41:$F$784,3)+'Иные услуги '!$C$5+'РСТ РСО-А'!$L$6+'РСТ РСО-А'!$G$9</f>
        <v>4504.1499999999996</v>
      </c>
      <c r="X393" s="119">
        <f>VLOOKUP($A393+ROUND((COLUMN()-2)/24,5),АТС!$A$41:$F$784,3)+'Иные услуги '!$C$5+'РСТ РСО-А'!$L$6+'РСТ РСО-А'!$G$9</f>
        <v>4677.03</v>
      </c>
      <c r="Y393" s="119">
        <f>VLOOKUP($A393+ROUND((COLUMN()-2)/24,5),АТС!$A$41:$F$784,3)+'Иные услуги '!$C$5+'РСТ РСО-А'!$L$6+'РСТ РСО-А'!$G$9</f>
        <v>4566.1499999999996</v>
      </c>
    </row>
    <row r="394" spans="1:27" x14ac:dyDescent="0.2">
      <c r="A394" s="66">
        <f t="shared" si="11"/>
        <v>43349</v>
      </c>
      <c r="B394" s="119">
        <f>VLOOKUP($A394+ROUND((COLUMN()-2)/24,5),АТС!$A$41:$F$784,3)+'Иные услуги '!$C$5+'РСТ РСО-А'!$L$6+'РСТ РСО-А'!$G$9</f>
        <v>4463.58</v>
      </c>
      <c r="C394" s="119">
        <f>VLOOKUP($A394+ROUND((COLUMN()-2)/24,5),АТС!$A$41:$F$784,3)+'Иные услуги '!$C$5+'РСТ РСО-А'!$L$6+'РСТ РСО-А'!$G$9</f>
        <v>4490.42</v>
      </c>
      <c r="D394" s="119">
        <f>VLOOKUP($A394+ROUND((COLUMN()-2)/24,5),АТС!$A$41:$F$784,3)+'Иные услуги '!$C$5+'РСТ РСО-А'!$L$6+'РСТ РСО-А'!$G$9</f>
        <v>4489.8599999999997</v>
      </c>
      <c r="E394" s="119">
        <f>VLOOKUP($A394+ROUND((COLUMN()-2)/24,5),АТС!$A$41:$F$784,3)+'Иные услуги '!$C$5+'РСТ РСО-А'!$L$6+'РСТ РСО-А'!$G$9</f>
        <v>4490.01</v>
      </c>
      <c r="F394" s="119">
        <f>VLOOKUP($A394+ROUND((COLUMN()-2)/24,5),АТС!$A$41:$F$784,3)+'Иные услуги '!$C$5+'РСТ РСО-А'!$L$6+'РСТ РСО-А'!$G$9</f>
        <v>4490.13</v>
      </c>
      <c r="G394" s="119">
        <f>VLOOKUP($A394+ROUND((COLUMN()-2)/24,5),АТС!$A$41:$F$784,3)+'Иные услуги '!$C$5+'РСТ РСО-А'!$L$6+'РСТ РСО-А'!$G$9</f>
        <v>4491.05</v>
      </c>
      <c r="H394" s="119">
        <f>VLOOKUP($A394+ROUND((COLUMN()-2)/24,5),АТС!$A$41:$F$784,3)+'Иные услуги '!$C$5+'РСТ РСО-А'!$L$6+'РСТ РСО-А'!$G$9</f>
        <v>4515.92</v>
      </c>
      <c r="I394" s="119">
        <f>VLOOKUP($A394+ROUND((COLUMN()-2)/24,5),АТС!$A$41:$F$784,3)+'Иные услуги '!$C$5+'РСТ РСО-А'!$L$6+'РСТ РСО-А'!$G$9</f>
        <v>4520.3599999999997</v>
      </c>
      <c r="J394" s="119">
        <f>VLOOKUP($A394+ROUND((COLUMN()-2)/24,5),АТС!$A$41:$F$784,3)+'Иные услуги '!$C$5+'РСТ РСО-А'!$L$6+'РСТ РСО-А'!$G$9</f>
        <v>4572.1000000000004</v>
      </c>
      <c r="K394" s="119">
        <f>VLOOKUP($A394+ROUND((COLUMN()-2)/24,5),АТС!$A$41:$F$784,3)+'Иные услуги '!$C$5+'РСТ РСО-А'!$L$6+'РСТ РСО-А'!$G$9</f>
        <v>4496.09</v>
      </c>
      <c r="L394" s="119">
        <f>VLOOKUP($A394+ROUND((COLUMN()-2)/24,5),АТС!$A$41:$F$784,3)+'Иные услуги '!$C$5+'РСТ РСО-А'!$L$6+'РСТ РСО-А'!$G$9</f>
        <v>4471.4399999999996</v>
      </c>
      <c r="M394" s="119">
        <f>VLOOKUP($A394+ROUND((COLUMN()-2)/24,5),АТС!$A$41:$F$784,3)+'Иные услуги '!$C$5+'РСТ РСО-А'!$L$6+'РСТ РСО-А'!$G$9</f>
        <v>4471.37</v>
      </c>
      <c r="N394" s="119">
        <f>VLOOKUP($A394+ROUND((COLUMN()-2)/24,5),АТС!$A$41:$F$784,3)+'Иные услуги '!$C$5+'РСТ РСО-А'!$L$6+'РСТ РСО-А'!$G$9</f>
        <v>4472.3100000000004</v>
      </c>
      <c r="O394" s="119">
        <f>VLOOKUP($A394+ROUND((COLUMN()-2)/24,5),АТС!$A$41:$F$784,3)+'Иные услуги '!$C$5+'РСТ РСО-А'!$L$6+'РСТ РСО-А'!$G$9</f>
        <v>4471.3</v>
      </c>
      <c r="P394" s="119">
        <f>VLOOKUP($A394+ROUND((COLUMN()-2)/24,5),АТС!$A$41:$F$784,3)+'Иные услуги '!$C$5+'РСТ РСО-А'!$L$6+'РСТ РСО-А'!$G$9</f>
        <v>4470.7300000000005</v>
      </c>
      <c r="Q394" s="119">
        <f>VLOOKUP($A394+ROUND((COLUMN()-2)/24,5),АТС!$A$41:$F$784,3)+'Иные услуги '!$C$5+'РСТ РСО-А'!$L$6+'РСТ РСО-А'!$G$9</f>
        <v>4476.58</v>
      </c>
      <c r="R394" s="119">
        <f>VLOOKUP($A394+ROUND((COLUMN()-2)/24,5),АТС!$A$41:$F$784,3)+'Иные услуги '!$C$5+'РСТ РСО-А'!$L$6+'РСТ РСО-А'!$G$9</f>
        <v>4478.34</v>
      </c>
      <c r="S394" s="119">
        <f>VLOOKUP($A394+ROUND((COLUMN()-2)/24,5),АТС!$A$41:$F$784,3)+'Иные услуги '!$C$5+'РСТ РСО-А'!$L$6+'РСТ РСО-А'!$G$9</f>
        <v>4479.2699999999995</v>
      </c>
      <c r="T394" s="119">
        <f>VLOOKUP($A394+ROUND((COLUMN()-2)/24,5),АТС!$A$41:$F$784,3)+'Иные услуги '!$C$5+'РСТ РСО-А'!$L$6+'РСТ РСО-А'!$G$9</f>
        <v>4477.2300000000005</v>
      </c>
      <c r="U394" s="119">
        <f>VLOOKUP($A394+ROUND((COLUMN()-2)/24,5),АТС!$A$41:$F$784,3)+'Иные услуги '!$C$5+'РСТ РСО-А'!$L$6+'РСТ РСО-А'!$G$9</f>
        <v>4493.8500000000004</v>
      </c>
      <c r="V394" s="119">
        <f>VLOOKUP($A394+ROUND((COLUMN()-2)/24,5),АТС!$A$41:$F$784,3)+'Иные услуги '!$C$5+'РСТ РСО-А'!$L$6+'РСТ РСО-А'!$G$9</f>
        <v>4493.49</v>
      </c>
      <c r="W394" s="119">
        <f>VLOOKUP($A394+ROUND((COLUMN()-2)/24,5),АТС!$A$41:$F$784,3)+'Иные услуги '!$C$5+'РСТ РСО-А'!$L$6+'РСТ РСО-А'!$G$9</f>
        <v>4494.6499999999996</v>
      </c>
      <c r="X394" s="119">
        <f>VLOOKUP($A394+ROUND((COLUMN()-2)/24,5),АТС!$A$41:$F$784,3)+'Иные услуги '!$C$5+'РСТ РСО-А'!$L$6+'РСТ РСО-А'!$G$9</f>
        <v>4724.34</v>
      </c>
      <c r="Y394" s="119">
        <f>VLOOKUP($A394+ROUND((COLUMN()-2)/24,5),АТС!$A$41:$F$784,3)+'Иные услуги '!$C$5+'РСТ РСО-А'!$L$6+'РСТ РСО-А'!$G$9</f>
        <v>4552.09</v>
      </c>
    </row>
    <row r="395" spans="1:27" x14ac:dyDescent="0.2">
      <c r="A395" s="66">
        <f t="shared" si="11"/>
        <v>43350</v>
      </c>
      <c r="B395" s="119">
        <f>VLOOKUP($A395+ROUND((COLUMN()-2)/24,5),АТС!$A$41:$F$784,3)+'Иные услуги '!$C$5+'РСТ РСО-А'!$L$6+'РСТ РСО-А'!$G$9</f>
        <v>4456.29</v>
      </c>
      <c r="C395" s="119">
        <f>VLOOKUP($A395+ROUND((COLUMN()-2)/24,5),АТС!$A$41:$F$784,3)+'Иные услуги '!$C$5+'РСТ РСО-А'!$L$6+'РСТ РСО-А'!$G$9</f>
        <v>4493.01</v>
      </c>
      <c r="D395" s="119">
        <f>VLOOKUP($A395+ROUND((COLUMN()-2)/24,5),АТС!$A$41:$F$784,3)+'Иные услуги '!$C$5+'РСТ РСО-А'!$L$6+'РСТ РСО-А'!$G$9</f>
        <v>4492.29</v>
      </c>
      <c r="E395" s="119">
        <f>VLOOKUP($A395+ROUND((COLUMN()-2)/24,5),АТС!$A$41:$F$784,3)+'Иные услуги '!$C$5+'РСТ РСО-А'!$L$6+'РСТ РСО-А'!$G$9</f>
        <v>4492.1000000000004</v>
      </c>
      <c r="F395" s="119">
        <f>VLOOKUP($A395+ROUND((COLUMN()-2)/24,5),АТС!$A$41:$F$784,3)+'Иные услуги '!$C$5+'РСТ РСО-А'!$L$6+'РСТ РСО-А'!$G$9</f>
        <v>4492.12</v>
      </c>
      <c r="G395" s="119">
        <f>VLOOKUP($A395+ROUND((COLUMN()-2)/24,5),АТС!$A$41:$F$784,3)+'Иные услуги '!$C$5+'РСТ РСО-А'!$L$6+'РСТ РСО-А'!$G$9</f>
        <v>4518.6899999999996</v>
      </c>
      <c r="H395" s="119">
        <f>VLOOKUP($A395+ROUND((COLUMN()-2)/24,5),АТС!$A$41:$F$784,3)+'Иные услуги '!$C$5+'РСТ РСО-А'!$L$6+'РСТ РСО-А'!$G$9</f>
        <v>4518.91</v>
      </c>
      <c r="I395" s="119">
        <f>VLOOKUP($A395+ROUND((COLUMN()-2)/24,5),АТС!$A$41:$F$784,3)+'Иные услуги '!$C$5+'РСТ РСО-А'!$L$6+'РСТ РСО-А'!$G$9</f>
        <v>4528.6400000000003</v>
      </c>
      <c r="J395" s="119">
        <f>VLOOKUP($A395+ROUND((COLUMN()-2)/24,5),АТС!$A$41:$F$784,3)+'Иные услуги '!$C$5+'РСТ РСО-А'!$L$6+'РСТ РСО-А'!$G$9</f>
        <v>4572.88</v>
      </c>
      <c r="K395" s="119">
        <f>VLOOKUP($A395+ROUND((COLUMN()-2)/24,5),АТС!$A$41:$F$784,3)+'Иные услуги '!$C$5+'РСТ РСО-А'!$L$6+'РСТ РСО-А'!$G$9</f>
        <v>4471.93</v>
      </c>
      <c r="L395" s="119">
        <f>VLOOKUP($A395+ROUND((COLUMN()-2)/24,5),АТС!$A$41:$F$784,3)+'Иные услуги '!$C$5+'РСТ РСО-А'!$L$6+'РСТ РСО-А'!$G$9</f>
        <v>4471.8500000000004</v>
      </c>
      <c r="M395" s="119">
        <f>VLOOKUP($A395+ROUND((COLUMN()-2)/24,5),АТС!$A$41:$F$784,3)+'Иные услуги '!$C$5+'РСТ РСО-А'!$L$6+'РСТ РСО-А'!$G$9</f>
        <v>4471.57</v>
      </c>
      <c r="N395" s="119">
        <f>VLOOKUP($A395+ROUND((COLUMN()-2)/24,5),АТС!$A$41:$F$784,3)+'Иные услуги '!$C$5+'РСТ РСО-А'!$L$6+'РСТ РСО-А'!$G$9</f>
        <v>4472.4399999999996</v>
      </c>
      <c r="O395" s="119">
        <f>VLOOKUP($A395+ROUND((COLUMN()-2)/24,5),АТС!$A$41:$F$784,3)+'Иные услуги '!$C$5+'РСТ РСО-А'!$L$6+'РСТ РСО-А'!$G$9</f>
        <v>4472.05</v>
      </c>
      <c r="P395" s="119">
        <f>VLOOKUP($A395+ROUND((COLUMN()-2)/24,5),АТС!$A$41:$F$784,3)+'Иные услуги '!$C$5+'РСТ РСО-А'!$L$6+'РСТ РСО-А'!$G$9</f>
        <v>4471.7699999999995</v>
      </c>
      <c r="Q395" s="119">
        <f>VLOOKUP($A395+ROUND((COLUMN()-2)/24,5),АТС!$A$41:$F$784,3)+'Иные услуги '!$C$5+'РСТ РСО-А'!$L$6+'РСТ РСО-А'!$G$9</f>
        <v>4469.74</v>
      </c>
      <c r="R395" s="119">
        <f>VLOOKUP($A395+ROUND((COLUMN()-2)/24,5),АТС!$A$41:$F$784,3)+'Иные услуги '!$C$5+'РСТ РСО-А'!$L$6+'РСТ РСО-А'!$G$9</f>
        <v>4469.78</v>
      </c>
      <c r="S395" s="119">
        <f>VLOOKUP($A395+ROUND((COLUMN()-2)/24,5),АТС!$A$41:$F$784,3)+'Иные услуги '!$C$5+'РСТ РСО-А'!$L$6+'РСТ РСО-А'!$G$9</f>
        <v>4470.2699999999995</v>
      </c>
      <c r="T395" s="119">
        <f>VLOOKUP($A395+ROUND((COLUMN()-2)/24,5),АТС!$A$41:$F$784,3)+'Иные услуги '!$C$5+'РСТ РСО-А'!$L$6+'РСТ РСО-А'!$G$9</f>
        <v>4476.62</v>
      </c>
      <c r="U395" s="119">
        <f>VLOOKUP($A395+ROUND((COLUMN()-2)/24,5),АТС!$A$41:$F$784,3)+'Иные услуги '!$C$5+'РСТ РСО-А'!$L$6+'РСТ РСО-А'!$G$9</f>
        <v>4468.97</v>
      </c>
      <c r="V395" s="119">
        <f>VLOOKUP($A395+ROUND((COLUMN()-2)/24,5),АТС!$A$41:$F$784,3)+'Иные услуги '!$C$5+'РСТ РСО-А'!$L$6+'РСТ РСО-А'!$G$9</f>
        <v>4492.58</v>
      </c>
      <c r="W395" s="119">
        <f>VLOOKUP($A395+ROUND((COLUMN()-2)/24,5),АТС!$A$41:$F$784,3)+'Иные услуги '!$C$5+'РСТ РСО-А'!$L$6+'РСТ РСО-А'!$G$9</f>
        <v>4495.3900000000003</v>
      </c>
      <c r="X395" s="119">
        <f>VLOOKUP($A395+ROUND((COLUMN()-2)/24,5),АТС!$A$41:$F$784,3)+'Иные услуги '!$C$5+'РСТ РСО-А'!$L$6+'РСТ РСО-А'!$G$9</f>
        <v>4764.9800000000005</v>
      </c>
      <c r="Y395" s="119">
        <f>VLOOKUP($A395+ROUND((COLUMN()-2)/24,5),АТС!$A$41:$F$784,3)+'Иные услуги '!$C$5+'РСТ РСО-А'!$L$6+'РСТ РСО-А'!$G$9</f>
        <v>4535.46</v>
      </c>
    </row>
    <row r="396" spans="1:27" x14ac:dyDescent="0.2">
      <c r="A396" s="66">
        <f t="shared" si="11"/>
        <v>43351</v>
      </c>
      <c r="B396" s="119">
        <f>VLOOKUP($A396+ROUND((COLUMN()-2)/24,5),АТС!$A$41:$F$784,3)+'Иные услуги '!$C$5+'РСТ РСО-А'!$L$6+'РСТ РСО-А'!$G$9</f>
        <v>4462.07</v>
      </c>
      <c r="C396" s="119">
        <f>VLOOKUP($A396+ROUND((COLUMN()-2)/24,5),АТС!$A$41:$F$784,3)+'Иные услуги '!$C$5+'РСТ РСО-А'!$L$6+'РСТ РСО-А'!$G$9</f>
        <v>4492.04</v>
      </c>
      <c r="D396" s="119">
        <f>VLOOKUP($A396+ROUND((COLUMN()-2)/24,5),АТС!$A$41:$F$784,3)+'Иные услуги '!$C$5+'РСТ РСО-А'!$L$6+'РСТ РСО-А'!$G$9</f>
        <v>4490.3500000000004</v>
      </c>
      <c r="E396" s="119">
        <f>VLOOKUP($A396+ROUND((COLUMN()-2)/24,5),АТС!$A$41:$F$784,3)+'Иные услуги '!$C$5+'РСТ РСО-А'!$L$6+'РСТ РСО-А'!$G$9</f>
        <v>4490</v>
      </c>
      <c r="F396" s="119">
        <f>VLOOKUP($A396+ROUND((COLUMN()-2)/24,5),АТС!$A$41:$F$784,3)+'Иные услуги '!$C$5+'РСТ РСО-А'!$L$6+'РСТ РСО-А'!$G$9</f>
        <v>4490.1899999999996</v>
      </c>
      <c r="G396" s="119">
        <f>VLOOKUP($A396+ROUND((COLUMN()-2)/24,5),АТС!$A$41:$F$784,3)+'Иные услуги '!$C$5+'РСТ РСО-А'!$L$6+'РСТ РСО-А'!$G$9</f>
        <v>4517.93</v>
      </c>
      <c r="H396" s="119">
        <f>VLOOKUP($A396+ROUND((COLUMN()-2)/24,5),АТС!$A$41:$F$784,3)+'Иные услуги '!$C$5+'РСТ РСО-А'!$L$6+'РСТ РСО-А'!$G$9</f>
        <v>4609.3999999999996</v>
      </c>
      <c r="I396" s="119">
        <f>VLOOKUP($A396+ROUND((COLUMN()-2)/24,5),АТС!$A$41:$F$784,3)+'Иные услуги '!$C$5+'РСТ РСО-А'!$L$6+'РСТ РСО-А'!$G$9</f>
        <v>4488.53</v>
      </c>
      <c r="J396" s="119">
        <f>VLOOKUP($A396+ROUND((COLUMN()-2)/24,5),АТС!$A$41:$F$784,3)+'Иные услуги '!$C$5+'РСТ РСО-А'!$L$6+'РСТ РСО-А'!$G$9</f>
        <v>4612.41</v>
      </c>
      <c r="K396" s="119">
        <f>VLOOKUP($A396+ROUND((COLUMN()-2)/24,5),АТС!$A$41:$F$784,3)+'Иные услуги '!$C$5+'РСТ РСО-А'!$L$6+'РСТ РСО-А'!$G$9</f>
        <v>4519.38</v>
      </c>
      <c r="L396" s="119">
        <f>VLOOKUP($A396+ROUND((COLUMN()-2)/24,5),АТС!$A$41:$F$784,3)+'Иные услуги '!$C$5+'РСТ РСО-А'!$L$6+'РСТ РСО-А'!$G$9</f>
        <v>4519.3100000000004</v>
      </c>
      <c r="M396" s="119">
        <f>VLOOKUP($A396+ROUND((COLUMN()-2)/24,5),АТС!$A$41:$F$784,3)+'Иные услуги '!$C$5+'РСТ РСО-А'!$L$6+'РСТ РСО-А'!$G$9</f>
        <v>4519.7300000000005</v>
      </c>
      <c r="N396" s="119">
        <f>VLOOKUP($A396+ROUND((COLUMN()-2)/24,5),АТС!$A$41:$F$784,3)+'Иные услуги '!$C$5+'РСТ РСО-А'!$L$6+'РСТ РСО-А'!$G$9</f>
        <v>4519.71</v>
      </c>
      <c r="O396" s="119">
        <f>VLOOKUP($A396+ROUND((COLUMN()-2)/24,5),АТС!$A$41:$F$784,3)+'Иные услуги '!$C$5+'РСТ РСО-А'!$L$6+'РСТ РСО-А'!$G$9</f>
        <v>4503.1899999999996</v>
      </c>
      <c r="P396" s="119">
        <f>VLOOKUP($A396+ROUND((COLUMN()-2)/24,5),АТС!$A$41:$F$784,3)+'Иные услуги '!$C$5+'РСТ РСО-А'!$L$6+'РСТ РСО-А'!$G$9</f>
        <v>4503.04</v>
      </c>
      <c r="Q396" s="119">
        <f>VLOOKUP($A396+ROUND((COLUMN()-2)/24,5),АТС!$A$41:$F$784,3)+'Иные услуги '!$C$5+'РСТ РСО-А'!$L$6+'РСТ РСО-А'!$G$9</f>
        <v>4501.1000000000004</v>
      </c>
      <c r="R396" s="119">
        <f>VLOOKUP($A396+ROUND((COLUMN()-2)/24,5),АТС!$A$41:$F$784,3)+'Иные услуги '!$C$5+'РСТ РСО-А'!$L$6+'РСТ РСО-А'!$G$9</f>
        <v>4517.63</v>
      </c>
      <c r="S396" s="119">
        <f>VLOOKUP($A396+ROUND((COLUMN()-2)/24,5),АТС!$A$41:$F$784,3)+'Иные услуги '!$C$5+'РСТ РСО-А'!$L$6+'РСТ РСО-А'!$G$9</f>
        <v>4517.97</v>
      </c>
      <c r="T396" s="119">
        <f>VLOOKUP($A396+ROUND((COLUMN()-2)/24,5),АТС!$A$41:$F$784,3)+'Иные услуги '!$C$5+'РСТ РСО-А'!$L$6+'РСТ РСО-А'!$G$9</f>
        <v>4490.6000000000004</v>
      </c>
      <c r="U396" s="119">
        <f>VLOOKUP($A396+ROUND((COLUMN()-2)/24,5),АТС!$A$41:$F$784,3)+'Иные услуги '!$C$5+'РСТ РСО-А'!$L$6+'РСТ РСО-А'!$G$9</f>
        <v>4493.46</v>
      </c>
      <c r="V396" s="119">
        <f>VLOOKUP($A396+ROUND((COLUMN()-2)/24,5),АТС!$A$41:$F$784,3)+'Иные услуги '!$C$5+'РСТ РСО-А'!$L$6+'РСТ РСО-А'!$G$9</f>
        <v>4493.2300000000005</v>
      </c>
      <c r="W396" s="119">
        <f>VLOOKUP($A396+ROUND((COLUMN()-2)/24,5),АТС!$A$41:$F$784,3)+'Иные услуги '!$C$5+'РСТ РСО-А'!$L$6+'РСТ РСО-А'!$G$9</f>
        <v>4517.97</v>
      </c>
      <c r="X396" s="119">
        <f>VLOOKUP($A396+ROUND((COLUMN()-2)/24,5),АТС!$A$41:$F$784,3)+'Иные услуги '!$C$5+'РСТ РСО-А'!$L$6+'РСТ РСО-А'!$G$9</f>
        <v>4764.09</v>
      </c>
      <c r="Y396" s="119">
        <f>VLOOKUP($A396+ROUND((COLUMN()-2)/24,5),АТС!$A$41:$F$784,3)+'Иные услуги '!$C$5+'РСТ РСО-А'!$L$6+'РСТ РСО-А'!$G$9</f>
        <v>4535.3900000000003</v>
      </c>
    </row>
    <row r="397" spans="1:27" x14ac:dyDescent="0.2">
      <c r="A397" s="66">
        <f t="shared" si="11"/>
        <v>43352</v>
      </c>
      <c r="B397" s="119">
        <f>VLOOKUP($A397+ROUND((COLUMN()-2)/24,5),АТС!$A$41:$F$784,3)+'Иные услуги '!$C$5+'РСТ РСО-А'!$L$6+'РСТ РСО-А'!$G$9</f>
        <v>4465.32</v>
      </c>
      <c r="C397" s="119">
        <f>VLOOKUP($A397+ROUND((COLUMN()-2)/24,5),АТС!$A$41:$F$784,3)+'Иные услуги '!$C$5+'РСТ РСО-А'!$L$6+'РСТ РСО-А'!$G$9</f>
        <v>4495.2</v>
      </c>
      <c r="D397" s="119">
        <f>VLOOKUP($A397+ROUND((COLUMN()-2)/24,5),АТС!$A$41:$F$784,3)+'Иные услуги '!$C$5+'РСТ РСО-А'!$L$6+'РСТ РСО-А'!$G$9</f>
        <v>4494.1499999999996</v>
      </c>
      <c r="E397" s="119">
        <f>VLOOKUP($A397+ROUND((COLUMN()-2)/24,5),АТС!$A$41:$F$784,3)+'Иные услуги '!$C$5+'РСТ РСО-А'!$L$6+'РСТ РСО-А'!$G$9</f>
        <v>4521.1899999999996</v>
      </c>
      <c r="F397" s="119">
        <f>VLOOKUP($A397+ROUND((COLUMN()-2)/24,5),АТС!$A$41:$F$784,3)+'Иные услуги '!$C$5+'РСТ РСО-А'!$L$6+'РСТ РСО-А'!$G$9</f>
        <v>4521.3100000000004</v>
      </c>
      <c r="G397" s="119">
        <f>VLOOKUP($A397+ROUND((COLUMN()-2)/24,5),АТС!$A$41:$F$784,3)+'Иные услуги '!$C$5+'РСТ РСО-А'!$L$6+'РСТ РСО-А'!$G$9</f>
        <v>4572.49</v>
      </c>
      <c r="H397" s="119">
        <f>VLOOKUP($A397+ROUND((COLUMN()-2)/24,5),АТС!$A$41:$F$784,3)+'Иные услуги '!$C$5+'РСТ РСО-А'!$L$6+'РСТ РСО-А'!$G$9</f>
        <v>4810.1099999999997</v>
      </c>
      <c r="I397" s="119">
        <f>VLOOKUP($A397+ROUND((COLUMN()-2)/24,5),АТС!$A$41:$F$784,3)+'Иные услуги '!$C$5+'РСТ РСО-А'!$L$6+'РСТ РСО-А'!$G$9</f>
        <v>4580.16</v>
      </c>
      <c r="J397" s="119">
        <f>VLOOKUP($A397+ROUND((COLUMN()-2)/24,5),АТС!$A$41:$F$784,3)+'Иные услуги '!$C$5+'РСТ РСО-А'!$L$6+'РСТ РСО-А'!$G$9</f>
        <v>4730.29</v>
      </c>
      <c r="K397" s="119">
        <f>VLOOKUP($A397+ROUND((COLUMN()-2)/24,5),АТС!$A$41:$F$784,3)+'Иные услуги '!$C$5+'РСТ РСО-А'!$L$6+'РСТ РСО-А'!$G$9</f>
        <v>4615.47</v>
      </c>
      <c r="L397" s="119">
        <f>VLOOKUP($A397+ROUND((COLUMN()-2)/24,5),АТС!$A$41:$F$784,3)+'Иные услуги '!$C$5+'РСТ РСО-А'!$L$6+'РСТ РСО-А'!$G$9</f>
        <v>4565.58</v>
      </c>
      <c r="M397" s="119">
        <f>VLOOKUP($A397+ROUND((COLUMN()-2)/24,5),АТС!$A$41:$F$784,3)+'Иные услуги '!$C$5+'РСТ РСО-А'!$L$6+'РСТ РСО-А'!$G$9</f>
        <v>4565.49</v>
      </c>
      <c r="N397" s="119">
        <f>VLOOKUP($A397+ROUND((COLUMN()-2)/24,5),АТС!$A$41:$F$784,3)+'Иные услуги '!$C$5+'РСТ РСО-А'!$L$6+'РСТ РСО-А'!$G$9</f>
        <v>4565.3599999999997</v>
      </c>
      <c r="O397" s="119">
        <f>VLOOKUP($A397+ROUND((COLUMN()-2)/24,5),АТС!$A$41:$F$784,3)+'Иные услуги '!$C$5+'РСТ РСО-А'!$L$6+'РСТ РСО-А'!$G$9</f>
        <v>4565.45</v>
      </c>
      <c r="P397" s="119">
        <f>VLOOKUP($A397+ROUND((COLUMN()-2)/24,5),АТС!$A$41:$F$784,3)+'Иные услуги '!$C$5+'РСТ РСО-А'!$L$6+'РСТ РСО-А'!$G$9</f>
        <v>4565.58</v>
      </c>
      <c r="Q397" s="119">
        <f>VLOOKUP($A397+ROUND((COLUMN()-2)/24,5),АТС!$A$41:$F$784,3)+'Иные услуги '!$C$5+'РСТ РСО-А'!$L$6+'РСТ РСО-А'!$G$9</f>
        <v>4562.79</v>
      </c>
      <c r="R397" s="119">
        <f>VLOOKUP($A397+ROUND((COLUMN()-2)/24,5),АТС!$A$41:$F$784,3)+'Иные услуги '!$C$5+'РСТ РСО-А'!$L$6+'РСТ РСО-А'!$G$9</f>
        <v>4562.8</v>
      </c>
      <c r="S397" s="119">
        <f>VLOOKUP($A397+ROUND((COLUMN()-2)/24,5),АТС!$A$41:$F$784,3)+'Иные услуги '!$C$5+'РСТ РСО-А'!$L$6+'РСТ РСО-А'!$G$9</f>
        <v>4563.3</v>
      </c>
      <c r="T397" s="119">
        <f>VLOOKUP($A397+ROUND((COLUMN()-2)/24,5),АТС!$A$41:$F$784,3)+'Иные услуги '!$C$5+'РСТ РСО-А'!$L$6+'РСТ РСО-А'!$G$9</f>
        <v>4488.5199999999995</v>
      </c>
      <c r="U397" s="119">
        <f>VLOOKUP($A397+ROUND((COLUMN()-2)/24,5),АТС!$A$41:$F$784,3)+'Иные услуги '!$C$5+'РСТ РСО-А'!$L$6+'РСТ РСО-А'!$G$9</f>
        <v>4489.4800000000005</v>
      </c>
      <c r="V397" s="119">
        <f>VLOOKUP($A397+ROUND((COLUMN()-2)/24,5),АТС!$A$41:$F$784,3)+'Иные услуги '!$C$5+'РСТ РСО-А'!$L$6+'РСТ РСО-А'!$G$9</f>
        <v>4494.1899999999996</v>
      </c>
      <c r="W397" s="119">
        <f>VLOOKUP($A397+ROUND((COLUMN()-2)/24,5),АТС!$A$41:$F$784,3)+'Иные услуги '!$C$5+'РСТ РСО-А'!$L$6+'РСТ РСО-А'!$G$9</f>
        <v>4519.97</v>
      </c>
      <c r="X397" s="119">
        <f>VLOOKUP($A397+ROUND((COLUMN()-2)/24,5),АТС!$A$41:$F$784,3)+'Иные услуги '!$C$5+'РСТ РСО-А'!$L$6+'РСТ РСО-А'!$G$9</f>
        <v>4765.01</v>
      </c>
      <c r="Y397" s="119">
        <f>VLOOKUP($A397+ROUND((COLUMN()-2)/24,5),АТС!$A$41:$F$784,3)+'Иные услуги '!$C$5+'РСТ РСО-А'!$L$6+'РСТ РСО-А'!$G$9</f>
        <v>4529.08</v>
      </c>
    </row>
    <row r="398" spans="1:27" x14ac:dyDescent="0.2">
      <c r="A398" s="66">
        <f t="shared" si="11"/>
        <v>43353</v>
      </c>
      <c r="B398" s="119">
        <f>VLOOKUP($A398+ROUND((COLUMN()-2)/24,5),АТС!$A$41:$F$784,3)+'Иные услуги '!$C$5+'РСТ РСО-А'!$L$6+'РСТ РСО-А'!$G$9</f>
        <v>4460.71</v>
      </c>
      <c r="C398" s="119">
        <f>VLOOKUP($A398+ROUND((COLUMN()-2)/24,5),АТС!$A$41:$F$784,3)+'Иные услуги '!$C$5+'РСТ РСО-А'!$L$6+'РСТ РСО-А'!$G$9</f>
        <v>4496.47</v>
      </c>
      <c r="D398" s="119">
        <f>VLOOKUP($A398+ROUND((COLUMN()-2)/24,5),АТС!$A$41:$F$784,3)+'Иные услуги '!$C$5+'РСТ РСО-А'!$L$6+'РСТ РСО-А'!$G$9</f>
        <v>4495.29</v>
      </c>
      <c r="E398" s="119">
        <f>VLOOKUP($A398+ROUND((COLUMN()-2)/24,5),АТС!$A$41:$F$784,3)+'Иные услуги '!$C$5+'РСТ РСО-А'!$L$6+'РСТ РСО-А'!$G$9</f>
        <v>4495.1899999999996</v>
      </c>
      <c r="F398" s="119">
        <f>VLOOKUP($A398+ROUND((COLUMN()-2)/24,5),АТС!$A$41:$F$784,3)+'Иные услуги '!$C$5+'РСТ РСО-А'!$L$6+'РСТ РСО-А'!$G$9</f>
        <v>4495.1000000000004</v>
      </c>
      <c r="G398" s="119">
        <f>VLOOKUP($A398+ROUND((COLUMN()-2)/24,5),АТС!$A$41:$F$784,3)+'Иные услуги '!$C$5+'РСТ РСО-А'!$L$6+'РСТ РСО-А'!$G$9</f>
        <v>4524.03</v>
      </c>
      <c r="H398" s="119">
        <f>VLOOKUP($A398+ROUND((COLUMN()-2)/24,5),АТС!$A$41:$F$784,3)+'Иные услуги '!$C$5+'РСТ РСО-А'!$L$6+'РСТ РСО-А'!$G$9</f>
        <v>4530.37</v>
      </c>
      <c r="I398" s="119">
        <f>VLOOKUP($A398+ROUND((COLUMN()-2)/24,5),АТС!$A$41:$F$784,3)+'Иные услуги '!$C$5+'РСТ РСО-А'!$L$6+'РСТ РСО-А'!$G$9</f>
        <v>4491.74</v>
      </c>
      <c r="J398" s="119">
        <f>VLOOKUP($A398+ROUND((COLUMN()-2)/24,5),АТС!$A$41:$F$784,3)+'Иные услуги '!$C$5+'РСТ РСО-А'!$L$6+'РСТ РСО-А'!$G$9</f>
        <v>4608.41</v>
      </c>
      <c r="K398" s="119">
        <f>VLOOKUP($A398+ROUND((COLUMN()-2)/24,5),АТС!$A$41:$F$784,3)+'Иные услуги '!$C$5+'РСТ РСО-А'!$L$6+'РСТ РСО-А'!$G$9</f>
        <v>4470.0199999999995</v>
      </c>
      <c r="L398" s="119">
        <f>VLOOKUP($A398+ROUND((COLUMN()-2)/24,5),АТС!$A$41:$F$784,3)+'Иные услуги '!$C$5+'РСТ РСО-А'!$L$6+'РСТ РСО-А'!$G$9</f>
        <v>4470.87</v>
      </c>
      <c r="M398" s="119">
        <f>VLOOKUP($A398+ROUND((COLUMN()-2)/24,5),АТС!$A$41:$F$784,3)+'Иные услуги '!$C$5+'РСТ РСО-А'!$L$6+'РСТ РСО-А'!$G$9</f>
        <v>4470.72</v>
      </c>
      <c r="N398" s="119">
        <f>VLOOKUP($A398+ROUND((COLUMN()-2)/24,5),АТС!$A$41:$F$784,3)+'Иные услуги '!$C$5+'РСТ РСО-А'!$L$6+'РСТ РСО-А'!$G$9</f>
        <v>4470.51</v>
      </c>
      <c r="O398" s="119">
        <f>VLOOKUP($A398+ROUND((COLUMN()-2)/24,5),АТС!$A$41:$F$784,3)+'Иные услуги '!$C$5+'РСТ РСО-А'!$L$6+'РСТ РСО-А'!$G$9</f>
        <v>4471.01</v>
      </c>
      <c r="P398" s="119">
        <f>VLOOKUP($A398+ROUND((COLUMN()-2)/24,5),АТС!$A$41:$F$784,3)+'Иные услуги '!$C$5+'РСТ РСО-А'!$L$6+'РСТ РСО-А'!$G$9</f>
        <v>4472.82</v>
      </c>
      <c r="Q398" s="119">
        <f>VLOOKUP($A398+ROUND((COLUMN()-2)/24,5),АТС!$A$41:$F$784,3)+'Иные услуги '!$C$5+'РСТ РСО-А'!$L$6+'РСТ РСО-А'!$G$9</f>
        <v>4471.7300000000005</v>
      </c>
      <c r="R398" s="119">
        <f>VLOOKUP($A398+ROUND((COLUMN()-2)/24,5),АТС!$A$41:$F$784,3)+'Иные услуги '!$C$5+'РСТ РСО-А'!$L$6+'РСТ РСО-А'!$G$9</f>
        <v>4471.7699999999995</v>
      </c>
      <c r="S398" s="119">
        <f>VLOOKUP($A398+ROUND((COLUMN()-2)/24,5),АТС!$A$41:$F$784,3)+'Иные услуги '!$C$5+'РСТ РСО-А'!$L$6+'РСТ РСО-А'!$G$9</f>
        <v>4471.46</v>
      </c>
      <c r="T398" s="119">
        <f>VLOOKUP($A398+ROUND((COLUMN()-2)/24,5),АТС!$A$41:$F$784,3)+'Иные услуги '!$C$5+'РСТ РСО-А'!$L$6+'РСТ РСО-А'!$G$9</f>
        <v>4458.54</v>
      </c>
      <c r="U398" s="119">
        <f>VLOOKUP($A398+ROUND((COLUMN()-2)/24,5),АТС!$A$41:$F$784,3)+'Иные услуги '!$C$5+'РСТ РСО-А'!$L$6+'РСТ РСО-А'!$G$9</f>
        <v>4470.88</v>
      </c>
      <c r="V398" s="119">
        <f>VLOOKUP($A398+ROUND((COLUMN()-2)/24,5),АТС!$A$41:$F$784,3)+'Иные услуги '!$C$5+'РСТ РСО-А'!$L$6+'РСТ РСО-А'!$G$9</f>
        <v>4493.4800000000005</v>
      </c>
      <c r="W398" s="119">
        <f>VLOOKUP($A398+ROUND((COLUMN()-2)/24,5),АТС!$A$41:$F$784,3)+'Иные услуги '!$C$5+'РСТ РСО-А'!$L$6+'РСТ РСО-А'!$G$9</f>
        <v>4522.6000000000004</v>
      </c>
      <c r="X398" s="119">
        <f>VLOOKUP($A398+ROUND((COLUMN()-2)/24,5),АТС!$A$41:$F$784,3)+'Иные услуги '!$C$5+'РСТ РСО-А'!$L$6+'РСТ РСО-А'!$G$9</f>
        <v>4769.9800000000005</v>
      </c>
      <c r="Y398" s="119">
        <f>VLOOKUP($A398+ROUND((COLUMN()-2)/24,5),АТС!$A$41:$F$784,3)+'Иные услуги '!$C$5+'РСТ РСО-А'!$L$6+'РСТ РСО-А'!$G$9</f>
        <v>4531.54</v>
      </c>
    </row>
    <row r="399" spans="1:27" x14ac:dyDescent="0.2">
      <c r="A399" s="66">
        <f t="shared" si="11"/>
        <v>43354</v>
      </c>
      <c r="B399" s="119">
        <f>VLOOKUP($A399+ROUND((COLUMN()-2)/24,5),АТС!$A$41:$F$784,3)+'Иные услуги '!$C$5+'РСТ РСО-А'!$L$6+'РСТ РСО-А'!$G$9</f>
        <v>4459</v>
      </c>
      <c r="C399" s="119">
        <f>VLOOKUP($A399+ROUND((COLUMN()-2)/24,5),АТС!$A$41:$F$784,3)+'Иные услуги '!$C$5+'РСТ РСО-А'!$L$6+'РСТ РСО-А'!$G$9</f>
        <v>4497.07</v>
      </c>
      <c r="D399" s="119">
        <f>VLOOKUP($A399+ROUND((COLUMN()-2)/24,5),АТС!$A$41:$F$784,3)+'Иные услуги '!$C$5+'РСТ РСО-А'!$L$6+'РСТ РСО-А'!$G$9</f>
        <v>4495.71</v>
      </c>
      <c r="E399" s="119">
        <f>VLOOKUP($A399+ROUND((COLUMN()-2)/24,5),АТС!$A$41:$F$784,3)+'Иные услуги '!$C$5+'РСТ РСО-А'!$L$6+'РСТ РСО-А'!$G$9</f>
        <v>4494.1499999999996</v>
      </c>
      <c r="F399" s="119">
        <f>VLOOKUP($A399+ROUND((COLUMN()-2)/24,5),АТС!$A$41:$F$784,3)+'Иные услуги '!$C$5+'РСТ РСО-А'!$L$6+'РСТ РСО-А'!$G$9</f>
        <v>4494.09</v>
      </c>
      <c r="G399" s="119">
        <f>VLOOKUP($A399+ROUND((COLUMN()-2)/24,5),АТС!$A$41:$F$784,3)+'Иные услуги '!$C$5+'РСТ РСО-А'!$L$6+'РСТ РСО-А'!$G$9</f>
        <v>4520.16</v>
      </c>
      <c r="H399" s="119">
        <f>VLOOKUP($A399+ROUND((COLUMN()-2)/24,5),АТС!$A$41:$F$784,3)+'Иные услуги '!$C$5+'РСТ РСО-А'!$L$6+'РСТ РСО-А'!$G$9</f>
        <v>4518.5</v>
      </c>
      <c r="I399" s="119">
        <f>VLOOKUP($A399+ROUND((COLUMN()-2)/24,5),АТС!$A$41:$F$784,3)+'Иные услуги '!$C$5+'РСТ РСО-А'!$L$6+'РСТ РСО-А'!$G$9</f>
        <v>4532.05</v>
      </c>
      <c r="J399" s="119">
        <f>VLOOKUP($A399+ROUND((COLUMN()-2)/24,5),АТС!$A$41:$F$784,3)+'Иные услуги '!$C$5+'РСТ РСО-А'!$L$6+'РСТ РСО-А'!$G$9</f>
        <v>4604.66</v>
      </c>
      <c r="K399" s="119">
        <f>VLOOKUP($A399+ROUND((COLUMN()-2)/24,5),АТС!$A$41:$F$784,3)+'Иные услуги '!$C$5+'РСТ РСО-А'!$L$6+'РСТ РСО-А'!$G$9</f>
        <v>4468</v>
      </c>
      <c r="L399" s="119">
        <f>VLOOKUP($A399+ROUND((COLUMN()-2)/24,5),АТС!$A$41:$F$784,3)+'Иные услуги '!$C$5+'РСТ РСО-А'!$L$6+'РСТ РСО-А'!$G$9</f>
        <v>4468.41</v>
      </c>
      <c r="M399" s="119">
        <f>VLOOKUP($A399+ROUND((COLUMN()-2)/24,5),АТС!$A$41:$F$784,3)+'Иные услуги '!$C$5+'РСТ РСО-А'!$L$6+'РСТ РСО-А'!$G$9</f>
        <v>4469.09</v>
      </c>
      <c r="N399" s="119">
        <f>VLOOKUP($A399+ROUND((COLUMN()-2)/24,5),АТС!$A$41:$F$784,3)+'Иные услуги '!$C$5+'РСТ РСО-А'!$L$6+'РСТ РСО-А'!$G$9</f>
        <v>4468.1400000000003</v>
      </c>
      <c r="O399" s="119">
        <f>VLOOKUP($A399+ROUND((COLUMN()-2)/24,5),АТС!$A$41:$F$784,3)+'Иные услуги '!$C$5+'РСТ РСО-А'!$L$6+'РСТ РСО-А'!$G$9</f>
        <v>4468.5199999999995</v>
      </c>
      <c r="P399" s="119">
        <f>VLOOKUP($A399+ROUND((COLUMN()-2)/24,5),АТС!$A$41:$F$784,3)+'Иные услуги '!$C$5+'РСТ РСО-А'!$L$6+'РСТ РСО-А'!$G$9</f>
        <v>4469.45</v>
      </c>
      <c r="Q399" s="119">
        <f>VLOOKUP($A399+ROUND((COLUMN()-2)/24,5),АТС!$A$41:$F$784,3)+'Иные услуги '!$C$5+'РСТ РСО-А'!$L$6+'РСТ РСО-А'!$G$9</f>
        <v>4469.0600000000004</v>
      </c>
      <c r="R399" s="119">
        <f>VLOOKUP($A399+ROUND((COLUMN()-2)/24,5),АТС!$A$41:$F$784,3)+'Иные услуги '!$C$5+'РСТ РСО-А'!$L$6+'РСТ РСО-А'!$G$9</f>
        <v>4467.8500000000004</v>
      </c>
      <c r="S399" s="119">
        <f>VLOOKUP($A399+ROUND((COLUMN()-2)/24,5),АТС!$A$41:$F$784,3)+'Иные услуги '!$C$5+'РСТ РСО-А'!$L$6+'РСТ РСО-А'!$G$9</f>
        <v>4469.97</v>
      </c>
      <c r="T399" s="119">
        <f>VLOOKUP($A399+ROUND((COLUMN()-2)/24,5),АТС!$A$41:$F$784,3)+'Иные услуги '!$C$5+'РСТ РСО-А'!$L$6+'РСТ РСО-А'!$G$9</f>
        <v>4502.1099999999997</v>
      </c>
      <c r="U399" s="119">
        <f>VLOOKUP($A399+ROUND((COLUMN()-2)/24,5),АТС!$A$41:$F$784,3)+'Иные услуги '!$C$5+'РСТ РСО-А'!$L$6+'РСТ РСО-А'!$G$9</f>
        <v>4491.95</v>
      </c>
      <c r="V399" s="119">
        <f>VLOOKUP($A399+ROUND((COLUMN()-2)/24,5),АТС!$A$41:$F$784,3)+'Иные услуги '!$C$5+'РСТ РСО-А'!$L$6+'РСТ РСО-А'!$G$9</f>
        <v>4471.8</v>
      </c>
      <c r="W399" s="119">
        <f>VLOOKUP($A399+ROUND((COLUMN()-2)/24,5),АТС!$A$41:$F$784,3)+'Иные услуги '!$C$5+'РСТ РСО-А'!$L$6+'РСТ РСО-А'!$G$9</f>
        <v>4518.4800000000005</v>
      </c>
      <c r="X399" s="119">
        <f>VLOOKUP($A399+ROUND((COLUMN()-2)/24,5),АТС!$A$41:$F$784,3)+'Иные услуги '!$C$5+'РСТ РСО-А'!$L$6+'РСТ РСО-А'!$G$9</f>
        <v>4762.1500000000005</v>
      </c>
      <c r="Y399" s="119">
        <f>VLOOKUP($A399+ROUND((COLUMN()-2)/24,5),АТС!$A$41:$F$784,3)+'Иные услуги '!$C$5+'РСТ РСО-А'!$L$6+'РСТ РСО-А'!$G$9</f>
        <v>4549.79</v>
      </c>
    </row>
    <row r="400" spans="1:27" x14ac:dyDescent="0.2">
      <c r="A400" s="66">
        <f t="shared" si="11"/>
        <v>43355</v>
      </c>
      <c r="B400" s="119">
        <f>VLOOKUP($A400+ROUND((COLUMN()-2)/24,5),АТС!$A$41:$F$784,3)+'Иные услуги '!$C$5+'РСТ РСО-А'!$L$6+'РСТ РСО-А'!$G$9</f>
        <v>4459.75</v>
      </c>
      <c r="C400" s="119">
        <f>VLOOKUP($A400+ROUND((COLUMN()-2)/24,5),АТС!$A$41:$F$784,3)+'Иные услуги '!$C$5+'РСТ РСО-А'!$L$6+'РСТ РСО-А'!$G$9</f>
        <v>4493.2</v>
      </c>
      <c r="D400" s="119">
        <f>VLOOKUP($A400+ROUND((COLUMN()-2)/24,5),АТС!$A$41:$F$784,3)+'Иные услуги '!$C$5+'РСТ РСО-А'!$L$6+'РСТ РСО-А'!$G$9</f>
        <v>4491.26</v>
      </c>
      <c r="E400" s="119">
        <f>VLOOKUP($A400+ROUND((COLUMN()-2)/24,5),АТС!$A$41:$F$784,3)+'Иные услуги '!$C$5+'РСТ РСО-А'!$L$6+'РСТ РСО-А'!$G$9</f>
        <v>4491.34</v>
      </c>
      <c r="F400" s="119">
        <f>VLOOKUP($A400+ROUND((COLUMN()-2)/24,5),АТС!$A$41:$F$784,3)+'Иные услуги '!$C$5+'РСТ РСО-А'!$L$6+'РСТ РСО-А'!$G$9</f>
        <v>4491.3999999999996</v>
      </c>
      <c r="G400" s="119">
        <f>VLOOKUP($A400+ROUND((COLUMN()-2)/24,5),АТС!$A$41:$F$784,3)+'Иные услуги '!$C$5+'РСТ РСО-А'!$L$6+'РСТ РСО-А'!$G$9</f>
        <v>4521.13</v>
      </c>
      <c r="H400" s="119">
        <f>VLOOKUP($A400+ROUND((COLUMN()-2)/24,5),АТС!$A$41:$F$784,3)+'Иные услуги '!$C$5+'РСТ РСО-А'!$L$6+'РСТ РСО-А'!$G$9</f>
        <v>4521.24</v>
      </c>
      <c r="I400" s="119">
        <f>VLOOKUP($A400+ROUND((COLUMN()-2)/24,5),АТС!$A$41:$F$784,3)+'Иные услуги '!$C$5+'РСТ РСО-А'!$L$6+'РСТ РСО-А'!$G$9</f>
        <v>4543.16</v>
      </c>
      <c r="J400" s="119">
        <f>VLOOKUP($A400+ROUND((COLUMN()-2)/24,5),АТС!$A$41:$F$784,3)+'Иные услуги '!$C$5+'РСТ РСО-А'!$L$6+'РСТ РСО-А'!$G$9</f>
        <v>4515.79</v>
      </c>
      <c r="K400" s="119">
        <f>VLOOKUP($A400+ROUND((COLUMN()-2)/24,5),АТС!$A$41:$F$784,3)+'Иные услуги '!$C$5+'РСТ РСО-А'!$L$6+'РСТ РСО-А'!$G$9</f>
        <v>4466.8100000000004</v>
      </c>
      <c r="L400" s="119">
        <f>VLOOKUP($A400+ROUND((COLUMN()-2)/24,5),АТС!$A$41:$F$784,3)+'Иные услуги '!$C$5+'РСТ РСО-А'!$L$6+'РСТ РСО-А'!$G$9</f>
        <v>4466.53</v>
      </c>
      <c r="M400" s="119">
        <f>VLOOKUP($A400+ROUND((COLUMN()-2)/24,5),АТС!$A$41:$F$784,3)+'Иные услуги '!$C$5+'РСТ РСО-А'!$L$6+'РСТ РСО-А'!$G$9</f>
        <v>4469.29</v>
      </c>
      <c r="N400" s="119">
        <f>VLOOKUP($A400+ROUND((COLUMN()-2)/24,5),АТС!$A$41:$F$784,3)+'Иные услуги '!$C$5+'РСТ РСО-А'!$L$6+'РСТ РСО-А'!$G$9</f>
        <v>4469.1099999999997</v>
      </c>
      <c r="O400" s="119">
        <f>VLOOKUP($A400+ROUND((COLUMN()-2)/24,5),АТС!$A$41:$F$784,3)+'Иные услуги '!$C$5+'РСТ РСО-А'!$L$6+'РСТ РСО-А'!$G$9</f>
        <v>4469.1099999999997</v>
      </c>
      <c r="P400" s="119">
        <f>VLOOKUP($A400+ROUND((COLUMN()-2)/24,5),АТС!$A$41:$F$784,3)+'Иные услуги '!$C$5+'РСТ РСО-А'!$L$6+'РСТ РСО-А'!$G$9</f>
        <v>4469.2</v>
      </c>
      <c r="Q400" s="119">
        <f>VLOOKUP($A400+ROUND((COLUMN()-2)/24,5),АТС!$A$41:$F$784,3)+'Иные услуги '!$C$5+'РСТ РСО-А'!$L$6+'РСТ РСО-А'!$G$9</f>
        <v>4462.87</v>
      </c>
      <c r="R400" s="119">
        <f>VLOOKUP($A400+ROUND((COLUMN()-2)/24,5),АТС!$A$41:$F$784,3)+'Иные услуги '!$C$5+'РСТ РСО-А'!$L$6+'РСТ РСО-А'!$G$9</f>
        <v>4469.28</v>
      </c>
      <c r="S400" s="119">
        <f>VLOOKUP($A400+ROUND((COLUMN()-2)/24,5),АТС!$A$41:$F$784,3)+'Иные услуги '!$C$5+'РСТ РСО-А'!$L$6+'РСТ РСО-А'!$G$9</f>
        <v>4468.03</v>
      </c>
      <c r="T400" s="119">
        <f>VLOOKUP($A400+ROUND((COLUMN()-2)/24,5),АТС!$A$41:$F$784,3)+'Иные услуги '!$C$5+'РСТ РСО-А'!$L$6+'РСТ РСО-А'!$G$9</f>
        <v>4561.1099999999997</v>
      </c>
      <c r="U400" s="119">
        <f>VLOOKUP($A400+ROUND((COLUMN()-2)/24,5),АТС!$A$41:$F$784,3)+'Иные услуги '!$C$5+'РСТ РСО-А'!$L$6+'РСТ РСО-А'!$G$9</f>
        <v>4561.57</v>
      </c>
      <c r="V400" s="119">
        <f>VLOOKUP($A400+ROUND((COLUMN()-2)/24,5),АТС!$A$41:$F$784,3)+'Иные услуги '!$C$5+'РСТ РСО-А'!$L$6+'РСТ РСО-А'!$G$9</f>
        <v>4471.03</v>
      </c>
      <c r="W400" s="119">
        <f>VLOOKUP($A400+ROUND((COLUMN()-2)/24,5),АТС!$A$41:$F$784,3)+'Иные услуги '!$C$5+'РСТ РСО-А'!$L$6+'РСТ РСО-А'!$G$9</f>
        <v>4509.95</v>
      </c>
      <c r="X400" s="119">
        <f>VLOOKUP($A400+ROUND((COLUMN()-2)/24,5),АТС!$A$41:$F$784,3)+'Иные услуги '!$C$5+'РСТ РСО-А'!$L$6+'РСТ РСО-А'!$G$9</f>
        <v>4754.8599999999997</v>
      </c>
      <c r="Y400" s="119">
        <f>VLOOKUP($A400+ROUND((COLUMN()-2)/24,5),АТС!$A$41:$F$784,3)+'Иные услуги '!$C$5+'РСТ РСО-А'!$L$6+'РСТ РСО-А'!$G$9</f>
        <v>4560.46</v>
      </c>
    </row>
    <row r="401" spans="1:25" x14ac:dyDescent="0.2">
      <c r="A401" s="66">
        <f t="shared" si="11"/>
        <v>43356</v>
      </c>
      <c r="B401" s="119">
        <f>VLOOKUP($A401+ROUND((COLUMN()-2)/24,5),АТС!$A$41:$F$784,3)+'Иные услуги '!$C$5+'РСТ РСО-А'!$L$6+'РСТ РСО-А'!$G$9</f>
        <v>4480.96</v>
      </c>
      <c r="C401" s="119">
        <f>VLOOKUP($A401+ROUND((COLUMN()-2)/24,5),АТС!$A$41:$F$784,3)+'Иные услуги '!$C$5+'РСТ РСО-А'!$L$6+'РСТ РСО-А'!$G$9</f>
        <v>4475.7300000000005</v>
      </c>
      <c r="D401" s="119">
        <f>VLOOKUP($A401+ROUND((COLUMN()-2)/24,5),АТС!$A$41:$F$784,3)+'Иные услуги '!$C$5+'РСТ РСО-А'!$L$6+'РСТ РСО-А'!$G$9</f>
        <v>4474.18</v>
      </c>
      <c r="E401" s="119">
        <f>VLOOKUP($A401+ROUND((COLUMN()-2)/24,5),АТС!$A$41:$F$784,3)+'Иные услуги '!$C$5+'РСТ РСО-А'!$L$6+'РСТ РСО-А'!$G$9</f>
        <v>4473.7699999999995</v>
      </c>
      <c r="F401" s="119">
        <f>VLOOKUP($A401+ROUND((COLUMN()-2)/24,5),АТС!$A$41:$F$784,3)+'Иные услуги '!$C$5+'РСТ РСО-А'!$L$6+'РСТ РСО-А'!$G$9</f>
        <v>4474.17</v>
      </c>
      <c r="G401" s="119">
        <f>VLOOKUP($A401+ROUND((COLUMN()-2)/24,5),АТС!$A$41:$F$784,3)+'Иные услуги '!$C$5+'РСТ РСО-А'!$L$6+'РСТ РСО-А'!$G$9</f>
        <v>4505.17</v>
      </c>
      <c r="H401" s="119">
        <f>VLOOKUP($A401+ROUND((COLUMN()-2)/24,5),АТС!$A$41:$F$784,3)+'Иные услуги '!$C$5+'РСТ РСО-А'!$L$6+'РСТ РСО-А'!$G$9</f>
        <v>4501.2699999999995</v>
      </c>
      <c r="I401" s="119">
        <f>VLOOKUP($A401+ROUND((COLUMN()-2)/24,5),АТС!$A$41:$F$784,3)+'Иные услуги '!$C$5+'РСТ РСО-А'!$L$6+'РСТ РСО-А'!$G$9</f>
        <v>4568.43</v>
      </c>
      <c r="J401" s="119">
        <f>VLOOKUP($A401+ROUND((COLUMN()-2)/24,5),АТС!$A$41:$F$784,3)+'Иные услуги '!$C$5+'РСТ РСО-А'!$L$6+'РСТ РСО-А'!$G$9</f>
        <v>4475.01</v>
      </c>
      <c r="K401" s="119">
        <f>VLOOKUP($A401+ROUND((COLUMN()-2)/24,5),АТС!$A$41:$F$784,3)+'Иные услуги '!$C$5+'РСТ РСО-А'!$L$6+'РСТ РСО-А'!$G$9</f>
        <v>4479.17</v>
      </c>
      <c r="L401" s="119">
        <f>VLOOKUP($A401+ROUND((COLUMN()-2)/24,5),АТС!$A$41:$F$784,3)+'Иные услуги '!$C$5+'РСТ РСО-А'!$L$6+'РСТ РСО-А'!$G$9</f>
        <v>4462.17</v>
      </c>
      <c r="M401" s="119">
        <f>VLOOKUP($A401+ROUND((COLUMN()-2)/24,5),АТС!$A$41:$F$784,3)+'Иные услуги '!$C$5+'РСТ РСО-А'!$L$6+'РСТ РСО-А'!$G$9</f>
        <v>4461.63</v>
      </c>
      <c r="N401" s="119">
        <f>VLOOKUP($A401+ROUND((COLUMN()-2)/24,5),АТС!$A$41:$F$784,3)+'Иные услуги '!$C$5+'РСТ РСО-А'!$L$6+'РСТ РСО-А'!$G$9</f>
        <v>4464.51</v>
      </c>
      <c r="O401" s="119">
        <f>VLOOKUP($A401+ROUND((COLUMN()-2)/24,5),АТС!$A$41:$F$784,3)+'Иные услуги '!$C$5+'РСТ РСО-А'!$L$6+'РСТ РСО-А'!$G$9</f>
        <v>4463.07</v>
      </c>
      <c r="P401" s="119">
        <f>VLOOKUP($A401+ROUND((COLUMN()-2)/24,5),АТС!$A$41:$F$784,3)+'Иные услуги '!$C$5+'РСТ РСО-А'!$L$6+'РСТ РСО-А'!$G$9</f>
        <v>4462.8100000000004</v>
      </c>
      <c r="Q401" s="119">
        <f>VLOOKUP($A401+ROUND((COLUMN()-2)/24,5),АТС!$A$41:$F$784,3)+'Иные услуги '!$C$5+'РСТ РСО-А'!$L$6+'РСТ РСО-А'!$G$9</f>
        <v>4479.25</v>
      </c>
      <c r="R401" s="119">
        <f>VLOOKUP($A401+ROUND((COLUMN()-2)/24,5),АТС!$A$41:$F$784,3)+'Иные услуги '!$C$5+'РСТ РСО-А'!$L$6+'РСТ РСО-А'!$G$9</f>
        <v>4462.3599999999997</v>
      </c>
      <c r="S401" s="119">
        <f>VLOOKUP($A401+ROUND((COLUMN()-2)/24,5),АТС!$A$41:$F$784,3)+'Иные услуги '!$C$5+'РСТ РСО-А'!$L$6+'РСТ РСО-А'!$G$9</f>
        <v>4462.29</v>
      </c>
      <c r="T401" s="119">
        <f>VLOOKUP($A401+ROUND((COLUMN()-2)/24,5),АТС!$A$41:$F$784,3)+'Иные услуги '!$C$5+'РСТ РСО-А'!$L$6+'РСТ РСО-А'!$G$9</f>
        <v>4557.1000000000004</v>
      </c>
      <c r="U401" s="119">
        <f>VLOOKUP($A401+ROUND((COLUMN()-2)/24,5),АТС!$A$41:$F$784,3)+'Иные услуги '!$C$5+'РСТ РСО-А'!$L$6+'РСТ РСО-А'!$G$9</f>
        <v>4600.67</v>
      </c>
      <c r="V401" s="119">
        <f>VLOOKUP($A401+ROUND((COLUMN()-2)/24,5),АТС!$A$41:$F$784,3)+'Иные услуги '!$C$5+'РСТ РСО-А'!$L$6+'РСТ РСО-А'!$G$9</f>
        <v>4525.45</v>
      </c>
      <c r="W401" s="119">
        <f>VLOOKUP($A401+ROUND((COLUMN()-2)/24,5),АТС!$A$41:$F$784,3)+'Иные услуги '!$C$5+'РСТ РСО-А'!$L$6+'РСТ РСО-А'!$G$9</f>
        <v>4475.5</v>
      </c>
      <c r="X401" s="119">
        <f>VLOOKUP($A401+ROUND((COLUMN()-2)/24,5),АТС!$A$41:$F$784,3)+'Иные услуги '!$C$5+'РСТ РСО-А'!$L$6+'РСТ РСО-А'!$G$9</f>
        <v>4661.8999999999996</v>
      </c>
      <c r="Y401" s="119">
        <f>VLOOKUP($A401+ROUND((COLUMN()-2)/24,5),АТС!$A$41:$F$784,3)+'Иные услуги '!$C$5+'РСТ РСО-А'!$L$6+'РСТ РСО-А'!$G$9</f>
        <v>4589.59</v>
      </c>
    </row>
    <row r="402" spans="1:25" x14ac:dyDescent="0.2">
      <c r="A402" s="66">
        <f t="shared" si="11"/>
        <v>43357</v>
      </c>
      <c r="B402" s="119">
        <f>VLOOKUP($A402+ROUND((COLUMN()-2)/24,5),АТС!$A$41:$F$784,3)+'Иные услуги '!$C$5+'РСТ РСО-А'!$L$6+'РСТ РСО-А'!$G$9</f>
        <v>4488.0199999999995</v>
      </c>
      <c r="C402" s="119">
        <f>VLOOKUP($A402+ROUND((COLUMN()-2)/24,5),АТС!$A$41:$F$784,3)+'Иные услуги '!$C$5+'РСТ РСО-А'!$L$6+'РСТ РСО-А'!$G$9</f>
        <v>4475.57</v>
      </c>
      <c r="D402" s="119">
        <f>VLOOKUP($A402+ROUND((COLUMN()-2)/24,5),АТС!$A$41:$F$784,3)+'Иные услуги '!$C$5+'РСТ РСО-А'!$L$6+'РСТ РСО-А'!$G$9</f>
        <v>4474.7300000000005</v>
      </c>
      <c r="E402" s="119">
        <f>VLOOKUP($A402+ROUND((COLUMN()-2)/24,5),АТС!$A$41:$F$784,3)+'Иные услуги '!$C$5+'РСТ РСО-А'!$L$6+'РСТ РСО-А'!$G$9</f>
        <v>4474.3</v>
      </c>
      <c r="F402" s="119">
        <f>VLOOKUP($A402+ROUND((COLUMN()-2)/24,5),АТС!$A$41:$F$784,3)+'Иные услуги '!$C$5+'РСТ РСО-А'!$L$6+'РСТ РСО-А'!$G$9</f>
        <v>4474.3100000000004</v>
      </c>
      <c r="G402" s="119">
        <f>VLOOKUP($A402+ROUND((COLUMN()-2)/24,5),АТС!$A$41:$F$784,3)+'Иные услуги '!$C$5+'РСТ РСО-А'!$L$6+'РСТ РСО-А'!$G$9</f>
        <v>4505.03</v>
      </c>
      <c r="H402" s="119">
        <f>VLOOKUP($A402+ROUND((COLUMN()-2)/24,5),АТС!$A$41:$F$784,3)+'Иные услуги '!$C$5+'РСТ РСО-А'!$L$6+'РСТ РСО-А'!$G$9</f>
        <v>4497.8</v>
      </c>
      <c r="I402" s="119">
        <f>VLOOKUP($A402+ROUND((COLUMN()-2)/24,5),АТС!$A$41:$F$784,3)+'Иные услуги '!$C$5+'РСТ РСО-А'!$L$6+'РСТ РСО-А'!$G$9</f>
        <v>4573.59</v>
      </c>
      <c r="J402" s="119">
        <f>VLOOKUP($A402+ROUND((COLUMN()-2)/24,5),АТС!$A$41:$F$784,3)+'Иные услуги '!$C$5+'РСТ РСО-А'!$L$6+'РСТ РСО-А'!$G$9</f>
        <v>4475.8999999999996</v>
      </c>
      <c r="K402" s="119">
        <f>VLOOKUP($A402+ROUND((COLUMN()-2)/24,5),АТС!$A$41:$F$784,3)+'Иные услуги '!$C$5+'РСТ РСО-А'!$L$6+'РСТ РСО-А'!$G$9</f>
        <v>4476.8999999999996</v>
      </c>
      <c r="L402" s="119">
        <f>VLOOKUP($A402+ROUND((COLUMN()-2)/24,5),АТС!$A$41:$F$784,3)+'Иные услуги '!$C$5+'РСТ РСО-А'!$L$6+'РСТ РСО-А'!$G$9</f>
        <v>4461.3999999999996</v>
      </c>
      <c r="M402" s="119">
        <f>VLOOKUP($A402+ROUND((COLUMN()-2)/24,5),АТС!$A$41:$F$784,3)+'Иные услуги '!$C$5+'РСТ РСО-А'!$L$6+'РСТ РСО-А'!$G$9</f>
        <v>4461.43</v>
      </c>
      <c r="N402" s="119">
        <f>VLOOKUP($A402+ROUND((COLUMN()-2)/24,5),АТС!$A$41:$F$784,3)+'Иные услуги '!$C$5+'РСТ РСО-А'!$L$6+'РСТ РСО-А'!$G$9</f>
        <v>4461.51</v>
      </c>
      <c r="O402" s="119">
        <f>VLOOKUP($A402+ROUND((COLUMN()-2)/24,5),АТС!$A$41:$F$784,3)+'Иные услуги '!$C$5+'РСТ РСО-А'!$L$6+'РСТ РСО-А'!$G$9</f>
        <v>4461.43</v>
      </c>
      <c r="P402" s="119">
        <f>VLOOKUP($A402+ROUND((COLUMN()-2)/24,5),АТС!$A$41:$F$784,3)+'Иные услуги '!$C$5+'РСТ РСО-А'!$L$6+'РСТ РСО-А'!$G$9</f>
        <v>4461.41</v>
      </c>
      <c r="Q402" s="119">
        <f>VLOOKUP($A402+ROUND((COLUMN()-2)/24,5),АТС!$A$41:$F$784,3)+'Иные услуги '!$C$5+'РСТ РСО-А'!$L$6+'РСТ РСО-А'!$G$9</f>
        <v>4477.1099999999997</v>
      </c>
      <c r="R402" s="119">
        <f>VLOOKUP($A402+ROUND((COLUMN()-2)/24,5),АТС!$A$41:$F$784,3)+'Иные услуги '!$C$5+'РСТ РСО-А'!$L$6+'РСТ РСО-А'!$G$9</f>
        <v>4461.59</v>
      </c>
      <c r="S402" s="119">
        <f>VLOOKUP($A402+ROUND((COLUMN()-2)/24,5),АТС!$A$41:$F$784,3)+'Иные услуги '!$C$5+'РСТ РСО-А'!$L$6+'РСТ РСО-А'!$G$9</f>
        <v>4461.74</v>
      </c>
      <c r="T402" s="119">
        <f>VLOOKUP($A402+ROUND((COLUMN()-2)/24,5),АТС!$A$41:$F$784,3)+'Иные услуги '!$C$5+'РСТ РСО-А'!$L$6+'РСТ РСО-А'!$G$9</f>
        <v>4545.9399999999996</v>
      </c>
      <c r="U402" s="119">
        <f>VLOOKUP($A402+ROUND((COLUMN()-2)/24,5),АТС!$A$41:$F$784,3)+'Иные услуги '!$C$5+'РСТ РСО-А'!$L$6+'РСТ РСО-А'!$G$9</f>
        <v>4593.04</v>
      </c>
      <c r="V402" s="119">
        <f>VLOOKUP($A402+ROUND((COLUMN()-2)/24,5),АТС!$A$41:$F$784,3)+'Иные услуги '!$C$5+'РСТ РСО-А'!$L$6+'РСТ РСО-А'!$G$9</f>
        <v>4525.16</v>
      </c>
      <c r="W402" s="119">
        <f>VLOOKUP($A402+ROUND((COLUMN()-2)/24,5),АТС!$A$41:$F$784,3)+'Иные услуги '!$C$5+'РСТ РСО-А'!$L$6+'РСТ РСО-А'!$G$9</f>
        <v>4473.97</v>
      </c>
      <c r="X402" s="119">
        <f>VLOOKUP($A402+ROUND((COLUMN()-2)/24,5),АТС!$A$41:$F$784,3)+'Иные услуги '!$C$5+'РСТ РСО-А'!$L$6+'РСТ РСО-А'!$G$9</f>
        <v>4633.46</v>
      </c>
      <c r="Y402" s="119">
        <f>VLOOKUP($A402+ROUND((COLUMN()-2)/24,5),АТС!$A$41:$F$784,3)+'Иные услуги '!$C$5+'РСТ РСО-А'!$L$6+'РСТ РСО-А'!$G$9</f>
        <v>4592.3500000000004</v>
      </c>
    </row>
    <row r="403" spans="1:25" x14ac:dyDescent="0.2">
      <c r="A403" s="66">
        <f t="shared" si="11"/>
        <v>43358</v>
      </c>
      <c r="B403" s="119">
        <f>VLOOKUP($A403+ROUND((COLUMN()-2)/24,5),АТС!$A$41:$F$784,3)+'Иные услуги '!$C$5+'РСТ РСО-А'!$L$6+'РСТ РСО-А'!$G$9</f>
        <v>4505.72</v>
      </c>
      <c r="C403" s="119">
        <f>VLOOKUP($A403+ROUND((COLUMN()-2)/24,5),АТС!$A$41:$F$784,3)+'Иные услуги '!$C$5+'РСТ РСО-А'!$L$6+'РСТ РСО-А'!$G$9</f>
        <v>4464.8599999999997</v>
      </c>
      <c r="D403" s="119">
        <f>VLOOKUP($A403+ROUND((COLUMN()-2)/24,5),АТС!$A$41:$F$784,3)+'Иные услуги '!$C$5+'РСТ РСО-А'!$L$6+'РСТ РСО-А'!$G$9</f>
        <v>4481.0600000000004</v>
      </c>
      <c r="E403" s="119">
        <f>VLOOKUP($A403+ROUND((COLUMN()-2)/24,5),АТС!$A$41:$F$784,3)+'Иные услуги '!$C$5+'РСТ РСО-А'!$L$6+'РСТ РСО-А'!$G$9</f>
        <v>4480.08</v>
      </c>
      <c r="F403" s="119">
        <f>VLOOKUP($A403+ROUND((COLUMN()-2)/24,5),АТС!$A$41:$F$784,3)+'Иные услуги '!$C$5+'РСТ РСО-А'!$L$6+'РСТ РСО-А'!$G$9</f>
        <v>4479.66</v>
      </c>
      <c r="G403" s="119">
        <f>VLOOKUP($A403+ROUND((COLUMN()-2)/24,5),АТС!$A$41:$F$784,3)+'Иные услуги '!$C$5+'РСТ РСО-А'!$L$6+'РСТ РСО-А'!$G$9</f>
        <v>4479.8599999999997</v>
      </c>
      <c r="H403" s="119">
        <f>VLOOKUP($A403+ROUND((COLUMN()-2)/24,5),АТС!$A$41:$F$784,3)+'Иные услуги '!$C$5+'РСТ РСО-А'!$L$6+'РСТ РСО-А'!$G$9</f>
        <v>4465.53</v>
      </c>
      <c r="I403" s="119">
        <f>VLOOKUP($A403+ROUND((COLUMN()-2)/24,5),АТС!$A$41:$F$784,3)+'Иные услуги '!$C$5+'РСТ РСО-А'!$L$6+'РСТ РСО-А'!$G$9</f>
        <v>4466.92</v>
      </c>
      <c r="J403" s="119">
        <f>VLOOKUP($A403+ROUND((COLUMN()-2)/24,5),АТС!$A$41:$F$784,3)+'Иные услуги '!$C$5+'РСТ РСО-А'!$L$6+'РСТ РСО-А'!$G$9</f>
        <v>4648.79</v>
      </c>
      <c r="K403" s="119">
        <f>VLOOKUP($A403+ROUND((COLUMN()-2)/24,5),АТС!$A$41:$F$784,3)+'Иные услуги '!$C$5+'РСТ РСО-А'!$L$6+'РСТ РСО-А'!$G$9</f>
        <v>4504.26</v>
      </c>
      <c r="L403" s="119">
        <f>VLOOKUP($A403+ROUND((COLUMN()-2)/24,5),АТС!$A$41:$F$784,3)+'Иные услуги '!$C$5+'РСТ РСО-А'!$L$6+'РСТ РСО-А'!$G$9</f>
        <v>4470.4800000000005</v>
      </c>
      <c r="M403" s="119">
        <f>VLOOKUP($A403+ROUND((COLUMN()-2)/24,5),АТС!$A$41:$F$784,3)+'Иные услуги '!$C$5+'РСТ РСО-А'!$L$6+'РСТ РСО-А'!$G$9</f>
        <v>4471.3900000000003</v>
      </c>
      <c r="N403" s="119">
        <f>VLOOKUP($A403+ROUND((COLUMN()-2)/24,5),АТС!$A$41:$F$784,3)+'Иные услуги '!$C$5+'РСТ РСО-А'!$L$6+'РСТ РСО-А'!$G$9</f>
        <v>4471.84</v>
      </c>
      <c r="O403" s="119">
        <f>VLOOKUP($A403+ROUND((COLUMN()-2)/24,5),АТС!$A$41:$F$784,3)+'Иные услуги '!$C$5+'РСТ РСО-А'!$L$6+'РСТ РСО-А'!$G$9</f>
        <v>4471.57</v>
      </c>
      <c r="P403" s="119">
        <f>VLOOKUP($A403+ROUND((COLUMN()-2)/24,5),АТС!$A$41:$F$784,3)+'Иные услуги '!$C$5+'РСТ РСО-А'!$L$6+'РСТ РСО-А'!$G$9</f>
        <v>4471.5</v>
      </c>
      <c r="Q403" s="119">
        <f>VLOOKUP($A403+ROUND((COLUMN()-2)/24,5),АТС!$A$41:$F$784,3)+'Иные услуги '!$C$5+'РСТ РСО-А'!$L$6+'РСТ РСО-А'!$G$9</f>
        <v>4471.3999999999996</v>
      </c>
      <c r="R403" s="119">
        <f>VLOOKUP($A403+ROUND((COLUMN()-2)/24,5),АТС!$A$41:$F$784,3)+'Иные услуги '!$C$5+'РСТ РСО-А'!$L$6+'РСТ РСО-А'!$G$9</f>
        <v>4472.3500000000004</v>
      </c>
      <c r="S403" s="119">
        <f>VLOOKUP($A403+ROUND((COLUMN()-2)/24,5),АТС!$A$41:$F$784,3)+'Иные услуги '!$C$5+'РСТ РСО-А'!$L$6+'РСТ РСО-А'!$G$9</f>
        <v>4485.59</v>
      </c>
      <c r="T403" s="119">
        <f>VLOOKUP($A403+ROUND((COLUMN()-2)/24,5),АТС!$A$41:$F$784,3)+'Иные услуги '!$C$5+'РСТ РСО-А'!$L$6+'РСТ РСО-А'!$G$9</f>
        <v>4482.7</v>
      </c>
      <c r="U403" s="119">
        <f>VLOOKUP($A403+ROUND((COLUMN()-2)/24,5),АТС!$A$41:$F$784,3)+'Иные услуги '!$C$5+'РСТ РСО-А'!$L$6+'РСТ РСО-А'!$G$9</f>
        <v>4531.34</v>
      </c>
      <c r="V403" s="119">
        <f>VLOOKUP($A403+ROUND((COLUMN()-2)/24,5),АТС!$A$41:$F$784,3)+'Иные услуги '!$C$5+'РСТ РСО-А'!$L$6+'РСТ РСО-А'!$G$9</f>
        <v>4484.3900000000003</v>
      </c>
      <c r="W403" s="119">
        <f>VLOOKUP($A403+ROUND((COLUMN()-2)/24,5),АТС!$A$41:$F$784,3)+'Иные услуги '!$C$5+'РСТ РСО-А'!$L$6+'РСТ РСО-А'!$G$9</f>
        <v>4564.58</v>
      </c>
      <c r="X403" s="119">
        <f>VLOOKUP($A403+ROUND((COLUMN()-2)/24,5),АТС!$A$41:$F$784,3)+'Иные услуги '!$C$5+'РСТ РСО-А'!$L$6+'РСТ РСО-А'!$G$9</f>
        <v>4674.5</v>
      </c>
      <c r="Y403" s="119">
        <f>VLOOKUP($A403+ROUND((COLUMN()-2)/24,5),АТС!$A$41:$F$784,3)+'Иные услуги '!$C$5+'РСТ РСО-А'!$L$6+'РСТ РСО-А'!$G$9</f>
        <v>4618.4800000000005</v>
      </c>
    </row>
    <row r="404" spans="1:25" x14ac:dyDescent="0.2">
      <c r="A404" s="66">
        <f t="shared" si="11"/>
        <v>43359</v>
      </c>
      <c r="B404" s="119">
        <f>VLOOKUP($A404+ROUND((COLUMN()-2)/24,5),АТС!$A$41:$F$784,3)+'Иные услуги '!$C$5+'РСТ РСО-А'!$L$6+'РСТ РСО-А'!$G$9</f>
        <v>4507.22</v>
      </c>
      <c r="C404" s="119">
        <f>VLOOKUP($A404+ROUND((COLUMN()-2)/24,5),АТС!$A$41:$F$784,3)+'Иные услуги '!$C$5+'РСТ РСО-А'!$L$6+'РСТ РСО-А'!$G$9</f>
        <v>4460.96</v>
      </c>
      <c r="D404" s="119">
        <f>VLOOKUP($A404+ROUND((COLUMN()-2)/24,5),АТС!$A$41:$F$784,3)+'Иные услуги '!$C$5+'РСТ РСО-А'!$L$6+'РСТ РСО-А'!$G$9</f>
        <v>4476.5199999999995</v>
      </c>
      <c r="E404" s="119">
        <f>VLOOKUP($A404+ROUND((COLUMN()-2)/24,5),АТС!$A$41:$F$784,3)+'Иные услуги '!$C$5+'РСТ РСО-А'!$L$6+'РСТ РСО-А'!$G$9</f>
        <v>4493.04</v>
      </c>
      <c r="F404" s="119">
        <f>VLOOKUP($A404+ROUND((COLUMN()-2)/24,5),АТС!$A$41:$F$784,3)+'Иные услуги '!$C$5+'РСТ РСО-А'!$L$6+'РСТ РСО-А'!$G$9</f>
        <v>4493.2</v>
      </c>
      <c r="G404" s="119">
        <f>VLOOKUP($A404+ROUND((COLUMN()-2)/24,5),АТС!$A$41:$F$784,3)+'Иные услуги '!$C$5+'РСТ РСО-А'!$L$6+'РСТ РСО-А'!$G$9</f>
        <v>4531.1099999999997</v>
      </c>
      <c r="H404" s="119">
        <f>VLOOKUP($A404+ROUND((COLUMN()-2)/24,5),АТС!$A$41:$F$784,3)+'Иные услуги '!$C$5+'РСТ РСО-А'!$L$6+'РСТ РСО-А'!$G$9</f>
        <v>4707.8100000000004</v>
      </c>
      <c r="I404" s="119">
        <f>VLOOKUP($A404+ROUND((COLUMN()-2)/24,5),АТС!$A$41:$F$784,3)+'Иные услуги '!$C$5+'РСТ РСО-А'!$L$6+'РСТ РСО-А'!$G$9</f>
        <v>4499.8</v>
      </c>
      <c r="J404" s="119">
        <f>VLOOKUP($A404+ROUND((COLUMN()-2)/24,5),АТС!$A$41:$F$784,3)+'Иные услуги '!$C$5+'РСТ РСО-А'!$L$6+'РСТ РСО-А'!$G$9</f>
        <v>4710.59</v>
      </c>
      <c r="K404" s="119">
        <f>VLOOKUP($A404+ROUND((COLUMN()-2)/24,5),АТС!$A$41:$F$784,3)+'Иные услуги '!$C$5+'РСТ РСО-А'!$L$6+'РСТ РСО-А'!$G$9</f>
        <v>4550.59</v>
      </c>
      <c r="L404" s="119">
        <f>VLOOKUP($A404+ROUND((COLUMN()-2)/24,5),АТС!$A$41:$F$784,3)+'Иные услуги '!$C$5+'РСТ РСО-А'!$L$6+'РСТ РСО-А'!$G$9</f>
        <v>4473.4800000000005</v>
      </c>
      <c r="M404" s="119">
        <f>VLOOKUP($A404+ROUND((COLUMN()-2)/24,5),АТС!$A$41:$F$784,3)+'Иные услуги '!$C$5+'РСТ РСО-А'!$L$6+'РСТ РСО-А'!$G$9</f>
        <v>4473.8599999999997</v>
      </c>
      <c r="N404" s="119">
        <f>VLOOKUP($A404+ROUND((COLUMN()-2)/24,5),АТС!$A$41:$F$784,3)+'Иные услуги '!$C$5+'РСТ РСО-А'!$L$6+'РСТ РСО-А'!$G$9</f>
        <v>4473.51</v>
      </c>
      <c r="O404" s="119">
        <f>VLOOKUP($A404+ROUND((COLUMN()-2)/24,5),АТС!$A$41:$F$784,3)+'Иные услуги '!$C$5+'РСТ РСО-А'!$L$6+'РСТ РСО-А'!$G$9</f>
        <v>4489.42</v>
      </c>
      <c r="P404" s="119">
        <f>VLOOKUP($A404+ROUND((COLUMN()-2)/24,5),АТС!$A$41:$F$784,3)+'Иные услуги '!$C$5+'РСТ РСО-А'!$L$6+'РСТ РСО-А'!$G$9</f>
        <v>4505.09</v>
      </c>
      <c r="Q404" s="119">
        <f>VLOOKUP($A404+ROUND((COLUMN()-2)/24,5),АТС!$A$41:$F$784,3)+'Иные услуги '!$C$5+'РСТ РСО-А'!$L$6+'РСТ РСО-А'!$G$9</f>
        <v>4505.08</v>
      </c>
      <c r="R404" s="119">
        <f>VLOOKUP($A404+ROUND((COLUMN()-2)/24,5),АТС!$A$41:$F$784,3)+'Иные услуги '!$C$5+'РСТ РСО-А'!$L$6+'РСТ РСО-А'!$G$9</f>
        <v>4505.05</v>
      </c>
      <c r="S404" s="119">
        <f>VLOOKUP($A404+ROUND((COLUMN()-2)/24,5),АТС!$A$41:$F$784,3)+'Иные услуги '!$C$5+'РСТ РСО-А'!$L$6+'РСТ РСО-А'!$G$9</f>
        <v>4490.53</v>
      </c>
      <c r="T404" s="119">
        <f>VLOOKUP($A404+ROUND((COLUMN()-2)/24,5),АТС!$A$41:$F$784,3)+'Иные услуги '!$C$5+'РСТ РСО-А'!$L$6+'РСТ РСО-А'!$G$9</f>
        <v>4481.5600000000004</v>
      </c>
      <c r="U404" s="119">
        <f>VLOOKUP($A404+ROUND((COLUMN()-2)/24,5),АТС!$A$41:$F$784,3)+'Иные услуги '!$C$5+'РСТ РСО-А'!$L$6+'РСТ РСО-А'!$G$9</f>
        <v>4527.3500000000004</v>
      </c>
      <c r="V404" s="119">
        <f>VLOOKUP($A404+ROUND((COLUMN()-2)/24,5),АТС!$A$41:$F$784,3)+'Иные услуги '!$C$5+'РСТ РСО-А'!$L$6+'РСТ РСО-А'!$G$9</f>
        <v>4474.38</v>
      </c>
      <c r="W404" s="119">
        <f>VLOOKUP($A404+ROUND((COLUMN()-2)/24,5),АТС!$A$41:$F$784,3)+'Иные услуги '!$C$5+'РСТ РСО-А'!$L$6+'РСТ РСО-А'!$G$9</f>
        <v>4561.84</v>
      </c>
      <c r="X404" s="119">
        <f>VLOOKUP($A404+ROUND((COLUMN()-2)/24,5),АТС!$A$41:$F$784,3)+'Иные услуги '!$C$5+'РСТ РСО-А'!$L$6+'РСТ РСО-А'!$G$9</f>
        <v>4836.76</v>
      </c>
      <c r="Y404" s="119">
        <f>VLOOKUP($A404+ROUND((COLUMN()-2)/24,5),АТС!$A$41:$F$784,3)+'Иные услуги '!$C$5+'РСТ РСО-А'!$L$6+'РСТ РСО-А'!$G$9</f>
        <v>4566.97</v>
      </c>
    </row>
    <row r="405" spans="1:25" x14ac:dyDescent="0.2">
      <c r="A405" s="66">
        <f t="shared" si="11"/>
        <v>43360</v>
      </c>
      <c r="B405" s="119">
        <f>VLOOKUP($A405+ROUND((COLUMN()-2)/24,5),АТС!$A$41:$F$784,3)+'Иные услуги '!$C$5+'РСТ РСО-А'!$L$6+'РСТ РСО-А'!$G$9</f>
        <v>4477.1400000000003</v>
      </c>
      <c r="C405" s="119">
        <f>VLOOKUP($A405+ROUND((COLUMN()-2)/24,5),АТС!$A$41:$F$784,3)+'Иные услуги '!$C$5+'РСТ РСО-А'!$L$6+'РСТ РСО-А'!$G$9</f>
        <v>4477.2</v>
      </c>
      <c r="D405" s="119">
        <f>VLOOKUP($A405+ROUND((COLUMN()-2)/24,5),АТС!$A$41:$F$784,3)+'Иные услуги '!$C$5+'РСТ РСО-А'!$L$6+'РСТ РСО-А'!$G$9</f>
        <v>4477.5</v>
      </c>
      <c r="E405" s="119">
        <f>VLOOKUP($A405+ROUND((COLUMN()-2)/24,5),АТС!$A$41:$F$784,3)+'Иные услуги '!$C$5+'РСТ РСО-А'!$L$6+'РСТ РСО-А'!$G$9</f>
        <v>4477.2</v>
      </c>
      <c r="F405" s="119">
        <f>VLOOKUP($A405+ROUND((COLUMN()-2)/24,5),АТС!$A$41:$F$784,3)+'Иные услуги '!$C$5+'РСТ РСО-А'!$L$6+'РСТ РСО-А'!$G$9</f>
        <v>4477.07</v>
      </c>
      <c r="G405" s="119">
        <f>VLOOKUP($A405+ROUND((COLUMN()-2)/24,5),АТС!$A$41:$F$784,3)+'Иные услуги '!$C$5+'РСТ РСО-А'!$L$6+'РСТ РСО-А'!$G$9</f>
        <v>4504.17</v>
      </c>
      <c r="H405" s="119">
        <f>VLOOKUP($A405+ROUND((COLUMN()-2)/24,5),АТС!$A$41:$F$784,3)+'Иные услуги '!$C$5+'РСТ РСО-А'!$L$6+'РСТ РСО-А'!$G$9</f>
        <v>4500.0600000000004</v>
      </c>
      <c r="I405" s="119">
        <f>VLOOKUP($A405+ROUND((COLUMN()-2)/24,5),АТС!$A$41:$F$784,3)+'Иные услуги '!$C$5+'РСТ РСО-А'!$L$6+'РСТ РСО-А'!$G$9</f>
        <v>4585.4399999999996</v>
      </c>
      <c r="J405" s="119">
        <f>VLOOKUP($A405+ROUND((COLUMN()-2)/24,5),АТС!$A$41:$F$784,3)+'Иные услуги '!$C$5+'РСТ РСО-А'!$L$6+'РСТ РСО-А'!$G$9</f>
        <v>4481.6400000000003</v>
      </c>
      <c r="K405" s="119">
        <f>VLOOKUP($A405+ROUND((COLUMN()-2)/24,5),АТС!$A$41:$F$784,3)+'Иные услуги '!$C$5+'РСТ РСО-А'!$L$6+'РСТ РСО-А'!$G$9</f>
        <v>4464.4399999999996</v>
      </c>
      <c r="L405" s="119">
        <f>VLOOKUP($A405+ROUND((COLUMN()-2)/24,5),АТС!$A$41:$F$784,3)+'Иные услуги '!$C$5+'РСТ РСО-А'!$L$6+'РСТ РСО-А'!$G$9</f>
        <v>4499.01</v>
      </c>
      <c r="M405" s="119">
        <f>VLOOKUP($A405+ROUND((COLUMN()-2)/24,5),АТС!$A$41:$F$784,3)+'Иные услуги '!$C$5+'РСТ РСО-А'!$L$6+'РСТ РСО-А'!$G$9</f>
        <v>4481.8999999999996</v>
      </c>
      <c r="N405" s="119">
        <f>VLOOKUP($A405+ROUND((COLUMN()-2)/24,5),АТС!$A$41:$F$784,3)+'Иные услуги '!$C$5+'РСТ РСО-А'!$L$6+'РСТ РСО-А'!$G$9</f>
        <v>4464.04</v>
      </c>
      <c r="O405" s="119">
        <f>VLOOKUP($A405+ROUND((COLUMN()-2)/24,5),АТС!$A$41:$F$784,3)+'Иные услуги '!$C$5+'РСТ РСО-А'!$L$6+'РСТ РСО-А'!$G$9</f>
        <v>4464.21</v>
      </c>
      <c r="P405" s="119">
        <f>VLOOKUP($A405+ROUND((COLUMN()-2)/24,5),АТС!$A$41:$F$784,3)+'Иные услуги '!$C$5+'РСТ РСО-А'!$L$6+'РСТ РСО-А'!$G$9</f>
        <v>4464.3999999999996</v>
      </c>
      <c r="Q405" s="119">
        <f>VLOOKUP($A405+ROUND((COLUMN()-2)/24,5),АТС!$A$41:$F$784,3)+'Иные услуги '!$C$5+'РСТ РСО-А'!$L$6+'РСТ РСО-А'!$G$9</f>
        <v>4482.2699999999995</v>
      </c>
      <c r="R405" s="119">
        <f>VLOOKUP($A405+ROUND((COLUMN()-2)/24,5),АТС!$A$41:$F$784,3)+'Иные услуги '!$C$5+'РСТ РСО-А'!$L$6+'РСТ РСО-А'!$G$9</f>
        <v>4464.33</v>
      </c>
      <c r="S405" s="119">
        <f>VLOOKUP($A405+ROUND((COLUMN()-2)/24,5),АТС!$A$41:$F$784,3)+'Иные услуги '!$C$5+'РСТ РСО-А'!$L$6+'РСТ РСО-А'!$G$9</f>
        <v>4464.2699999999995</v>
      </c>
      <c r="T405" s="119">
        <f>VLOOKUP($A405+ROUND((COLUMN()-2)/24,5),АТС!$A$41:$F$784,3)+'Иные услуги '!$C$5+'РСТ РСО-А'!$L$6+'РСТ РСО-А'!$G$9</f>
        <v>4538.05</v>
      </c>
      <c r="U405" s="119">
        <f>VLOOKUP($A405+ROUND((COLUMN()-2)/24,5),АТС!$A$41:$F$784,3)+'Иные услуги '!$C$5+'РСТ РСО-А'!$L$6+'РСТ РСО-А'!$G$9</f>
        <v>4618.72</v>
      </c>
      <c r="V405" s="119">
        <f>VLOOKUP($A405+ROUND((COLUMN()-2)/24,5),АТС!$A$41:$F$784,3)+'Иные услуги '!$C$5+'РСТ РСО-А'!$L$6+'РСТ РСО-А'!$G$9</f>
        <v>4528.3</v>
      </c>
      <c r="W405" s="119">
        <f>VLOOKUP($A405+ROUND((COLUMN()-2)/24,5),АТС!$A$41:$F$784,3)+'Иные услуги '!$C$5+'РСТ РСО-А'!$L$6+'РСТ РСО-А'!$G$9</f>
        <v>4475.0199999999995</v>
      </c>
      <c r="X405" s="119">
        <f>VLOOKUP($A405+ROUND((COLUMN()-2)/24,5),АТС!$A$41:$F$784,3)+'Иные услуги '!$C$5+'РСТ РСО-А'!$L$6+'РСТ РСО-А'!$G$9</f>
        <v>4642.1499999999996</v>
      </c>
      <c r="Y405" s="119">
        <f>VLOOKUP($A405+ROUND((COLUMN()-2)/24,5),АТС!$A$41:$F$784,3)+'Иные услуги '!$C$5+'РСТ РСО-А'!$L$6+'РСТ РСО-А'!$G$9</f>
        <v>4595.01</v>
      </c>
    </row>
    <row r="406" spans="1:25" x14ac:dyDescent="0.2">
      <c r="A406" s="66">
        <f t="shared" si="11"/>
        <v>43361</v>
      </c>
      <c r="B406" s="119">
        <f>VLOOKUP($A406+ROUND((COLUMN()-2)/24,5),АТС!$A$41:$F$784,3)+'Иные услуги '!$C$5+'РСТ РСО-А'!$L$6+'РСТ РСО-А'!$G$9</f>
        <v>4490.84</v>
      </c>
      <c r="C406" s="119">
        <f>VLOOKUP($A406+ROUND((COLUMN()-2)/24,5),АТС!$A$41:$F$784,3)+'Иные услуги '!$C$5+'РСТ РСО-А'!$L$6+'РСТ РСО-А'!$G$9</f>
        <v>4478.33</v>
      </c>
      <c r="D406" s="119">
        <f>VLOOKUP($A406+ROUND((COLUMN()-2)/24,5),АТС!$A$41:$F$784,3)+'Иные услуги '!$C$5+'РСТ РСО-А'!$L$6+'РСТ РСО-А'!$G$9</f>
        <v>4477.91</v>
      </c>
      <c r="E406" s="119">
        <f>VLOOKUP($A406+ROUND((COLUMN()-2)/24,5),АТС!$A$41:$F$784,3)+'Иные услуги '!$C$5+'РСТ РСО-А'!$L$6+'РСТ РСО-А'!$G$9</f>
        <v>4477.71</v>
      </c>
      <c r="F406" s="119">
        <f>VLOOKUP($A406+ROUND((COLUMN()-2)/24,5),АТС!$A$41:$F$784,3)+'Иные услуги '!$C$5+'РСТ РСО-А'!$L$6+'РСТ РСО-А'!$G$9</f>
        <v>4477.79</v>
      </c>
      <c r="G406" s="119">
        <f>VLOOKUP($A406+ROUND((COLUMN()-2)/24,5),АТС!$A$41:$F$784,3)+'Иные услуги '!$C$5+'РСТ РСО-А'!$L$6+'РСТ РСО-А'!$G$9</f>
        <v>4478.33</v>
      </c>
      <c r="H406" s="119">
        <f>VLOOKUP($A406+ROUND((COLUMN()-2)/24,5),АТС!$A$41:$F$784,3)+'Иные услуги '!$C$5+'РСТ РСО-А'!$L$6+'РСТ РСО-А'!$G$9</f>
        <v>4500.22</v>
      </c>
      <c r="I406" s="119">
        <f>VLOOKUP($A406+ROUND((COLUMN()-2)/24,5),АТС!$A$41:$F$784,3)+'Иные услуги '!$C$5+'РСТ РСО-А'!$L$6+'РСТ РСО-А'!$G$9</f>
        <v>4625.79</v>
      </c>
      <c r="J406" s="119">
        <f>VLOOKUP($A406+ROUND((COLUMN()-2)/24,5),АТС!$A$41:$F$784,3)+'Иные услуги '!$C$5+'РСТ РСО-А'!$L$6+'РСТ РСО-А'!$G$9</f>
        <v>4463.13</v>
      </c>
      <c r="K406" s="119">
        <f>VLOOKUP($A406+ROUND((COLUMN()-2)/24,5),АТС!$A$41:$F$784,3)+'Иные услуги '!$C$5+'РСТ РСО-А'!$L$6+'РСТ РСО-А'!$G$9</f>
        <v>4462.72</v>
      </c>
      <c r="L406" s="119">
        <f>VLOOKUP($A406+ROUND((COLUMN()-2)/24,5),АТС!$A$41:$F$784,3)+'Иные услуги '!$C$5+'РСТ РСО-А'!$L$6+'РСТ РСО-А'!$G$9</f>
        <v>4494.5600000000004</v>
      </c>
      <c r="M406" s="119">
        <f>VLOOKUP($A406+ROUND((COLUMN()-2)/24,5),АТС!$A$41:$F$784,3)+'Иные услуги '!$C$5+'РСТ РСО-А'!$L$6+'РСТ РСО-А'!$G$9</f>
        <v>4494.45</v>
      </c>
      <c r="N406" s="119">
        <f>VLOOKUP($A406+ROUND((COLUMN()-2)/24,5),АТС!$A$41:$F$784,3)+'Иные услуги '!$C$5+'РСТ РСО-А'!$L$6+'РСТ РСО-А'!$G$9</f>
        <v>4478.51</v>
      </c>
      <c r="O406" s="119">
        <f>VLOOKUP($A406+ROUND((COLUMN()-2)/24,5),АТС!$A$41:$F$784,3)+'Иные услуги '!$C$5+'РСТ РСО-А'!$L$6+'РСТ РСО-А'!$G$9</f>
        <v>4478.84</v>
      </c>
      <c r="P406" s="119">
        <f>VLOOKUP($A406+ROUND((COLUMN()-2)/24,5),АТС!$A$41:$F$784,3)+'Иные услуги '!$C$5+'РСТ РСО-А'!$L$6+'РСТ РСО-А'!$G$9</f>
        <v>4479.0199999999995</v>
      </c>
      <c r="Q406" s="119">
        <f>VLOOKUP($A406+ROUND((COLUMN()-2)/24,5),АТС!$A$41:$F$784,3)+'Иные услуги '!$C$5+'РСТ РСО-А'!$L$6+'РСТ РСО-А'!$G$9</f>
        <v>4479.1499999999996</v>
      </c>
      <c r="R406" s="119">
        <f>VLOOKUP($A406+ROUND((COLUMN()-2)/24,5),АТС!$A$41:$F$784,3)+'Иные услуги '!$C$5+'РСТ РСО-А'!$L$6+'РСТ РСО-А'!$G$9</f>
        <v>4478.46</v>
      </c>
      <c r="S406" s="119">
        <f>VLOOKUP($A406+ROUND((COLUMN()-2)/24,5),АТС!$A$41:$F$784,3)+'Иные услуги '!$C$5+'РСТ РСО-А'!$L$6+'РСТ РСО-А'!$G$9</f>
        <v>4460.97</v>
      </c>
      <c r="T406" s="119">
        <f>VLOOKUP($A406+ROUND((COLUMN()-2)/24,5),АТС!$A$41:$F$784,3)+'Иные услуги '!$C$5+'РСТ РСО-А'!$L$6+'РСТ РСО-А'!$G$9</f>
        <v>4532.63</v>
      </c>
      <c r="U406" s="119">
        <f>VLOOKUP($A406+ROUND((COLUMN()-2)/24,5),АТС!$A$41:$F$784,3)+'Иные услуги '!$C$5+'РСТ РСО-А'!$L$6+'РСТ РСО-А'!$G$9</f>
        <v>4612.82</v>
      </c>
      <c r="V406" s="119">
        <f>VLOOKUP($A406+ROUND((COLUMN()-2)/24,5),АТС!$A$41:$F$784,3)+'Иные услуги '!$C$5+'РСТ РСО-А'!$L$6+'РСТ РСО-А'!$G$9</f>
        <v>4524.53</v>
      </c>
      <c r="W406" s="119">
        <f>VLOOKUP($A406+ROUND((COLUMN()-2)/24,5),АТС!$A$41:$F$784,3)+'Иные услуги '!$C$5+'РСТ РСО-А'!$L$6+'РСТ РСО-А'!$G$9</f>
        <v>4475.99</v>
      </c>
      <c r="X406" s="119">
        <f>VLOOKUP($A406+ROUND((COLUMN()-2)/24,5),АТС!$A$41:$F$784,3)+'Иные услуги '!$C$5+'РСТ РСО-А'!$L$6+'РСТ РСО-А'!$G$9</f>
        <v>4642.08</v>
      </c>
      <c r="Y406" s="119">
        <f>VLOOKUP($A406+ROUND((COLUMN()-2)/24,5),АТС!$A$41:$F$784,3)+'Иные услуги '!$C$5+'РСТ РСО-А'!$L$6+'РСТ РСО-А'!$G$9</f>
        <v>4610.8500000000004</v>
      </c>
    </row>
    <row r="407" spans="1:25" x14ac:dyDescent="0.2">
      <c r="A407" s="66">
        <f t="shared" si="11"/>
        <v>43362</v>
      </c>
      <c r="B407" s="119">
        <f>VLOOKUP($A407+ROUND((COLUMN()-2)/24,5),АТС!$A$41:$F$784,3)+'Иные услуги '!$C$5+'РСТ РСО-А'!$L$6+'РСТ РСО-А'!$G$9</f>
        <v>4484.0600000000004</v>
      </c>
      <c r="C407" s="119">
        <f>VLOOKUP($A407+ROUND((COLUMN()-2)/24,5),АТС!$A$41:$F$784,3)+'Иные услуги '!$C$5+'РСТ РСО-А'!$L$6+'РСТ РСО-А'!$G$9</f>
        <v>4478.82</v>
      </c>
      <c r="D407" s="119">
        <f>VLOOKUP($A407+ROUND((COLUMN()-2)/24,5),АТС!$A$41:$F$784,3)+'Иные услуги '!$C$5+'РСТ РСО-А'!$L$6+'РСТ РСО-А'!$G$9</f>
        <v>4478.5</v>
      </c>
      <c r="E407" s="119">
        <f>VLOOKUP($A407+ROUND((COLUMN()-2)/24,5),АТС!$A$41:$F$784,3)+'Иные услуги '!$C$5+'РСТ РСО-А'!$L$6+'РСТ РСО-А'!$G$9</f>
        <v>4478.59</v>
      </c>
      <c r="F407" s="119">
        <f>VLOOKUP($A407+ROUND((COLUMN()-2)/24,5),АТС!$A$41:$F$784,3)+'Иные услуги '!$C$5+'РСТ РСО-А'!$L$6+'РСТ РСО-А'!$G$9</f>
        <v>4479.01</v>
      </c>
      <c r="G407" s="119">
        <f>VLOOKUP($A407+ROUND((COLUMN()-2)/24,5),АТС!$A$41:$F$784,3)+'Иные услуги '!$C$5+'РСТ РСО-А'!$L$6+'РСТ РСО-А'!$G$9</f>
        <v>4479.58</v>
      </c>
      <c r="H407" s="119">
        <f>VLOOKUP($A407+ROUND((COLUMN()-2)/24,5),АТС!$A$41:$F$784,3)+'Иные услуги '!$C$5+'РСТ РСО-А'!$L$6+'РСТ РСО-А'!$G$9</f>
        <v>4503.41</v>
      </c>
      <c r="I407" s="119">
        <f>VLOOKUP($A407+ROUND((COLUMN()-2)/24,5),АТС!$A$41:$F$784,3)+'Иные услуги '!$C$5+'РСТ РСО-А'!$L$6+'РСТ РСО-А'!$G$9</f>
        <v>4643.4399999999996</v>
      </c>
      <c r="J407" s="119">
        <f>VLOOKUP($A407+ROUND((COLUMN()-2)/24,5),АТС!$A$41:$F$784,3)+'Иные услуги '!$C$5+'РСТ РСО-А'!$L$6+'РСТ РСО-А'!$G$9</f>
        <v>4465.6899999999996</v>
      </c>
      <c r="K407" s="119">
        <f>VLOOKUP($A407+ROUND((COLUMN()-2)/24,5),АТС!$A$41:$F$784,3)+'Иные услуги '!$C$5+'РСТ РСО-А'!$L$6+'РСТ РСО-А'!$G$9</f>
        <v>4463.57</v>
      </c>
      <c r="L407" s="119">
        <f>VLOOKUP($A407+ROUND((COLUMN()-2)/24,5),АТС!$A$41:$F$784,3)+'Иные услуги '!$C$5+'РСТ РСО-А'!$L$6+'РСТ РСО-А'!$G$9</f>
        <v>4497.58</v>
      </c>
      <c r="M407" s="119">
        <f>VLOOKUP($A407+ROUND((COLUMN()-2)/24,5),АТС!$A$41:$F$784,3)+'Иные услуги '!$C$5+'РСТ РСО-А'!$L$6+'РСТ РСО-А'!$G$9</f>
        <v>4497.21</v>
      </c>
      <c r="N407" s="119">
        <f>VLOOKUP($A407+ROUND((COLUMN()-2)/24,5),АТС!$A$41:$F$784,3)+'Иные услуги '!$C$5+'РСТ РСО-А'!$L$6+'РСТ РСО-А'!$G$9</f>
        <v>4480.34</v>
      </c>
      <c r="O407" s="119">
        <f>VLOOKUP($A407+ROUND((COLUMN()-2)/24,5),АТС!$A$41:$F$784,3)+'Иные услуги '!$C$5+'РСТ РСО-А'!$L$6+'РСТ РСО-А'!$G$9</f>
        <v>4481.12</v>
      </c>
      <c r="P407" s="119">
        <f>VLOOKUP($A407+ROUND((COLUMN()-2)/24,5),АТС!$A$41:$F$784,3)+'Иные услуги '!$C$5+'РСТ РСО-А'!$L$6+'РСТ РСО-А'!$G$9</f>
        <v>4481.2699999999995</v>
      </c>
      <c r="Q407" s="119">
        <f>VLOOKUP($A407+ROUND((COLUMN()-2)/24,5),АТС!$A$41:$F$784,3)+'Иные услуги '!$C$5+'РСТ РСО-А'!$L$6+'РСТ РСО-А'!$G$9</f>
        <v>4481.34</v>
      </c>
      <c r="R407" s="119">
        <f>VLOOKUP($A407+ROUND((COLUMN()-2)/24,5),АТС!$A$41:$F$784,3)+'Иные услуги '!$C$5+'РСТ РСО-А'!$L$6+'РСТ РСО-А'!$G$9</f>
        <v>4481.25</v>
      </c>
      <c r="S407" s="119">
        <f>VLOOKUP($A407+ROUND((COLUMN()-2)/24,5),АТС!$A$41:$F$784,3)+'Иные услуги '!$C$5+'РСТ РСО-А'!$L$6+'РСТ РСО-А'!$G$9</f>
        <v>4495.6499999999996</v>
      </c>
      <c r="T407" s="119">
        <f>VLOOKUP($A407+ROUND((COLUMN()-2)/24,5),АТС!$A$41:$F$784,3)+'Иные услуги '!$C$5+'РСТ РСО-А'!$L$6+'РСТ РСО-А'!$G$9</f>
        <v>4600.1899999999996</v>
      </c>
      <c r="U407" s="119">
        <f>VLOOKUP($A407+ROUND((COLUMN()-2)/24,5),АТС!$A$41:$F$784,3)+'Иные услуги '!$C$5+'РСТ РСО-А'!$L$6+'РСТ РСО-А'!$G$9</f>
        <v>4615.6899999999996</v>
      </c>
      <c r="V407" s="119">
        <f>VLOOKUP($A407+ROUND((COLUMN()-2)/24,5),АТС!$A$41:$F$784,3)+'Иные услуги '!$C$5+'РСТ РСО-А'!$L$6+'РСТ РСО-А'!$G$9</f>
        <v>4526.47</v>
      </c>
      <c r="W407" s="119">
        <f>VLOOKUP($A407+ROUND((COLUMN()-2)/24,5),АТС!$A$41:$F$784,3)+'Иные услуги '!$C$5+'РСТ РСО-А'!$L$6+'РСТ РСО-А'!$G$9</f>
        <v>4477.71</v>
      </c>
      <c r="X407" s="119">
        <f>VLOOKUP($A407+ROUND((COLUMN()-2)/24,5),АТС!$A$41:$F$784,3)+'Иные услуги '!$C$5+'РСТ РСО-А'!$L$6+'РСТ РСО-А'!$G$9</f>
        <v>4647.2</v>
      </c>
      <c r="Y407" s="119">
        <f>VLOOKUP($A407+ROUND((COLUMN()-2)/24,5),АТС!$A$41:$F$784,3)+'Иные услуги '!$C$5+'РСТ РСО-А'!$L$6+'РСТ РСО-А'!$G$9</f>
        <v>4614.7699999999995</v>
      </c>
    </row>
    <row r="408" spans="1:25" x14ac:dyDescent="0.2">
      <c r="A408" s="66">
        <f t="shared" si="11"/>
        <v>43363</v>
      </c>
      <c r="B408" s="119">
        <f>VLOOKUP($A408+ROUND((COLUMN()-2)/24,5),АТС!$A$41:$F$784,3)+'Иные услуги '!$C$5+'РСТ РСО-А'!$L$6+'РСТ РСО-А'!$G$9</f>
        <v>4490.03</v>
      </c>
      <c r="C408" s="119">
        <f>VLOOKUP($A408+ROUND((COLUMN()-2)/24,5),АТС!$A$41:$F$784,3)+'Иные услуги '!$C$5+'РСТ РСО-А'!$L$6+'РСТ РСО-А'!$G$9</f>
        <v>4491.3599999999997</v>
      </c>
      <c r="D408" s="119">
        <f>VLOOKUP($A408+ROUND((COLUMN()-2)/24,5),АТС!$A$41:$F$784,3)+'Иные услуги '!$C$5+'РСТ РСО-А'!$L$6+'РСТ РСО-А'!$G$9</f>
        <v>4490.84</v>
      </c>
      <c r="E408" s="119">
        <f>VLOOKUP($A408+ROUND((COLUMN()-2)/24,5),АТС!$A$41:$F$784,3)+'Иные услуги '!$C$5+'РСТ РСО-А'!$L$6+'РСТ РСО-А'!$G$9</f>
        <v>4490.3</v>
      </c>
      <c r="F408" s="119">
        <f>VLOOKUP($A408+ROUND((COLUMN()-2)/24,5),АТС!$A$41:$F$784,3)+'Иные услуги '!$C$5+'РСТ РСО-А'!$L$6+'РСТ РСО-А'!$G$9</f>
        <v>4490.63</v>
      </c>
      <c r="G408" s="119">
        <f>VLOOKUP($A408+ROUND((COLUMN()-2)/24,5),АТС!$A$41:$F$784,3)+'Иные услуги '!$C$5+'РСТ РСО-А'!$L$6+'РСТ РСО-А'!$G$9</f>
        <v>4491.8599999999997</v>
      </c>
      <c r="H408" s="119">
        <f>VLOOKUP($A408+ROUND((COLUMN()-2)/24,5),АТС!$A$41:$F$784,3)+'Иные услуги '!$C$5+'РСТ РСО-А'!$L$6+'РСТ РСО-А'!$G$9</f>
        <v>4524.6499999999996</v>
      </c>
      <c r="I408" s="119">
        <f>VLOOKUP($A408+ROUND((COLUMN()-2)/24,5),АТС!$A$41:$F$784,3)+'Иные услуги '!$C$5+'РСТ РСО-А'!$L$6+'РСТ РСО-А'!$G$9</f>
        <v>4628.96</v>
      </c>
      <c r="J408" s="119">
        <f>VLOOKUP($A408+ROUND((COLUMN()-2)/24,5),АТС!$A$41:$F$784,3)+'Иные услуги '!$C$5+'РСТ РСО-А'!$L$6+'РСТ РСО-А'!$G$9</f>
        <v>4474.67</v>
      </c>
      <c r="K408" s="119">
        <f>VLOOKUP($A408+ROUND((COLUMN()-2)/24,5),АТС!$A$41:$F$784,3)+'Иные услуги '!$C$5+'РСТ РСО-А'!$L$6+'РСТ РСО-А'!$G$9</f>
        <v>4469.33</v>
      </c>
      <c r="L408" s="119">
        <f>VLOOKUP($A408+ROUND((COLUMN()-2)/24,5),АТС!$A$41:$F$784,3)+'Иные услуги '!$C$5+'РСТ РСО-А'!$L$6+'РСТ РСО-А'!$G$9</f>
        <v>4486.87</v>
      </c>
      <c r="M408" s="119">
        <f>VLOOKUP($A408+ROUND((COLUMN()-2)/24,5),АТС!$A$41:$F$784,3)+'Иные услуги '!$C$5+'РСТ РСО-А'!$L$6+'РСТ РСО-А'!$G$9</f>
        <v>4487.07</v>
      </c>
      <c r="N408" s="119">
        <f>VLOOKUP($A408+ROUND((COLUMN()-2)/24,5),АТС!$A$41:$F$784,3)+'Иные услуги '!$C$5+'РСТ РСО-А'!$L$6+'РСТ РСО-А'!$G$9</f>
        <v>4470.95</v>
      </c>
      <c r="O408" s="119">
        <f>VLOOKUP($A408+ROUND((COLUMN()-2)/24,5),АТС!$A$41:$F$784,3)+'Иные услуги '!$C$5+'РСТ РСО-А'!$L$6+'РСТ РСО-А'!$G$9</f>
        <v>4471.09</v>
      </c>
      <c r="P408" s="119">
        <f>VLOOKUP($A408+ROUND((COLUMN()-2)/24,5),АТС!$A$41:$F$784,3)+'Иные услуги '!$C$5+'РСТ РСО-А'!$L$6+'РСТ РСО-А'!$G$9</f>
        <v>4471.3900000000003</v>
      </c>
      <c r="Q408" s="119">
        <f>VLOOKUP($A408+ROUND((COLUMN()-2)/24,5),АТС!$A$41:$F$784,3)+'Иные услуги '!$C$5+'РСТ РСО-А'!$L$6+'РСТ РСО-А'!$G$9</f>
        <v>4471.22</v>
      </c>
      <c r="R408" s="119">
        <f>VLOOKUP($A408+ROUND((COLUMN()-2)/24,5),АТС!$A$41:$F$784,3)+'Иные услуги '!$C$5+'РСТ РСО-А'!$L$6+'РСТ РСО-А'!$G$9</f>
        <v>4471.29</v>
      </c>
      <c r="S408" s="119">
        <f>VLOOKUP($A408+ROUND((COLUMN()-2)/24,5),АТС!$A$41:$F$784,3)+'Иные услуги '!$C$5+'РСТ РСО-А'!$L$6+'РСТ РСО-А'!$G$9</f>
        <v>4486.25</v>
      </c>
      <c r="T408" s="119">
        <f>VLOOKUP($A408+ROUND((COLUMN()-2)/24,5),АТС!$A$41:$F$784,3)+'Иные услуги '!$C$5+'РСТ РСО-А'!$L$6+'РСТ РСО-А'!$G$9</f>
        <v>4594.4800000000005</v>
      </c>
      <c r="U408" s="119">
        <f>VLOOKUP($A408+ROUND((COLUMN()-2)/24,5),АТС!$A$41:$F$784,3)+'Иные услуги '!$C$5+'РСТ РСО-А'!$L$6+'РСТ РСО-А'!$G$9</f>
        <v>4603.43</v>
      </c>
      <c r="V408" s="119">
        <f>VLOOKUP($A408+ROUND((COLUMN()-2)/24,5),АТС!$A$41:$F$784,3)+'Иные услуги '!$C$5+'РСТ РСО-А'!$L$6+'РСТ РСО-А'!$G$9</f>
        <v>4512.96</v>
      </c>
      <c r="W408" s="119">
        <f>VLOOKUP($A408+ROUND((COLUMN()-2)/24,5),АТС!$A$41:$F$784,3)+'Иные услуги '!$C$5+'РСТ РСО-А'!$L$6+'РСТ РСО-А'!$G$9</f>
        <v>4496.07</v>
      </c>
      <c r="X408" s="119">
        <f>VLOOKUP($A408+ROUND((COLUMN()-2)/24,5),АТС!$A$41:$F$784,3)+'Иные услуги '!$C$5+'РСТ РСО-А'!$L$6+'РСТ РСО-А'!$G$9</f>
        <v>4670.75</v>
      </c>
      <c r="Y408" s="119">
        <f>VLOOKUP($A408+ROUND((COLUMN()-2)/24,5),АТС!$A$41:$F$784,3)+'Иные услуги '!$C$5+'РСТ РСО-А'!$L$6+'РСТ РСО-А'!$G$9</f>
        <v>4608.42</v>
      </c>
    </row>
    <row r="409" spans="1:25" x14ac:dyDescent="0.2">
      <c r="A409" s="66">
        <f t="shared" si="11"/>
        <v>43364</v>
      </c>
      <c r="B409" s="119">
        <f>VLOOKUP($A409+ROUND((COLUMN()-2)/24,5),АТС!$A$41:$F$784,3)+'Иные услуги '!$C$5+'РСТ РСО-А'!$L$6+'РСТ РСО-А'!$G$9</f>
        <v>4480.12</v>
      </c>
      <c r="C409" s="119">
        <f>VLOOKUP($A409+ROUND((COLUMN()-2)/24,5),АТС!$A$41:$F$784,3)+'Иные услуги '!$C$5+'РСТ РСО-А'!$L$6+'РСТ РСО-А'!$G$9</f>
        <v>4519.42</v>
      </c>
      <c r="D409" s="119">
        <f>VLOOKUP($A409+ROUND((COLUMN()-2)/24,5),АТС!$A$41:$F$784,3)+'Иные услуги '!$C$5+'РСТ РСО-А'!$L$6+'РСТ РСО-А'!$G$9</f>
        <v>4517.75</v>
      </c>
      <c r="E409" s="119">
        <f>VLOOKUP($A409+ROUND((COLUMN()-2)/24,5),АТС!$A$41:$F$784,3)+'Иные услуги '!$C$5+'РСТ РСО-А'!$L$6+'РСТ РСО-А'!$G$9</f>
        <v>4516.49</v>
      </c>
      <c r="F409" s="119">
        <f>VLOOKUP($A409+ROUND((COLUMN()-2)/24,5),АТС!$A$41:$F$784,3)+'Иные услуги '!$C$5+'РСТ РСО-А'!$L$6+'РСТ РСО-А'!$G$9</f>
        <v>4518.7699999999995</v>
      </c>
      <c r="G409" s="119">
        <f>VLOOKUP($A409+ROUND((COLUMN()-2)/24,5),АТС!$A$41:$F$784,3)+'Иные услуги '!$C$5+'РСТ РСО-А'!$L$6+'РСТ РСО-А'!$G$9</f>
        <v>4519.58</v>
      </c>
      <c r="H409" s="119">
        <f>VLOOKUP($A409+ROUND((COLUMN()-2)/24,5),АТС!$A$41:$F$784,3)+'Иные услуги '!$C$5+'РСТ РСО-А'!$L$6+'РСТ РСО-А'!$G$9</f>
        <v>4582.09</v>
      </c>
      <c r="I409" s="119">
        <f>VLOOKUP($A409+ROUND((COLUMN()-2)/24,5),АТС!$A$41:$F$784,3)+'Иные услуги '!$C$5+'РСТ РСО-А'!$L$6+'РСТ РСО-А'!$G$9</f>
        <v>4631.84</v>
      </c>
      <c r="J409" s="119">
        <f>VLOOKUP($A409+ROUND((COLUMN()-2)/24,5),АТС!$A$41:$F$784,3)+'Иные услуги '!$C$5+'РСТ РСО-А'!$L$6+'РСТ РСО-А'!$G$9</f>
        <v>4501</v>
      </c>
      <c r="K409" s="119">
        <f>VLOOKUP($A409+ROUND((COLUMN()-2)/24,5),АТС!$A$41:$F$784,3)+'Иные услуги '!$C$5+'РСТ РСО-А'!$L$6+'РСТ РСО-А'!$G$9</f>
        <v>4493.37</v>
      </c>
      <c r="L409" s="119">
        <f>VLOOKUP($A409+ROUND((COLUMN()-2)/24,5),АТС!$A$41:$F$784,3)+'Иные услуги '!$C$5+'РСТ РСО-А'!$L$6+'РСТ РСО-А'!$G$9</f>
        <v>4481.1099999999997</v>
      </c>
      <c r="M409" s="119">
        <f>VLOOKUP($A409+ROUND((COLUMN()-2)/24,5),АТС!$A$41:$F$784,3)+'Иные услуги '!$C$5+'РСТ РСО-А'!$L$6+'РСТ РСО-А'!$G$9</f>
        <v>4501.07</v>
      </c>
      <c r="N409" s="119">
        <f>VLOOKUP($A409+ROUND((COLUMN()-2)/24,5),АТС!$A$41:$F$784,3)+'Иные услуги '!$C$5+'РСТ РСО-А'!$L$6+'РСТ РСО-А'!$G$9</f>
        <v>4502.68</v>
      </c>
      <c r="O409" s="119">
        <f>VLOOKUP($A409+ROUND((COLUMN()-2)/24,5),АТС!$A$41:$F$784,3)+'Иные услуги '!$C$5+'РСТ РСО-А'!$L$6+'РСТ РСО-А'!$G$9</f>
        <v>4501.93</v>
      </c>
      <c r="P409" s="119">
        <f>VLOOKUP($A409+ROUND((COLUMN()-2)/24,5),АТС!$A$41:$F$784,3)+'Иные услуги '!$C$5+'РСТ РСО-А'!$L$6+'РСТ РСО-А'!$G$9</f>
        <v>4496.0199999999995</v>
      </c>
      <c r="Q409" s="119">
        <f>VLOOKUP($A409+ROUND((COLUMN()-2)/24,5),АТС!$A$41:$F$784,3)+'Иные услуги '!$C$5+'РСТ РСО-А'!$L$6+'РСТ РСО-А'!$G$9</f>
        <v>4496.4399999999996</v>
      </c>
      <c r="R409" s="119">
        <f>VLOOKUP($A409+ROUND((COLUMN()-2)/24,5),АТС!$A$41:$F$784,3)+'Иные услуги '!$C$5+'РСТ РСО-А'!$L$6+'РСТ РСО-А'!$G$9</f>
        <v>4494.12</v>
      </c>
      <c r="S409" s="119">
        <f>VLOOKUP($A409+ROUND((COLUMN()-2)/24,5),АТС!$A$41:$F$784,3)+'Иные услуги '!$C$5+'РСТ РСО-А'!$L$6+'РСТ РСО-А'!$G$9</f>
        <v>4491.12</v>
      </c>
      <c r="T409" s="119">
        <f>VLOOKUP($A409+ROUND((COLUMN()-2)/24,5),АТС!$A$41:$F$784,3)+'Иные услуги '!$C$5+'РСТ РСО-А'!$L$6+'РСТ РСО-А'!$G$9</f>
        <v>4554.8100000000004</v>
      </c>
      <c r="U409" s="119">
        <f>VLOOKUP($A409+ROUND((COLUMN()-2)/24,5),АТС!$A$41:$F$784,3)+'Иные услуги '!$C$5+'РСТ РСО-А'!$L$6+'РСТ РСО-А'!$G$9</f>
        <v>4586.42</v>
      </c>
      <c r="V409" s="119">
        <f>VLOOKUP($A409+ROUND((COLUMN()-2)/24,5),АТС!$A$41:$F$784,3)+'Иные услуги '!$C$5+'РСТ РСО-А'!$L$6+'РСТ РСО-А'!$G$9</f>
        <v>4502.38</v>
      </c>
      <c r="W409" s="119">
        <f>VLOOKUP($A409+ROUND((COLUMN()-2)/24,5),АТС!$A$41:$F$784,3)+'Иные услуги '!$C$5+'РСТ РСО-А'!$L$6+'РСТ РСО-А'!$G$9</f>
        <v>4545.1499999999996</v>
      </c>
      <c r="X409" s="119">
        <f>VLOOKUP($A409+ROUND((COLUMN()-2)/24,5),АТС!$A$41:$F$784,3)+'Иные услуги '!$C$5+'РСТ РСО-А'!$L$6+'РСТ РСО-А'!$G$9</f>
        <v>4718.28</v>
      </c>
      <c r="Y409" s="119">
        <f>VLOOKUP($A409+ROUND((COLUMN()-2)/24,5),АТС!$A$41:$F$784,3)+'Иные услуги '!$C$5+'РСТ РСО-А'!$L$6+'РСТ РСО-А'!$G$9</f>
        <v>4614.09</v>
      </c>
    </row>
    <row r="410" spans="1:25" x14ac:dyDescent="0.2">
      <c r="A410" s="66">
        <f t="shared" si="11"/>
        <v>43365</v>
      </c>
      <c r="B410" s="119">
        <f>VLOOKUP($A410+ROUND((COLUMN()-2)/24,5),АТС!$A$41:$F$784,3)+'Иные услуги '!$C$5+'РСТ РСО-А'!$L$6+'РСТ РСО-А'!$G$9</f>
        <v>4487.07</v>
      </c>
      <c r="C410" s="119">
        <f>VLOOKUP($A410+ROUND((COLUMN()-2)/24,5),АТС!$A$41:$F$784,3)+'Иные услуги '!$C$5+'РСТ РСО-А'!$L$6+'РСТ РСО-А'!$G$9</f>
        <v>4476.5199999999995</v>
      </c>
      <c r="D410" s="119">
        <f>VLOOKUP($A410+ROUND((COLUMN()-2)/24,5),АТС!$A$41:$F$784,3)+'Иные услуги '!$C$5+'РСТ РСО-А'!$L$6+'РСТ РСО-А'!$G$9</f>
        <v>4473.57</v>
      </c>
      <c r="E410" s="119">
        <f>VLOOKUP($A410+ROUND((COLUMN()-2)/24,5),АТС!$A$41:$F$784,3)+'Иные услуги '!$C$5+'РСТ РСО-А'!$L$6+'РСТ РСО-А'!$G$9</f>
        <v>4489.8100000000004</v>
      </c>
      <c r="F410" s="119">
        <f>VLOOKUP($A410+ROUND((COLUMN()-2)/24,5),АТС!$A$41:$F$784,3)+'Иные услуги '!$C$5+'РСТ РСО-А'!$L$6+'РСТ РСО-А'!$G$9</f>
        <v>4491.42</v>
      </c>
      <c r="G410" s="119">
        <f>VLOOKUP($A410+ROUND((COLUMN()-2)/24,5),АТС!$A$41:$F$784,3)+'Иные услуги '!$C$5+'РСТ РСО-А'!$L$6+'РСТ РСО-А'!$G$9</f>
        <v>4473.8500000000004</v>
      </c>
      <c r="H410" s="119">
        <f>VLOOKUP($A410+ROUND((COLUMN()-2)/24,5),АТС!$A$41:$F$784,3)+'Иные услуги '!$C$5+'РСТ РСО-А'!$L$6+'РСТ РСО-А'!$G$9</f>
        <v>4527.68</v>
      </c>
      <c r="I410" s="119">
        <f>VLOOKUP($A410+ROUND((COLUMN()-2)/24,5),АТС!$A$41:$F$784,3)+'Иные услуги '!$C$5+'РСТ РСО-А'!$L$6+'РСТ РСО-А'!$G$9</f>
        <v>4504.18</v>
      </c>
      <c r="J410" s="119">
        <f>VLOOKUP($A410+ROUND((COLUMN()-2)/24,5),АТС!$A$41:$F$784,3)+'Иные услуги '!$C$5+'РСТ РСО-А'!$L$6+'РСТ РСО-А'!$G$9</f>
        <v>4571.6899999999996</v>
      </c>
      <c r="K410" s="119">
        <f>VLOOKUP($A410+ROUND((COLUMN()-2)/24,5),АТС!$A$41:$F$784,3)+'Иные услуги '!$C$5+'РСТ РСО-А'!$L$6+'РСТ РСО-А'!$G$9</f>
        <v>4509.17</v>
      </c>
      <c r="L410" s="119">
        <f>VLOOKUP($A410+ROUND((COLUMN()-2)/24,5),АТС!$A$41:$F$784,3)+'Иные услуги '!$C$5+'РСТ РСО-А'!$L$6+'РСТ РСО-А'!$G$9</f>
        <v>4481.5</v>
      </c>
      <c r="M410" s="119">
        <f>VLOOKUP($A410+ROUND((COLUMN()-2)/24,5),АТС!$A$41:$F$784,3)+'Иные услуги '!$C$5+'РСТ РСО-А'!$L$6+'РСТ РСО-А'!$G$9</f>
        <v>4480.91</v>
      </c>
      <c r="N410" s="119">
        <f>VLOOKUP($A410+ROUND((COLUMN()-2)/24,5),АТС!$A$41:$F$784,3)+'Иные услуги '!$C$5+'РСТ РСО-А'!$L$6+'РСТ РСО-А'!$G$9</f>
        <v>4479.75</v>
      </c>
      <c r="O410" s="119">
        <f>VLOOKUP($A410+ROUND((COLUMN()-2)/24,5),АТС!$A$41:$F$784,3)+'Иные услуги '!$C$5+'РСТ РСО-А'!$L$6+'РСТ РСО-А'!$G$9</f>
        <v>4481.2300000000005</v>
      </c>
      <c r="P410" s="119">
        <f>VLOOKUP($A410+ROUND((COLUMN()-2)/24,5),АТС!$A$41:$F$784,3)+'Иные услуги '!$C$5+'РСТ РСО-А'!$L$6+'РСТ РСО-А'!$G$9</f>
        <v>4478.87</v>
      </c>
      <c r="Q410" s="119">
        <f>VLOOKUP($A410+ROUND((COLUMN()-2)/24,5),АТС!$A$41:$F$784,3)+'Иные услуги '!$C$5+'РСТ РСО-А'!$L$6+'РСТ РСО-А'!$G$9</f>
        <v>4478.2300000000005</v>
      </c>
      <c r="R410" s="119">
        <f>VLOOKUP($A410+ROUND((COLUMN()-2)/24,5),АТС!$A$41:$F$784,3)+'Иные услуги '!$C$5+'РСТ РСО-А'!$L$6+'РСТ РСО-А'!$G$9</f>
        <v>4475.79</v>
      </c>
      <c r="S410" s="119">
        <f>VLOOKUP($A410+ROUND((COLUMN()-2)/24,5),АТС!$A$41:$F$784,3)+'Иные услуги '!$C$5+'РСТ РСО-А'!$L$6+'РСТ РСО-А'!$G$9</f>
        <v>4469.26</v>
      </c>
      <c r="T410" s="119">
        <f>VLOOKUP($A410+ROUND((COLUMN()-2)/24,5),АТС!$A$41:$F$784,3)+'Иные услуги '!$C$5+'РСТ РСО-А'!$L$6+'РСТ РСО-А'!$G$9</f>
        <v>4583.8999999999996</v>
      </c>
      <c r="U410" s="119">
        <f>VLOOKUP($A410+ROUND((COLUMN()-2)/24,5),АТС!$A$41:$F$784,3)+'Иные услуги '!$C$5+'РСТ РСО-А'!$L$6+'РСТ РСО-А'!$G$9</f>
        <v>4603.57</v>
      </c>
      <c r="V410" s="119">
        <f>VLOOKUP($A410+ROUND((COLUMN()-2)/24,5),АТС!$A$41:$F$784,3)+'Иные услуги '!$C$5+'РСТ РСО-А'!$L$6+'РСТ РСО-А'!$G$9</f>
        <v>4528.97</v>
      </c>
      <c r="W410" s="119">
        <f>VLOOKUP($A410+ROUND((COLUMN()-2)/24,5),АТС!$A$41:$F$784,3)+'Иные услуги '!$C$5+'РСТ РСО-А'!$L$6+'РСТ РСО-А'!$G$9</f>
        <v>4508.7699999999995</v>
      </c>
      <c r="X410" s="119">
        <f>VLOOKUP($A410+ROUND((COLUMN()-2)/24,5),АТС!$A$41:$F$784,3)+'Иные услуги '!$C$5+'РСТ РСО-А'!$L$6+'РСТ РСО-А'!$G$9</f>
        <v>4786.5</v>
      </c>
      <c r="Y410" s="119">
        <f>VLOOKUP($A410+ROUND((COLUMN()-2)/24,5),АТС!$A$41:$F$784,3)+'Иные услуги '!$C$5+'РСТ РСО-А'!$L$6+'РСТ РСО-А'!$G$9</f>
        <v>4583.49</v>
      </c>
    </row>
    <row r="411" spans="1:25" x14ac:dyDescent="0.2">
      <c r="A411" s="66">
        <f t="shared" si="11"/>
        <v>43366</v>
      </c>
      <c r="B411" s="119">
        <f>VLOOKUP($A411+ROUND((COLUMN()-2)/24,5),АТС!$A$41:$F$784,3)+'Иные услуги '!$C$5+'РСТ РСО-А'!$L$6+'РСТ РСО-А'!$G$9</f>
        <v>4479.49</v>
      </c>
      <c r="C411" s="119">
        <f>VLOOKUP($A411+ROUND((COLUMN()-2)/24,5),АТС!$A$41:$F$784,3)+'Иные услуги '!$C$5+'РСТ РСО-А'!$L$6+'РСТ РСО-А'!$G$9</f>
        <v>4475.49</v>
      </c>
      <c r="D411" s="119">
        <f>VLOOKUP($A411+ROUND((COLUMN()-2)/24,5),АТС!$A$41:$F$784,3)+'Иные услуги '!$C$5+'РСТ РСО-А'!$L$6+'РСТ РСО-А'!$G$9</f>
        <v>4473.03</v>
      </c>
      <c r="E411" s="119">
        <f>VLOOKUP($A411+ROUND((COLUMN()-2)/24,5),АТС!$A$41:$F$784,3)+'Иные услуги '!$C$5+'РСТ РСО-А'!$L$6+'РСТ РСО-А'!$G$9</f>
        <v>4488.03</v>
      </c>
      <c r="F411" s="119">
        <f>VLOOKUP($A411+ROUND((COLUMN()-2)/24,5),АТС!$A$41:$F$784,3)+'Иные услуги '!$C$5+'РСТ РСО-А'!$L$6+'РСТ РСО-А'!$G$9</f>
        <v>4491.1899999999996</v>
      </c>
      <c r="G411" s="119">
        <f>VLOOKUP($A411+ROUND((COLUMN()-2)/24,5),АТС!$A$41:$F$784,3)+'Иные услуги '!$C$5+'РСТ РСО-А'!$L$6+'РСТ РСО-А'!$G$9</f>
        <v>4490.41</v>
      </c>
      <c r="H411" s="119">
        <f>VLOOKUP($A411+ROUND((COLUMN()-2)/24,5),АТС!$A$41:$F$784,3)+'Иные услуги '!$C$5+'РСТ РСО-А'!$L$6+'РСТ РСО-А'!$G$9</f>
        <v>4515.29</v>
      </c>
      <c r="I411" s="119">
        <f>VLOOKUP($A411+ROUND((COLUMN()-2)/24,5),АТС!$A$41:$F$784,3)+'Иные услуги '!$C$5+'РСТ РСО-А'!$L$6+'РСТ РСО-А'!$G$9</f>
        <v>4488.92</v>
      </c>
      <c r="J411" s="119">
        <f>VLOOKUP($A411+ROUND((COLUMN()-2)/24,5),АТС!$A$41:$F$784,3)+'Иные услуги '!$C$5+'РСТ РСО-А'!$L$6+'РСТ РСО-А'!$G$9</f>
        <v>4660.6400000000003</v>
      </c>
      <c r="K411" s="119">
        <f>VLOOKUP($A411+ROUND((COLUMN()-2)/24,5),АТС!$A$41:$F$784,3)+'Иные услуги '!$C$5+'РСТ РСО-А'!$L$6+'РСТ РСО-А'!$G$9</f>
        <v>4520.29</v>
      </c>
      <c r="L411" s="119">
        <f>VLOOKUP($A411+ROUND((COLUMN()-2)/24,5),АТС!$A$41:$F$784,3)+'Иные услуги '!$C$5+'РСТ РСО-А'!$L$6+'РСТ РСО-А'!$G$9</f>
        <v>4517.7699999999995</v>
      </c>
      <c r="M411" s="119">
        <f>VLOOKUP($A411+ROUND((COLUMN()-2)/24,5),АТС!$A$41:$F$784,3)+'Иные услуги '!$C$5+'РСТ РСО-А'!$L$6+'РСТ РСО-А'!$G$9</f>
        <v>4487.62</v>
      </c>
      <c r="N411" s="119">
        <f>VLOOKUP($A411+ROUND((COLUMN()-2)/24,5),АТС!$A$41:$F$784,3)+'Иные услуги '!$C$5+'РСТ РСО-А'!$L$6+'РСТ РСО-А'!$G$9</f>
        <v>4519.59</v>
      </c>
      <c r="O411" s="119">
        <f>VLOOKUP($A411+ROUND((COLUMN()-2)/24,5),АТС!$A$41:$F$784,3)+'Иные услуги '!$C$5+'РСТ РСО-А'!$L$6+'РСТ РСО-А'!$G$9</f>
        <v>4519.84</v>
      </c>
      <c r="P411" s="119">
        <f>VLOOKUP($A411+ROUND((COLUMN()-2)/24,5),АТС!$A$41:$F$784,3)+'Иные услуги '!$C$5+'РСТ РСО-А'!$L$6+'РСТ РСО-А'!$G$9</f>
        <v>4518.8599999999997</v>
      </c>
      <c r="Q411" s="119">
        <f>VLOOKUP($A411+ROUND((COLUMN()-2)/24,5),АТС!$A$41:$F$784,3)+'Иные услуги '!$C$5+'РСТ РСО-А'!$L$6+'РСТ РСО-А'!$G$9</f>
        <v>4519.0199999999995</v>
      </c>
      <c r="R411" s="119">
        <f>VLOOKUP($A411+ROUND((COLUMN()-2)/24,5),АТС!$A$41:$F$784,3)+'Иные услуги '!$C$5+'РСТ РСО-А'!$L$6+'РСТ РСО-А'!$G$9</f>
        <v>4518.91</v>
      </c>
      <c r="S411" s="119">
        <f>VLOOKUP($A411+ROUND((COLUMN()-2)/24,5),АТС!$A$41:$F$784,3)+'Иные услуги '!$C$5+'РСТ РСО-А'!$L$6+'РСТ РСО-А'!$G$9</f>
        <v>4514.66</v>
      </c>
      <c r="T411" s="119">
        <f>VLOOKUP($A411+ROUND((COLUMN()-2)/24,5),АТС!$A$41:$F$784,3)+'Иные услуги '!$C$5+'РСТ РСО-А'!$L$6+'РСТ РСО-А'!$G$9</f>
        <v>4492.2</v>
      </c>
      <c r="U411" s="119">
        <f>VLOOKUP($A411+ROUND((COLUMN()-2)/24,5),АТС!$A$41:$F$784,3)+'Иные услуги '!$C$5+'РСТ РСО-А'!$L$6+'РСТ РСО-А'!$G$9</f>
        <v>4510.2300000000005</v>
      </c>
      <c r="V411" s="119">
        <f>VLOOKUP($A411+ROUND((COLUMN()-2)/24,5),АТС!$A$41:$F$784,3)+'Иные услуги '!$C$5+'РСТ РСО-А'!$L$6+'РСТ РСО-А'!$G$9</f>
        <v>4498.91</v>
      </c>
      <c r="W411" s="119">
        <f>VLOOKUP($A411+ROUND((COLUMN()-2)/24,5),АТС!$A$41:$F$784,3)+'Иные услуги '!$C$5+'РСТ РСО-А'!$L$6+'РСТ РСО-А'!$G$9</f>
        <v>4528.1899999999996</v>
      </c>
      <c r="X411" s="119">
        <f>VLOOKUP($A411+ROUND((COLUMN()-2)/24,5),АТС!$A$41:$F$784,3)+'Иные услуги '!$C$5+'РСТ РСО-А'!$L$6+'РСТ РСО-А'!$G$9</f>
        <v>4778.1899999999996</v>
      </c>
      <c r="Y411" s="119">
        <f>VLOOKUP($A411+ROUND((COLUMN()-2)/24,5),АТС!$A$41:$F$784,3)+'Иные услуги '!$C$5+'РСТ РСО-А'!$L$6+'РСТ РСО-А'!$G$9</f>
        <v>4550.26</v>
      </c>
    </row>
    <row r="412" spans="1:25" x14ac:dyDescent="0.2">
      <c r="A412" s="66">
        <f t="shared" si="11"/>
        <v>43367</v>
      </c>
      <c r="B412" s="119">
        <f>VLOOKUP($A412+ROUND((COLUMN()-2)/24,5),АТС!$A$41:$F$784,3)+'Иные услуги '!$C$5+'РСТ РСО-А'!$L$6+'РСТ РСО-А'!$G$9</f>
        <v>4478.09</v>
      </c>
      <c r="C412" s="119">
        <f>VLOOKUP($A412+ROUND((COLUMN()-2)/24,5),АТС!$A$41:$F$784,3)+'Иные услуги '!$C$5+'РСТ РСО-А'!$L$6+'РСТ РСО-А'!$G$9</f>
        <v>4474.96</v>
      </c>
      <c r="D412" s="119">
        <f>VLOOKUP($A412+ROUND((COLUMN()-2)/24,5),АТС!$A$41:$F$784,3)+'Иные услуги '!$C$5+'РСТ РСО-А'!$L$6+'РСТ РСО-А'!$G$9</f>
        <v>4473.32</v>
      </c>
      <c r="E412" s="119">
        <f>VLOOKUP($A412+ROUND((COLUMN()-2)/24,5),АТС!$A$41:$F$784,3)+'Иные услуги '!$C$5+'РСТ РСО-А'!$L$6+'РСТ РСО-А'!$G$9</f>
        <v>4489.9399999999996</v>
      </c>
      <c r="F412" s="119">
        <f>VLOOKUP($A412+ROUND((COLUMN()-2)/24,5),АТС!$A$41:$F$784,3)+'Иные услуги '!$C$5+'РСТ РСО-А'!$L$6+'РСТ РСО-А'!$G$9</f>
        <v>4492.17</v>
      </c>
      <c r="G412" s="119">
        <f>VLOOKUP($A412+ROUND((COLUMN()-2)/24,5),АТС!$A$41:$F$784,3)+'Иные услуги '!$C$5+'РСТ РСО-А'!$L$6+'РСТ РСО-А'!$G$9</f>
        <v>4476.93</v>
      </c>
      <c r="H412" s="119">
        <f>VLOOKUP($A412+ROUND((COLUMN()-2)/24,5),АТС!$A$41:$F$784,3)+'Иные услуги '!$C$5+'РСТ РСО-А'!$L$6+'РСТ РСО-А'!$G$9</f>
        <v>4534.3100000000004</v>
      </c>
      <c r="I412" s="119">
        <f>VLOOKUP($A412+ROUND((COLUMN()-2)/24,5),АТС!$A$41:$F$784,3)+'Иные услуги '!$C$5+'РСТ РСО-А'!$L$6+'РСТ РСО-А'!$G$9</f>
        <v>4516.1099999999997</v>
      </c>
      <c r="J412" s="119">
        <f>VLOOKUP($A412+ROUND((COLUMN()-2)/24,5),АТС!$A$41:$F$784,3)+'Иные услуги '!$C$5+'РСТ РСО-А'!$L$6+'РСТ РСО-А'!$G$9</f>
        <v>4562.51</v>
      </c>
      <c r="K412" s="119">
        <f>VLOOKUP($A412+ROUND((COLUMN()-2)/24,5),АТС!$A$41:$F$784,3)+'Иные услуги '!$C$5+'РСТ РСО-А'!$L$6+'РСТ РСО-А'!$G$9</f>
        <v>4493.93</v>
      </c>
      <c r="L412" s="119">
        <f>VLOOKUP($A412+ROUND((COLUMN()-2)/24,5),АТС!$A$41:$F$784,3)+'Иные услуги '!$C$5+'РСТ РСО-А'!$L$6+'РСТ РСО-А'!$G$9</f>
        <v>4478.04</v>
      </c>
      <c r="M412" s="119">
        <f>VLOOKUP($A412+ROUND((COLUMN()-2)/24,5),АТС!$A$41:$F$784,3)+'Иные услуги '!$C$5+'РСТ РСО-А'!$L$6+'РСТ РСО-А'!$G$9</f>
        <v>4467.84</v>
      </c>
      <c r="N412" s="119">
        <f>VLOOKUP($A412+ROUND((COLUMN()-2)/24,5),АТС!$A$41:$F$784,3)+'Иные услуги '!$C$5+'РСТ РСО-А'!$L$6+'РСТ РСО-А'!$G$9</f>
        <v>4469.3599999999997</v>
      </c>
      <c r="O412" s="119">
        <f>VLOOKUP($A412+ROUND((COLUMN()-2)/24,5),АТС!$A$41:$F$784,3)+'Иные услуги '!$C$5+'РСТ РСО-А'!$L$6+'РСТ РСО-А'!$G$9</f>
        <v>4468.1099999999997</v>
      </c>
      <c r="P412" s="119">
        <f>VLOOKUP($A412+ROUND((COLUMN()-2)/24,5),АТС!$A$41:$F$784,3)+'Иные услуги '!$C$5+'РСТ РСО-А'!$L$6+'РСТ РСО-А'!$G$9</f>
        <v>4466.16</v>
      </c>
      <c r="Q412" s="119">
        <f>VLOOKUP($A412+ROUND((COLUMN()-2)/24,5),АТС!$A$41:$F$784,3)+'Иные услуги '!$C$5+'РСТ РСО-А'!$L$6+'РСТ РСО-А'!$G$9</f>
        <v>4466.59</v>
      </c>
      <c r="R412" s="119">
        <f>VLOOKUP($A412+ROUND((COLUMN()-2)/24,5),АТС!$A$41:$F$784,3)+'Иные услуги '!$C$5+'РСТ РСО-А'!$L$6+'РСТ РСО-А'!$G$9</f>
        <v>4466.97</v>
      </c>
      <c r="S412" s="119">
        <f>VLOOKUP($A412+ROUND((COLUMN()-2)/24,5),АТС!$A$41:$F$784,3)+'Иные услуги '!$C$5+'РСТ РСО-А'!$L$6+'РСТ РСО-А'!$G$9</f>
        <v>4472.3100000000004</v>
      </c>
      <c r="T412" s="119">
        <f>VLOOKUP($A412+ROUND((COLUMN()-2)/24,5),АТС!$A$41:$F$784,3)+'Иные услуги '!$C$5+'РСТ РСО-А'!$L$6+'РСТ РСО-А'!$G$9</f>
        <v>4573.51</v>
      </c>
      <c r="U412" s="119">
        <f>VLOOKUP($A412+ROUND((COLUMN()-2)/24,5),АТС!$A$41:$F$784,3)+'Иные услуги '!$C$5+'РСТ РСО-А'!$L$6+'РСТ РСО-А'!$G$9</f>
        <v>4588.07</v>
      </c>
      <c r="V412" s="119">
        <f>VLOOKUP($A412+ROUND((COLUMN()-2)/24,5),АТС!$A$41:$F$784,3)+'Иные услуги '!$C$5+'РСТ РСО-А'!$L$6+'РСТ РСО-А'!$G$9</f>
        <v>4518.88</v>
      </c>
      <c r="W412" s="119">
        <f>VLOOKUP($A412+ROUND((COLUMN()-2)/24,5),АТС!$A$41:$F$784,3)+'Иные услуги '!$C$5+'РСТ РСО-А'!$L$6+'РСТ РСО-А'!$G$9</f>
        <v>4505.07</v>
      </c>
      <c r="X412" s="119">
        <f>VLOOKUP($A412+ROUND((COLUMN()-2)/24,5),АТС!$A$41:$F$784,3)+'Иные услуги '!$C$5+'РСТ РСО-А'!$L$6+'РСТ РСО-А'!$G$9</f>
        <v>4768.9000000000005</v>
      </c>
      <c r="Y412" s="119">
        <f>VLOOKUP($A412+ROUND((COLUMN()-2)/24,5),АТС!$A$41:$F$784,3)+'Иные услуги '!$C$5+'РСТ РСО-А'!$L$6+'РСТ РСО-А'!$G$9</f>
        <v>4590.22</v>
      </c>
    </row>
    <row r="413" spans="1:25" x14ac:dyDescent="0.2">
      <c r="A413" s="66">
        <f t="shared" si="11"/>
        <v>43368</v>
      </c>
      <c r="B413" s="119">
        <f>VLOOKUP($A413+ROUND((COLUMN()-2)/24,5),АТС!$A$41:$F$784,3)+'Иные услуги '!$C$5+'РСТ РСО-А'!$L$6+'РСТ РСО-А'!$G$9</f>
        <v>4493.13</v>
      </c>
      <c r="C413" s="119">
        <f>VLOOKUP($A413+ROUND((COLUMN()-2)/24,5),АТС!$A$41:$F$784,3)+'Иные услуги '!$C$5+'РСТ РСО-А'!$L$6+'РСТ РСО-А'!$G$9</f>
        <v>4463.4399999999996</v>
      </c>
      <c r="D413" s="119">
        <f>VLOOKUP($A413+ROUND((COLUMN()-2)/24,5),АТС!$A$41:$F$784,3)+'Иные услуги '!$C$5+'РСТ РСО-А'!$L$6+'РСТ РСО-А'!$G$9</f>
        <v>4456.0199999999995</v>
      </c>
      <c r="E413" s="119">
        <f>VLOOKUP($A413+ROUND((COLUMN()-2)/24,5),АТС!$A$41:$F$784,3)+'Иные услуги '!$C$5+'РСТ РСО-А'!$L$6+'РСТ РСО-А'!$G$9</f>
        <v>4469.7300000000005</v>
      </c>
      <c r="F413" s="119">
        <f>VLOOKUP($A413+ROUND((COLUMN()-2)/24,5),АТС!$A$41:$F$784,3)+'Иные услуги '!$C$5+'РСТ РСО-А'!$L$6+'РСТ РСО-А'!$G$9</f>
        <v>4471.42</v>
      </c>
      <c r="G413" s="119">
        <f>VLOOKUP($A413+ROUND((COLUMN()-2)/24,5),АТС!$A$41:$F$784,3)+'Иные услуги '!$C$5+'РСТ РСО-А'!$L$6+'РСТ РСО-А'!$G$9</f>
        <v>4458.49</v>
      </c>
      <c r="H413" s="119">
        <f>VLOOKUP($A413+ROUND((COLUMN()-2)/24,5),АТС!$A$41:$F$784,3)+'Иные услуги '!$C$5+'РСТ РСО-А'!$L$6+'РСТ РСО-А'!$G$9</f>
        <v>4494.93</v>
      </c>
      <c r="I413" s="119">
        <f>VLOOKUP($A413+ROUND((COLUMN()-2)/24,5),АТС!$A$41:$F$784,3)+'Иные услуги '!$C$5+'РСТ РСО-А'!$L$6+'РСТ РСО-А'!$G$9</f>
        <v>4603.67</v>
      </c>
      <c r="J413" s="119">
        <f>VLOOKUP($A413+ROUND((COLUMN()-2)/24,5),АТС!$A$41:$F$784,3)+'Иные услуги '!$C$5+'РСТ РСО-А'!$L$6+'РСТ РСО-А'!$G$9</f>
        <v>4513.8599999999997</v>
      </c>
      <c r="K413" s="119">
        <f>VLOOKUP($A413+ROUND((COLUMN()-2)/24,5),АТС!$A$41:$F$784,3)+'Иные услуги '!$C$5+'РСТ РСО-А'!$L$6+'РСТ РСО-А'!$G$9</f>
        <v>4481.8100000000004</v>
      </c>
      <c r="L413" s="119">
        <f>VLOOKUP($A413+ROUND((COLUMN()-2)/24,5),АТС!$A$41:$F$784,3)+'Иные услуги '!$C$5+'РСТ РСО-А'!$L$6+'РСТ РСО-А'!$G$9</f>
        <v>4513.1400000000003</v>
      </c>
      <c r="M413" s="119">
        <f>VLOOKUP($A413+ROUND((COLUMN()-2)/24,5),АТС!$A$41:$F$784,3)+'Иные услуги '!$C$5+'РСТ РСО-А'!$L$6+'РСТ РСО-А'!$G$9</f>
        <v>4512.4399999999996</v>
      </c>
      <c r="N413" s="119">
        <f>VLOOKUP($A413+ROUND((COLUMN()-2)/24,5),АТС!$A$41:$F$784,3)+'Иные услуги '!$C$5+'РСТ РСО-А'!$L$6+'РСТ РСО-А'!$G$9</f>
        <v>4481.04</v>
      </c>
      <c r="O413" s="119">
        <f>VLOOKUP($A413+ROUND((COLUMN()-2)/24,5),АТС!$A$41:$F$784,3)+'Иные услуги '!$C$5+'РСТ РСО-А'!$L$6+'РСТ РСО-А'!$G$9</f>
        <v>4470.1000000000004</v>
      </c>
      <c r="P413" s="119">
        <f>VLOOKUP($A413+ROUND((COLUMN()-2)/24,5),АТС!$A$41:$F$784,3)+'Иные услуги '!$C$5+'РСТ РСО-А'!$L$6+'РСТ РСО-А'!$G$9</f>
        <v>4481.83</v>
      </c>
      <c r="Q413" s="119">
        <f>VLOOKUP($A413+ROUND((COLUMN()-2)/24,5),АТС!$A$41:$F$784,3)+'Иные услуги '!$C$5+'РСТ РСО-А'!$L$6+'РСТ РСО-А'!$G$9</f>
        <v>4482.13</v>
      </c>
      <c r="R413" s="119">
        <f>VLOOKUP($A413+ROUND((COLUMN()-2)/24,5),АТС!$A$41:$F$784,3)+'Иные услуги '!$C$5+'РСТ РСО-А'!$L$6+'РСТ РСО-А'!$G$9</f>
        <v>4480.97</v>
      </c>
      <c r="S413" s="119">
        <f>VLOOKUP($A413+ROUND((COLUMN()-2)/24,5),АТС!$A$41:$F$784,3)+'Иные услуги '!$C$5+'РСТ РСО-А'!$L$6+'РСТ РСО-А'!$G$9</f>
        <v>4468.32</v>
      </c>
      <c r="T413" s="119">
        <f>VLOOKUP($A413+ROUND((COLUMN()-2)/24,5),АТС!$A$41:$F$784,3)+'Иные услуги '!$C$5+'РСТ РСО-А'!$L$6+'РСТ РСО-А'!$G$9</f>
        <v>4597.9800000000005</v>
      </c>
      <c r="U413" s="119">
        <f>VLOOKUP($A413+ROUND((COLUMN()-2)/24,5),АТС!$A$41:$F$784,3)+'Иные услуги '!$C$5+'РСТ РСО-А'!$L$6+'РСТ РСО-А'!$G$9</f>
        <v>4621.72</v>
      </c>
      <c r="V413" s="119">
        <f>VLOOKUP($A413+ROUND((COLUMN()-2)/24,5),АТС!$A$41:$F$784,3)+'Иные услуги '!$C$5+'РСТ РСО-А'!$L$6+'РСТ РСО-А'!$G$9</f>
        <v>4547.5600000000004</v>
      </c>
      <c r="W413" s="119">
        <f>VLOOKUP($A413+ROUND((COLUMN()-2)/24,5),АТС!$A$41:$F$784,3)+'Иные услуги '!$C$5+'РСТ РСО-А'!$L$6+'РСТ РСО-А'!$G$9</f>
        <v>4504.38</v>
      </c>
      <c r="X413" s="119">
        <f>VLOOKUP($A413+ROUND((COLUMN()-2)/24,5),АТС!$A$41:$F$784,3)+'Иные услуги '!$C$5+'РСТ РСО-А'!$L$6+'РСТ РСО-А'!$G$9</f>
        <v>4630.8</v>
      </c>
      <c r="Y413" s="119">
        <f>VLOOKUP($A413+ROUND((COLUMN()-2)/24,5),АТС!$A$41:$F$784,3)+'Иные услуги '!$C$5+'РСТ РСО-А'!$L$6+'РСТ РСО-А'!$G$9</f>
        <v>4608.71</v>
      </c>
    </row>
    <row r="414" spans="1:25" x14ac:dyDescent="0.2">
      <c r="A414" s="66">
        <f t="shared" si="11"/>
        <v>43369</v>
      </c>
      <c r="B414" s="119">
        <f>VLOOKUP($A414+ROUND((COLUMN()-2)/24,5),АТС!$A$41:$F$784,3)+'Иные услуги '!$C$5+'РСТ РСО-А'!$L$6+'РСТ РСО-А'!$G$9</f>
        <v>4483.72</v>
      </c>
      <c r="C414" s="119">
        <f>VLOOKUP($A414+ROUND((COLUMN()-2)/24,5),АТС!$A$41:$F$784,3)+'Иные услуги '!$C$5+'РСТ РСО-А'!$L$6+'РСТ РСО-А'!$G$9</f>
        <v>4462.82</v>
      </c>
      <c r="D414" s="119">
        <f>VLOOKUP($A414+ROUND((COLUMN()-2)/24,5),АТС!$A$41:$F$784,3)+'Иные услуги '!$C$5+'РСТ РСО-А'!$L$6+'РСТ РСО-А'!$G$9</f>
        <v>4454.59</v>
      </c>
      <c r="E414" s="119">
        <f>VLOOKUP($A414+ROUND((COLUMN()-2)/24,5),АТС!$A$41:$F$784,3)+'Иные услуги '!$C$5+'РСТ РСО-А'!$L$6+'РСТ РСО-А'!$G$9</f>
        <v>4454.5</v>
      </c>
      <c r="F414" s="119">
        <f>VLOOKUP($A414+ROUND((COLUMN()-2)/24,5),АТС!$A$41:$F$784,3)+'Иные услуги '!$C$5+'РСТ РСО-А'!$L$6+'РСТ РСО-А'!$G$9</f>
        <v>4454.7699999999995</v>
      </c>
      <c r="G414" s="119">
        <f>VLOOKUP($A414+ROUND((COLUMN()-2)/24,5),АТС!$A$41:$F$784,3)+'Иные услуги '!$C$5+'РСТ РСО-А'!$L$6+'РСТ РСО-А'!$G$9</f>
        <v>4457.1099999999997</v>
      </c>
      <c r="H414" s="119">
        <f>VLOOKUP($A414+ROUND((COLUMN()-2)/24,5),АТС!$A$41:$F$784,3)+'Иные услуги '!$C$5+'РСТ РСО-А'!$L$6+'РСТ РСО-А'!$G$9</f>
        <v>4477.6000000000004</v>
      </c>
      <c r="I414" s="119">
        <f>VLOOKUP($A414+ROUND((COLUMN()-2)/24,5),АТС!$A$41:$F$784,3)+'Иные услуги '!$C$5+'РСТ РСО-А'!$L$6+'РСТ РСО-А'!$G$9</f>
        <v>4652.38</v>
      </c>
      <c r="J414" s="119">
        <f>VLOOKUP($A414+ROUND((COLUMN()-2)/24,5),АТС!$A$41:$F$784,3)+'Иные услуги '!$C$5+'РСТ РСО-А'!$L$6+'РСТ РСО-А'!$G$9</f>
        <v>4466</v>
      </c>
      <c r="K414" s="119">
        <f>VLOOKUP($A414+ROUND((COLUMN()-2)/24,5),АТС!$A$41:$F$784,3)+'Иные услуги '!$C$5+'РСТ РСО-А'!$L$6+'РСТ РСО-А'!$G$9</f>
        <v>4496.93</v>
      </c>
      <c r="L414" s="119">
        <f>VLOOKUP($A414+ROUND((COLUMN()-2)/24,5),АТС!$A$41:$F$784,3)+'Иные услуги '!$C$5+'РСТ РСО-А'!$L$6+'РСТ РСО-А'!$G$9</f>
        <v>4511.97</v>
      </c>
      <c r="M414" s="119">
        <f>VLOOKUP($A414+ROUND((COLUMN()-2)/24,5),АТС!$A$41:$F$784,3)+'Иные услуги '!$C$5+'РСТ РСО-А'!$L$6+'РСТ РСО-А'!$G$9</f>
        <v>4511.08</v>
      </c>
      <c r="N414" s="119">
        <f>VLOOKUP($A414+ROUND((COLUMN()-2)/24,5),АТС!$A$41:$F$784,3)+'Иные услуги '!$C$5+'РСТ РСО-А'!$L$6+'РСТ РСО-А'!$G$9</f>
        <v>4494.58</v>
      </c>
      <c r="O414" s="119">
        <f>VLOOKUP($A414+ROUND((COLUMN()-2)/24,5),АТС!$A$41:$F$784,3)+'Иные услуги '!$C$5+'РСТ РСО-А'!$L$6+'РСТ РСО-А'!$G$9</f>
        <v>4496.18</v>
      </c>
      <c r="P414" s="119">
        <f>VLOOKUP($A414+ROUND((COLUMN()-2)/24,5),АТС!$A$41:$F$784,3)+'Иные услуги '!$C$5+'РСТ РСО-А'!$L$6+'РСТ РСО-А'!$G$9</f>
        <v>4494.67</v>
      </c>
      <c r="Q414" s="119">
        <f>VLOOKUP($A414+ROUND((COLUMN()-2)/24,5),АТС!$A$41:$F$784,3)+'Иные услуги '!$C$5+'РСТ РСО-А'!$L$6+'РСТ РСО-А'!$G$9</f>
        <v>4494.24</v>
      </c>
      <c r="R414" s="119">
        <f>VLOOKUP($A414+ROUND((COLUMN()-2)/24,5),АТС!$A$41:$F$784,3)+'Иные услуги '!$C$5+'РСТ РСО-А'!$L$6+'РСТ РСО-А'!$G$9</f>
        <v>4493.6899999999996</v>
      </c>
      <c r="S414" s="119">
        <f>VLOOKUP($A414+ROUND((COLUMN()-2)/24,5),АТС!$A$41:$F$784,3)+'Иные услуги '!$C$5+'РСТ РСО-А'!$L$6+'РСТ РСО-А'!$G$9</f>
        <v>4468.57</v>
      </c>
      <c r="T414" s="119">
        <f>VLOOKUP($A414+ROUND((COLUMN()-2)/24,5),АТС!$A$41:$F$784,3)+'Иные услуги '!$C$5+'РСТ РСО-А'!$L$6+'РСТ РСО-А'!$G$9</f>
        <v>4603.0199999999995</v>
      </c>
      <c r="U414" s="119">
        <f>VLOOKUP($A414+ROUND((COLUMN()-2)/24,5),АТС!$A$41:$F$784,3)+'Иные услуги '!$C$5+'РСТ РСО-А'!$L$6+'РСТ РСО-А'!$G$9</f>
        <v>4661.01</v>
      </c>
      <c r="V414" s="119">
        <f>VLOOKUP($A414+ROUND((COLUMN()-2)/24,5),АТС!$A$41:$F$784,3)+'Иные услуги '!$C$5+'РСТ РСО-А'!$L$6+'РСТ РСО-А'!$G$9</f>
        <v>4570.79</v>
      </c>
      <c r="W414" s="119">
        <f>VLOOKUP($A414+ROUND((COLUMN()-2)/24,5),АТС!$A$41:$F$784,3)+'Иные услуги '!$C$5+'РСТ РСО-А'!$L$6+'РСТ РСО-А'!$G$9</f>
        <v>4499.29</v>
      </c>
      <c r="X414" s="119">
        <f>VLOOKUP($A414+ROUND((COLUMN()-2)/24,5),АТС!$A$41:$F$784,3)+'Иные услуги '!$C$5+'РСТ РСО-А'!$L$6+'РСТ РСО-А'!$G$9</f>
        <v>4630.21</v>
      </c>
      <c r="Y414" s="119">
        <f>VLOOKUP($A414+ROUND((COLUMN()-2)/24,5),АТС!$A$41:$F$784,3)+'Иные услуги '!$C$5+'РСТ РСО-А'!$L$6+'РСТ РСО-А'!$G$9</f>
        <v>4613.66</v>
      </c>
    </row>
    <row r="415" spans="1:25" x14ac:dyDescent="0.2">
      <c r="A415" s="66">
        <f t="shared" si="11"/>
        <v>43370</v>
      </c>
      <c r="B415" s="119">
        <f>VLOOKUP($A415+ROUND((COLUMN()-2)/24,5),АТС!$A$41:$F$784,3)+'Иные услуги '!$C$5+'РСТ РСО-А'!$L$6+'РСТ РСО-А'!$G$9</f>
        <v>4480.09</v>
      </c>
      <c r="C415" s="119">
        <f>VLOOKUP($A415+ROUND((COLUMN()-2)/24,5),АТС!$A$41:$F$784,3)+'Иные услуги '!$C$5+'РСТ РСО-А'!$L$6+'РСТ РСО-А'!$G$9</f>
        <v>4460.53</v>
      </c>
      <c r="D415" s="119">
        <f>VLOOKUP($A415+ROUND((COLUMN()-2)/24,5),АТС!$A$41:$F$784,3)+'Иные услуги '!$C$5+'РСТ РСО-А'!$L$6+'РСТ РСО-А'!$G$9</f>
        <v>4450.7300000000005</v>
      </c>
      <c r="E415" s="119">
        <f>VLOOKUP($A415+ROUND((COLUMN()-2)/24,5),АТС!$A$41:$F$784,3)+'Иные услуги '!$C$5+'РСТ РСО-А'!$L$6+'РСТ РСО-А'!$G$9</f>
        <v>4450.6000000000004</v>
      </c>
      <c r="F415" s="119">
        <f>VLOOKUP($A415+ROUND((COLUMN()-2)/24,5),АТС!$A$41:$F$784,3)+'Иные услуги '!$C$5+'РСТ РСО-А'!$L$6+'РСТ РСО-А'!$G$9</f>
        <v>4453.91</v>
      </c>
      <c r="G415" s="119">
        <f>VLOOKUP($A415+ROUND((COLUMN()-2)/24,5),АТС!$A$41:$F$784,3)+'Иные услуги '!$C$5+'РСТ РСО-А'!$L$6+'РСТ РСО-А'!$G$9</f>
        <v>4456.51</v>
      </c>
      <c r="H415" s="119">
        <f>VLOOKUP($A415+ROUND((COLUMN()-2)/24,5),АТС!$A$41:$F$784,3)+'Иные услуги '!$C$5+'РСТ РСО-А'!$L$6+'РСТ РСО-А'!$G$9</f>
        <v>4476.93</v>
      </c>
      <c r="I415" s="119">
        <f>VLOOKUP($A415+ROUND((COLUMN()-2)/24,5),АТС!$A$41:$F$784,3)+'Иные услуги '!$C$5+'РСТ РСО-А'!$L$6+'РСТ РСО-А'!$G$9</f>
        <v>4649.24</v>
      </c>
      <c r="J415" s="119">
        <f>VLOOKUP($A415+ROUND((COLUMN()-2)/24,5),АТС!$A$41:$F$784,3)+'Иные услуги '!$C$5+'РСТ РСО-А'!$L$6+'РСТ РСО-А'!$G$9</f>
        <v>4509.95</v>
      </c>
      <c r="K415" s="119">
        <f>VLOOKUP($A415+ROUND((COLUMN()-2)/24,5),АТС!$A$41:$F$784,3)+'Иные услуги '!$C$5+'РСТ РСО-А'!$L$6+'РСТ РСО-А'!$G$9</f>
        <v>4462.97</v>
      </c>
      <c r="L415" s="119">
        <f>VLOOKUP($A415+ROUND((COLUMN()-2)/24,5),АТС!$A$41:$F$784,3)+'Иные услуги '!$C$5+'РСТ РСО-А'!$L$6+'РСТ РСО-А'!$G$9</f>
        <v>4567.53</v>
      </c>
      <c r="M415" s="119">
        <f>VLOOKUP($A415+ROUND((COLUMN()-2)/24,5),АТС!$A$41:$F$784,3)+'Иные услуги '!$C$5+'РСТ РСО-А'!$L$6+'РСТ РСО-А'!$G$9</f>
        <v>4554.29</v>
      </c>
      <c r="N415" s="119">
        <f>VLOOKUP($A415+ROUND((COLUMN()-2)/24,5),АТС!$A$41:$F$784,3)+'Иные услуги '!$C$5+'РСТ РСО-А'!$L$6+'РСТ РСО-А'!$G$9</f>
        <v>4548.68</v>
      </c>
      <c r="O415" s="119">
        <f>VLOOKUP($A415+ROUND((COLUMN()-2)/24,5),АТС!$A$41:$F$784,3)+'Иные услуги '!$C$5+'РСТ РСО-А'!$L$6+'РСТ РСО-А'!$G$9</f>
        <v>4511.54</v>
      </c>
      <c r="P415" s="119">
        <f>VLOOKUP($A415+ROUND((COLUMN()-2)/24,5),АТС!$A$41:$F$784,3)+'Иные услуги '!$C$5+'РСТ РСО-А'!$L$6+'РСТ РСО-А'!$G$9</f>
        <v>4514.8900000000003</v>
      </c>
      <c r="Q415" s="119">
        <f>VLOOKUP($A415+ROUND((COLUMN()-2)/24,5),АТС!$A$41:$F$784,3)+'Иные услуги '!$C$5+'РСТ РСО-А'!$L$6+'РСТ РСО-А'!$G$9</f>
        <v>4513.41</v>
      </c>
      <c r="R415" s="119">
        <f>VLOOKUP($A415+ROUND((COLUMN()-2)/24,5),АТС!$A$41:$F$784,3)+'Иные услуги '!$C$5+'РСТ РСО-А'!$L$6+'РСТ РСО-А'!$G$9</f>
        <v>4496.78</v>
      </c>
      <c r="S415" s="119">
        <f>VLOOKUP($A415+ROUND((COLUMN()-2)/24,5),АТС!$A$41:$F$784,3)+'Иные услуги '!$C$5+'РСТ РСО-А'!$L$6+'РСТ РСО-А'!$G$9</f>
        <v>4474.57</v>
      </c>
      <c r="T415" s="119">
        <f>VLOOKUP($A415+ROUND((COLUMN()-2)/24,5),АТС!$A$41:$F$784,3)+'Иные услуги '!$C$5+'РСТ РСО-А'!$L$6+'РСТ РСО-А'!$G$9</f>
        <v>4599.4399999999996</v>
      </c>
      <c r="U415" s="119">
        <f>VLOOKUP($A415+ROUND((COLUMN()-2)/24,5),АТС!$A$41:$F$784,3)+'Иные услуги '!$C$5+'РСТ РСО-А'!$L$6+'РСТ РСО-А'!$G$9</f>
        <v>4666.55</v>
      </c>
      <c r="V415" s="119">
        <f>VLOOKUP($A415+ROUND((COLUMN()-2)/24,5),АТС!$A$41:$F$784,3)+'Иные услуги '!$C$5+'РСТ РСО-А'!$L$6+'РСТ РСО-А'!$G$9</f>
        <v>4664.66</v>
      </c>
      <c r="W415" s="119">
        <f>VLOOKUP($A415+ROUND((COLUMN()-2)/24,5),АТС!$A$41:$F$784,3)+'Иные услуги '!$C$5+'РСТ РСО-А'!$L$6+'РСТ РСО-А'!$G$9</f>
        <v>4555.42</v>
      </c>
      <c r="X415" s="119">
        <f>VLOOKUP($A415+ROUND((COLUMN()-2)/24,5),АТС!$A$41:$F$784,3)+'Иные услуги '!$C$5+'РСТ РСО-А'!$L$6+'РСТ РСО-А'!$G$9</f>
        <v>4631.33</v>
      </c>
      <c r="Y415" s="119">
        <f>VLOOKUP($A415+ROUND((COLUMN()-2)/24,5),АТС!$A$41:$F$784,3)+'Иные услуги '!$C$5+'РСТ РСО-А'!$L$6+'РСТ РСО-А'!$G$9</f>
        <v>4643.67</v>
      </c>
    </row>
    <row r="416" spans="1:25" x14ac:dyDescent="0.2">
      <c r="A416" s="66">
        <f t="shared" si="11"/>
        <v>43371</v>
      </c>
      <c r="B416" s="119">
        <f>VLOOKUP($A416+ROUND((COLUMN()-2)/24,5),АТС!$A$41:$F$784,3)+'Иные услуги '!$C$5+'РСТ РСО-А'!$L$6+'РСТ РСО-А'!$G$9</f>
        <v>4485.84</v>
      </c>
      <c r="C416" s="119">
        <f>VLOOKUP($A416+ROUND((COLUMN()-2)/24,5),АТС!$A$41:$F$784,3)+'Иные услуги '!$C$5+'РСТ РСО-А'!$L$6+'РСТ РСО-А'!$G$9</f>
        <v>4456.05</v>
      </c>
      <c r="D416" s="119">
        <f>VLOOKUP($A416+ROUND((COLUMN()-2)/24,5),АТС!$A$41:$F$784,3)+'Иные услуги '!$C$5+'РСТ РСО-А'!$L$6+'РСТ РСО-А'!$G$9</f>
        <v>4463.34</v>
      </c>
      <c r="E416" s="119">
        <f>VLOOKUP($A416+ROUND((COLUMN()-2)/24,5),АТС!$A$41:$F$784,3)+'Иные услуги '!$C$5+'РСТ РСО-А'!$L$6+'РСТ РСО-А'!$G$9</f>
        <v>4463.3100000000004</v>
      </c>
      <c r="F416" s="119">
        <f>VLOOKUP($A416+ROUND((COLUMN()-2)/24,5),АТС!$A$41:$F$784,3)+'Иные услуги '!$C$5+'РСТ РСО-А'!$L$6+'РСТ РСО-А'!$G$9</f>
        <v>4461.42</v>
      </c>
      <c r="G416" s="119">
        <f>VLOOKUP($A416+ROUND((COLUMN()-2)/24,5),АТС!$A$41:$F$784,3)+'Иные услуги '!$C$5+'РСТ РСО-А'!$L$6+'РСТ РСО-А'!$G$9</f>
        <v>4457.99</v>
      </c>
      <c r="H416" s="119">
        <f>VLOOKUP($A416+ROUND((COLUMN()-2)/24,5),АТС!$A$41:$F$784,3)+'Иные услуги '!$C$5+'РСТ РСО-А'!$L$6+'РСТ РСО-А'!$G$9</f>
        <v>4484.3100000000004</v>
      </c>
      <c r="I416" s="119">
        <f>VLOOKUP($A416+ROUND((COLUMN()-2)/24,5),АТС!$A$41:$F$784,3)+'Иные услуги '!$C$5+'РСТ РСО-А'!$L$6+'РСТ РСО-А'!$G$9</f>
        <v>4690.92</v>
      </c>
      <c r="J416" s="119">
        <f>VLOOKUP($A416+ROUND((COLUMN()-2)/24,5),АТС!$A$41:$F$784,3)+'Иные услуги '!$C$5+'РСТ РСО-А'!$L$6+'РСТ РСО-А'!$G$9</f>
        <v>4511.25</v>
      </c>
      <c r="K416" s="119">
        <f>VLOOKUP($A416+ROUND((COLUMN()-2)/24,5),АТС!$A$41:$F$784,3)+'Иные услуги '!$C$5+'РСТ РСО-А'!$L$6+'РСТ РСО-А'!$G$9</f>
        <v>4465.57</v>
      </c>
      <c r="L416" s="119">
        <f>VLOOKUP($A416+ROUND((COLUMN()-2)/24,5),АТС!$A$41:$F$784,3)+'Иные услуги '!$C$5+'РСТ РСО-А'!$L$6+'РСТ РСО-А'!$G$9</f>
        <v>4546.2699999999995</v>
      </c>
      <c r="M416" s="119">
        <f>VLOOKUP($A416+ROUND((COLUMN()-2)/24,5),АТС!$A$41:$F$784,3)+'Иные услуги '!$C$5+'РСТ РСО-А'!$L$6+'РСТ РСО-А'!$G$9</f>
        <v>4546.13</v>
      </c>
      <c r="N416" s="119">
        <f>VLOOKUP($A416+ROUND((COLUMN()-2)/24,5),АТС!$A$41:$F$784,3)+'Иные услуги '!$C$5+'РСТ РСО-А'!$L$6+'РСТ РСО-А'!$G$9</f>
        <v>4545.8500000000004</v>
      </c>
      <c r="O416" s="119">
        <f>VLOOKUP($A416+ROUND((COLUMN()-2)/24,5),АТС!$A$41:$F$784,3)+'Иные услуги '!$C$5+'РСТ РСО-А'!$L$6+'РСТ РСО-А'!$G$9</f>
        <v>4520.34</v>
      </c>
      <c r="P416" s="119">
        <f>VLOOKUP($A416+ROUND((COLUMN()-2)/24,5),АТС!$A$41:$F$784,3)+'Иные услуги '!$C$5+'РСТ РСО-А'!$L$6+'РСТ РСО-А'!$G$9</f>
        <v>4520.3999999999996</v>
      </c>
      <c r="Q416" s="119">
        <f>VLOOKUP($A416+ROUND((COLUMN()-2)/24,5),АТС!$A$41:$F$784,3)+'Иные услуги '!$C$5+'РСТ РСО-А'!$L$6+'РСТ РСО-А'!$G$9</f>
        <v>4520.32</v>
      </c>
      <c r="R416" s="119">
        <f>VLOOKUP($A416+ROUND((COLUMN()-2)/24,5),АТС!$A$41:$F$784,3)+'Иные услуги '!$C$5+'РСТ РСО-А'!$L$6+'РСТ РСО-А'!$G$9</f>
        <v>4517.88</v>
      </c>
      <c r="S416" s="119">
        <f>VLOOKUP($A416+ROUND((COLUMN()-2)/24,5),АТС!$A$41:$F$784,3)+'Иные услуги '!$C$5+'РСТ РСО-А'!$L$6+'РСТ РСО-А'!$G$9</f>
        <v>4554.37</v>
      </c>
      <c r="T416" s="119">
        <f>VLOOKUP($A416+ROUND((COLUMN()-2)/24,5),АТС!$A$41:$F$784,3)+'Иные услуги '!$C$5+'РСТ РСО-А'!$L$6+'РСТ РСО-А'!$G$9</f>
        <v>4663.6499999999996</v>
      </c>
      <c r="U416" s="119">
        <f>VLOOKUP($A416+ROUND((COLUMN()-2)/24,5),АТС!$A$41:$F$784,3)+'Иные услуги '!$C$5+'РСТ РСО-А'!$L$6+'РСТ РСО-А'!$G$9</f>
        <v>4691.93</v>
      </c>
      <c r="V416" s="119">
        <f>VLOOKUP($A416+ROUND((COLUMN()-2)/24,5),АТС!$A$41:$F$784,3)+'Иные услуги '!$C$5+'РСТ РСО-А'!$L$6+'РСТ РСО-А'!$G$9</f>
        <v>4639.2300000000005</v>
      </c>
      <c r="W416" s="119">
        <f>VLOOKUP($A416+ROUND((COLUMN()-2)/24,5),АТС!$A$41:$F$784,3)+'Иные услуги '!$C$5+'РСТ РСО-А'!$L$6+'РСТ РСО-А'!$G$9</f>
        <v>4513.62</v>
      </c>
      <c r="X416" s="119">
        <f>VLOOKUP($A416+ROUND((COLUMN()-2)/24,5),АТС!$A$41:$F$784,3)+'Иные услуги '!$C$5+'РСТ РСО-А'!$L$6+'РСТ РСО-А'!$G$9</f>
        <v>4657.6000000000004</v>
      </c>
      <c r="Y416" s="119">
        <f>VLOOKUP($A416+ROUND((COLUMN()-2)/24,5),АТС!$A$41:$F$784,3)+'Иные услуги '!$C$5+'РСТ РСО-А'!$L$6+'РСТ РСО-А'!$G$9</f>
        <v>4652.7300000000005</v>
      </c>
    </row>
    <row r="417" spans="1:27" x14ac:dyDescent="0.2">
      <c r="A417" s="66">
        <f t="shared" si="11"/>
        <v>43372</v>
      </c>
      <c r="B417" s="119">
        <f>VLOOKUP($A417+ROUND((COLUMN()-2)/24,5),АТС!$A$41:$F$784,3)+'Иные услуги '!$C$5+'РСТ РСО-А'!$L$6+'РСТ РСО-А'!$G$9</f>
        <v>4521.3999999999996</v>
      </c>
      <c r="C417" s="119">
        <f>VLOOKUP($A417+ROUND((COLUMN()-2)/24,5),АТС!$A$41:$F$784,3)+'Иные услуги '!$C$5+'РСТ РСО-А'!$L$6+'РСТ РСО-А'!$G$9</f>
        <v>4475.7699999999995</v>
      </c>
      <c r="D417" s="119">
        <f>VLOOKUP($A417+ROUND((COLUMN()-2)/24,5),АТС!$A$41:$F$784,3)+'Иные услуги '!$C$5+'РСТ РСО-А'!$L$6+'РСТ РСО-А'!$G$9</f>
        <v>4487.33</v>
      </c>
      <c r="E417" s="119">
        <f>VLOOKUP($A417+ROUND((COLUMN()-2)/24,5),АТС!$A$41:$F$784,3)+'Иные услуги '!$C$5+'РСТ РСО-А'!$L$6+'РСТ РСО-А'!$G$9</f>
        <v>4485.8999999999996</v>
      </c>
      <c r="F417" s="119">
        <f>VLOOKUP($A417+ROUND((COLUMN()-2)/24,5),АТС!$A$41:$F$784,3)+'Иные услуги '!$C$5+'РСТ РСО-А'!$L$6+'РСТ РСО-А'!$G$9</f>
        <v>4487.9800000000005</v>
      </c>
      <c r="G417" s="119">
        <f>VLOOKUP($A417+ROUND((COLUMN()-2)/24,5),АТС!$A$41:$F$784,3)+'Иные услуги '!$C$5+'РСТ РСО-А'!$L$6+'РСТ РСО-А'!$G$9</f>
        <v>4484.16</v>
      </c>
      <c r="H417" s="119">
        <f>VLOOKUP($A417+ROUND((COLUMN()-2)/24,5),АТС!$A$41:$F$784,3)+'Иные услуги '!$C$5+'РСТ РСО-А'!$L$6+'РСТ РСО-А'!$G$9</f>
        <v>4506.71</v>
      </c>
      <c r="I417" s="119">
        <f>VLOOKUP($A417+ROUND((COLUMN()-2)/24,5),АТС!$A$41:$F$784,3)+'Иные услуги '!$C$5+'РСТ РСО-А'!$L$6+'РСТ РСО-А'!$G$9</f>
        <v>4545.32</v>
      </c>
      <c r="J417" s="119">
        <f>VLOOKUP($A417+ROUND((COLUMN()-2)/24,5),АТС!$A$41:$F$784,3)+'Иные услуги '!$C$5+'РСТ РСО-А'!$L$6+'РСТ РСО-А'!$G$9</f>
        <v>4628.6000000000004</v>
      </c>
      <c r="K417" s="119">
        <f>VLOOKUP($A417+ROUND((COLUMN()-2)/24,5),АТС!$A$41:$F$784,3)+'Иные услуги '!$C$5+'РСТ РСО-А'!$L$6+'РСТ РСО-А'!$G$9</f>
        <v>4537.5199999999995</v>
      </c>
      <c r="L417" s="119">
        <f>VLOOKUP($A417+ROUND((COLUMN()-2)/24,5),АТС!$A$41:$F$784,3)+'Иные услуги '!$C$5+'РСТ РСО-А'!$L$6+'РСТ РСО-А'!$G$9</f>
        <v>4505.13</v>
      </c>
      <c r="M417" s="119">
        <f>VLOOKUP($A417+ROUND((COLUMN()-2)/24,5),АТС!$A$41:$F$784,3)+'Иные услуги '!$C$5+'РСТ РСО-А'!$L$6+'РСТ РСО-А'!$G$9</f>
        <v>4506.82</v>
      </c>
      <c r="N417" s="119">
        <f>VLOOKUP($A417+ROUND((COLUMN()-2)/24,5),АТС!$A$41:$F$784,3)+'Иные услуги '!$C$5+'РСТ РСО-А'!$L$6+'РСТ РСО-А'!$G$9</f>
        <v>4508.75</v>
      </c>
      <c r="O417" s="119">
        <f>VLOOKUP($A417+ROUND((COLUMN()-2)/24,5),АТС!$A$41:$F$784,3)+'Иные услуги '!$C$5+'РСТ РСО-А'!$L$6+'РСТ РСО-А'!$G$9</f>
        <v>4509.2300000000005</v>
      </c>
      <c r="P417" s="119">
        <f>VLOOKUP($A417+ROUND((COLUMN()-2)/24,5),АТС!$A$41:$F$784,3)+'Иные услуги '!$C$5+'РСТ РСО-А'!$L$6+'РСТ РСО-А'!$G$9</f>
        <v>4506.87</v>
      </c>
      <c r="Q417" s="119">
        <f>VLOOKUP($A417+ROUND((COLUMN()-2)/24,5),АТС!$A$41:$F$784,3)+'Иные услуги '!$C$5+'РСТ РСО-А'!$L$6+'РСТ РСО-А'!$G$9</f>
        <v>4506.6499999999996</v>
      </c>
      <c r="R417" s="119">
        <f>VLOOKUP($A417+ROUND((COLUMN()-2)/24,5),АТС!$A$41:$F$784,3)+'Иные услуги '!$C$5+'РСТ РСО-А'!$L$6+'РСТ РСО-А'!$G$9</f>
        <v>4503.4399999999996</v>
      </c>
      <c r="S417" s="119">
        <f>VLOOKUP($A417+ROUND((COLUMN()-2)/24,5),АТС!$A$41:$F$784,3)+'Иные услуги '!$C$5+'РСТ РСО-А'!$L$6+'РСТ РСО-А'!$G$9</f>
        <v>4497.53</v>
      </c>
      <c r="T417" s="119">
        <f>VLOOKUP($A417+ROUND((COLUMN()-2)/24,5),АТС!$A$41:$F$784,3)+'Иные услуги '!$C$5+'РСТ РСО-А'!$L$6+'РСТ РСО-А'!$G$9</f>
        <v>4603.59</v>
      </c>
      <c r="U417" s="119">
        <f>VLOOKUP($A417+ROUND((COLUMN()-2)/24,5),АТС!$A$41:$F$784,3)+'Иные услуги '!$C$5+'РСТ РСО-А'!$L$6+'РСТ РСО-А'!$G$9</f>
        <v>4596.1000000000004</v>
      </c>
      <c r="V417" s="119">
        <f>VLOOKUP($A417+ROUND((COLUMN()-2)/24,5),АТС!$A$41:$F$784,3)+'Иные услуги '!$C$5+'РСТ РСО-А'!$L$6+'РСТ РСО-А'!$G$9</f>
        <v>4507.05</v>
      </c>
      <c r="W417" s="119">
        <f>VLOOKUP($A417+ROUND((COLUMN()-2)/24,5),АТС!$A$41:$F$784,3)+'Иные услуги '!$C$5+'РСТ РСО-А'!$L$6+'РСТ РСО-А'!$G$9</f>
        <v>4525.67</v>
      </c>
      <c r="X417" s="119">
        <f>VLOOKUP($A417+ROUND((COLUMN()-2)/24,5),АТС!$A$41:$F$784,3)+'Иные услуги '!$C$5+'РСТ РСО-А'!$L$6+'РСТ РСО-А'!$G$9</f>
        <v>4624.49</v>
      </c>
      <c r="Y417" s="119">
        <f>VLOOKUP($A417+ROUND((COLUMN()-2)/24,5),АТС!$A$41:$F$784,3)+'Иные услуги '!$C$5+'РСТ РСО-А'!$L$6+'РСТ РСО-А'!$G$9</f>
        <v>4598.76</v>
      </c>
    </row>
    <row r="418" spans="1:27" x14ac:dyDescent="0.2">
      <c r="A418" s="66">
        <f t="shared" si="11"/>
        <v>43373</v>
      </c>
      <c r="B418" s="119">
        <f>VLOOKUP($A418+ROUND((COLUMN()-2)/24,5),АТС!$A$41:$F$784,3)+'Иные услуги '!$C$5+'РСТ РСО-А'!$L$6+'РСТ РСО-А'!$G$9</f>
        <v>4518.4800000000005</v>
      </c>
      <c r="C418" s="119">
        <f>VLOOKUP($A418+ROUND((COLUMN()-2)/24,5),АТС!$A$41:$F$784,3)+'Иные услуги '!$C$5+'РСТ РСО-А'!$L$6+'РСТ РСО-А'!$G$9</f>
        <v>4462.78</v>
      </c>
      <c r="D418" s="119">
        <f>VLOOKUP($A418+ROUND((COLUMN()-2)/24,5),АТС!$A$41:$F$784,3)+'Иные услуги '!$C$5+'РСТ РСО-А'!$L$6+'РСТ РСО-А'!$G$9</f>
        <v>4457.13</v>
      </c>
      <c r="E418" s="119">
        <f>VLOOKUP($A418+ROUND((COLUMN()-2)/24,5),АТС!$A$41:$F$784,3)+'Иные услуги '!$C$5+'РСТ РСО-А'!$L$6+'РСТ РСО-А'!$G$9</f>
        <v>4473.2699999999995</v>
      </c>
      <c r="F418" s="119">
        <f>VLOOKUP($A418+ROUND((COLUMN()-2)/24,5),АТС!$A$41:$F$784,3)+'Иные услуги '!$C$5+'РСТ РСО-А'!$L$6+'РСТ РСО-А'!$G$9</f>
        <v>4473.29</v>
      </c>
      <c r="G418" s="119">
        <f>VLOOKUP($A418+ROUND((COLUMN()-2)/24,5),АТС!$A$41:$F$784,3)+'Иные услуги '!$C$5+'РСТ РСО-А'!$L$6+'РСТ РСО-А'!$G$9</f>
        <v>4469.96</v>
      </c>
      <c r="H418" s="119">
        <f>VLOOKUP($A418+ROUND((COLUMN()-2)/24,5),АТС!$A$41:$F$784,3)+'Иные услуги '!$C$5+'РСТ РСО-А'!$L$6+'РСТ РСО-А'!$G$9</f>
        <v>4514.4399999999996</v>
      </c>
      <c r="I418" s="119">
        <f>VLOOKUP($A418+ROUND((COLUMN()-2)/24,5),АТС!$A$41:$F$784,3)+'Иные услуги '!$C$5+'РСТ РСО-А'!$L$6+'РСТ РСО-А'!$G$9</f>
        <v>4482.87</v>
      </c>
      <c r="J418" s="119">
        <f>VLOOKUP($A418+ROUND((COLUMN()-2)/24,5),АТС!$A$41:$F$784,3)+'Иные услуги '!$C$5+'РСТ РСО-А'!$L$6+'РСТ РСО-А'!$G$9</f>
        <v>4701.7</v>
      </c>
      <c r="K418" s="119">
        <f>VLOOKUP($A418+ROUND((COLUMN()-2)/24,5),АТС!$A$41:$F$784,3)+'Иные услуги '!$C$5+'РСТ РСО-А'!$L$6+'РСТ РСО-А'!$G$9</f>
        <v>4564.21</v>
      </c>
      <c r="L418" s="119">
        <f>VLOOKUP($A418+ROUND((COLUMN()-2)/24,5),АТС!$A$41:$F$784,3)+'Иные услуги '!$C$5+'РСТ РСО-А'!$L$6+'РСТ РСО-А'!$G$9</f>
        <v>4503.28</v>
      </c>
      <c r="M418" s="119">
        <f>VLOOKUP($A418+ROUND((COLUMN()-2)/24,5),АТС!$A$41:$F$784,3)+'Иные услуги '!$C$5+'РСТ РСО-А'!$L$6+'РСТ РСО-А'!$G$9</f>
        <v>4487.71</v>
      </c>
      <c r="N418" s="119">
        <f>VLOOKUP($A418+ROUND((COLUMN()-2)/24,5),АТС!$A$41:$F$784,3)+'Иные услуги '!$C$5+'РСТ РСО-А'!$L$6+'РСТ РСО-А'!$G$9</f>
        <v>4520.43</v>
      </c>
      <c r="O418" s="119">
        <f>VLOOKUP($A418+ROUND((COLUMN()-2)/24,5),АТС!$A$41:$F$784,3)+'Иные услуги '!$C$5+'РСТ РСО-А'!$L$6+'РСТ РСО-А'!$G$9</f>
        <v>4518.58</v>
      </c>
      <c r="P418" s="119">
        <f>VLOOKUP($A418+ROUND((COLUMN()-2)/24,5),АТС!$A$41:$F$784,3)+'Иные услуги '!$C$5+'РСТ РСО-А'!$L$6+'РСТ РСО-А'!$G$9</f>
        <v>4518.3500000000004</v>
      </c>
      <c r="Q418" s="119">
        <f>VLOOKUP($A418+ROUND((COLUMN()-2)/24,5),АТС!$A$41:$F$784,3)+'Иные услуги '!$C$5+'РСТ РСО-А'!$L$6+'РСТ РСО-А'!$G$9</f>
        <v>4518.25</v>
      </c>
      <c r="R418" s="119">
        <f>VLOOKUP($A418+ROUND((COLUMN()-2)/24,5),АТС!$A$41:$F$784,3)+'Иные услуги '!$C$5+'РСТ РСО-А'!$L$6+'РСТ РСО-А'!$G$9</f>
        <v>4515.5199999999995</v>
      </c>
      <c r="S418" s="119">
        <f>VLOOKUP($A418+ROUND((COLUMN()-2)/24,5),АТС!$A$41:$F$784,3)+'Иные услуги '!$C$5+'РСТ РСО-А'!$L$6+'РСТ РСО-А'!$G$9</f>
        <v>4507.28</v>
      </c>
      <c r="T418" s="119">
        <f>VLOOKUP($A418+ROUND((COLUMN()-2)/24,5),АТС!$A$41:$F$784,3)+'Иные услуги '!$C$5+'РСТ РСО-А'!$L$6+'РСТ РСО-А'!$G$9</f>
        <v>4606.3999999999996</v>
      </c>
      <c r="U418" s="119">
        <f>VLOOKUP($A418+ROUND((COLUMN()-2)/24,5),АТС!$A$41:$F$784,3)+'Иные услуги '!$C$5+'РСТ РСО-А'!$L$6+'РСТ РСО-А'!$G$9</f>
        <v>4659.68</v>
      </c>
      <c r="V418" s="119">
        <f>VLOOKUP($A418+ROUND((COLUMN()-2)/24,5),АТС!$A$41:$F$784,3)+'Иные услуги '!$C$5+'РСТ РСО-А'!$L$6+'РСТ РСО-А'!$G$9</f>
        <v>4606.8100000000004</v>
      </c>
      <c r="W418" s="119">
        <f>VLOOKUP($A418+ROUND((COLUMN()-2)/24,5),АТС!$A$41:$F$784,3)+'Иные услуги '!$C$5+'РСТ РСО-А'!$L$6+'РСТ РСО-А'!$G$9</f>
        <v>4488.53</v>
      </c>
      <c r="X418" s="119">
        <f>VLOOKUP($A418+ROUND((COLUMN()-2)/24,5),АТС!$A$41:$F$784,3)+'Иные услуги '!$C$5+'РСТ РСО-А'!$L$6+'РСТ РСО-А'!$G$9</f>
        <v>4669.49</v>
      </c>
      <c r="Y418" s="119">
        <f>VLOOKUP($A418+ROUND((COLUMN()-2)/24,5),АТС!$A$41:$F$784,3)+'Иные услуги '!$C$5+'РСТ РСО-А'!$L$6+'РСТ РСО-А'!$G$9</f>
        <v>4590.16</v>
      </c>
    </row>
    <row r="419" spans="1:27" hidden="1" x14ac:dyDescent="0.2">
      <c r="A419" s="66">
        <f t="shared" si="11"/>
        <v>43374</v>
      </c>
      <c r="B419" s="119">
        <f>VLOOKUP($A419+ROUND((COLUMN()-2)/24,5),АТС!$A$41:$F$784,3)+'Иные услуги '!$C$5+'РСТ РСО-А'!$L$6+'РСТ РСО-А'!$G$9</f>
        <v>3663.39</v>
      </c>
      <c r="C419" s="119">
        <f>VLOOKUP($A419+ROUND((COLUMN()-2)/24,5),АТС!$A$41:$F$784,3)+'Иные услуги '!$C$5+'РСТ РСО-А'!$L$6+'РСТ РСО-А'!$G$9</f>
        <v>3663.39</v>
      </c>
      <c r="D419" s="119">
        <f>VLOOKUP($A419+ROUND((COLUMN()-2)/24,5),АТС!$A$41:$F$784,3)+'Иные услуги '!$C$5+'РСТ РСО-А'!$L$6+'РСТ РСО-А'!$G$9</f>
        <v>3663.39</v>
      </c>
      <c r="E419" s="119">
        <f>VLOOKUP($A419+ROUND((COLUMN()-2)/24,5),АТС!$A$41:$F$784,3)+'Иные услуги '!$C$5+'РСТ РСО-А'!$L$6+'РСТ РСО-А'!$G$9</f>
        <v>3663.39</v>
      </c>
      <c r="F419" s="119">
        <f>VLOOKUP($A419+ROUND((COLUMN()-2)/24,5),АТС!$A$41:$F$784,3)+'Иные услуги '!$C$5+'РСТ РСО-А'!$L$6+'РСТ РСО-А'!$G$9</f>
        <v>3663.39</v>
      </c>
      <c r="G419" s="119">
        <f>VLOOKUP($A419+ROUND((COLUMN()-2)/24,5),АТС!$A$41:$F$784,3)+'Иные услуги '!$C$5+'РСТ РСО-А'!$L$6+'РСТ РСО-А'!$G$9</f>
        <v>3663.39</v>
      </c>
      <c r="H419" s="119">
        <f>VLOOKUP($A419+ROUND((COLUMN()-2)/24,5),АТС!$A$41:$F$784,3)+'Иные услуги '!$C$5+'РСТ РСО-А'!$L$6+'РСТ РСО-А'!$G$9</f>
        <v>3663.39</v>
      </c>
      <c r="I419" s="119">
        <f>VLOOKUP($A419+ROUND((COLUMN()-2)/24,5),АТС!$A$41:$F$784,3)+'Иные услуги '!$C$5+'РСТ РСО-А'!$L$6+'РСТ РСО-А'!$G$9</f>
        <v>3663.39</v>
      </c>
      <c r="J419" s="119">
        <f>VLOOKUP($A419+ROUND((COLUMN()-2)/24,5),АТС!$A$41:$F$784,3)+'Иные услуги '!$C$5+'РСТ РСО-А'!$L$6+'РСТ РСО-А'!$G$9</f>
        <v>3663.39</v>
      </c>
      <c r="K419" s="119">
        <f>VLOOKUP($A419+ROUND((COLUMN()-2)/24,5),АТС!$A$41:$F$784,3)+'Иные услуги '!$C$5+'РСТ РСО-А'!$L$6+'РСТ РСО-А'!$G$9</f>
        <v>3663.39</v>
      </c>
      <c r="L419" s="119">
        <f>VLOOKUP($A419+ROUND((COLUMN()-2)/24,5),АТС!$A$41:$F$784,3)+'Иные услуги '!$C$5+'РСТ РСО-А'!$L$6+'РСТ РСО-А'!$G$9</f>
        <v>3663.39</v>
      </c>
      <c r="M419" s="119">
        <f>VLOOKUP($A419+ROUND((COLUMN()-2)/24,5),АТС!$A$41:$F$784,3)+'Иные услуги '!$C$5+'РСТ РСО-А'!$L$6+'РСТ РСО-А'!$G$9</f>
        <v>3663.39</v>
      </c>
      <c r="N419" s="119">
        <f>VLOOKUP($A419+ROUND((COLUMN()-2)/24,5),АТС!$A$41:$F$784,3)+'Иные услуги '!$C$5+'РСТ РСО-А'!$L$6+'РСТ РСО-А'!$G$9</f>
        <v>3663.39</v>
      </c>
      <c r="O419" s="119">
        <f>VLOOKUP($A419+ROUND((COLUMN()-2)/24,5),АТС!$A$41:$F$784,3)+'Иные услуги '!$C$5+'РСТ РСО-А'!$L$6+'РСТ РСО-А'!$G$9</f>
        <v>3663.39</v>
      </c>
      <c r="P419" s="119">
        <f>VLOOKUP($A419+ROUND((COLUMN()-2)/24,5),АТС!$A$41:$F$784,3)+'Иные услуги '!$C$5+'РСТ РСО-А'!$L$6+'РСТ РСО-А'!$G$9</f>
        <v>3663.39</v>
      </c>
      <c r="Q419" s="119">
        <f>VLOOKUP($A419+ROUND((COLUMN()-2)/24,5),АТС!$A$41:$F$784,3)+'Иные услуги '!$C$5+'РСТ РСО-А'!$L$6+'РСТ РСО-А'!$G$9</f>
        <v>3663.39</v>
      </c>
      <c r="R419" s="119">
        <f>VLOOKUP($A419+ROUND((COLUMN()-2)/24,5),АТС!$A$41:$F$784,3)+'Иные услуги '!$C$5+'РСТ РСО-А'!$L$6+'РСТ РСО-А'!$G$9</f>
        <v>3663.39</v>
      </c>
      <c r="S419" s="119">
        <f>VLOOKUP($A419+ROUND((COLUMN()-2)/24,5),АТС!$A$41:$F$784,3)+'Иные услуги '!$C$5+'РСТ РСО-А'!$L$6+'РСТ РСО-А'!$G$9</f>
        <v>3663.39</v>
      </c>
      <c r="T419" s="119">
        <f>VLOOKUP($A419+ROUND((COLUMN()-2)/24,5),АТС!$A$41:$F$784,3)+'Иные услуги '!$C$5+'РСТ РСО-А'!$L$6+'РСТ РСО-А'!$G$9</f>
        <v>3663.39</v>
      </c>
      <c r="U419" s="119">
        <f>VLOOKUP($A419+ROUND((COLUMN()-2)/24,5),АТС!$A$41:$F$784,3)+'Иные услуги '!$C$5+'РСТ РСО-А'!$L$6+'РСТ РСО-А'!$G$9</f>
        <v>3663.39</v>
      </c>
      <c r="V419" s="119">
        <f>VLOOKUP($A419+ROUND((COLUMN()-2)/24,5),АТС!$A$41:$F$784,3)+'Иные услуги '!$C$5+'РСТ РСО-А'!$L$6+'РСТ РСО-А'!$G$9</f>
        <v>3663.39</v>
      </c>
      <c r="W419" s="119">
        <f>VLOOKUP($A419+ROUND((COLUMN()-2)/24,5),АТС!$A$41:$F$784,3)+'Иные услуги '!$C$5+'РСТ РСО-А'!$L$6+'РСТ РСО-А'!$G$9</f>
        <v>3663.39</v>
      </c>
      <c r="X419" s="119">
        <f>VLOOKUP($A419+ROUND((COLUMN()-2)/24,5),АТС!$A$41:$F$784,3)+'Иные услуги '!$C$5+'РСТ РСО-А'!$L$6+'РСТ РСО-А'!$G$9</f>
        <v>3663.39</v>
      </c>
      <c r="Y419" s="119">
        <f>VLOOKUP($A419+ROUND((COLUMN()-2)/24,5),АТС!$A$41:$F$784,3)+'Иные услуги '!$C$5+'РСТ РСО-А'!$L$6+'РСТ РСО-А'!$G$9</f>
        <v>3663.39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0" t="s">
        <v>35</v>
      </c>
      <c r="B422" s="144" t="s">
        <v>99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100</v>
      </c>
      <c r="C424" s="153" t="s">
        <v>101</v>
      </c>
      <c r="D424" s="153" t="s">
        <v>102</v>
      </c>
      <c r="E424" s="153" t="s">
        <v>103</v>
      </c>
      <c r="F424" s="153" t="s">
        <v>104</v>
      </c>
      <c r="G424" s="153" t="s">
        <v>105</v>
      </c>
      <c r="H424" s="153" t="s">
        <v>106</v>
      </c>
      <c r="I424" s="153" t="s">
        <v>107</v>
      </c>
      <c r="J424" s="153" t="s">
        <v>108</v>
      </c>
      <c r="K424" s="153" t="s">
        <v>109</v>
      </c>
      <c r="L424" s="153" t="s">
        <v>110</v>
      </c>
      <c r="M424" s="153" t="s">
        <v>111</v>
      </c>
      <c r="N424" s="157" t="s">
        <v>112</v>
      </c>
      <c r="O424" s="153" t="s">
        <v>113</v>
      </c>
      <c r="P424" s="153" t="s">
        <v>114</v>
      </c>
      <c r="Q424" s="153" t="s">
        <v>115</v>
      </c>
      <c r="R424" s="153" t="s">
        <v>116</v>
      </c>
      <c r="S424" s="153" t="s">
        <v>117</v>
      </c>
      <c r="T424" s="153" t="s">
        <v>118</v>
      </c>
      <c r="U424" s="153" t="s">
        <v>119</v>
      </c>
      <c r="V424" s="153" t="s">
        <v>120</v>
      </c>
      <c r="W424" s="153" t="s">
        <v>121</v>
      </c>
      <c r="X424" s="153" t="s">
        <v>122</v>
      </c>
      <c r="Y424" s="153" t="s">
        <v>123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43344</v>
      </c>
      <c r="B426" s="91">
        <f>VLOOKUP($A426+ROUND((COLUMN()-2)/24,5),АТС!$A$41:$F$784,3)+'Иные услуги '!$C$5+'РСТ РСО-А'!$L$6+'РСТ РСО-А'!$H$9</f>
        <v>4396.55</v>
      </c>
      <c r="C426" s="119">
        <f>VLOOKUP($A426+ROUND((COLUMN()-2)/24,5),АТС!$A$41:$F$784,3)+'Иные услуги '!$C$5+'РСТ РСО-А'!$L$6+'РСТ РСО-А'!$H$9</f>
        <v>4411.32</v>
      </c>
      <c r="D426" s="119">
        <f>VLOOKUP($A426+ROUND((COLUMN()-2)/24,5),АТС!$A$41:$F$784,3)+'Иные услуги '!$C$5+'РСТ РСО-А'!$L$6+'РСТ РСО-А'!$H$9</f>
        <v>4410.87</v>
      </c>
      <c r="E426" s="119">
        <f>VLOOKUP($A426+ROUND((COLUMN()-2)/24,5),АТС!$A$41:$F$784,3)+'Иные услуги '!$C$5+'РСТ РСО-А'!$L$6+'РСТ РСО-А'!$H$9</f>
        <v>4437.46</v>
      </c>
      <c r="F426" s="119">
        <f>VLOOKUP($A426+ROUND((COLUMN()-2)/24,5),АТС!$A$41:$F$784,3)+'Иные услуги '!$C$5+'РСТ РСО-А'!$L$6+'РСТ РСО-А'!$H$9</f>
        <v>4437.8599999999997</v>
      </c>
      <c r="G426" s="119">
        <f>VLOOKUP($A426+ROUND((COLUMN()-2)/24,5),АТС!$A$41:$F$784,3)+'Иные услуги '!$C$5+'РСТ РСО-А'!$L$6+'РСТ РСО-А'!$H$9</f>
        <v>4467.8100000000004</v>
      </c>
      <c r="H426" s="119">
        <f>VLOOKUP($A426+ROUND((COLUMN()-2)/24,5),АТС!$A$41:$F$784,3)+'Иные услуги '!$C$5+'РСТ РСО-А'!$L$6+'РСТ РСО-А'!$H$9</f>
        <v>4488.01</v>
      </c>
      <c r="I426" s="119">
        <f>VLOOKUP($A426+ROUND((COLUMN()-2)/24,5),АТС!$A$41:$F$784,3)+'Иные услуги '!$C$5+'РСТ РСО-А'!$L$6+'РСТ РСО-А'!$H$9</f>
        <v>4403.72</v>
      </c>
      <c r="J426" s="119">
        <f>VLOOKUP($A426+ROUND((COLUMN()-2)/24,5),АТС!$A$41:$F$784,3)+'Иные услуги '!$C$5+'РСТ РСО-А'!$L$6+'РСТ РСО-А'!$H$9</f>
        <v>4584.76</v>
      </c>
      <c r="K426" s="119">
        <f>VLOOKUP($A426+ROUND((COLUMN()-2)/24,5),АТС!$A$41:$F$784,3)+'Иные услуги '!$C$5+'РСТ РСО-А'!$L$6+'РСТ РСО-А'!$H$9</f>
        <v>4407.7299999999996</v>
      </c>
      <c r="L426" s="119">
        <f>VLOOKUP($A426+ROUND((COLUMN()-2)/24,5),АТС!$A$41:$F$784,3)+'Иные услуги '!$C$5+'РСТ РСО-А'!$L$6+'РСТ РСО-А'!$H$9</f>
        <v>4407.45</v>
      </c>
      <c r="M426" s="119">
        <f>VLOOKUP($A426+ROUND((COLUMN()-2)/24,5),АТС!$A$41:$F$784,3)+'Иные услуги '!$C$5+'РСТ РСО-А'!$L$6+'РСТ РСО-А'!$H$9</f>
        <v>4407.5199999999995</v>
      </c>
      <c r="N426" s="119">
        <f>VLOOKUP($A426+ROUND((COLUMN()-2)/24,5),АТС!$A$41:$F$784,3)+'Иные услуги '!$C$5+'РСТ РСО-А'!$L$6+'РСТ РСО-А'!$H$9</f>
        <v>4407.84</v>
      </c>
      <c r="O426" s="119">
        <f>VLOOKUP($A426+ROUND((COLUMN()-2)/24,5),АТС!$A$41:$F$784,3)+'Иные услуги '!$C$5+'РСТ РСО-А'!$L$6+'РСТ РСО-А'!$H$9</f>
        <v>4407.83</v>
      </c>
      <c r="P426" s="119">
        <f>VLOOKUP($A426+ROUND((COLUMN()-2)/24,5),АТС!$A$41:$F$784,3)+'Иные услуги '!$C$5+'РСТ РСО-А'!$L$6+'РСТ РСО-А'!$H$9</f>
        <v>4406.63</v>
      </c>
      <c r="Q426" s="119">
        <f>VLOOKUP($A426+ROUND((COLUMN()-2)/24,5),АТС!$A$41:$F$784,3)+'Иные услуги '!$C$5+'РСТ РСО-А'!$L$6+'РСТ РСО-А'!$H$9</f>
        <v>4404.8900000000003</v>
      </c>
      <c r="R426" s="119">
        <f>VLOOKUP($A426+ROUND((COLUMN()-2)/24,5),АТС!$A$41:$F$784,3)+'Иные услуги '!$C$5+'РСТ РСО-А'!$L$6+'РСТ РСО-А'!$H$9</f>
        <v>4402.84</v>
      </c>
      <c r="S426" s="119">
        <f>VLOOKUP($A426+ROUND((COLUMN()-2)/24,5),АТС!$A$41:$F$784,3)+'Иные услуги '!$C$5+'РСТ РСО-А'!$L$6+'РСТ РСО-А'!$H$9</f>
        <v>4389.8100000000004</v>
      </c>
      <c r="T426" s="119">
        <f>VLOOKUP($A426+ROUND((COLUMN()-2)/24,5),АТС!$A$41:$F$784,3)+'Иные услуги '!$C$5+'РСТ РСО-А'!$L$6+'РСТ РСО-А'!$H$9</f>
        <v>4400.41</v>
      </c>
      <c r="U426" s="119">
        <f>VLOOKUP($A426+ROUND((COLUMN()-2)/24,5),АТС!$A$41:$F$784,3)+'Иные услуги '!$C$5+'РСТ РСО-А'!$L$6+'РСТ РСО-А'!$H$9</f>
        <v>4407.3999999999996</v>
      </c>
      <c r="V426" s="119">
        <f>VLOOKUP($A426+ROUND((COLUMN()-2)/24,5),АТС!$A$41:$F$784,3)+'Иные услуги '!$C$5+'РСТ РСО-А'!$L$6+'РСТ РСО-А'!$H$9</f>
        <v>4407.6899999999996</v>
      </c>
      <c r="W426" s="119">
        <f>VLOOKUP($A426+ROUND((COLUMN()-2)/24,5),АТС!$A$41:$F$784,3)+'Иные услуги '!$C$5+'РСТ РСО-А'!$L$6+'РСТ РСО-А'!$H$9</f>
        <v>4408.53</v>
      </c>
      <c r="X426" s="119">
        <f>VLOOKUP($A426+ROUND((COLUMN()-2)/24,5),АТС!$A$41:$F$784,3)+'Иные услуги '!$C$5+'РСТ РСО-А'!$L$6+'РСТ РСО-А'!$H$9</f>
        <v>4677.8</v>
      </c>
      <c r="Y426" s="119">
        <f>VLOOKUP($A426+ROUND((COLUMN()-2)/24,5),АТС!$A$41:$F$784,3)+'Иные услуги '!$C$5+'РСТ РСО-А'!$L$6+'РСТ РСО-А'!$H$9</f>
        <v>4478.08</v>
      </c>
      <c r="AA426" s="67"/>
    </row>
    <row r="427" spans="1:27" x14ac:dyDescent="0.2">
      <c r="A427" s="66">
        <f>A426+1</f>
        <v>43345</v>
      </c>
      <c r="B427" s="119">
        <f>VLOOKUP($A427+ROUND((COLUMN()-2)/24,5),АТС!$A$41:$F$784,3)+'Иные услуги '!$C$5+'РСТ РСО-А'!$L$6+'РСТ РСО-А'!$H$9</f>
        <v>4404.18</v>
      </c>
      <c r="C427" s="119">
        <f>VLOOKUP($A427+ROUND((COLUMN()-2)/24,5),АТС!$A$41:$F$784,3)+'Иные услуги '!$C$5+'РСТ РСО-А'!$L$6+'РСТ РСО-А'!$H$9</f>
        <v>4411.99</v>
      </c>
      <c r="D427" s="119">
        <f>VLOOKUP($A427+ROUND((COLUMN()-2)/24,5),АТС!$A$41:$F$784,3)+'Иные услуги '!$C$5+'РСТ РСО-А'!$L$6+'РСТ РСО-А'!$H$9</f>
        <v>4410.84</v>
      </c>
      <c r="E427" s="119">
        <f>VLOOKUP($A427+ROUND((COLUMN()-2)/24,5),АТС!$A$41:$F$784,3)+'Иные услуги '!$C$5+'РСТ РСО-А'!$L$6+'РСТ РСО-А'!$H$9</f>
        <v>4437.18</v>
      </c>
      <c r="F427" s="119">
        <f>VLOOKUP($A427+ROUND((COLUMN()-2)/24,5),АТС!$A$41:$F$784,3)+'Иные услуги '!$C$5+'РСТ РСО-А'!$L$6+'РСТ РСО-А'!$H$9</f>
        <v>4436.45</v>
      </c>
      <c r="G427" s="119">
        <f>VLOOKUP($A427+ROUND((COLUMN()-2)/24,5),АТС!$A$41:$F$784,3)+'Иные услуги '!$C$5+'РСТ РСО-А'!$L$6+'РСТ РСО-А'!$H$9</f>
        <v>4476.08</v>
      </c>
      <c r="H427" s="119">
        <f>VLOOKUP($A427+ROUND((COLUMN()-2)/24,5),АТС!$A$41:$F$784,3)+'Иные услуги '!$C$5+'РСТ РСО-А'!$L$6+'РСТ РСО-А'!$H$9</f>
        <v>4523.1899999999996</v>
      </c>
      <c r="I427" s="119">
        <f>VLOOKUP($A427+ROUND((COLUMN()-2)/24,5),АТС!$A$41:$F$784,3)+'Иные услуги '!$C$5+'РСТ РСО-А'!$L$6+'РСТ РСО-А'!$H$9</f>
        <v>4404.54</v>
      </c>
      <c r="J427" s="119">
        <f>VLOOKUP($A427+ROUND((COLUMN()-2)/24,5),АТС!$A$41:$F$784,3)+'Иные услуги '!$C$5+'РСТ РСО-А'!$L$6+'РСТ РСО-А'!$H$9</f>
        <v>4660.74</v>
      </c>
      <c r="K427" s="119">
        <f>VLOOKUP($A427+ROUND((COLUMN()-2)/24,5),АТС!$A$41:$F$784,3)+'Иные услуги '!$C$5+'РСТ РСО-А'!$L$6+'РСТ РСО-А'!$H$9</f>
        <v>4534.59</v>
      </c>
      <c r="L427" s="119">
        <f>VLOOKUP($A427+ROUND((COLUMN()-2)/24,5),АТС!$A$41:$F$784,3)+'Иные услуги '!$C$5+'РСТ РСО-А'!$L$6+'РСТ РСО-А'!$H$9</f>
        <v>4458.96</v>
      </c>
      <c r="M427" s="119">
        <f>VLOOKUP($A427+ROUND((COLUMN()-2)/24,5),АТС!$A$41:$F$784,3)+'Иные услуги '!$C$5+'РСТ РСО-А'!$L$6+'РСТ РСО-А'!$H$9</f>
        <v>4442.1899999999996</v>
      </c>
      <c r="N427" s="119">
        <f>VLOOKUP($A427+ROUND((COLUMN()-2)/24,5),АТС!$A$41:$F$784,3)+'Иные услуги '!$C$5+'РСТ РСО-А'!$L$6+'РСТ РСО-А'!$H$9</f>
        <v>4459.3499999999995</v>
      </c>
      <c r="O427" s="119">
        <f>VLOOKUP($A427+ROUND((COLUMN()-2)/24,5),АТС!$A$41:$F$784,3)+'Иные услуги '!$C$5+'РСТ РСО-А'!$L$6+'РСТ РСО-А'!$H$9</f>
        <v>4459.33</v>
      </c>
      <c r="P427" s="119">
        <f>VLOOKUP($A427+ROUND((COLUMN()-2)/24,5),АТС!$A$41:$F$784,3)+'Иные услуги '!$C$5+'РСТ РСО-А'!$L$6+'РСТ РСО-А'!$H$9</f>
        <v>4457.71</v>
      </c>
      <c r="Q427" s="119">
        <f>VLOOKUP($A427+ROUND((COLUMN()-2)/24,5),АТС!$A$41:$F$784,3)+'Иные услуги '!$C$5+'РСТ РСО-А'!$L$6+'РСТ РСО-А'!$H$9</f>
        <v>4455.72</v>
      </c>
      <c r="R427" s="119">
        <f>VLOOKUP($A427+ROUND((COLUMN()-2)/24,5),АТС!$A$41:$F$784,3)+'Иные услуги '!$C$5+'РСТ РСО-А'!$L$6+'РСТ РСО-А'!$H$9</f>
        <v>4455.49</v>
      </c>
      <c r="S427" s="119">
        <f>VLOOKUP($A427+ROUND((COLUMN()-2)/24,5),АТС!$A$41:$F$784,3)+'Иные услуги '!$C$5+'РСТ РСО-А'!$L$6+'РСТ РСО-А'!$H$9</f>
        <v>4456.41</v>
      </c>
      <c r="T427" s="119">
        <f>VLOOKUP($A427+ROUND((COLUMN()-2)/24,5),АТС!$A$41:$F$784,3)+'Иные услуги '!$C$5+'РСТ РСО-А'!$L$6+'РСТ РСО-А'!$H$9</f>
        <v>4442.01</v>
      </c>
      <c r="U427" s="119">
        <f>VLOOKUP($A427+ROUND((COLUMN()-2)/24,5),АТС!$A$41:$F$784,3)+'Иные услуги '!$C$5+'РСТ РСО-А'!$L$6+'РСТ РСО-А'!$H$9</f>
        <v>4434.72</v>
      </c>
      <c r="V427" s="119">
        <f>VLOOKUP($A427+ROUND((COLUMN()-2)/24,5),АТС!$A$41:$F$784,3)+'Иные услуги '!$C$5+'РСТ РСО-А'!$L$6+'РСТ РСО-А'!$H$9</f>
        <v>4434.1899999999996</v>
      </c>
      <c r="W427" s="119">
        <f>VLOOKUP($A427+ROUND((COLUMN()-2)/24,5),АТС!$A$41:$F$784,3)+'Иные услуги '!$C$5+'РСТ РСО-А'!$L$6+'РСТ РСО-А'!$H$9</f>
        <v>4434.33</v>
      </c>
      <c r="X427" s="119">
        <f>VLOOKUP($A427+ROUND((COLUMN()-2)/24,5),АТС!$A$41:$F$784,3)+'Иные услуги '!$C$5+'РСТ РСО-А'!$L$6+'РСТ РСО-А'!$H$9</f>
        <v>4682.75</v>
      </c>
      <c r="Y427" s="119">
        <f>VLOOKUP($A427+ROUND((COLUMN()-2)/24,5),АТС!$A$41:$F$784,3)+'Иные услуги '!$C$5+'РСТ РСО-А'!$L$6+'РСТ РСО-А'!$H$9</f>
        <v>4470.84</v>
      </c>
    </row>
    <row r="428" spans="1:27" x14ac:dyDescent="0.2">
      <c r="A428" s="66">
        <f t="shared" ref="A428:A456" si="12">A427+1</f>
        <v>43346</v>
      </c>
      <c r="B428" s="119">
        <f>VLOOKUP($A428+ROUND((COLUMN()-2)/24,5),АТС!$A$41:$F$784,3)+'Иные услуги '!$C$5+'РСТ РСО-А'!$L$6+'РСТ РСО-А'!$H$9</f>
        <v>4391.58</v>
      </c>
      <c r="C428" s="119">
        <f>VLOOKUP($A428+ROUND((COLUMN()-2)/24,5),АТС!$A$41:$F$784,3)+'Иные услуги '!$C$5+'РСТ РСО-А'!$L$6+'РСТ РСО-А'!$H$9</f>
        <v>4414.6099999999997</v>
      </c>
      <c r="D428" s="119">
        <f>VLOOKUP($A428+ROUND((COLUMN()-2)/24,5),АТС!$A$41:$F$784,3)+'Иные услуги '!$C$5+'РСТ РСО-А'!$L$6+'РСТ РСО-А'!$H$9</f>
        <v>4413.84</v>
      </c>
      <c r="E428" s="119">
        <f>VLOOKUP($A428+ROUND((COLUMN()-2)/24,5),АТС!$A$41:$F$784,3)+'Иные услуги '!$C$5+'РСТ РСО-А'!$L$6+'РСТ РСО-А'!$H$9</f>
        <v>4441.32</v>
      </c>
      <c r="F428" s="119">
        <f>VLOOKUP($A428+ROUND((COLUMN()-2)/24,5),АТС!$A$41:$F$784,3)+'Иные услуги '!$C$5+'РСТ РСО-А'!$L$6+'РСТ РСО-А'!$H$9</f>
        <v>4441.5</v>
      </c>
      <c r="G428" s="119">
        <f>VLOOKUP($A428+ROUND((COLUMN()-2)/24,5),АТС!$A$41:$F$784,3)+'Иные услуги '!$C$5+'РСТ РСО-А'!$L$6+'РСТ РСО-А'!$H$9</f>
        <v>4471.82</v>
      </c>
      <c r="H428" s="119">
        <f>VLOOKUP($A428+ROUND((COLUMN()-2)/24,5),АТС!$A$41:$F$784,3)+'Иные услуги '!$C$5+'РСТ РСО-А'!$L$6+'РСТ РСО-А'!$H$9</f>
        <v>4496.1499999999996</v>
      </c>
      <c r="I428" s="119">
        <f>VLOOKUP($A428+ROUND((COLUMN()-2)/24,5),АТС!$A$41:$F$784,3)+'Иные услуги '!$C$5+'РСТ РСО-А'!$L$6+'РСТ РСО-А'!$H$9</f>
        <v>4416.25</v>
      </c>
      <c r="J428" s="119">
        <f>VLOOKUP($A428+ROUND((COLUMN()-2)/24,5),АТС!$A$41:$F$784,3)+'Иные услуги '!$C$5+'РСТ РСО-А'!$L$6+'РСТ РСО-А'!$H$9</f>
        <v>4471.6499999999996</v>
      </c>
      <c r="K428" s="119">
        <f>VLOOKUP($A428+ROUND((COLUMN()-2)/24,5),АТС!$A$41:$F$784,3)+'Иные услуги '!$C$5+'РСТ РСО-А'!$L$6+'РСТ РСО-А'!$H$9</f>
        <v>4407.17</v>
      </c>
      <c r="L428" s="119">
        <f>VLOOKUP($A428+ROUND((COLUMN()-2)/24,5),АТС!$A$41:$F$784,3)+'Иные услуги '!$C$5+'РСТ РСО-А'!$L$6+'РСТ РСО-А'!$H$9</f>
        <v>4405.6899999999996</v>
      </c>
      <c r="M428" s="119">
        <f>VLOOKUP($A428+ROUND((COLUMN()-2)/24,5),АТС!$A$41:$F$784,3)+'Иные услуги '!$C$5+'РСТ РСО-А'!$L$6+'РСТ РСО-А'!$H$9</f>
        <v>4405.66</v>
      </c>
      <c r="N428" s="119">
        <f>VLOOKUP($A428+ROUND((COLUMN()-2)/24,5),АТС!$A$41:$F$784,3)+'Иные услуги '!$C$5+'РСТ РСО-А'!$L$6+'РСТ РСО-А'!$H$9</f>
        <v>4404.62</v>
      </c>
      <c r="O428" s="119">
        <f>VLOOKUP($A428+ROUND((COLUMN()-2)/24,5),АТС!$A$41:$F$784,3)+'Иные услуги '!$C$5+'РСТ РСО-А'!$L$6+'РСТ РСО-А'!$H$9</f>
        <v>4421.82</v>
      </c>
      <c r="P428" s="119">
        <f>VLOOKUP($A428+ROUND((COLUMN()-2)/24,5),АТС!$A$41:$F$784,3)+'Иные услуги '!$C$5+'РСТ РСО-А'!$L$6+'РСТ РСО-А'!$H$9</f>
        <v>4440.09</v>
      </c>
      <c r="Q428" s="119">
        <f>VLOOKUP($A428+ROUND((COLUMN()-2)/24,5),АТС!$A$41:$F$784,3)+'Иные услуги '!$C$5+'РСТ РСО-А'!$L$6+'РСТ РСО-А'!$H$9</f>
        <v>4440.84</v>
      </c>
      <c r="R428" s="119">
        <f>VLOOKUP($A428+ROUND((COLUMN()-2)/24,5),АТС!$A$41:$F$784,3)+'Иные услуги '!$C$5+'РСТ РСО-А'!$L$6+'РСТ РСО-А'!$H$9</f>
        <v>4438.93</v>
      </c>
      <c r="S428" s="119">
        <f>VLOOKUP($A428+ROUND((COLUMN()-2)/24,5),АТС!$A$41:$F$784,3)+'Иные услуги '!$C$5+'РСТ РСО-А'!$L$6+'РСТ РСО-А'!$H$9</f>
        <v>4404.4399999999996</v>
      </c>
      <c r="T428" s="119">
        <f>VLOOKUP($A428+ROUND((COLUMN()-2)/24,5),АТС!$A$41:$F$784,3)+'Иные услуги '!$C$5+'РСТ РСО-А'!$L$6+'РСТ РСО-А'!$H$9</f>
        <v>4400.3</v>
      </c>
      <c r="U428" s="119">
        <f>VLOOKUP($A428+ROUND((COLUMN()-2)/24,5),АТС!$A$41:$F$784,3)+'Иные услуги '!$C$5+'РСТ РСО-А'!$L$6+'РСТ РСО-А'!$H$9</f>
        <v>4445.1499999999996</v>
      </c>
      <c r="V428" s="119">
        <f>VLOOKUP($A428+ROUND((COLUMN()-2)/24,5),АТС!$A$41:$F$784,3)+'Иные услуги '!$C$5+'РСТ РСО-А'!$L$6+'РСТ РСО-А'!$H$9</f>
        <v>4448.8499999999995</v>
      </c>
      <c r="W428" s="119">
        <f>VLOOKUP($A428+ROUND((COLUMN()-2)/24,5),АТС!$A$41:$F$784,3)+'Иные услуги '!$C$5+'РСТ РСО-А'!$L$6+'РСТ РСО-А'!$H$9</f>
        <v>4428.4399999999996</v>
      </c>
      <c r="X428" s="119">
        <f>VLOOKUP($A428+ROUND((COLUMN()-2)/24,5),АТС!$A$41:$F$784,3)+'Иные услуги '!$C$5+'РСТ РСО-А'!$L$6+'РСТ РСО-А'!$H$9</f>
        <v>4520.1400000000003</v>
      </c>
      <c r="Y428" s="119">
        <f>VLOOKUP($A428+ROUND((COLUMN()-2)/24,5),АТС!$A$41:$F$784,3)+'Иные услуги '!$C$5+'РСТ РСО-А'!$L$6+'РСТ РСО-А'!$H$9</f>
        <v>4534.37</v>
      </c>
    </row>
    <row r="429" spans="1:27" x14ac:dyDescent="0.2">
      <c r="A429" s="66">
        <f t="shared" si="12"/>
        <v>43347</v>
      </c>
      <c r="B429" s="119">
        <f>VLOOKUP($A429+ROUND((COLUMN()-2)/24,5),АТС!$A$41:$F$784,3)+'Иные услуги '!$C$5+'РСТ РСО-А'!$L$6+'РСТ РСО-А'!$H$9</f>
        <v>4397.5600000000004</v>
      </c>
      <c r="C429" s="119">
        <f>VLOOKUP($A429+ROUND((COLUMN()-2)/24,5),АТС!$A$41:$F$784,3)+'Иные услуги '!$C$5+'РСТ РСО-А'!$L$6+'РСТ РСО-А'!$H$9</f>
        <v>4380.96</v>
      </c>
      <c r="D429" s="119">
        <f>VLOOKUP($A429+ROUND((COLUMN()-2)/24,5),АТС!$A$41:$F$784,3)+'Иные услуги '!$C$5+'РСТ РСО-А'!$L$6+'РСТ РСО-А'!$H$9</f>
        <v>4396.43</v>
      </c>
      <c r="E429" s="119">
        <f>VLOOKUP($A429+ROUND((COLUMN()-2)/24,5),АТС!$A$41:$F$784,3)+'Иные услуги '!$C$5+'РСТ РСО-А'!$L$6+'РСТ РСО-А'!$H$9</f>
        <v>4395.93</v>
      </c>
      <c r="F429" s="119">
        <f>VLOOKUP($A429+ROUND((COLUMN()-2)/24,5),АТС!$A$41:$F$784,3)+'Иные услуги '!$C$5+'РСТ РСО-А'!$L$6+'РСТ РСО-А'!$H$9</f>
        <v>4412.91</v>
      </c>
      <c r="G429" s="119">
        <f>VLOOKUP($A429+ROUND((COLUMN()-2)/24,5),АТС!$A$41:$F$784,3)+'Иные услуги '!$C$5+'РСТ РСО-А'!$L$6+'РСТ РСО-А'!$H$9</f>
        <v>4450.21</v>
      </c>
      <c r="H429" s="119">
        <f>VLOOKUP($A429+ROUND((COLUMN()-2)/24,5),АТС!$A$41:$F$784,3)+'Иные услуги '!$C$5+'РСТ РСО-А'!$L$6+'РСТ РСО-А'!$H$9</f>
        <v>4498.26</v>
      </c>
      <c r="I429" s="119">
        <f>VLOOKUP($A429+ROUND((COLUMN()-2)/24,5),АТС!$A$41:$F$784,3)+'Иные услуги '!$C$5+'РСТ РСО-А'!$L$6+'РСТ РСО-А'!$H$9</f>
        <v>4411.12</v>
      </c>
      <c r="J429" s="119">
        <f>VLOOKUP($A429+ROUND((COLUMN()-2)/24,5),АТС!$A$41:$F$784,3)+'Иные услуги '!$C$5+'РСТ РСО-А'!$L$6+'РСТ РСО-А'!$H$9</f>
        <v>4522.76</v>
      </c>
      <c r="K429" s="119">
        <f>VLOOKUP($A429+ROUND((COLUMN()-2)/24,5),АТС!$A$41:$F$784,3)+'Иные услуги '!$C$5+'РСТ РСО-А'!$L$6+'РСТ РСО-А'!$H$9</f>
        <v>4393.09</v>
      </c>
      <c r="L429" s="119">
        <f>VLOOKUP($A429+ROUND((COLUMN()-2)/24,5),АТС!$A$41:$F$784,3)+'Иные услуги '!$C$5+'РСТ РСО-А'!$L$6+'РСТ РСО-А'!$H$9</f>
        <v>4468.88</v>
      </c>
      <c r="M429" s="119">
        <f>VLOOKUP($A429+ROUND((COLUMN()-2)/24,5),АТС!$A$41:$F$784,3)+'Иные услуги '!$C$5+'РСТ РСО-А'!$L$6+'РСТ РСО-А'!$H$9</f>
        <v>4468.5999999999995</v>
      </c>
      <c r="N429" s="119">
        <f>VLOOKUP($A429+ROUND((COLUMN()-2)/24,5),АТС!$A$41:$F$784,3)+'Иные услуги '!$C$5+'РСТ РСО-А'!$L$6+'РСТ РСО-А'!$H$9</f>
        <v>4499.24</v>
      </c>
      <c r="O429" s="119">
        <f>VLOOKUP($A429+ROUND((COLUMN()-2)/24,5),АТС!$A$41:$F$784,3)+'Иные услуги '!$C$5+'РСТ РСО-А'!$L$6+'РСТ РСО-А'!$H$9</f>
        <v>4489.5199999999995</v>
      </c>
      <c r="P429" s="119">
        <f>VLOOKUP($A429+ROUND((COLUMN()-2)/24,5),АТС!$A$41:$F$784,3)+'Иные услуги '!$C$5+'РСТ РСО-А'!$L$6+'РСТ РСО-А'!$H$9</f>
        <v>4489.6400000000003</v>
      </c>
      <c r="Q429" s="119">
        <f>VLOOKUP($A429+ROUND((COLUMN()-2)/24,5),АТС!$A$41:$F$784,3)+'Иные услуги '!$C$5+'РСТ РСО-А'!$L$6+'РСТ РСО-А'!$H$9</f>
        <v>4388.4399999999996</v>
      </c>
      <c r="R429" s="119">
        <f>VLOOKUP($A429+ROUND((COLUMN()-2)/24,5),АТС!$A$41:$F$784,3)+'Иные услуги '!$C$5+'РСТ РСО-А'!$L$6+'РСТ РСО-А'!$H$9</f>
        <v>4389.8499999999995</v>
      </c>
      <c r="S429" s="119">
        <f>VLOOKUP($A429+ROUND((COLUMN()-2)/24,5),АТС!$A$41:$F$784,3)+'Иные услуги '!$C$5+'РСТ РСО-А'!$L$6+'РСТ РСО-А'!$H$9</f>
        <v>4401.0199999999995</v>
      </c>
      <c r="T429" s="119">
        <f>VLOOKUP($A429+ROUND((COLUMN()-2)/24,5),АТС!$A$41:$F$784,3)+'Иные услуги '!$C$5+'РСТ РСО-А'!$L$6+'РСТ РСО-А'!$H$9</f>
        <v>4438.3100000000004</v>
      </c>
      <c r="U429" s="119">
        <f>VLOOKUP($A429+ROUND((COLUMN()-2)/24,5),АТС!$A$41:$F$784,3)+'Иные услуги '!$C$5+'РСТ РСО-А'!$L$6+'РСТ РСО-А'!$H$9</f>
        <v>4439.37</v>
      </c>
      <c r="V429" s="119">
        <f>VLOOKUP($A429+ROUND((COLUMN()-2)/24,5),АТС!$A$41:$F$784,3)+'Иные услуги '!$C$5+'РСТ РСО-А'!$L$6+'РСТ РСО-А'!$H$9</f>
        <v>4441.67</v>
      </c>
      <c r="W429" s="119">
        <f>VLOOKUP($A429+ROUND((COLUMN()-2)/24,5),АТС!$A$41:$F$784,3)+'Иные услуги '!$C$5+'РСТ РСО-А'!$L$6+'РСТ РСО-А'!$H$9</f>
        <v>4423.49</v>
      </c>
      <c r="X429" s="119">
        <f>VLOOKUP($A429+ROUND((COLUMN()-2)/24,5),АТС!$A$41:$F$784,3)+'Иные услуги '!$C$5+'РСТ РСО-А'!$L$6+'РСТ РСО-А'!$H$9</f>
        <v>4599.05</v>
      </c>
      <c r="Y429" s="119">
        <f>VLOOKUP($A429+ROUND((COLUMN()-2)/24,5),АТС!$A$41:$F$784,3)+'Иные услуги '!$C$5+'РСТ РСО-А'!$L$6+'РСТ РСО-А'!$H$9</f>
        <v>4478.22</v>
      </c>
    </row>
    <row r="430" spans="1:27" x14ac:dyDescent="0.2">
      <c r="A430" s="66">
        <f t="shared" si="12"/>
        <v>43348</v>
      </c>
      <c r="B430" s="119">
        <f>VLOOKUP($A430+ROUND((COLUMN()-2)/24,5),АТС!$A$41:$F$784,3)+'Иные услуги '!$C$5+'РСТ РСО-А'!$L$6+'РСТ РСО-А'!$H$9</f>
        <v>4416.63</v>
      </c>
      <c r="C430" s="119">
        <f>VLOOKUP($A430+ROUND((COLUMN()-2)/24,5),АТС!$A$41:$F$784,3)+'Иные услуги '!$C$5+'РСТ РСО-А'!$L$6+'РСТ РСО-А'!$H$9</f>
        <v>4388.0999999999995</v>
      </c>
      <c r="D430" s="119">
        <f>VLOOKUP($A430+ROUND((COLUMN()-2)/24,5),АТС!$A$41:$F$784,3)+'Иные услуги '!$C$5+'РСТ РСО-А'!$L$6+'РСТ РСО-А'!$H$9</f>
        <v>4402.46</v>
      </c>
      <c r="E430" s="119">
        <f>VLOOKUP($A430+ROUND((COLUMN()-2)/24,5),АТС!$A$41:$F$784,3)+'Иные услуги '!$C$5+'РСТ РСО-А'!$L$6+'РСТ РСО-А'!$H$9</f>
        <v>4402.2699999999995</v>
      </c>
      <c r="F430" s="119">
        <f>VLOOKUP($A430+ROUND((COLUMN()-2)/24,5),АТС!$A$41:$F$784,3)+'Иные услуги '!$C$5+'РСТ РСО-А'!$L$6+'РСТ РСО-А'!$H$9</f>
        <v>4420.1400000000003</v>
      </c>
      <c r="G430" s="119">
        <f>VLOOKUP($A430+ROUND((COLUMN()-2)/24,5),АТС!$A$41:$F$784,3)+'Иные услуги '!$C$5+'РСТ РСО-А'!$L$6+'РСТ РСО-А'!$H$9</f>
        <v>4455.8100000000004</v>
      </c>
      <c r="H430" s="119">
        <f>VLOOKUP($A430+ROUND((COLUMN()-2)/24,5),АТС!$A$41:$F$784,3)+'Иные услуги '!$C$5+'РСТ РСО-А'!$L$6+'РСТ РСО-А'!$H$9</f>
        <v>4504.49</v>
      </c>
      <c r="I430" s="119">
        <f>VLOOKUP($A430+ROUND((COLUMN()-2)/24,5),АТС!$A$41:$F$784,3)+'Иные услуги '!$C$5+'РСТ РСО-А'!$L$6+'РСТ РСО-А'!$H$9</f>
        <v>4412.28</v>
      </c>
      <c r="J430" s="119">
        <f>VLOOKUP($A430+ROUND((COLUMN()-2)/24,5),АТС!$A$41:$F$784,3)+'Иные услуги '!$C$5+'РСТ РСО-А'!$L$6+'РСТ РСО-А'!$H$9</f>
        <v>4509.28</v>
      </c>
      <c r="K430" s="119">
        <f>VLOOKUP($A430+ROUND((COLUMN()-2)/24,5),АТС!$A$41:$F$784,3)+'Иные услуги '!$C$5+'РСТ РСО-А'!$L$6+'РСТ РСО-А'!$H$9</f>
        <v>4386.5600000000004</v>
      </c>
      <c r="L430" s="119">
        <f>VLOOKUP($A430+ROUND((COLUMN()-2)/24,5),АТС!$A$41:$F$784,3)+'Иные услуги '!$C$5+'РСТ РСО-А'!$L$6+'РСТ РСО-А'!$H$9</f>
        <v>4467.82</v>
      </c>
      <c r="M430" s="119">
        <f>VLOOKUP($A430+ROUND((COLUMN()-2)/24,5),АТС!$A$41:$F$784,3)+'Иные услуги '!$C$5+'РСТ РСО-А'!$L$6+'РСТ РСО-А'!$H$9</f>
        <v>4470.2299999999996</v>
      </c>
      <c r="N430" s="119">
        <f>VLOOKUP($A430+ROUND((COLUMN()-2)/24,5),АТС!$A$41:$F$784,3)+'Иные услуги '!$C$5+'РСТ РСО-А'!$L$6+'РСТ РСО-А'!$H$9</f>
        <v>4500.18</v>
      </c>
      <c r="O430" s="119">
        <f>VLOOKUP($A430+ROUND((COLUMN()-2)/24,5),АТС!$A$41:$F$784,3)+'Иные услуги '!$C$5+'РСТ РСО-А'!$L$6+'РСТ РСО-А'!$H$9</f>
        <v>4498.57</v>
      </c>
      <c r="P430" s="119">
        <f>VLOOKUP($A430+ROUND((COLUMN()-2)/24,5),АТС!$A$41:$F$784,3)+'Иные услуги '!$C$5+'РСТ РСО-А'!$L$6+'РСТ РСО-А'!$H$9</f>
        <v>4499.3</v>
      </c>
      <c r="Q430" s="119">
        <f>VLOOKUP($A430+ROUND((COLUMN()-2)/24,5),АТС!$A$41:$F$784,3)+'Иные услуги '!$C$5+'РСТ РСО-А'!$L$6+'РСТ РСО-А'!$H$9</f>
        <v>4386.88</v>
      </c>
      <c r="R430" s="119">
        <f>VLOOKUP($A430+ROUND((COLUMN()-2)/24,5),АТС!$A$41:$F$784,3)+'Иные услуги '!$C$5+'РСТ РСО-А'!$L$6+'РСТ РСО-А'!$H$9</f>
        <v>4386.99</v>
      </c>
      <c r="S430" s="119">
        <f>VLOOKUP($A430+ROUND((COLUMN()-2)/24,5),АТС!$A$41:$F$784,3)+'Иные услуги '!$C$5+'РСТ РСО-А'!$L$6+'РСТ РСО-А'!$H$9</f>
        <v>4403.8599999999997</v>
      </c>
      <c r="T430" s="119">
        <f>VLOOKUP($A430+ROUND((COLUMN()-2)/24,5),АТС!$A$41:$F$784,3)+'Иные услуги '!$C$5+'РСТ РСО-А'!$L$6+'РСТ РСО-А'!$H$9</f>
        <v>4437.1400000000003</v>
      </c>
      <c r="U430" s="119">
        <f>VLOOKUP($A430+ROUND((COLUMN()-2)/24,5),АТС!$A$41:$F$784,3)+'Иные услуги '!$C$5+'РСТ РСО-А'!$L$6+'РСТ РСО-А'!$H$9</f>
        <v>4438.63</v>
      </c>
      <c r="V430" s="119">
        <f>VLOOKUP($A430+ROUND((COLUMN()-2)/24,5),АТС!$A$41:$F$784,3)+'Иные услуги '!$C$5+'РСТ РСО-А'!$L$6+'РСТ РСО-А'!$H$9</f>
        <v>4447.62</v>
      </c>
      <c r="W430" s="119">
        <f>VLOOKUP($A430+ROUND((COLUMN()-2)/24,5),АТС!$A$41:$F$784,3)+'Иные услуги '!$C$5+'РСТ РСО-А'!$L$6+'РСТ РСО-А'!$H$9</f>
        <v>4426.9799999999996</v>
      </c>
      <c r="X430" s="119">
        <f>VLOOKUP($A430+ROUND((COLUMN()-2)/24,5),АТС!$A$41:$F$784,3)+'Иные услуги '!$C$5+'РСТ РСО-А'!$L$6+'РСТ РСО-А'!$H$9</f>
        <v>4599.8599999999997</v>
      </c>
      <c r="Y430" s="119">
        <f>VLOOKUP($A430+ROUND((COLUMN()-2)/24,5),АТС!$A$41:$F$784,3)+'Иные услуги '!$C$5+'РСТ РСО-А'!$L$6+'РСТ РСО-А'!$H$9</f>
        <v>4488.9799999999996</v>
      </c>
    </row>
    <row r="431" spans="1:27" x14ac:dyDescent="0.2">
      <c r="A431" s="66">
        <f t="shared" si="12"/>
        <v>43349</v>
      </c>
      <c r="B431" s="119">
        <f>VLOOKUP($A431+ROUND((COLUMN()-2)/24,5),АТС!$A$41:$F$784,3)+'Иные услуги '!$C$5+'РСТ РСО-А'!$L$6+'РСТ РСО-А'!$H$9</f>
        <v>4386.41</v>
      </c>
      <c r="C431" s="119">
        <f>VLOOKUP($A431+ROUND((COLUMN()-2)/24,5),АТС!$A$41:$F$784,3)+'Иные услуги '!$C$5+'РСТ РСО-А'!$L$6+'РСТ РСО-А'!$H$9</f>
        <v>4413.25</v>
      </c>
      <c r="D431" s="119">
        <f>VLOOKUP($A431+ROUND((COLUMN()-2)/24,5),АТС!$A$41:$F$784,3)+'Иные услуги '!$C$5+'РСТ РСО-А'!$L$6+'РСТ РСО-А'!$H$9</f>
        <v>4412.6899999999996</v>
      </c>
      <c r="E431" s="119">
        <f>VLOOKUP($A431+ROUND((COLUMN()-2)/24,5),АТС!$A$41:$F$784,3)+'Иные услуги '!$C$5+'РСТ РСО-А'!$L$6+'РСТ РСО-А'!$H$9</f>
        <v>4412.84</v>
      </c>
      <c r="F431" s="119">
        <f>VLOOKUP($A431+ROUND((COLUMN()-2)/24,5),АТС!$A$41:$F$784,3)+'Иные услуги '!$C$5+'РСТ РСО-А'!$L$6+'РСТ РСО-А'!$H$9</f>
        <v>4412.96</v>
      </c>
      <c r="G431" s="119">
        <f>VLOOKUP($A431+ROUND((COLUMN()-2)/24,5),АТС!$A$41:$F$784,3)+'Иные услуги '!$C$5+'РСТ РСО-А'!$L$6+'РСТ РСО-А'!$H$9</f>
        <v>4413.88</v>
      </c>
      <c r="H431" s="119">
        <f>VLOOKUP($A431+ROUND((COLUMN()-2)/24,5),АТС!$A$41:$F$784,3)+'Иные услуги '!$C$5+'РСТ РСО-А'!$L$6+'РСТ РСО-А'!$H$9</f>
        <v>4438.75</v>
      </c>
      <c r="I431" s="119">
        <f>VLOOKUP($A431+ROUND((COLUMN()-2)/24,5),АТС!$A$41:$F$784,3)+'Иные услуги '!$C$5+'РСТ РСО-А'!$L$6+'РСТ РСО-А'!$H$9</f>
        <v>4443.1899999999996</v>
      </c>
      <c r="J431" s="119">
        <f>VLOOKUP($A431+ROUND((COLUMN()-2)/24,5),АТС!$A$41:$F$784,3)+'Иные услуги '!$C$5+'РСТ РСО-А'!$L$6+'РСТ РСО-А'!$H$9</f>
        <v>4494.93</v>
      </c>
      <c r="K431" s="119">
        <f>VLOOKUP($A431+ROUND((COLUMN()-2)/24,5),АТС!$A$41:$F$784,3)+'Иные услуги '!$C$5+'РСТ РСО-А'!$L$6+'РСТ РСО-А'!$H$9</f>
        <v>4418.92</v>
      </c>
      <c r="L431" s="119">
        <f>VLOOKUP($A431+ROUND((COLUMN()-2)/24,5),АТС!$A$41:$F$784,3)+'Иные услуги '!$C$5+'РСТ РСО-А'!$L$6+'РСТ РСО-А'!$H$9</f>
        <v>4394.2699999999995</v>
      </c>
      <c r="M431" s="119">
        <f>VLOOKUP($A431+ROUND((COLUMN()-2)/24,5),АТС!$A$41:$F$784,3)+'Иные услуги '!$C$5+'РСТ РСО-А'!$L$6+'РСТ РСО-А'!$H$9</f>
        <v>4394.2</v>
      </c>
      <c r="N431" s="119">
        <f>VLOOKUP($A431+ROUND((COLUMN()-2)/24,5),АТС!$A$41:$F$784,3)+'Иные услуги '!$C$5+'РСТ РСО-А'!$L$6+'РСТ РСО-А'!$H$9</f>
        <v>4395.1400000000003</v>
      </c>
      <c r="O431" s="119">
        <f>VLOOKUP($A431+ROUND((COLUMN()-2)/24,5),АТС!$A$41:$F$784,3)+'Иные услуги '!$C$5+'РСТ РСО-А'!$L$6+'РСТ РСО-А'!$H$9</f>
        <v>4394.13</v>
      </c>
      <c r="P431" s="119">
        <f>VLOOKUP($A431+ROUND((COLUMN()-2)/24,5),АТС!$A$41:$F$784,3)+'Иные услуги '!$C$5+'РСТ РСО-А'!$L$6+'РСТ РСО-А'!$H$9</f>
        <v>4393.5600000000004</v>
      </c>
      <c r="Q431" s="119">
        <f>VLOOKUP($A431+ROUND((COLUMN()-2)/24,5),АТС!$A$41:$F$784,3)+'Иные услуги '!$C$5+'РСТ РСО-А'!$L$6+'РСТ РСО-А'!$H$9</f>
        <v>4399.41</v>
      </c>
      <c r="R431" s="119">
        <f>VLOOKUP($A431+ROUND((COLUMN()-2)/24,5),АТС!$A$41:$F$784,3)+'Иные услуги '!$C$5+'РСТ РСО-А'!$L$6+'РСТ РСО-А'!$H$9</f>
        <v>4401.17</v>
      </c>
      <c r="S431" s="119">
        <f>VLOOKUP($A431+ROUND((COLUMN()-2)/24,5),АТС!$A$41:$F$784,3)+'Иные услуги '!$C$5+'РСТ РСО-А'!$L$6+'РСТ РСО-А'!$H$9</f>
        <v>4402.0999999999995</v>
      </c>
      <c r="T431" s="119">
        <f>VLOOKUP($A431+ROUND((COLUMN()-2)/24,5),АТС!$A$41:$F$784,3)+'Иные услуги '!$C$5+'РСТ РСО-А'!$L$6+'РСТ РСО-А'!$H$9</f>
        <v>4400.0600000000004</v>
      </c>
      <c r="U431" s="119">
        <f>VLOOKUP($A431+ROUND((COLUMN()-2)/24,5),АТС!$A$41:$F$784,3)+'Иные услуги '!$C$5+'РСТ РСО-А'!$L$6+'РСТ РСО-А'!$H$9</f>
        <v>4416.68</v>
      </c>
      <c r="V431" s="119">
        <f>VLOOKUP($A431+ROUND((COLUMN()-2)/24,5),АТС!$A$41:$F$784,3)+'Иные услуги '!$C$5+'РСТ РСО-А'!$L$6+'РСТ РСО-А'!$H$9</f>
        <v>4416.32</v>
      </c>
      <c r="W431" s="119">
        <f>VLOOKUP($A431+ROUND((COLUMN()-2)/24,5),АТС!$A$41:$F$784,3)+'Иные услуги '!$C$5+'РСТ РСО-А'!$L$6+'РСТ РСО-А'!$H$9</f>
        <v>4417.4799999999996</v>
      </c>
      <c r="X431" s="119">
        <f>VLOOKUP($A431+ROUND((COLUMN()-2)/24,5),АТС!$A$41:$F$784,3)+'Иные услуги '!$C$5+'РСТ РСО-А'!$L$6+'РСТ РСО-А'!$H$9</f>
        <v>4647.17</v>
      </c>
      <c r="Y431" s="119">
        <f>VLOOKUP($A431+ROUND((COLUMN()-2)/24,5),АТС!$A$41:$F$784,3)+'Иные услуги '!$C$5+'РСТ РСО-А'!$L$6+'РСТ РСО-А'!$H$9</f>
        <v>4474.92</v>
      </c>
    </row>
    <row r="432" spans="1:27" x14ac:dyDescent="0.2">
      <c r="A432" s="66">
        <f t="shared" si="12"/>
        <v>43350</v>
      </c>
      <c r="B432" s="119">
        <f>VLOOKUP($A432+ROUND((COLUMN()-2)/24,5),АТС!$A$41:$F$784,3)+'Иные услуги '!$C$5+'РСТ РСО-А'!$L$6+'РСТ РСО-А'!$H$9</f>
        <v>4379.12</v>
      </c>
      <c r="C432" s="119">
        <f>VLOOKUP($A432+ROUND((COLUMN()-2)/24,5),АТС!$A$41:$F$784,3)+'Иные услуги '!$C$5+'РСТ РСО-А'!$L$6+'РСТ РСО-А'!$H$9</f>
        <v>4415.84</v>
      </c>
      <c r="D432" s="119">
        <f>VLOOKUP($A432+ROUND((COLUMN()-2)/24,5),АТС!$A$41:$F$784,3)+'Иные услуги '!$C$5+'РСТ РСО-А'!$L$6+'РСТ РСО-А'!$H$9</f>
        <v>4415.12</v>
      </c>
      <c r="E432" s="119">
        <f>VLOOKUP($A432+ROUND((COLUMN()-2)/24,5),АТС!$A$41:$F$784,3)+'Иные услуги '!$C$5+'РСТ РСО-А'!$L$6+'РСТ РСО-А'!$H$9</f>
        <v>4414.93</v>
      </c>
      <c r="F432" s="119">
        <f>VLOOKUP($A432+ROUND((COLUMN()-2)/24,5),АТС!$A$41:$F$784,3)+'Иные услуги '!$C$5+'РСТ РСО-А'!$L$6+'РСТ РСО-А'!$H$9</f>
        <v>4414.95</v>
      </c>
      <c r="G432" s="119">
        <f>VLOOKUP($A432+ROUND((COLUMN()-2)/24,5),АТС!$A$41:$F$784,3)+'Иные услуги '!$C$5+'РСТ РСО-А'!$L$6+'РСТ РСО-А'!$H$9</f>
        <v>4441.5199999999995</v>
      </c>
      <c r="H432" s="119">
        <f>VLOOKUP($A432+ROUND((COLUMN()-2)/24,5),АТС!$A$41:$F$784,3)+'Иные услуги '!$C$5+'РСТ РСО-А'!$L$6+'РСТ РСО-А'!$H$9</f>
        <v>4441.74</v>
      </c>
      <c r="I432" s="119">
        <f>VLOOKUP($A432+ROUND((COLUMN()-2)/24,5),АТС!$A$41:$F$784,3)+'Иные услуги '!$C$5+'РСТ РСО-А'!$L$6+'РСТ РСО-А'!$H$9</f>
        <v>4451.47</v>
      </c>
      <c r="J432" s="119">
        <f>VLOOKUP($A432+ROUND((COLUMN()-2)/24,5),АТС!$A$41:$F$784,3)+'Иные услуги '!$C$5+'РСТ РСО-А'!$L$6+'РСТ РСО-А'!$H$9</f>
        <v>4495.71</v>
      </c>
      <c r="K432" s="119">
        <f>VLOOKUP($A432+ROUND((COLUMN()-2)/24,5),АТС!$A$41:$F$784,3)+'Иные услуги '!$C$5+'РСТ РСО-А'!$L$6+'РСТ РСО-А'!$H$9</f>
        <v>4394.76</v>
      </c>
      <c r="L432" s="119">
        <f>VLOOKUP($A432+ROUND((COLUMN()-2)/24,5),АТС!$A$41:$F$784,3)+'Иные услуги '!$C$5+'РСТ РСО-А'!$L$6+'РСТ РСО-А'!$H$9</f>
        <v>4394.68</v>
      </c>
      <c r="M432" s="119">
        <f>VLOOKUP($A432+ROUND((COLUMN()-2)/24,5),АТС!$A$41:$F$784,3)+'Иные услуги '!$C$5+'РСТ РСО-А'!$L$6+'РСТ РСО-А'!$H$9</f>
        <v>4394.3999999999996</v>
      </c>
      <c r="N432" s="119">
        <f>VLOOKUP($A432+ROUND((COLUMN()-2)/24,5),АТС!$A$41:$F$784,3)+'Иные услуги '!$C$5+'РСТ РСО-А'!$L$6+'РСТ РСО-А'!$H$9</f>
        <v>4395.2699999999995</v>
      </c>
      <c r="O432" s="119">
        <f>VLOOKUP($A432+ROUND((COLUMN()-2)/24,5),АТС!$A$41:$F$784,3)+'Иные услуги '!$C$5+'РСТ РСО-А'!$L$6+'РСТ РСО-А'!$H$9</f>
        <v>4394.88</v>
      </c>
      <c r="P432" s="119">
        <f>VLOOKUP($A432+ROUND((COLUMN()-2)/24,5),АТС!$A$41:$F$784,3)+'Иные услуги '!$C$5+'РСТ РСО-А'!$L$6+'РСТ РСО-А'!$H$9</f>
        <v>4394.5999999999995</v>
      </c>
      <c r="Q432" s="119">
        <f>VLOOKUP($A432+ROUND((COLUMN()-2)/24,5),АТС!$A$41:$F$784,3)+'Иные услуги '!$C$5+'РСТ РСО-А'!$L$6+'РСТ РСО-А'!$H$9</f>
        <v>4392.57</v>
      </c>
      <c r="R432" s="119">
        <f>VLOOKUP($A432+ROUND((COLUMN()-2)/24,5),АТС!$A$41:$F$784,3)+'Иные услуги '!$C$5+'РСТ РСО-А'!$L$6+'РСТ РСО-А'!$H$9</f>
        <v>4392.6099999999997</v>
      </c>
      <c r="S432" s="119">
        <f>VLOOKUP($A432+ROUND((COLUMN()-2)/24,5),АТС!$A$41:$F$784,3)+'Иные услуги '!$C$5+'РСТ РСО-А'!$L$6+'РСТ РСО-А'!$H$9</f>
        <v>4393.0999999999995</v>
      </c>
      <c r="T432" s="119">
        <f>VLOOKUP($A432+ROUND((COLUMN()-2)/24,5),АТС!$A$41:$F$784,3)+'Иные услуги '!$C$5+'РСТ РСО-А'!$L$6+'РСТ РСО-А'!$H$9</f>
        <v>4399.45</v>
      </c>
      <c r="U432" s="119">
        <f>VLOOKUP($A432+ROUND((COLUMN()-2)/24,5),АТС!$A$41:$F$784,3)+'Иные услуги '!$C$5+'РСТ РСО-А'!$L$6+'РСТ РСО-А'!$H$9</f>
        <v>4391.8</v>
      </c>
      <c r="V432" s="119">
        <f>VLOOKUP($A432+ROUND((COLUMN()-2)/24,5),АТС!$A$41:$F$784,3)+'Иные услуги '!$C$5+'РСТ РСО-А'!$L$6+'РСТ РСО-А'!$H$9</f>
        <v>4415.41</v>
      </c>
      <c r="W432" s="119">
        <f>VLOOKUP($A432+ROUND((COLUMN()-2)/24,5),АТС!$A$41:$F$784,3)+'Иные услуги '!$C$5+'РСТ РСО-А'!$L$6+'РСТ РСО-А'!$H$9</f>
        <v>4418.22</v>
      </c>
      <c r="X432" s="119">
        <f>VLOOKUP($A432+ROUND((COLUMN()-2)/24,5),АТС!$A$41:$F$784,3)+'Иные услуги '!$C$5+'РСТ РСО-А'!$L$6+'РСТ РСО-А'!$H$9</f>
        <v>4687.8100000000004</v>
      </c>
      <c r="Y432" s="119">
        <f>VLOOKUP($A432+ROUND((COLUMN()-2)/24,5),АТС!$A$41:$F$784,3)+'Иные услуги '!$C$5+'РСТ РСО-А'!$L$6+'РСТ РСО-А'!$H$9</f>
        <v>4458.29</v>
      </c>
    </row>
    <row r="433" spans="1:25" x14ac:dyDescent="0.2">
      <c r="A433" s="66">
        <f t="shared" si="12"/>
        <v>43351</v>
      </c>
      <c r="B433" s="119">
        <f>VLOOKUP($A433+ROUND((COLUMN()-2)/24,5),АТС!$A$41:$F$784,3)+'Иные услуги '!$C$5+'РСТ РСО-А'!$L$6+'РСТ РСО-А'!$H$9</f>
        <v>4384.8999999999996</v>
      </c>
      <c r="C433" s="119">
        <f>VLOOKUP($A433+ROUND((COLUMN()-2)/24,5),АТС!$A$41:$F$784,3)+'Иные услуги '!$C$5+'РСТ РСО-А'!$L$6+'РСТ РСО-А'!$H$9</f>
        <v>4414.87</v>
      </c>
      <c r="D433" s="119">
        <f>VLOOKUP($A433+ROUND((COLUMN()-2)/24,5),АТС!$A$41:$F$784,3)+'Иные услуги '!$C$5+'РСТ РСО-А'!$L$6+'РСТ РСО-А'!$H$9</f>
        <v>4413.18</v>
      </c>
      <c r="E433" s="119">
        <f>VLOOKUP($A433+ROUND((COLUMN()-2)/24,5),АТС!$A$41:$F$784,3)+'Иные услуги '!$C$5+'РСТ РСО-А'!$L$6+'РСТ РСО-А'!$H$9</f>
        <v>4412.83</v>
      </c>
      <c r="F433" s="119">
        <f>VLOOKUP($A433+ROUND((COLUMN()-2)/24,5),АТС!$A$41:$F$784,3)+'Иные услуги '!$C$5+'РСТ РСО-А'!$L$6+'РСТ РСО-А'!$H$9</f>
        <v>4413.0199999999995</v>
      </c>
      <c r="G433" s="119">
        <f>VLOOKUP($A433+ROUND((COLUMN()-2)/24,5),АТС!$A$41:$F$784,3)+'Иные услуги '!$C$5+'РСТ РСО-А'!$L$6+'РСТ РСО-А'!$H$9</f>
        <v>4440.76</v>
      </c>
      <c r="H433" s="119">
        <f>VLOOKUP($A433+ROUND((COLUMN()-2)/24,5),АТС!$A$41:$F$784,3)+'Иные услуги '!$C$5+'РСТ РСО-А'!$L$6+'РСТ РСО-А'!$H$9</f>
        <v>4532.2299999999996</v>
      </c>
      <c r="I433" s="119">
        <f>VLOOKUP($A433+ROUND((COLUMN()-2)/24,5),АТС!$A$41:$F$784,3)+'Иные услуги '!$C$5+'РСТ РСО-А'!$L$6+'РСТ РСО-А'!$H$9</f>
        <v>4411.3599999999997</v>
      </c>
      <c r="J433" s="119">
        <f>VLOOKUP($A433+ROUND((COLUMN()-2)/24,5),АТС!$A$41:$F$784,3)+'Иные услуги '!$C$5+'РСТ РСО-А'!$L$6+'РСТ РСО-А'!$H$9</f>
        <v>4535.24</v>
      </c>
      <c r="K433" s="119">
        <f>VLOOKUP($A433+ROUND((COLUMN()-2)/24,5),АТС!$A$41:$F$784,3)+'Иные услуги '!$C$5+'РСТ РСО-А'!$L$6+'РСТ РСО-А'!$H$9</f>
        <v>4442.21</v>
      </c>
      <c r="L433" s="119">
        <f>VLOOKUP($A433+ROUND((COLUMN()-2)/24,5),АТС!$A$41:$F$784,3)+'Иные услуги '!$C$5+'РСТ РСО-А'!$L$6+'РСТ РСО-А'!$H$9</f>
        <v>4442.1400000000003</v>
      </c>
      <c r="M433" s="119">
        <f>VLOOKUP($A433+ROUND((COLUMN()-2)/24,5),АТС!$A$41:$F$784,3)+'Иные услуги '!$C$5+'РСТ РСО-А'!$L$6+'РСТ РСО-А'!$H$9</f>
        <v>4442.5600000000004</v>
      </c>
      <c r="N433" s="119">
        <f>VLOOKUP($A433+ROUND((COLUMN()-2)/24,5),АТС!$A$41:$F$784,3)+'Иные услуги '!$C$5+'РСТ РСО-А'!$L$6+'РСТ РСО-А'!$H$9</f>
        <v>4442.54</v>
      </c>
      <c r="O433" s="119">
        <f>VLOOKUP($A433+ROUND((COLUMN()-2)/24,5),АТС!$A$41:$F$784,3)+'Иные услуги '!$C$5+'РСТ РСО-А'!$L$6+'РСТ РСО-А'!$H$9</f>
        <v>4426.0199999999995</v>
      </c>
      <c r="P433" s="119">
        <f>VLOOKUP($A433+ROUND((COLUMN()-2)/24,5),АТС!$A$41:$F$784,3)+'Иные услуги '!$C$5+'РСТ РСО-А'!$L$6+'РСТ РСО-А'!$H$9</f>
        <v>4425.87</v>
      </c>
      <c r="Q433" s="119">
        <f>VLOOKUP($A433+ROUND((COLUMN()-2)/24,5),АТС!$A$41:$F$784,3)+'Иные услуги '!$C$5+'РСТ РСО-А'!$L$6+'РСТ РСО-А'!$H$9</f>
        <v>4423.93</v>
      </c>
      <c r="R433" s="119">
        <f>VLOOKUP($A433+ROUND((COLUMN()-2)/24,5),АТС!$A$41:$F$784,3)+'Иные услуги '!$C$5+'РСТ РСО-А'!$L$6+'РСТ РСО-А'!$H$9</f>
        <v>4440.46</v>
      </c>
      <c r="S433" s="119">
        <f>VLOOKUP($A433+ROUND((COLUMN()-2)/24,5),АТС!$A$41:$F$784,3)+'Иные услуги '!$C$5+'РСТ РСО-А'!$L$6+'РСТ РСО-А'!$H$9</f>
        <v>4440.8</v>
      </c>
      <c r="T433" s="119">
        <f>VLOOKUP($A433+ROUND((COLUMN()-2)/24,5),АТС!$A$41:$F$784,3)+'Иные услуги '!$C$5+'РСТ РСО-А'!$L$6+'РСТ РСО-А'!$H$9</f>
        <v>4413.43</v>
      </c>
      <c r="U433" s="119">
        <f>VLOOKUP($A433+ROUND((COLUMN()-2)/24,5),АТС!$A$41:$F$784,3)+'Иные услуги '!$C$5+'РСТ РСО-А'!$L$6+'РСТ РСО-А'!$H$9</f>
        <v>4416.29</v>
      </c>
      <c r="V433" s="119">
        <f>VLOOKUP($A433+ROUND((COLUMN()-2)/24,5),АТС!$A$41:$F$784,3)+'Иные услуги '!$C$5+'РСТ РСО-А'!$L$6+'РСТ РСО-А'!$H$9</f>
        <v>4416.0600000000004</v>
      </c>
      <c r="W433" s="119">
        <f>VLOOKUP($A433+ROUND((COLUMN()-2)/24,5),АТС!$A$41:$F$784,3)+'Иные услуги '!$C$5+'РСТ РСО-А'!$L$6+'РСТ РСО-А'!$H$9</f>
        <v>4440.8</v>
      </c>
      <c r="X433" s="119">
        <f>VLOOKUP($A433+ROUND((COLUMN()-2)/24,5),АТС!$A$41:$F$784,3)+'Иные услуги '!$C$5+'РСТ РСО-А'!$L$6+'РСТ РСО-А'!$H$9</f>
        <v>4686.92</v>
      </c>
      <c r="Y433" s="119">
        <f>VLOOKUP($A433+ROUND((COLUMN()-2)/24,5),АТС!$A$41:$F$784,3)+'Иные услуги '!$C$5+'РСТ РСО-А'!$L$6+'РСТ РСО-А'!$H$9</f>
        <v>4458.22</v>
      </c>
    </row>
    <row r="434" spans="1:25" x14ac:dyDescent="0.2">
      <c r="A434" s="66">
        <f t="shared" si="12"/>
        <v>43352</v>
      </c>
      <c r="B434" s="119">
        <f>VLOOKUP($A434+ROUND((COLUMN()-2)/24,5),АТС!$A$41:$F$784,3)+'Иные услуги '!$C$5+'РСТ РСО-А'!$L$6+'РСТ РСО-А'!$H$9</f>
        <v>4388.1499999999996</v>
      </c>
      <c r="C434" s="119">
        <f>VLOOKUP($A434+ROUND((COLUMN()-2)/24,5),АТС!$A$41:$F$784,3)+'Иные услуги '!$C$5+'РСТ РСО-А'!$L$6+'РСТ РСО-А'!$H$9</f>
        <v>4418.03</v>
      </c>
      <c r="D434" s="119">
        <f>VLOOKUP($A434+ROUND((COLUMN()-2)/24,5),АТС!$A$41:$F$784,3)+'Иные услуги '!$C$5+'РСТ РСО-А'!$L$6+'РСТ РСО-А'!$H$9</f>
        <v>4416.9799999999996</v>
      </c>
      <c r="E434" s="119">
        <f>VLOOKUP($A434+ROUND((COLUMN()-2)/24,5),АТС!$A$41:$F$784,3)+'Иные услуги '!$C$5+'РСТ РСО-А'!$L$6+'РСТ РСО-А'!$H$9</f>
        <v>4444.0199999999995</v>
      </c>
      <c r="F434" s="119">
        <f>VLOOKUP($A434+ROUND((COLUMN()-2)/24,5),АТС!$A$41:$F$784,3)+'Иные услуги '!$C$5+'РСТ РСО-А'!$L$6+'РСТ РСО-А'!$H$9</f>
        <v>4444.1400000000003</v>
      </c>
      <c r="G434" s="119">
        <f>VLOOKUP($A434+ROUND((COLUMN()-2)/24,5),АТС!$A$41:$F$784,3)+'Иные услуги '!$C$5+'РСТ РСО-А'!$L$6+'РСТ РСО-А'!$H$9</f>
        <v>4495.32</v>
      </c>
      <c r="H434" s="119">
        <f>VLOOKUP($A434+ROUND((COLUMN()-2)/24,5),АТС!$A$41:$F$784,3)+'Иные услуги '!$C$5+'РСТ РСО-А'!$L$6+'РСТ РСО-А'!$H$9</f>
        <v>4732.9399999999996</v>
      </c>
      <c r="I434" s="119">
        <f>VLOOKUP($A434+ROUND((COLUMN()-2)/24,5),АТС!$A$41:$F$784,3)+'Иные услуги '!$C$5+'РСТ РСО-А'!$L$6+'РСТ РСО-А'!$H$9</f>
        <v>4502.99</v>
      </c>
      <c r="J434" s="119">
        <f>VLOOKUP($A434+ROUND((COLUMN()-2)/24,5),АТС!$A$41:$F$784,3)+'Иные услуги '!$C$5+'РСТ РСО-А'!$L$6+'РСТ РСО-А'!$H$9</f>
        <v>4653.12</v>
      </c>
      <c r="K434" s="119">
        <f>VLOOKUP($A434+ROUND((COLUMN()-2)/24,5),АТС!$A$41:$F$784,3)+'Иные услуги '!$C$5+'РСТ РСО-А'!$L$6+'РСТ РСО-А'!$H$9</f>
        <v>4538.3</v>
      </c>
      <c r="L434" s="119">
        <f>VLOOKUP($A434+ROUND((COLUMN()-2)/24,5),АТС!$A$41:$F$784,3)+'Иные услуги '!$C$5+'РСТ РСО-А'!$L$6+'РСТ РСО-А'!$H$9</f>
        <v>4488.41</v>
      </c>
      <c r="M434" s="119">
        <f>VLOOKUP($A434+ROUND((COLUMN()-2)/24,5),АТС!$A$41:$F$784,3)+'Иные услуги '!$C$5+'РСТ РСО-А'!$L$6+'РСТ РСО-А'!$H$9</f>
        <v>4488.32</v>
      </c>
      <c r="N434" s="119">
        <f>VLOOKUP($A434+ROUND((COLUMN()-2)/24,5),АТС!$A$41:$F$784,3)+'Иные услуги '!$C$5+'РСТ РСО-А'!$L$6+'РСТ РСО-А'!$H$9</f>
        <v>4488.1899999999996</v>
      </c>
      <c r="O434" s="119">
        <f>VLOOKUP($A434+ROUND((COLUMN()-2)/24,5),АТС!$A$41:$F$784,3)+'Иные услуги '!$C$5+'РСТ РСО-А'!$L$6+'РСТ РСО-А'!$H$9</f>
        <v>4488.28</v>
      </c>
      <c r="P434" s="119">
        <f>VLOOKUP($A434+ROUND((COLUMN()-2)/24,5),АТС!$A$41:$F$784,3)+'Иные услуги '!$C$5+'РСТ РСО-А'!$L$6+'РСТ РСО-А'!$H$9</f>
        <v>4488.41</v>
      </c>
      <c r="Q434" s="119">
        <f>VLOOKUP($A434+ROUND((COLUMN()-2)/24,5),АТС!$A$41:$F$784,3)+'Иные услуги '!$C$5+'РСТ РСО-А'!$L$6+'РСТ РСО-А'!$H$9</f>
        <v>4485.62</v>
      </c>
      <c r="R434" s="119">
        <f>VLOOKUP($A434+ROUND((COLUMN()-2)/24,5),АТС!$A$41:$F$784,3)+'Иные услуги '!$C$5+'РСТ РСО-А'!$L$6+'РСТ РСО-А'!$H$9</f>
        <v>4485.63</v>
      </c>
      <c r="S434" s="119">
        <f>VLOOKUP($A434+ROUND((COLUMN()-2)/24,5),АТС!$A$41:$F$784,3)+'Иные услуги '!$C$5+'РСТ РСО-А'!$L$6+'РСТ РСО-А'!$H$9</f>
        <v>4486.13</v>
      </c>
      <c r="T434" s="119">
        <f>VLOOKUP($A434+ROUND((COLUMN()-2)/24,5),АТС!$A$41:$F$784,3)+'Иные услуги '!$C$5+'РСТ РСО-А'!$L$6+'РСТ РСО-А'!$H$9</f>
        <v>4411.3499999999995</v>
      </c>
      <c r="U434" s="119">
        <f>VLOOKUP($A434+ROUND((COLUMN()-2)/24,5),АТС!$A$41:$F$784,3)+'Иные услуги '!$C$5+'РСТ РСО-А'!$L$6+'РСТ РСО-А'!$H$9</f>
        <v>4412.3100000000004</v>
      </c>
      <c r="V434" s="119">
        <f>VLOOKUP($A434+ROUND((COLUMN()-2)/24,5),АТС!$A$41:$F$784,3)+'Иные услуги '!$C$5+'РСТ РСО-А'!$L$6+'РСТ РСО-А'!$H$9</f>
        <v>4417.0199999999995</v>
      </c>
      <c r="W434" s="119">
        <f>VLOOKUP($A434+ROUND((COLUMN()-2)/24,5),АТС!$A$41:$F$784,3)+'Иные услуги '!$C$5+'РСТ РСО-А'!$L$6+'РСТ РСО-А'!$H$9</f>
        <v>4442.8</v>
      </c>
      <c r="X434" s="119">
        <f>VLOOKUP($A434+ROUND((COLUMN()-2)/24,5),АТС!$A$41:$F$784,3)+'Иные услуги '!$C$5+'РСТ РСО-А'!$L$6+'РСТ РСО-А'!$H$9</f>
        <v>4687.84</v>
      </c>
      <c r="Y434" s="119">
        <f>VLOOKUP($A434+ROUND((COLUMN()-2)/24,5),АТС!$A$41:$F$784,3)+'Иные услуги '!$C$5+'РСТ РСО-А'!$L$6+'РСТ РСО-А'!$H$9</f>
        <v>4451.91</v>
      </c>
    </row>
    <row r="435" spans="1:25" x14ac:dyDescent="0.2">
      <c r="A435" s="66">
        <f t="shared" si="12"/>
        <v>43353</v>
      </c>
      <c r="B435" s="119">
        <f>VLOOKUP($A435+ROUND((COLUMN()-2)/24,5),АТС!$A$41:$F$784,3)+'Иные услуги '!$C$5+'РСТ РСО-А'!$L$6+'РСТ РСО-А'!$H$9</f>
        <v>4383.54</v>
      </c>
      <c r="C435" s="119">
        <f>VLOOKUP($A435+ROUND((COLUMN()-2)/24,5),АТС!$A$41:$F$784,3)+'Иные услуги '!$C$5+'РСТ РСО-А'!$L$6+'РСТ РСО-А'!$H$9</f>
        <v>4419.3</v>
      </c>
      <c r="D435" s="119">
        <f>VLOOKUP($A435+ROUND((COLUMN()-2)/24,5),АТС!$A$41:$F$784,3)+'Иные услуги '!$C$5+'РСТ РСО-А'!$L$6+'РСТ РСО-А'!$H$9</f>
        <v>4418.12</v>
      </c>
      <c r="E435" s="119">
        <f>VLOOKUP($A435+ROUND((COLUMN()-2)/24,5),АТС!$A$41:$F$784,3)+'Иные услуги '!$C$5+'РСТ РСО-А'!$L$6+'РСТ РСО-А'!$H$9</f>
        <v>4418.0199999999995</v>
      </c>
      <c r="F435" s="119">
        <f>VLOOKUP($A435+ROUND((COLUMN()-2)/24,5),АТС!$A$41:$F$784,3)+'Иные услуги '!$C$5+'РСТ РСО-А'!$L$6+'РСТ РСО-А'!$H$9</f>
        <v>4417.93</v>
      </c>
      <c r="G435" s="119">
        <f>VLOOKUP($A435+ROUND((COLUMN()-2)/24,5),АТС!$A$41:$F$784,3)+'Иные услуги '!$C$5+'РСТ РСО-А'!$L$6+'РСТ РСО-А'!$H$9</f>
        <v>4446.8599999999997</v>
      </c>
      <c r="H435" s="119">
        <f>VLOOKUP($A435+ROUND((COLUMN()-2)/24,5),АТС!$A$41:$F$784,3)+'Иные услуги '!$C$5+'РСТ РСО-А'!$L$6+'РСТ РСО-А'!$H$9</f>
        <v>4453.2</v>
      </c>
      <c r="I435" s="119">
        <f>VLOOKUP($A435+ROUND((COLUMN()-2)/24,5),АТС!$A$41:$F$784,3)+'Иные услуги '!$C$5+'РСТ РСО-А'!$L$6+'РСТ РСО-А'!$H$9</f>
        <v>4414.57</v>
      </c>
      <c r="J435" s="119">
        <f>VLOOKUP($A435+ROUND((COLUMN()-2)/24,5),АТС!$A$41:$F$784,3)+'Иные услуги '!$C$5+'РСТ РСО-А'!$L$6+'РСТ РСО-А'!$H$9</f>
        <v>4531.24</v>
      </c>
      <c r="K435" s="119">
        <f>VLOOKUP($A435+ROUND((COLUMN()-2)/24,5),АТС!$A$41:$F$784,3)+'Иные услуги '!$C$5+'РСТ РСО-А'!$L$6+'РСТ РСО-А'!$H$9</f>
        <v>4392.8499999999995</v>
      </c>
      <c r="L435" s="119">
        <f>VLOOKUP($A435+ROUND((COLUMN()-2)/24,5),АТС!$A$41:$F$784,3)+'Иные услуги '!$C$5+'РСТ РСО-А'!$L$6+'РСТ РСО-А'!$H$9</f>
        <v>4393.7</v>
      </c>
      <c r="M435" s="119">
        <f>VLOOKUP($A435+ROUND((COLUMN()-2)/24,5),АТС!$A$41:$F$784,3)+'Иные услуги '!$C$5+'РСТ РСО-А'!$L$6+'РСТ РСО-А'!$H$9</f>
        <v>4393.55</v>
      </c>
      <c r="N435" s="119">
        <f>VLOOKUP($A435+ROUND((COLUMN()-2)/24,5),АТС!$A$41:$F$784,3)+'Иные услуги '!$C$5+'РСТ РСО-А'!$L$6+'РСТ РСО-А'!$H$9</f>
        <v>4393.34</v>
      </c>
      <c r="O435" s="119">
        <f>VLOOKUP($A435+ROUND((COLUMN()-2)/24,5),АТС!$A$41:$F$784,3)+'Иные услуги '!$C$5+'РСТ РСО-А'!$L$6+'РСТ РСО-А'!$H$9</f>
        <v>4393.84</v>
      </c>
      <c r="P435" s="119">
        <f>VLOOKUP($A435+ROUND((COLUMN()-2)/24,5),АТС!$A$41:$F$784,3)+'Иные услуги '!$C$5+'РСТ РСО-А'!$L$6+'РСТ РСО-А'!$H$9</f>
        <v>4395.6499999999996</v>
      </c>
      <c r="Q435" s="119">
        <f>VLOOKUP($A435+ROUND((COLUMN()-2)/24,5),АТС!$A$41:$F$784,3)+'Иные услуги '!$C$5+'РСТ РСО-А'!$L$6+'РСТ РСО-А'!$H$9</f>
        <v>4394.5600000000004</v>
      </c>
      <c r="R435" s="119">
        <f>VLOOKUP($A435+ROUND((COLUMN()-2)/24,5),АТС!$A$41:$F$784,3)+'Иные услуги '!$C$5+'РСТ РСО-А'!$L$6+'РСТ РСО-А'!$H$9</f>
        <v>4394.5999999999995</v>
      </c>
      <c r="S435" s="119">
        <f>VLOOKUP($A435+ROUND((COLUMN()-2)/24,5),АТС!$A$41:$F$784,3)+'Иные услуги '!$C$5+'РСТ РСО-А'!$L$6+'РСТ РСО-А'!$H$9</f>
        <v>4394.29</v>
      </c>
      <c r="T435" s="119">
        <f>VLOOKUP($A435+ROUND((COLUMN()-2)/24,5),АТС!$A$41:$F$784,3)+'Иные услуги '!$C$5+'РСТ РСО-А'!$L$6+'РСТ РСО-А'!$H$9</f>
        <v>4381.37</v>
      </c>
      <c r="U435" s="119">
        <f>VLOOKUP($A435+ROUND((COLUMN()-2)/24,5),АТС!$A$41:$F$784,3)+'Иные услуги '!$C$5+'РСТ РСО-А'!$L$6+'РСТ РСО-А'!$H$9</f>
        <v>4393.71</v>
      </c>
      <c r="V435" s="119">
        <f>VLOOKUP($A435+ROUND((COLUMN()-2)/24,5),АТС!$A$41:$F$784,3)+'Иные услуги '!$C$5+'РСТ РСО-А'!$L$6+'РСТ РСО-А'!$H$9</f>
        <v>4416.3100000000004</v>
      </c>
      <c r="W435" s="119">
        <f>VLOOKUP($A435+ROUND((COLUMN()-2)/24,5),АТС!$A$41:$F$784,3)+'Иные услуги '!$C$5+'РСТ РСО-А'!$L$6+'РСТ РСО-А'!$H$9</f>
        <v>4445.43</v>
      </c>
      <c r="X435" s="119">
        <f>VLOOKUP($A435+ROUND((COLUMN()-2)/24,5),АТС!$A$41:$F$784,3)+'Иные услуги '!$C$5+'РСТ РСО-А'!$L$6+'РСТ РСО-А'!$H$9</f>
        <v>4692.8100000000004</v>
      </c>
      <c r="Y435" s="119">
        <f>VLOOKUP($A435+ROUND((COLUMN()-2)/24,5),АТС!$A$41:$F$784,3)+'Иные услуги '!$C$5+'РСТ РСО-А'!$L$6+'РСТ РСО-А'!$H$9</f>
        <v>4454.37</v>
      </c>
    </row>
    <row r="436" spans="1:25" x14ac:dyDescent="0.2">
      <c r="A436" s="66">
        <f t="shared" si="12"/>
        <v>43354</v>
      </c>
      <c r="B436" s="119">
        <f>VLOOKUP($A436+ROUND((COLUMN()-2)/24,5),АТС!$A$41:$F$784,3)+'Иные услуги '!$C$5+'РСТ РСО-А'!$L$6+'РСТ РСО-А'!$H$9</f>
        <v>4381.83</v>
      </c>
      <c r="C436" s="119">
        <f>VLOOKUP($A436+ROUND((COLUMN()-2)/24,5),АТС!$A$41:$F$784,3)+'Иные услуги '!$C$5+'РСТ РСО-А'!$L$6+'РСТ РСО-А'!$H$9</f>
        <v>4419.8999999999996</v>
      </c>
      <c r="D436" s="119">
        <f>VLOOKUP($A436+ROUND((COLUMN()-2)/24,5),АТС!$A$41:$F$784,3)+'Иные услуги '!$C$5+'РСТ РСО-А'!$L$6+'РСТ РСО-А'!$H$9</f>
        <v>4418.54</v>
      </c>
      <c r="E436" s="119">
        <f>VLOOKUP($A436+ROUND((COLUMN()-2)/24,5),АТС!$A$41:$F$784,3)+'Иные услуги '!$C$5+'РСТ РСО-А'!$L$6+'РСТ РСО-А'!$H$9</f>
        <v>4416.9799999999996</v>
      </c>
      <c r="F436" s="119">
        <f>VLOOKUP($A436+ROUND((COLUMN()-2)/24,5),АТС!$A$41:$F$784,3)+'Иные услуги '!$C$5+'РСТ РСО-А'!$L$6+'РСТ РСО-А'!$H$9</f>
        <v>4416.92</v>
      </c>
      <c r="G436" s="119">
        <f>VLOOKUP($A436+ROUND((COLUMN()-2)/24,5),АТС!$A$41:$F$784,3)+'Иные услуги '!$C$5+'РСТ РСО-А'!$L$6+'РСТ РСО-А'!$H$9</f>
        <v>4442.99</v>
      </c>
      <c r="H436" s="119">
        <f>VLOOKUP($A436+ROUND((COLUMN()-2)/24,5),АТС!$A$41:$F$784,3)+'Иные услуги '!$C$5+'РСТ РСО-А'!$L$6+'РСТ РСО-А'!$H$9</f>
        <v>4441.33</v>
      </c>
      <c r="I436" s="119">
        <f>VLOOKUP($A436+ROUND((COLUMN()-2)/24,5),АТС!$A$41:$F$784,3)+'Иные услуги '!$C$5+'РСТ РСО-А'!$L$6+'РСТ РСО-А'!$H$9</f>
        <v>4454.88</v>
      </c>
      <c r="J436" s="119">
        <f>VLOOKUP($A436+ROUND((COLUMN()-2)/24,5),АТС!$A$41:$F$784,3)+'Иные услуги '!$C$5+'РСТ РСО-А'!$L$6+'РСТ РСО-А'!$H$9</f>
        <v>4527.49</v>
      </c>
      <c r="K436" s="119">
        <f>VLOOKUP($A436+ROUND((COLUMN()-2)/24,5),АТС!$A$41:$F$784,3)+'Иные услуги '!$C$5+'РСТ РСО-А'!$L$6+'РСТ РСО-А'!$H$9</f>
        <v>4390.83</v>
      </c>
      <c r="L436" s="119">
        <f>VLOOKUP($A436+ROUND((COLUMN()-2)/24,5),АТС!$A$41:$F$784,3)+'Иные услуги '!$C$5+'РСТ РСО-А'!$L$6+'РСТ РСО-А'!$H$9</f>
        <v>4391.24</v>
      </c>
      <c r="M436" s="119">
        <f>VLOOKUP($A436+ROUND((COLUMN()-2)/24,5),АТС!$A$41:$F$784,3)+'Иные услуги '!$C$5+'РСТ РСО-А'!$L$6+'РСТ РСО-А'!$H$9</f>
        <v>4391.92</v>
      </c>
      <c r="N436" s="119">
        <f>VLOOKUP($A436+ROUND((COLUMN()-2)/24,5),АТС!$A$41:$F$784,3)+'Иные услуги '!$C$5+'РСТ РСО-А'!$L$6+'РСТ РСО-А'!$H$9</f>
        <v>4390.97</v>
      </c>
      <c r="O436" s="119">
        <f>VLOOKUP($A436+ROUND((COLUMN()-2)/24,5),АТС!$A$41:$F$784,3)+'Иные услуги '!$C$5+'РСТ РСО-А'!$L$6+'РСТ РСО-А'!$H$9</f>
        <v>4391.3499999999995</v>
      </c>
      <c r="P436" s="119">
        <f>VLOOKUP($A436+ROUND((COLUMN()-2)/24,5),АТС!$A$41:$F$784,3)+'Иные услуги '!$C$5+'РСТ РСО-А'!$L$6+'РСТ РСО-А'!$H$9</f>
        <v>4392.28</v>
      </c>
      <c r="Q436" s="119">
        <f>VLOOKUP($A436+ROUND((COLUMN()-2)/24,5),АТС!$A$41:$F$784,3)+'Иные услуги '!$C$5+'РСТ РСО-А'!$L$6+'РСТ РСО-А'!$H$9</f>
        <v>4391.8900000000003</v>
      </c>
      <c r="R436" s="119">
        <f>VLOOKUP($A436+ROUND((COLUMN()-2)/24,5),АТС!$A$41:$F$784,3)+'Иные услуги '!$C$5+'РСТ РСО-А'!$L$6+'РСТ РСО-А'!$H$9</f>
        <v>4390.68</v>
      </c>
      <c r="S436" s="119">
        <f>VLOOKUP($A436+ROUND((COLUMN()-2)/24,5),АТС!$A$41:$F$784,3)+'Иные услуги '!$C$5+'РСТ РСО-А'!$L$6+'РСТ РСО-А'!$H$9</f>
        <v>4392.8</v>
      </c>
      <c r="T436" s="119">
        <f>VLOOKUP($A436+ROUND((COLUMN()-2)/24,5),АТС!$A$41:$F$784,3)+'Иные услуги '!$C$5+'РСТ РСО-А'!$L$6+'РСТ РСО-А'!$H$9</f>
        <v>4424.9399999999996</v>
      </c>
      <c r="U436" s="119">
        <f>VLOOKUP($A436+ROUND((COLUMN()-2)/24,5),АТС!$A$41:$F$784,3)+'Иные услуги '!$C$5+'РСТ РСО-А'!$L$6+'РСТ РСО-А'!$H$9</f>
        <v>4414.78</v>
      </c>
      <c r="V436" s="119">
        <f>VLOOKUP($A436+ROUND((COLUMN()-2)/24,5),АТС!$A$41:$F$784,3)+'Иные услуги '!$C$5+'РСТ РСО-А'!$L$6+'РСТ РСО-А'!$H$9</f>
        <v>4394.63</v>
      </c>
      <c r="W436" s="119">
        <f>VLOOKUP($A436+ROUND((COLUMN()-2)/24,5),АТС!$A$41:$F$784,3)+'Иные услуги '!$C$5+'РСТ РСО-А'!$L$6+'РСТ РСО-А'!$H$9</f>
        <v>4441.3100000000004</v>
      </c>
      <c r="X436" s="119">
        <f>VLOOKUP($A436+ROUND((COLUMN()-2)/24,5),АТС!$A$41:$F$784,3)+'Иные услуги '!$C$5+'РСТ РСО-А'!$L$6+'РСТ РСО-А'!$H$9</f>
        <v>4684.9800000000005</v>
      </c>
      <c r="Y436" s="119">
        <f>VLOOKUP($A436+ROUND((COLUMN()-2)/24,5),АТС!$A$41:$F$784,3)+'Иные услуги '!$C$5+'РСТ РСО-А'!$L$6+'РСТ РСО-А'!$H$9</f>
        <v>4472.62</v>
      </c>
    </row>
    <row r="437" spans="1:25" x14ac:dyDescent="0.2">
      <c r="A437" s="66">
        <f t="shared" si="12"/>
        <v>43355</v>
      </c>
      <c r="B437" s="119">
        <f>VLOOKUP($A437+ROUND((COLUMN()-2)/24,5),АТС!$A$41:$F$784,3)+'Иные услуги '!$C$5+'РСТ РСО-А'!$L$6+'РСТ РСО-А'!$H$9</f>
        <v>4382.58</v>
      </c>
      <c r="C437" s="119">
        <f>VLOOKUP($A437+ROUND((COLUMN()-2)/24,5),АТС!$A$41:$F$784,3)+'Иные услуги '!$C$5+'РСТ РСО-А'!$L$6+'РСТ РСО-А'!$H$9</f>
        <v>4416.03</v>
      </c>
      <c r="D437" s="119">
        <f>VLOOKUP($A437+ROUND((COLUMN()-2)/24,5),АТС!$A$41:$F$784,3)+'Иные услуги '!$C$5+'РСТ РСО-А'!$L$6+'РСТ РСО-А'!$H$9</f>
        <v>4414.09</v>
      </c>
      <c r="E437" s="119">
        <f>VLOOKUP($A437+ROUND((COLUMN()-2)/24,5),АТС!$A$41:$F$784,3)+'Иные услуги '!$C$5+'РСТ РСО-А'!$L$6+'РСТ РСО-А'!$H$9</f>
        <v>4414.17</v>
      </c>
      <c r="F437" s="119">
        <f>VLOOKUP($A437+ROUND((COLUMN()-2)/24,5),АТС!$A$41:$F$784,3)+'Иные услуги '!$C$5+'РСТ РСО-А'!$L$6+'РСТ РСО-А'!$H$9</f>
        <v>4414.2299999999996</v>
      </c>
      <c r="G437" s="119">
        <f>VLOOKUP($A437+ROUND((COLUMN()-2)/24,5),АТС!$A$41:$F$784,3)+'Иные услуги '!$C$5+'РСТ РСО-А'!$L$6+'РСТ РСО-А'!$H$9</f>
        <v>4443.96</v>
      </c>
      <c r="H437" s="119">
        <f>VLOOKUP($A437+ROUND((COLUMN()-2)/24,5),АТС!$A$41:$F$784,3)+'Иные услуги '!$C$5+'РСТ РСО-А'!$L$6+'РСТ РСО-А'!$H$9</f>
        <v>4444.07</v>
      </c>
      <c r="I437" s="119">
        <f>VLOOKUP($A437+ROUND((COLUMN()-2)/24,5),АТС!$A$41:$F$784,3)+'Иные услуги '!$C$5+'РСТ РСО-А'!$L$6+'РСТ РСО-А'!$H$9</f>
        <v>4465.99</v>
      </c>
      <c r="J437" s="119">
        <f>VLOOKUP($A437+ROUND((COLUMN()-2)/24,5),АТС!$A$41:$F$784,3)+'Иные услуги '!$C$5+'РСТ РСО-А'!$L$6+'РСТ РСО-А'!$H$9</f>
        <v>4438.62</v>
      </c>
      <c r="K437" s="119">
        <f>VLOOKUP($A437+ROUND((COLUMN()-2)/24,5),АТС!$A$41:$F$784,3)+'Иные услуги '!$C$5+'РСТ РСО-А'!$L$6+'РСТ РСО-А'!$H$9</f>
        <v>4389.6400000000003</v>
      </c>
      <c r="L437" s="119">
        <f>VLOOKUP($A437+ROUND((COLUMN()-2)/24,5),АТС!$A$41:$F$784,3)+'Иные услуги '!$C$5+'РСТ РСО-А'!$L$6+'РСТ РСО-А'!$H$9</f>
        <v>4389.3599999999997</v>
      </c>
      <c r="M437" s="119">
        <f>VLOOKUP($A437+ROUND((COLUMN()-2)/24,5),АТС!$A$41:$F$784,3)+'Иные услуги '!$C$5+'РСТ РСО-А'!$L$6+'РСТ РСО-А'!$H$9</f>
        <v>4392.12</v>
      </c>
      <c r="N437" s="119">
        <f>VLOOKUP($A437+ROUND((COLUMN()-2)/24,5),АТС!$A$41:$F$784,3)+'Иные услуги '!$C$5+'РСТ РСО-А'!$L$6+'РСТ РСО-А'!$H$9</f>
        <v>4391.9399999999996</v>
      </c>
      <c r="O437" s="119">
        <f>VLOOKUP($A437+ROUND((COLUMN()-2)/24,5),АТС!$A$41:$F$784,3)+'Иные услуги '!$C$5+'РСТ РСО-А'!$L$6+'РСТ РСО-А'!$H$9</f>
        <v>4391.9399999999996</v>
      </c>
      <c r="P437" s="119">
        <f>VLOOKUP($A437+ROUND((COLUMN()-2)/24,5),АТС!$A$41:$F$784,3)+'Иные услуги '!$C$5+'РСТ РСО-А'!$L$6+'РСТ РСО-А'!$H$9</f>
        <v>4392.03</v>
      </c>
      <c r="Q437" s="119">
        <f>VLOOKUP($A437+ROUND((COLUMN()-2)/24,5),АТС!$A$41:$F$784,3)+'Иные услуги '!$C$5+'РСТ РСО-А'!$L$6+'РСТ РСО-А'!$H$9</f>
        <v>4385.7</v>
      </c>
      <c r="R437" s="119">
        <f>VLOOKUP($A437+ROUND((COLUMN()-2)/24,5),АТС!$A$41:$F$784,3)+'Иные услуги '!$C$5+'РСТ РСО-А'!$L$6+'РСТ РСО-А'!$H$9</f>
        <v>4392.1099999999997</v>
      </c>
      <c r="S437" s="119">
        <f>VLOOKUP($A437+ROUND((COLUMN()-2)/24,5),АТС!$A$41:$F$784,3)+'Иные услуги '!$C$5+'РСТ РСО-А'!$L$6+'РСТ РСО-А'!$H$9</f>
        <v>4390.8599999999997</v>
      </c>
      <c r="T437" s="119">
        <f>VLOOKUP($A437+ROUND((COLUMN()-2)/24,5),АТС!$A$41:$F$784,3)+'Иные услуги '!$C$5+'РСТ РСО-А'!$L$6+'РСТ РСО-А'!$H$9</f>
        <v>4483.9399999999996</v>
      </c>
      <c r="U437" s="119">
        <f>VLOOKUP($A437+ROUND((COLUMN()-2)/24,5),АТС!$A$41:$F$784,3)+'Иные услуги '!$C$5+'РСТ РСО-А'!$L$6+'РСТ РСО-А'!$H$9</f>
        <v>4484.3999999999996</v>
      </c>
      <c r="V437" s="119">
        <f>VLOOKUP($A437+ROUND((COLUMN()-2)/24,5),АТС!$A$41:$F$784,3)+'Иные услуги '!$C$5+'РСТ РСО-А'!$L$6+'РСТ РСО-А'!$H$9</f>
        <v>4393.8599999999997</v>
      </c>
      <c r="W437" s="119">
        <f>VLOOKUP($A437+ROUND((COLUMN()-2)/24,5),АТС!$A$41:$F$784,3)+'Иные услуги '!$C$5+'РСТ РСО-А'!$L$6+'РСТ РСО-А'!$H$9</f>
        <v>4432.78</v>
      </c>
      <c r="X437" s="119">
        <f>VLOOKUP($A437+ROUND((COLUMN()-2)/24,5),АТС!$A$41:$F$784,3)+'Иные услуги '!$C$5+'РСТ РСО-А'!$L$6+'РСТ РСО-А'!$H$9</f>
        <v>4677.6899999999996</v>
      </c>
      <c r="Y437" s="119">
        <f>VLOOKUP($A437+ROUND((COLUMN()-2)/24,5),АТС!$A$41:$F$784,3)+'Иные услуги '!$C$5+'РСТ РСО-А'!$L$6+'РСТ РСО-А'!$H$9</f>
        <v>4483.29</v>
      </c>
    </row>
    <row r="438" spans="1:25" x14ac:dyDescent="0.2">
      <c r="A438" s="66">
        <f t="shared" si="12"/>
        <v>43356</v>
      </c>
      <c r="B438" s="119">
        <f>VLOOKUP($A438+ROUND((COLUMN()-2)/24,5),АТС!$A$41:$F$784,3)+'Иные услуги '!$C$5+'РСТ РСО-А'!$L$6+'РСТ РСО-А'!$H$9</f>
        <v>4403.79</v>
      </c>
      <c r="C438" s="119">
        <f>VLOOKUP($A438+ROUND((COLUMN()-2)/24,5),АТС!$A$41:$F$784,3)+'Иные услуги '!$C$5+'РСТ РСО-А'!$L$6+'РСТ РСО-А'!$H$9</f>
        <v>4398.5600000000004</v>
      </c>
      <c r="D438" s="119">
        <f>VLOOKUP($A438+ROUND((COLUMN()-2)/24,5),АТС!$A$41:$F$784,3)+'Иные услуги '!$C$5+'РСТ РСО-А'!$L$6+'РСТ РСО-А'!$H$9</f>
        <v>4397.01</v>
      </c>
      <c r="E438" s="119">
        <f>VLOOKUP($A438+ROUND((COLUMN()-2)/24,5),АТС!$A$41:$F$784,3)+'Иные услуги '!$C$5+'РСТ РСО-А'!$L$6+'РСТ РСО-А'!$H$9</f>
        <v>4396.5999999999995</v>
      </c>
      <c r="F438" s="119">
        <f>VLOOKUP($A438+ROUND((COLUMN()-2)/24,5),АТС!$A$41:$F$784,3)+'Иные услуги '!$C$5+'РСТ РСО-А'!$L$6+'РСТ РСО-А'!$H$9</f>
        <v>4397</v>
      </c>
      <c r="G438" s="119">
        <f>VLOOKUP($A438+ROUND((COLUMN()-2)/24,5),АТС!$A$41:$F$784,3)+'Иные услуги '!$C$5+'РСТ РСО-А'!$L$6+'РСТ РСО-А'!$H$9</f>
        <v>4428</v>
      </c>
      <c r="H438" s="119">
        <f>VLOOKUP($A438+ROUND((COLUMN()-2)/24,5),АТС!$A$41:$F$784,3)+'Иные услуги '!$C$5+'РСТ РСО-А'!$L$6+'РСТ РСО-А'!$H$9</f>
        <v>4424.0999999999995</v>
      </c>
      <c r="I438" s="119">
        <f>VLOOKUP($A438+ROUND((COLUMN()-2)/24,5),АТС!$A$41:$F$784,3)+'Иные услуги '!$C$5+'РСТ РСО-А'!$L$6+'РСТ РСО-А'!$H$9</f>
        <v>4491.26</v>
      </c>
      <c r="J438" s="119">
        <f>VLOOKUP($A438+ROUND((COLUMN()-2)/24,5),АТС!$A$41:$F$784,3)+'Иные услуги '!$C$5+'РСТ РСО-А'!$L$6+'РСТ РСО-А'!$H$9</f>
        <v>4397.84</v>
      </c>
      <c r="K438" s="119">
        <f>VLOOKUP($A438+ROUND((COLUMN()-2)/24,5),АТС!$A$41:$F$784,3)+'Иные услуги '!$C$5+'РСТ РСО-А'!$L$6+'РСТ РСО-А'!$H$9</f>
        <v>4402</v>
      </c>
      <c r="L438" s="119">
        <f>VLOOKUP($A438+ROUND((COLUMN()-2)/24,5),АТС!$A$41:$F$784,3)+'Иные услуги '!$C$5+'РСТ РСО-А'!$L$6+'РСТ РСО-А'!$H$9</f>
        <v>4385</v>
      </c>
      <c r="M438" s="119">
        <f>VLOOKUP($A438+ROUND((COLUMN()-2)/24,5),АТС!$A$41:$F$784,3)+'Иные услуги '!$C$5+'РСТ РСО-А'!$L$6+'РСТ РСО-А'!$H$9</f>
        <v>4384.46</v>
      </c>
      <c r="N438" s="119">
        <f>VLOOKUP($A438+ROUND((COLUMN()-2)/24,5),АТС!$A$41:$F$784,3)+'Иные услуги '!$C$5+'РСТ РСО-А'!$L$6+'РСТ РСО-А'!$H$9</f>
        <v>4387.34</v>
      </c>
      <c r="O438" s="119">
        <f>VLOOKUP($A438+ROUND((COLUMN()-2)/24,5),АТС!$A$41:$F$784,3)+'Иные услуги '!$C$5+'РСТ РСО-А'!$L$6+'РСТ РСО-А'!$H$9</f>
        <v>4385.8999999999996</v>
      </c>
      <c r="P438" s="119">
        <f>VLOOKUP($A438+ROUND((COLUMN()-2)/24,5),АТС!$A$41:$F$784,3)+'Иные услуги '!$C$5+'РСТ РСО-А'!$L$6+'РСТ РСО-А'!$H$9</f>
        <v>4385.6400000000003</v>
      </c>
      <c r="Q438" s="119">
        <f>VLOOKUP($A438+ROUND((COLUMN()-2)/24,5),АТС!$A$41:$F$784,3)+'Иные услуги '!$C$5+'РСТ РСО-А'!$L$6+'РСТ РСО-А'!$H$9</f>
        <v>4402.08</v>
      </c>
      <c r="R438" s="119">
        <f>VLOOKUP($A438+ROUND((COLUMN()-2)/24,5),АТС!$A$41:$F$784,3)+'Иные услуги '!$C$5+'РСТ РСО-А'!$L$6+'РСТ РСО-А'!$H$9</f>
        <v>4385.1899999999996</v>
      </c>
      <c r="S438" s="119">
        <f>VLOOKUP($A438+ROUND((COLUMN()-2)/24,5),АТС!$A$41:$F$784,3)+'Иные услуги '!$C$5+'РСТ РСО-А'!$L$6+'РСТ РСО-А'!$H$9</f>
        <v>4385.12</v>
      </c>
      <c r="T438" s="119">
        <f>VLOOKUP($A438+ROUND((COLUMN()-2)/24,5),АТС!$A$41:$F$784,3)+'Иные услуги '!$C$5+'РСТ РСО-А'!$L$6+'РСТ РСО-А'!$H$9</f>
        <v>4479.93</v>
      </c>
      <c r="U438" s="119">
        <f>VLOOKUP($A438+ROUND((COLUMN()-2)/24,5),АТС!$A$41:$F$784,3)+'Иные услуги '!$C$5+'РСТ РСО-А'!$L$6+'РСТ РСО-А'!$H$9</f>
        <v>4523.5</v>
      </c>
      <c r="V438" s="119">
        <f>VLOOKUP($A438+ROUND((COLUMN()-2)/24,5),АТС!$A$41:$F$784,3)+'Иные услуги '!$C$5+'РСТ РСО-А'!$L$6+'РСТ РСО-А'!$H$9</f>
        <v>4448.28</v>
      </c>
      <c r="W438" s="119">
        <f>VLOOKUP($A438+ROUND((COLUMN()-2)/24,5),АТС!$A$41:$F$784,3)+'Иные услуги '!$C$5+'РСТ РСО-А'!$L$6+'РСТ РСО-А'!$H$9</f>
        <v>4398.33</v>
      </c>
      <c r="X438" s="119">
        <f>VLOOKUP($A438+ROUND((COLUMN()-2)/24,5),АТС!$A$41:$F$784,3)+'Иные услуги '!$C$5+'РСТ РСО-А'!$L$6+'РСТ РСО-А'!$H$9</f>
        <v>4584.7299999999996</v>
      </c>
      <c r="Y438" s="119">
        <f>VLOOKUP($A438+ROUND((COLUMN()-2)/24,5),АТС!$A$41:$F$784,3)+'Иные услуги '!$C$5+'РСТ РСО-А'!$L$6+'РСТ РСО-А'!$H$9</f>
        <v>4512.42</v>
      </c>
    </row>
    <row r="439" spans="1:25" x14ac:dyDescent="0.2">
      <c r="A439" s="66">
        <f t="shared" si="12"/>
        <v>43357</v>
      </c>
      <c r="B439" s="119">
        <f>VLOOKUP($A439+ROUND((COLUMN()-2)/24,5),АТС!$A$41:$F$784,3)+'Иные услуги '!$C$5+'РСТ РСО-А'!$L$6+'РСТ РСО-А'!$H$9</f>
        <v>4410.8499999999995</v>
      </c>
      <c r="C439" s="119">
        <f>VLOOKUP($A439+ROUND((COLUMN()-2)/24,5),АТС!$A$41:$F$784,3)+'Иные услуги '!$C$5+'РСТ РСО-А'!$L$6+'РСТ РСО-А'!$H$9</f>
        <v>4398.3999999999996</v>
      </c>
      <c r="D439" s="119">
        <f>VLOOKUP($A439+ROUND((COLUMN()-2)/24,5),АТС!$A$41:$F$784,3)+'Иные услуги '!$C$5+'РСТ РСО-А'!$L$6+'РСТ РСО-А'!$H$9</f>
        <v>4397.5600000000004</v>
      </c>
      <c r="E439" s="119">
        <f>VLOOKUP($A439+ROUND((COLUMN()-2)/24,5),АТС!$A$41:$F$784,3)+'Иные услуги '!$C$5+'РСТ РСО-А'!$L$6+'РСТ РСО-А'!$H$9</f>
        <v>4397.13</v>
      </c>
      <c r="F439" s="119">
        <f>VLOOKUP($A439+ROUND((COLUMN()-2)/24,5),АТС!$A$41:$F$784,3)+'Иные услуги '!$C$5+'РСТ РСО-А'!$L$6+'РСТ РСО-А'!$H$9</f>
        <v>4397.1400000000003</v>
      </c>
      <c r="G439" s="119">
        <f>VLOOKUP($A439+ROUND((COLUMN()-2)/24,5),АТС!$A$41:$F$784,3)+'Иные услуги '!$C$5+'РСТ РСО-А'!$L$6+'РСТ РСО-А'!$H$9</f>
        <v>4427.8599999999997</v>
      </c>
      <c r="H439" s="119">
        <f>VLOOKUP($A439+ROUND((COLUMN()-2)/24,5),АТС!$A$41:$F$784,3)+'Иные услуги '!$C$5+'РСТ РСО-А'!$L$6+'РСТ РСО-А'!$H$9</f>
        <v>4420.63</v>
      </c>
      <c r="I439" s="119">
        <f>VLOOKUP($A439+ROUND((COLUMN()-2)/24,5),АТС!$A$41:$F$784,3)+'Иные услуги '!$C$5+'РСТ РСО-А'!$L$6+'РСТ РСО-А'!$H$9</f>
        <v>4496.42</v>
      </c>
      <c r="J439" s="119">
        <f>VLOOKUP($A439+ROUND((COLUMN()-2)/24,5),АТС!$A$41:$F$784,3)+'Иные услуги '!$C$5+'РСТ РСО-А'!$L$6+'РСТ РСО-А'!$H$9</f>
        <v>4398.7299999999996</v>
      </c>
      <c r="K439" s="119">
        <f>VLOOKUP($A439+ROUND((COLUMN()-2)/24,5),АТС!$A$41:$F$784,3)+'Иные услуги '!$C$5+'РСТ РСО-А'!$L$6+'РСТ РСО-А'!$H$9</f>
        <v>4399.7299999999996</v>
      </c>
      <c r="L439" s="119">
        <f>VLOOKUP($A439+ROUND((COLUMN()-2)/24,5),АТС!$A$41:$F$784,3)+'Иные услуги '!$C$5+'РСТ РСО-А'!$L$6+'РСТ РСО-А'!$H$9</f>
        <v>4384.2299999999996</v>
      </c>
      <c r="M439" s="119">
        <f>VLOOKUP($A439+ROUND((COLUMN()-2)/24,5),АТС!$A$41:$F$784,3)+'Иные услуги '!$C$5+'РСТ РСО-А'!$L$6+'РСТ РСО-А'!$H$9</f>
        <v>4384.26</v>
      </c>
      <c r="N439" s="119">
        <f>VLOOKUP($A439+ROUND((COLUMN()-2)/24,5),АТС!$A$41:$F$784,3)+'Иные услуги '!$C$5+'РСТ РСО-А'!$L$6+'РСТ РСО-А'!$H$9</f>
        <v>4384.34</v>
      </c>
      <c r="O439" s="119">
        <f>VLOOKUP($A439+ROUND((COLUMN()-2)/24,5),АТС!$A$41:$F$784,3)+'Иные услуги '!$C$5+'РСТ РСО-А'!$L$6+'РСТ РСО-А'!$H$9</f>
        <v>4384.26</v>
      </c>
      <c r="P439" s="119">
        <f>VLOOKUP($A439+ROUND((COLUMN()-2)/24,5),АТС!$A$41:$F$784,3)+'Иные услуги '!$C$5+'РСТ РСО-А'!$L$6+'РСТ РСО-А'!$H$9</f>
        <v>4384.24</v>
      </c>
      <c r="Q439" s="119">
        <f>VLOOKUP($A439+ROUND((COLUMN()-2)/24,5),АТС!$A$41:$F$784,3)+'Иные услуги '!$C$5+'РСТ РСО-А'!$L$6+'РСТ РСО-А'!$H$9</f>
        <v>4399.9399999999996</v>
      </c>
      <c r="R439" s="119">
        <f>VLOOKUP($A439+ROUND((COLUMN()-2)/24,5),АТС!$A$41:$F$784,3)+'Иные услуги '!$C$5+'РСТ РСО-А'!$L$6+'РСТ РСО-А'!$H$9</f>
        <v>4384.42</v>
      </c>
      <c r="S439" s="119">
        <f>VLOOKUP($A439+ROUND((COLUMN()-2)/24,5),АТС!$A$41:$F$784,3)+'Иные услуги '!$C$5+'РСТ РСО-А'!$L$6+'РСТ РСО-А'!$H$9</f>
        <v>4384.57</v>
      </c>
      <c r="T439" s="119">
        <f>VLOOKUP($A439+ROUND((COLUMN()-2)/24,5),АТС!$A$41:$F$784,3)+'Иные услуги '!$C$5+'РСТ РСО-А'!$L$6+'РСТ РСО-А'!$H$9</f>
        <v>4468.7699999999995</v>
      </c>
      <c r="U439" s="119">
        <f>VLOOKUP($A439+ROUND((COLUMN()-2)/24,5),АТС!$A$41:$F$784,3)+'Иные услуги '!$C$5+'РСТ РСО-А'!$L$6+'РСТ РСО-А'!$H$9</f>
        <v>4515.87</v>
      </c>
      <c r="V439" s="119">
        <f>VLOOKUP($A439+ROUND((COLUMN()-2)/24,5),АТС!$A$41:$F$784,3)+'Иные услуги '!$C$5+'РСТ РСО-А'!$L$6+'РСТ РСО-А'!$H$9</f>
        <v>4447.99</v>
      </c>
      <c r="W439" s="119">
        <f>VLOOKUP($A439+ROUND((COLUMN()-2)/24,5),АТС!$A$41:$F$784,3)+'Иные услуги '!$C$5+'РСТ РСО-А'!$L$6+'РСТ РСО-А'!$H$9</f>
        <v>4396.8</v>
      </c>
      <c r="X439" s="119">
        <f>VLOOKUP($A439+ROUND((COLUMN()-2)/24,5),АТС!$A$41:$F$784,3)+'Иные услуги '!$C$5+'РСТ РСО-А'!$L$6+'РСТ РСО-А'!$H$9</f>
        <v>4556.29</v>
      </c>
      <c r="Y439" s="119">
        <f>VLOOKUP($A439+ROUND((COLUMN()-2)/24,5),АТС!$A$41:$F$784,3)+'Иные услуги '!$C$5+'РСТ РСО-А'!$L$6+'РСТ РСО-А'!$H$9</f>
        <v>4515.18</v>
      </c>
    </row>
    <row r="440" spans="1:25" x14ac:dyDescent="0.2">
      <c r="A440" s="66">
        <f t="shared" si="12"/>
        <v>43358</v>
      </c>
      <c r="B440" s="119">
        <f>VLOOKUP($A440+ROUND((COLUMN()-2)/24,5),АТС!$A$41:$F$784,3)+'Иные услуги '!$C$5+'РСТ РСО-А'!$L$6+'РСТ РСО-А'!$H$9</f>
        <v>4428.55</v>
      </c>
      <c r="C440" s="119">
        <f>VLOOKUP($A440+ROUND((COLUMN()-2)/24,5),АТС!$A$41:$F$784,3)+'Иные услуги '!$C$5+'РСТ РСО-А'!$L$6+'РСТ РСО-А'!$H$9</f>
        <v>4387.6899999999996</v>
      </c>
      <c r="D440" s="119">
        <f>VLOOKUP($A440+ROUND((COLUMN()-2)/24,5),АТС!$A$41:$F$784,3)+'Иные услуги '!$C$5+'РСТ РСО-А'!$L$6+'РСТ РСО-А'!$H$9</f>
        <v>4403.8900000000003</v>
      </c>
      <c r="E440" s="119">
        <f>VLOOKUP($A440+ROUND((COLUMN()-2)/24,5),АТС!$A$41:$F$784,3)+'Иные услуги '!$C$5+'РСТ РСО-А'!$L$6+'РСТ РСО-А'!$H$9</f>
        <v>4402.91</v>
      </c>
      <c r="F440" s="119">
        <f>VLOOKUP($A440+ROUND((COLUMN()-2)/24,5),АТС!$A$41:$F$784,3)+'Иные услуги '!$C$5+'РСТ РСО-А'!$L$6+'РСТ РСО-А'!$H$9</f>
        <v>4402.49</v>
      </c>
      <c r="G440" s="119">
        <f>VLOOKUP($A440+ROUND((COLUMN()-2)/24,5),АТС!$A$41:$F$784,3)+'Иные услуги '!$C$5+'РСТ РСО-А'!$L$6+'РСТ РСО-А'!$H$9</f>
        <v>4402.6899999999996</v>
      </c>
      <c r="H440" s="119">
        <f>VLOOKUP($A440+ROUND((COLUMN()-2)/24,5),АТС!$A$41:$F$784,3)+'Иные услуги '!$C$5+'РСТ РСО-А'!$L$6+'РСТ РСО-А'!$H$9</f>
        <v>4388.3599999999997</v>
      </c>
      <c r="I440" s="119">
        <f>VLOOKUP($A440+ROUND((COLUMN()-2)/24,5),АТС!$A$41:$F$784,3)+'Иные услуги '!$C$5+'РСТ РСО-А'!$L$6+'РСТ РСО-А'!$H$9</f>
        <v>4389.75</v>
      </c>
      <c r="J440" s="119">
        <f>VLOOKUP($A440+ROUND((COLUMN()-2)/24,5),АТС!$A$41:$F$784,3)+'Иные услуги '!$C$5+'РСТ РСО-А'!$L$6+'РСТ РСО-А'!$H$9</f>
        <v>4571.62</v>
      </c>
      <c r="K440" s="119">
        <f>VLOOKUP($A440+ROUND((COLUMN()-2)/24,5),АТС!$A$41:$F$784,3)+'Иные услуги '!$C$5+'РСТ РСО-А'!$L$6+'РСТ РСО-А'!$H$9</f>
        <v>4427.09</v>
      </c>
      <c r="L440" s="119">
        <f>VLOOKUP($A440+ROUND((COLUMN()-2)/24,5),АТС!$A$41:$F$784,3)+'Иные услуги '!$C$5+'РСТ РСО-А'!$L$6+'РСТ РСО-А'!$H$9</f>
        <v>4393.3100000000004</v>
      </c>
      <c r="M440" s="119">
        <f>VLOOKUP($A440+ROUND((COLUMN()-2)/24,5),АТС!$A$41:$F$784,3)+'Иные услуги '!$C$5+'РСТ РСО-А'!$L$6+'РСТ РСО-А'!$H$9</f>
        <v>4394.22</v>
      </c>
      <c r="N440" s="119">
        <f>VLOOKUP($A440+ROUND((COLUMN()-2)/24,5),АТС!$A$41:$F$784,3)+'Иные услуги '!$C$5+'РСТ РСО-А'!$L$6+'РСТ РСО-А'!$H$9</f>
        <v>4394.67</v>
      </c>
      <c r="O440" s="119">
        <f>VLOOKUP($A440+ROUND((COLUMN()-2)/24,5),АТС!$A$41:$F$784,3)+'Иные услуги '!$C$5+'РСТ РСО-А'!$L$6+'РСТ РСО-А'!$H$9</f>
        <v>4394.3999999999996</v>
      </c>
      <c r="P440" s="119">
        <f>VLOOKUP($A440+ROUND((COLUMN()-2)/24,5),АТС!$A$41:$F$784,3)+'Иные услуги '!$C$5+'РСТ РСО-А'!$L$6+'РСТ РСО-А'!$H$9</f>
        <v>4394.33</v>
      </c>
      <c r="Q440" s="119">
        <f>VLOOKUP($A440+ROUND((COLUMN()-2)/24,5),АТС!$A$41:$F$784,3)+'Иные услуги '!$C$5+'РСТ РСО-А'!$L$6+'РСТ РСО-А'!$H$9</f>
        <v>4394.2299999999996</v>
      </c>
      <c r="R440" s="119">
        <f>VLOOKUP($A440+ROUND((COLUMN()-2)/24,5),АТС!$A$41:$F$784,3)+'Иные услуги '!$C$5+'РСТ РСО-А'!$L$6+'РСТ РСО-А'!$H$9</f>
        <v>4395.18</v>
      </c>
      <c r="S440" s="119">
        <f>VLOOKUP($A440+ROUND((COLUMN()-2)/24,5),АТС!$A$41:$F$784,3)+'Иные услуги '!$C$5+'РСТ РСО-А'!$L$6+'РСТ РСО-А'!$H$9</f>
        <v>4408.42</v>
      </c>
      <c r="T440" s="119">
        <f>VLOOKUP($A440+ROUND((COLUMN()-2)/24,5),АТС!$A$41:$F$784,3)+'Иные услуги '!$C$5+'РСТ РСО-А'!$L$6+'РСТ РСО-А'!$H$9</f>
        <v>4405.53</v>
      </c>
      <c r="U440" s="119">
        <f>VLOOKUP($A440+ROUND((COLUMN()-2)/24,5),АТС!$A$41:$F$784,3)+'Иные услуги '!$C$5+'РСТ РСО-А'!$L$6+'РСТ РСО-А'!$H$9</f>
        <v>4454.17</v>
      </c>
      <c r="V440" s="119">
        <f>VLOOKUP($A440+ROUND((COLUMN()-2)/24,5),АТС!$A$41:$F$784,3)+'Иные услуги '!$C$5+'РСТ РСО-А'!$L$6+'РСТ РСО-А'!$H$9</f>
        <v>4407.22</v>
      </c>
      <c r="W440" s="119">
        <f>VLOOKUP($A440+ROUND((COLUMN()-2)/24,5),АТС!$A$41:$F$784,3)+'Иные услуги '!$C$5+'РСТ РСО-А'!$L$6+'РСТ РСО-А'!$H$9</f>
        <v>4487.41</v>
      </c>
      <c r="X440" s="119">
        <f>VLOOKUP($A440+ROUND((COLUMN()-2)/24,5),АТС!$A$41:$F$784,3)+'Иные услуги '!$C$5+'РСТ РСО-А'!$L$6+'РСТ РСО-А'!$H$9</f>
        <v>4597.33</v>
      </c>
      <c r="Y440" s="119">
        <f>VLOOKUP($A440+ROUND((COLUMN()-2)/24,5),АТС!$A$41:$F$784,3)+'Иные услуги '!$C$5+'РСТ РСО-А'!$L$6+'РСТ РСО-А'!$H$9</f>
        <v>4541.3100000000004</v>
      </c>
    </row>
    <row r="441" spans="1:25" x14ac:dyDescent="0.2">
      <c r="A441" s="66">
        <f t="shared" si="12"/>
        <v>43359</v>
      </c>
      <c r="B441" s="119">
        <f>VLOOKUP($A441+ROUND((COLUMN()-2)/24,5),АТС!$A$41:$F$784,3)+'Иные услуги '!$C$5+'РСТ РСО-А'!$L$6+'РСТ РСО-А'!$H$9</f>
        <v>4430.05</v>
      </c>
      <c r="C441" s="119">
        <f>VLOOKUP($A441+ROUND((COLUMN()-2)/24,5),АТС!$A$41:$F$784,3)+'Иные услуги '!$C$5+'РСТ РСО-А'!$L$6+'РСТ РСО-А'!$H$9</f>
        <v>4383.79</v>
      </c>
      <c r="D441" s="119">
        <f>VLOOKUP($A441+ROUND((COLUMN()-2)/24,5),АТС!$A$41:$F$784,3)+'Иные услуги '!$C$5+'РСТ РСО-А'!$L$6+'РСТ РСО-А'!$H$9</f>
        <v>4399.3499999999995</v>
      </c>
      <c r="E441" s="119">
        <f>VLOOKUP($A441+ROUND((COLUMN()-2)/24,5),АТС!$A$41:$F$784,3)+'Иные услуги '!$C$5+'РСТ РСО-А'!$L$6+'РСТ РСО-А'!$H$9</f>
        <v>4415.87</v>
      </c>
      <c r="F441" s="119">
        <f>VLOOKUP($A441+ROUND((COLUMN()-2)/24,5),АТС!$A$41:$F$784,3)+'Иные услуги '!$C$5+'РСТ РСО-А'!$L$6+'РСТ РСО-А'!$H$9</f>
        <v>4416.03</v>
      </c>
      <c r="G441" s="119">
        <f>VLOOKUP($A441+ROUND((COLUMN()-2)/24,5),АТС!$A$41:$F$784,3)+'Иные услуги '!$C$5+'РСТ РСО-А'!$L$6+'РСТ РСО-А'!$H$9</f>
        <v>4453.9399999999996</v>
      </c>
      <c r="H441" s="119">
        <f>VLOOKUP($A441+ROUND((COLUMN()-2)/24,5),АТС!$A$41:$F$784,3)+'Иные услуги '!$C$5+'РСТ РСО-А'!$L$6+'РСТ РСО-А'!$H$9</f>
        <v>4630.6400000000003</v>
      </c>
      <c r="I441" s="119">
        <f>VLOOKUP($A441+ROUND((COLUMN()-2)/24,5),АТС!$A$41:$F$784,3)+'Иные услуги '!$C$5+'РСТ РСО-А'!$L$6+'РСТ РСО-А'!$H$9</f>
        <v>4422.63</v>
      </c>
      <c r="J441" s="119">
        <f>VLOOKUP($A441+ROUND((COLUMN()-2)/24,5),АТС!$A$41:$F$784,3)+'Иные услуги '!$C$5+'РСТ РСО-А'!$L$6+'РСТ РСО-А'!$H$9</f>
        <v>4633.42</v>
      </c>
      <c r="K441" s="119">
        <f>VLOOKUP($A441+ROUND((COLUMN()-2)/24,5),АТС!$A$41:$F$784,3)+'Иные услуги '!$C$5+'РСТ РСО-А'!$L$6+'РСТ РСО-А'!$H$9</f>
        <v>4473.42</v>
      </c>
      <c r="L441" s="119">
        <f>VLOOKUP($A441+ROUND((COLUMN()-2)/24,5),АТС!$A$41:$F$784,3)+'Иные услуги '!$C$5+'РСТ РСО-А'!$L$6+'РСТ РСО-А'!$H$9</f>
        <v>4396.3100000000004</v>
      </c>
      <c r="M441" s="119">
        <f>VLOOKUP($A441+ROUND((COLUMN()-2)/24,5),АТС!$A$41:$F$784,3)+'Иные услуги '!$C$5+'РСТ РСО-А'!$L$6+'РСТ РСО-А'!$H$9</f>
        <v>4396.6899999999996</v>
      </c>
      <c r="N441" s="119">
        <f>VLOOKUP($A441+ROUND((COLUMN()-2)/24,5),АТС!$A$41:$F$784,3)+'Иные услуги '!$C$5+'РСТ РСО-А'!$L$6+'РСТ РСО-А'!$H$9</f>
        <v>4396.34</v>
      </c>
      <c r="O441" s="119">
        <f>VLOOKUP($A441+ROUND((COLUMN()-2)/24,5),АТС!$A$41:$F$784,3)+'Иные услуги '!$C$5+'РСТ РСО-А'!$L$6+'РСТ РСО-А'!$H$9</f>
        <v>4412.25</v>
      </c>
      <c r="P441" s="119">
        <f>VLOOKUP($A441+ROUND((COLUMN()-2)/24,5),АТС!$A$41:$F$784,3)+'Иные услуги '!$C$5+'РСТ РСО-А'!$L$6+'РСТ РСО-А'!$H$9</f>
        <v>4427.92</v>
      </c>
      <c r="Q441" s="119">
        <f>VLOOKUP($A441+ROUND((COLUMN()-2)/24,5),АТС!$A$41:$F$784,3)+'Иные услуги '!$C$5+'РСТ РСО-А'!$L$6+'РСТ РСО-А'!$H$9</f>
        <v>4427.91</v>
      </c>
      <c r="R441" s="119">
        <f>VLOOKUP($A441+ROUND((COLUMN()-2)/24,5),АТС!$A$41:$F$784,3)+'Иные услуги '!$C$5+'РСТ РСО-А'!$L$6+'РСТ РСО-А'!$H$9</f>
        <v>4427.88</v>
      </c>
      <c r="S441" s="119">
        <f>VLOOKUP($A441+ROUND((COLUMN()-2)/24,5),АТС!$A$41:$F$784,3)+'Иные услуги '!$C$5+'РСТ РСО-А'!$L$6+'РСТ РСО-А'!$H$9</f>
        <v>4413.3599999999997</v>
      </c>
      <c r="T441" s="119">
        <f>VLOOKUP($A441+ROUND((COLUMN()-2)/24,5),АТС!$A$41:$F$784,3)+'Иные услуги '!$C$5+'РСТ РСО-А'!$L$6+'РСТ РСО-А'!$H$9</f>
        <v>4404.3900000000003</v>
      </c>
      <c r="U441" s="119">
        <f>VLOOKUP($A441+ROUND((COLUMN()-2)/24,5),АТС!$A$41:$F$784,3)+'Иные услуги '!$C$5+'РСТ РСО-А'!$L$6+'РСТ РСО-А'!$H$9</f>
        <v>4450.18</v>
      </c>
      <c r="V441" s="119">
        <f>VLOOKUP($A441+ROUND((COLUMN()-2)/24,5),АТС!$A$41:$F$784,3)+'Иные услуги '!$C$5+'РСТ РСО-А'!$L$6+'РСТ РСО-А'!$H$9</f>
        <v>4397.21</v>
      </c>
      <c r="W441" s="119">
        <f>VLOOKUP($A441+ROUND((COLUMN()-2)/24,5),АТС!$A$41:$F$784,3)+'Иные услуги '!$C$5+'РСТ РСО-А'!$L$6+'РСТ РСО-А'!$H$9</f>
        <v>4484.67</v>
      </c>
      <c r="X441" s="119">
        <f>VLOOKUP($A441+ROUND((COLUMN()-2)/24,5),АТС!$A$41:$F$784,3)+'Иные услуги '!$C$5+'РСТ РСО-А'!$L$6+'РСТ РСО-А'!$H$9</f>
        <v>4759.59</v>
      </c>
      <c r="Y441" s="119">
        <f>VLOOKUP($A441+ROUND((COLUMN()-2)/24,5),АТС!$A$41:$F$784,3)+'Иные услуги '!$C$5+'РСТ РСО-А'!$L$6+'РСТ РСО-А'!$H$9</f>
        <v>4489.8</v>
      </c>
    </row>
    <row r="442" spans="1:25" x14ac:dyDescent="0.2">
      <c r="A442" s="66">
        <f t="shared" si="12"/>
        <v>43360</v>
      </c>
      <c r="B442" s="119">
        <f>VLOOKUP($A442+ROUND((COLUMN()-2)/24,5),АТС!$A$41:$F$784,3)+'Иные услуги '!$C$5+'РСТ РСО-А'!$L$6+'РСТ РСО-А'!$H$9</f>
        <v>4399.97</v>
      </c>
      <c r="C442" s="119">
        <f>VLOOKUP($A442+ROUND((COLUMN()-2)/24,5),АТС!$A$41:$F$784,3)+'Иные услуги '!$C$5+'РСТ РСО-А'!$L$6+'РСТ РСО-А'!$H$9</f>
        <v>4400.03</v>
      </c>
      <c r="D442" s="119">
        <f>VLOOKUP($A442+ROUND((COLUMN()-2)/24,5),АТС!$A$41:$F$784,3)+'Иные услуги '!$C$5+'РСТ РСО-А'!$L$6+'РСТ РСО-А'!$H$9</f>
        <v>4400.33</v>
      </c>
      <c r="E442" s="119">
        <f>VLOOKUP($A442+ROUND((COLUMN()-2)/24,5),АТС!$A$41:$F$784,3)+'Иные услуги '!$C$5+'РСТ РСО-А'!$L$6+'РСТ РСО-А'!$H$9</f>
        <v>4400.03</v>
      </c>
      <c r="F442" s="119">
        <f>VLOOKUP($A442+ROUND((COLUMN()-2)/24,5),АТС!$A$41:$F$784,3)+'Иные услуги '!$C$5+'РСТ РСО-А'!$L$6+'РСТ РСО-А'!$H$9</f>
        <v>4399.8999999999996</v>
      </c>
      <c r="G442" s="119">
        <f>VLOOKUP($A442+ROUND((COLUMN()-2)/24,5),АТС!$A$41:$F$784,3)+'Иные услуги '!$C$5+'РСТ РСО-А'!$L$6+'РСТ РСО-А'!$H$9</f>
        <v>4427</v>
      </c>
      <c r="H442" s="119">
        <f>VLOOKUP($A442+ROUND((COLUMN()-2)/24,5),АТС!$A$41:$F$784,3)+'Иные услуги '!$C$5+'РСТ РСО-А'!$L$6+'РСТ РСО-А'!$H$9</f>
        <v>4422.8900000000003</v>
      </c>
      <c r="I442" s="119">
        <f>VLOOKUP($A442+ROUND((COLUMN()-2)/24,5),АТС!$A$41:$F$784,3)+'Иные услуги '!$C$5+'РСТ РСО-А'!$L$6+'РСТ РСО-А'!$H$9</f>
        <v>4508.2699999999995</v>
      </c>
      <c r="J442" s="119">
        <f>VLOOKUP($A442+ROUND((COLUMN()-2)/24,5),АТС!$A$41:$F$784,3)+'Иные услуги '!$C$5+'РСТ РСО-А'!$L$6+'РСТ РСО-А'!$H$9</f>
        <v>4404.47</v>
      </c>
      <c r="K442" s="119">
        <f>VLOOKUP($A442+ROUND((COLUMN()-2)/24,5),АТС!$A$41:$F$784,3)+'Иные услуги '!$C$5+'РСТ РСО-А'!$L$6+'РСТ РСО-А'!$H$9</f>
        <v>4387.2699999999995</v>
      </c>
      <c r="L442" s="119">
        <f>VLOOKUP($A442+ROUND((COLUMN()-2)/24,5),АТС!$A$41:$F$784,3)+'Иные услуги '!$C$5+'РСТ РСО-А'!$L$6+'РСТ РСО-А'!$H$9</f>
        <v>4421.84</v>
      </c>
      <c r="M442" s="119">
        <f>VLOOKUP($A442+ROUND((COLUMN()-2)/24,5),АТС!$A$41:$F$784,3)+'Иные услуги '!$C$5+'РСТ РСО-А'!$L$6+'РСТ РСО-А'!$H$9</f>
        <v>4404.7299999999996</v>
      </c>
      <c r="N442" s="119">
        <f>VLOOKUP($A442+ROUND((COLUMN()-2)/24,5),АТС!$A$41:$F$784,3)+'Иные услуги '!$C$5+'РСТ РСО-А'!$L$6+'РСТ РСО-А'!$H$9</f>
        <v>4386.87</v>
      </c>
      <c r="O442" s="119">
        <f>VLOOKUP($A442+ROUND((COLUMN()-2)/24,5),АТС!$A$41:$F$784,3)+'Иные услуги '!$C$5+'РСТ РСО-А'!$L$6+'РСТ РСО-А'!$H$9</f>
        <v>4387.04</v>
      </c>
      <c r="P442" s="119">
        <f>VLOOKUP($A442+ROUND((COLUMN()-2)/24,5),АТС!$A$41:$F$784,3)+'Иные услуги '!$C$5+'РСТ РСО-А'!$L$6+'РСТ РСО-А'!$H$9</f>
        <v>4387.2299999999996</v>
      </c>
      <c r="Q442" s="119">
        <f>VLOOKUP($A442+ROUND((COLUMN()-2)/24,5),АТС!$A$41:$F$784,3)+'Иные услуги '!$C$5+'РСТ РСО-А'!$L$6+'РСТ РСО-А'!$H$9</f>
        <v>4405.0999999999995</v>
      </c>
      <c r="R442" s="119">
        <f>VLOOKUP($A442+ROUND((COLUMN()-2)/24,5),АТС!$A$41:$F$784,3)+'Иные услуги '!$C$5+'РСТ РСО-А'!$L$6+'РСТ РСО-А'!$H$9</f>
        <v>4387.16</v>
      </c>
      <c r="S442" s="119">
        <f>VLOOKUP($A442+ROUND((COLUMN()-2)/24,5),АТС!$A$41:$F$784,3)+'Иные услуги '!$C$5+'РСТ РСО-А'!$L$6+'РСТ РСО-А'!$H$9</f>
        <v>4387.0999999999995</v>
      </c>
      <c r="T442" s="119">
        <f>VLOOKUP($A442+ROUND((COLUMN()-2)/24,5),АТС!$A$41:$F$784,3)+'Иные услуги '!$C$5+'РСТ РСО-А'!$L$6+'РСТ РСО-А'!$H$9</f>
        <v>4460.88</v>
      </c>
      <c r="U442" s="119">
        <f>VLOOKUP($A442+ROUND((COLUMN()-2)/24,5),АТС!$A$41:$F$784,3)+'Иные услуги '!$C$5+'РСТ РСО-А'!$L$6+'РСТ РСО-А'!$H$9</f>
        <v>4541.55</v>
      </c>
      <c r="V442" s="119">
        <f>VLOOKUP($A442+ROUND((COLUMN()-2)/24,5),АТС!$A$41:$F$784,3)+'Иные услуги '!$C$5+'РСТ РСО-А'!$L$6+'РСТ РСО-А'!$H$9</f>
        <v>4451.13</v>
      </c>
      <c r="W442" s="119">
        <f>VLOOKUP($A442+ROUND((COLUMN()-2)/24,5),АТС!$A$41:$F$784,3)+'Иные услуги '!$C$5+'РСТ РСО-А'!$L$6+'РСТ РСО-А'!$H$9</f>
        <v>4397.8499999999995</v>
      </c>
      <c r="X442" s="119">
        <f>VLOOKUP($A442+ROUND((COLUMN()-2)/24,5),АТС!$A$41:$F$784,3)+'Иные услуги '!$C$5+'РСТ РСО-А'!$L$6+'РСТ РСО-А'!$H$9</f>
        <v>4564.9799999999996</v>
      </c>
      <c r="Y442" s="119">
        <f>VLOOKUP($A442+ROUND((COLUMN()-2)/24,5),АТС!$A$41:$F$784,3)+'Иные услуги '!$C$5+'РСТ РСО-А'!$L$6+'РСТ РСО-А'!$H$9</f>
        <v>4517.84</v>
      </c>
    </row>
    <row r="443" spans="1:25" x14ac:dyDescent="0.2">
      <c r="A443" s="66">
        <f t="shared" si="12"/>
        <v>43361</v>
      </c>
      <c r="B443" s="119">
        <f>VLOOKUP($A443+ROUND((COLUMN()-2)/24,5),АТС!$A$41:$F$784,3)+'Иные услуги '!$C$5+'РСТ РСО-А'!$L$6+'РСТ РСО-А'!$H$9</f>
        <v>4413.67</v>
      </c>
      <c r="C443" s="119">
        <f>VLOOKUP($A443+ROUND((COLUMN()-2)/24,5),АТС!$A$41:$F$784,3)+'Иные услуги '!$C$5+'РСТ РСО-А'!$L$6+'РСТ РСО-А'!$H$9</f>
        <v>4401.16</v>
      </c>
      <c r="D443" s="119">
        <f>VLOOKUP($A443+ROUND((COLUMN()-2)/24,5),АТС!$A$41:$F$784,3)+'Иные услуги '!$C$5+'РСТ РСО-А'!$L$6+'РСТ РСО-А'!$H$9</f>
        <v>4400.74</v>
      </c>
      <c r="E443" s="119">
        <f>VLOOKUP($A443+ROUND((COLUMN()-2)/24,5),АТС!$A$41:$F$784,3)+'Иные услуги '!$C$5+'РСТ РСО-А'!$L$6+'РСТ РСО-А'!$H$9</f>
        <v>4400.54</v>
      </c>
      <c r="F443" s="119">
        <f>VLOOKUP($A443+ROUND((COLUMN()-2)/24,5),АТС!$A$41:$F$784,3)+'Иные услуги '!$C$5+'РСТ РСО-А'!$L$6+'РСТ РСО-А'!$H$9</f>
        <v>4400.62</v>
      </c>
      <c r="G443" s="119">
        <f>VLOOKUP($A443+ROUND((COLUMN()-2)/24,5),АТС!$A$41:$F$784,3)+'Иные услуги '!$C$5+'РСТ РСО-А'!$L$6+'РСТ РСО-А'!$H$9</f>
        <v>4401.16</v>
      </c>
      <c r="H443" s="119">
        <f>VLOOKUP($A443+ROUND((COLUMN()-2)/24,5),АТС!$A$41:$F$784,3)+'Иные услуги '!$C$5+'РСТ РСО-А'!$L$6+'РСТ РСО-А'!$H$9</f>
        <v>4423.05</v>
      </c>
      <c r="I443" s="119">
        <f>VLOOKUP($A443+ROUND((COLUMN()-2)/24,5),АТС!$A$41:$F$784,3)+'Иные услуги '!$C$5+'РСТ РСО-А'!$L$6+'РСТ РСО-А'!$H$9</f>
        <v>4548.62</v>
      </c>
      <c r="J443" s="119">
        <f>VLOOKUP($A443+ROUND((COLUMN()-2)/24,5),АТС!$A$41:$F$784,3)+'Иные услуги '!$C$5+'РСТ РСО-А'!$L$6+'РСТ РСО-А'!$H$9</f>
        <v>4385.96</v>
      </c>
      <c r="K443" s="119">
        <f>VLOOKUP($A443+ROUND((COLUMN()-2)/24,5),АТС!$A$41:$F$784,3)+'Иные услуги '!$C$5+'РСТ РСО-А'!$L$6+'РСТ РСО-А'!$H$9</f>
        <v>4385.55</v>
      </c>
      <c r="L443" s="119">
        <f>VLOOKUP($A443+ROUND((COLUMN()-2)/24,5),АТС!$A$41:$F$784,3)+'Иные услуги '!$C$5+'РСТ РСО-А'!$L$6+'РСТ РСО-А'!$H$9</f>
        <v>4417.3900000000003</v>
      </c>
      <c r="M443" s="119">
        <f>VLOOKUP($A443+ROUND((COLUMN()-2)/24,5),АТС!$A$41:$F$784,3)+'Иные услуги '!$C$5+'РСТ РСО-А'!$L$6+'РСТ РСО-А'!$H$9</f>
        <v>4417.28</v>
      </c>
      <c r="N443" s="119">
        <f>VLOOKUP($A443+ROUND((COLUMN()-2)/24,5),АТС!$A$41:$F$784,3)+'Иные услуги '!$C$5+'РСТ РСО-А'!$L$6+'РСТ РСО-А'!$H$9</f>
        <v>4401.34</v>
      </c>
      <c r="O443" s="119">
        <f>VLOOKUP($A443+ROUND((COLUMN()-2)/24,5),АТС!$A$41:$F$784,3)+'Иные услуги '!$C$5+'РСТ РСО-А'!$L$6+'РСТ РСО-А'!$H$9</f>
        <v>4401.67</v>
      </c>
      <c r="P443" s="119">
        <f>VLOOKUP($A443+ROUND((COLUMN()-2)/24,5),АТС!$A$41:$F$784,3)+'Иные услуги '!$C$5+'РСТ РСО-А'!$L$6+'РСТ РСО-А'!$H$9</f>
        <v>4401.8499999999995</v>
      </c>
      <c r="Q443" s="119">
        <f>VLOOKUP($A443+ROUND((COLUMN()-2)/24,5),АТС!$A$41:$F$784,3)+'Иные услуги '!$C$5+'РСТ РСО-А'!$L$6+'РСТ РСО-А'!$H$9</f>
        <v>4401.9799999999996</v>
      </c>
      <c r="R443" s="119">
        <f>VLOOKUP($A443+ROUND((COLUMN()-2)/24,5),АТС!$A$41:$F$784,3)+'Иные услуги '!$C$5+'РСТ РСО-А'!$L$6+'РСТ РСО-А'!$H$9</f>
        <v>4401.29</v>
      </c>
      <c r="S443" s="119">
        <f>VLOOKUP($A443+ROUND((COLUMN()-2)/24,5),АТС!$A$41:$F$784,3)+'Иные услуги '!$C$5+'РСТ РСО-А'!$L$6+'РСТ РСО-А'!$H$9</f>
        <v>4383.8</v>
      </c>
      <c r="T443" s="119">
        <f>VLOOKUP($A443+ROUND((COLUMN()-2)/24,5),АТС!$A$41:$F$784,3)+'Иные услуги '!$C$5+'РСТ РСО-А'!$L$6+'РСТ РСО-А'!$H$9</f>
        <v>4455.46</v>
      </c>
      <c r="U443" s="119">
        <f>VLOOKUP($A443+ROUND((COLUMN()-2)/24,5),АТС!$A$41:$F$784,3)+'Иные услуги '!$C$5+'РСТ РСО-А'!$L$6+'РСТ РСО-А'!$H$9</f>
        <v>4535.6499999999996</v>
      </c>
      <c r="V443" s="119">
        <f>VLOOKUP($A443+ROUND((COLUMN()-2)/24,5),АТС!$A$41:$F$784,3)+'Иные услуги '!$C$5+'РСТ РСО-А'!$L$6+'РСТ РСО-А'!$H$9</f>
        <v>4447.3599999999997</v>
      </c>
      <c r="W443" s="119">
        <f>VLOOKUP($A443+ROUND((COLUMN()-2)/24,5),АТС!$A$41:$F$784,3)+'Иные услуги '!$C$5+'РСТ РСО-А'!$L$6+'РСТ РСО-А'!$H$9</f>
        <v>4398.82</v>
      </c>
      <c r="X443" s="119">
        <f>VLOOKUP($A443+ROUND((COLUMN()-2)/24,5),АТС!$A$41:$F$784,3)+'Иные услуги '!$C$5+'РСТ РСО-А'!$L$6+'РСТ РСО-А'!$H$9</f>
        <v>4564.91</v>
      </c>
      <c r="Y443" s="119">
        <f>VLOOKUP($A443+ROUND((COLUMN()-2)/24,5),АТС!$A$41:$F$784,3)+'Иные услуги '!$C$5+'РСТ РСО-А'!$L$6+'РСТ РСО-А'!$H$9</f>
        <v>4533.68</v>
      </c>
    </row>
    <row r="444" spans="1:25" x14ac:dyDescent="0.2">
      <c r="A444" s="66">
        <f t="shared" si="12"/>
        <v>43362</v>
      </c>
      <c r="B444" s="119">
        <f>VLOOKUP($A444+ROUND((COLUMN()-2)/24,5),АТС!$A$41:$F$784,3)+'Иные услуги '!$C$5+'РСТ РСО-А'!$L$6+'РСТ РСО-А'!$H$9</f>
        <v>4406.8900000000003</v>
      </c>
      <c r="C444" s="119">
        <f>VLOOKUP($A444+ROUND((COLUMN()-2)/24,5),АТС!$A$41:$F$784,3)+'Иные услуги '!$C$5+'РСТ РСО-А'!$L$6+'РСТ РСО-А'!$H$9</f>
        <v>4401.6499999999996</v>
      </c>
      <c r="D444" s="119">
        <f>VLOOKUP($A444+ROUND((COLUMN()-2)/24,5),АТС!$A$41:$F$784,3)+'Иные услуги '!$C$5+'РСТ РСО-А'!$L$6+'РСТ РСО-А'!$H$9</f>
        <v>4401.33</v>
      </c>
      <c r="E444" s="119">
        <f>VLOOKUP($A444+ROUND((COLUMN()-2)/24,5),АТС!$A$41:$F$784,3)+'Иные услуги '!$C$5+'РСТ РСО-А'!$L$6+'РСТ РСО-А'!$H$9</f>
        <v>4401.42</v>
      </c>
      <c r="F444" s="119">
        <f>VLOOKUP($A444+ROUND((COLUMN()-2)/24,5),АТС!$A$41:$F$784,3)+'Иные услуги '!$C$5+'РСТ РСО-А'!$L$6+'РСТ РСО-А'!$H$9</f>
        <v>4401.84</v>
      </c>
      <c r="G444" s="119">
        <f>VLOOKUP($A444+ROUND((COLUMN()-2)/24,5),АТС!$A$41:$F$784,3)+'Иные услуги '!$C$5+'РСТ РСО-А'!$L$6+'РСТ РСО-А'!$H$9</f>
        <v>4402.41</v>
      </c>
      <c r="H444" s="119">
        <f>VLOOKUP($A444+ROUND((COLUMN()-2)/24,5),АТС!$A$41:$F$784,3)+'Иные услуги '!$C$5+'РСТ РСО-А'!$L$6+'РСТ РСО-А'!$H$9</f>
        <v>4426.24</v>
      </c>
      <c r="I444" s="119">
        <f>VLOOKUP($A444+ROUND((COLUMN()-2)/24,5),АТС!$A$41:$F$784,3)+'Иные услуги '!$C$5+'РСТ РСО-А'!$L$6+'РСТ РСО-А'!$H$9</f>
        <v>4566.2699999999995</v>
      </c>
      <c r="J444" s="119">
        <f>VLOOKUP($A444+ROUND((COLUMN()-2)/24,5),АТС!$A$41:$F$784,3)+'Иные услуги '!$C$5+'РСТ РСО-А'!$L$6+'РСТ РСО-А'!$H$9</f>
        <v>4388.5199999999995</v>
      </c>
      <c r="K444" s="119">
        <f>VLOOKUP($A444+ROUND((COLUMN()-2)/24,5),АТС!$A$41:$F$784,3)+'Иные услуги '!$C$5+'РСТ РСО-А'!$L$6+'РСТ РСО-А'!$H$9</f>
        <v>4386.3999999999996</v>
      </c>
      <c r="L444" s="119">
        <f>VLOOKUP($A444+ROUND((COLUMN()-2)/24,5),АТС!$A$41:$F$784,3)+'Иные услуги '!$C$5+'РСТ РСО-А'!$L$6+'РСТ РСО-А'!$H$9</f>
        <v>4420.41</v>
      </c>
      <c r="M444" s="119">
        <f>VLOOKUP($A444+ROUND((COLUMN()-2)/24,5),АТС!$A$41:$F$784,3)+'Иные услуги '!$C$5+'РСТ РСО-А'!$L$6+'РСТ РСО-А'!$H$9</f>
        <v>4420.04</v>
      </c>
      <c r="N444" s="119">
        <f>VLOOKUP($A444+ROUND((COLUMN()-2)/24,5),АТС!$A$41:$F$784,3)+'Иные услуги '!$C$5+'РСТ РСО-А'!$L$6+'РСТ РСО-А'!$H$9</f>
        <v>4403.17</v>
      </c>
      <c r="O444" s="119">
        <f>VLOOKUP($A444+ROUND((COLUMN()-2)/24,5),АТС!$A$41:$F$784,3)+'Иные услуги '!$C$5+'РСТ РСО-А'!$L$6+'РСТ РСО-А'!$H$9</f>
        <v>4403.95</v>
      </c>
      <c r="P444" s="119">
        <f>VLOOKUP($A444+ROUND((COLUMN()-2)/24,5),АТС!$A$41:$F$784,3)+'Иные услуги '!$C$5+'РСТ РСО-А'!$L$6+'РСТ РСО-А'!$H$9</f>
        <v>4404.0999999999995</v>
      </c>
      <c r="Q444" s="119">
        <f>VLOOKUP($A444+ROUND((COLUMN()-2)/24,5),АТС!$A$41:$F$784,3)+'Иные услуги '!$C$5+'РСТ РСО-А'!$L$6+'РСТ РСО-А'!$H$9</f>
        <v>4404.17</v>
      </c>
      <c r="R444" s="119">
        <f>VLOOKUP($A444+ROUND((COLUMN()-2)/24,5),АТС!$A$41:$F$784,3)+'Иные услуги '!$C$5+'РСТ РСО-А'!$L$6+'РСТ РСО-А'!$H$9</f>
        <v>4404.08</v>
      </c>
      <c r="S444" s="119">
        <f>VLOOKUP($A444+ROUND((COLUMN()-2)/24,5),АТС!$A$41:$F$784,3)+'Иные услуги '!$C$5+'РСТ РСО-А'!$L$6+'РСТ РСО-А'!$H$9</f>
        <v>4418.4799999999996</v>
      </c>
      <c r="T444" s="119">
        <f>VLOOKUP($A444+ROUND((COLUMN()-2)/24,5),АТС!$A$41:$F$784,3)+'Иные услуги '!$C$5+'РСТ РСО-А'!$L$6+'РСТ РСО-А'!$H$9</f>
        <v>4523.0199999999995</v>
      </c>
      <c r="U444" s="119">
        <f>VLOOKUP($A444+ROUND((COLUMN()-2)/24,5),АТС!$A$41:$F$784,3)+'Иные услуги '!$C$5+'РСТ РСО-А'!$L$6+'РСТ РСО-А'!$H$9</f>
        <v>4538.5199999999995</v>
      </c>
      <c r="V444" s="119">
        <f>VLOOKUP($A444+ROUND((COLUMN()-2)/24,5),АТС!$A$41:$F$784,3)+'Иные услуги '!$C$5+'РСТ РСО-А'!$L$6+'РСТ РСО-А'!$H$9</f>
        <v>4449.3</v>
      </c>
      <c r="W444" s="119">
        <f>VLOOKUP($A444+ROUND((COLUMN()-2)/24,5),АТС!$A$41:$F$784,3)+'Иные услуги '!$C$5+'РСТ РСО-А'!$L$6+'РСТ РСО-А'!$H$9</f>
        <v>4400.54</v>
      </c>
      <c r="X444" s="119">
        <f>VLOOKUP($A444+ROUND((COLUMN()-2)/24,5),АТС!$A$41:$F$784,3)+'Иные услуги '!$C$5+'РСТ РСО-А'!$L$6+'РСТ РСО-А'!$H$9</f>
        <v>4570.03</v>
      </c>
      <c r="Y444" s="119">
        <f>VLOOKUP($A444+ROUND((COLUMN()-2)/24,5),АТС!$A$41:$F$784,3)+'Иные услуги '!$C$5+'РСТ РСО-А'!$L$6+'РСТ РСО-А'!$H$9</f>
        <v>4537.5999999999995</v>
      </c>
    </row>
    <row r="445" spans="1:25" x14ac:dyDescent="0.2">
      <c r="A445" s="66">
        <f t="shared" si="12"/>
        <v>43363</v>
      </c>
      <c r="B445" s="119">
        <f>VLOOKUP($A445+ROUND((COLUMN()-2)/24,5),АТС!$A$41:$F$784,3)+'Иные услуги '!$C$5+'РСТ РСО-А'!$L$6+'РСТ РСО-А'!$H$9</f>
        <v>4412.8599999999997</v>
      </c>
      <c r="C445" s="119">
        <f>VLOOKUP($A445+ROUND((COLUMN()-2)/24,5),АТС!$A$41:$F$784,3)+'Иные услуги '!$C$5+'РСТ РСО-А'!$L$6+'РСТ РСО-А'!$H$9</f>
        <v>4414.1899999999996</v>
      </c>
      <c r="D445" s="119">
        <f>VLOOKUP($A445+ROUND((COLUMN()-2)/24,5),АТС!$A$41:$F$784,3)+'Иные услуги '!$C$5+'РСТ РСО-А'!$L$6+'РСТ РСО-А'!$H$9</f>
        <v>4413.67</v>
      </c>
      <c r="E445" s="119">
        <f>VLOOKUP($A445+ROUND((COLUMN()-2)/24,5),АТС!$A$41:$F$784,3)+'Иные услуги '!$C$5+'РСТ РСО-А'!$L$6+'РСТ РСО-А'!$H$9</f>
        <v>4413.13</v>
      </c>
      <c r="F445" s="119">
        <f>VLOOKUP($A445+ROUND((COLUMN()-2)/24,5),АТС!$A$41:$F$784,3)+'Иные услуги '!$C$5+'РСТ РСО-А'!$L$6+'РСТ РСО-А'!$H$9</f>
        <v>4413.46</v>
      </c>
      <c r="G445" s="119">
        <f>VLOOKUP($A445+ROUND((COLUMN()-2)/24,5),АТС!$A$41:$F$784,3)+'Иные услуги '!$C$5+'РСТ РСО-А'!$L$6+'РСТ РСО-А'!$H$9</f>
        <v>4414.6899999999996</v>
      </c>
      <c r="H445" s="119">
        <f>VLOOKUP($A445+ROUND((COLUMN()-2)/24,5),АТС!$A$41:$F$784,3)+'Иные услуги '!$C$5+'РСТ РСО-А'!$L$6+'РСТ РСО-А'!$H$9</f>
        <v>4447.4799999999996</v>
      </c>
      <c r="I445" s="119">
        <f>VLOOKUP($A445+ROUND((COLUMN()-2)/24,5),АТС!$A$41:$F$784,3)+'Иные услуги '!$C$5+'РСТ РСО-А'!$L$6+'РСТ РСО-А'!$H$9</f>
        <v>4551.79</v>
      </c>
      <c r="J445" s="119">
        <f>VLOOKUP($A445+ROUND((COLUMN()-2)/24,5),АТС!$A$41:$F$784,3)+'Иные услуги '!$C$5+'РСТ РСО-А'!$L$6+'РСТ РСО-А'!$H$9</f>
        <v>4397.5</v>
      </c>
      <c r="K445" s="119">
        <f>VLOOKUP($A445+ROUND((COLUMN()-2)/24,5),АТС!$A$41:$F$784,3)+'Иные услуги '!$C$5+'РСТ РСО-А'!$L$6+'РСТ РСО-А'!$H$9</f>
        <v>4392.16</v>
      </c>
      <c r="L445" s="119">
        <f>VLOOKUP($A445+ROUND((COLUMN()-2)/24,5),АТС!$A$41:$F$784,3)+'Иные услуги '!$C$5+'РСТ РСО-А'!$L$6+'РСТ РСО-А'!$H$9</f>
        <v>4409.7</v>
      </c>
      <c r="M445" s="119">
        <f>VLOOKUP($A445+ROUND((COLUMN()-2)/24,5),АТС!$A$41:$F$784,3)+'Иные услуги '!$C$5+'РСТ РСО-А'!$L$6+'РСТ РСО-А'!$H$9</f>
        <v>4409.8999999999996</v>
      </c>
      <c r="N445" s="119">
        <f>VLOOKUP($A445+ROUND((COLUMN()-2)/24,5),АТС!$A$41:$F$784,3)+'Иные услуги '!$C$5+'РСТ РСО-А'!$L$6+'РСТ РСО-А'!$H$9</f>
        <v>4393.78</v>
      </c>
      <c r="O445" s="119">
        <f>VLOOKUP($A445+ROUND((COLUMN()-2)/24,5),АТС!$A$41:$F$784,3)+'Иные услуги '!$C$5+'РСТ РСО-А'!$L$6+'РСТ РСО-А'!$H$9</f>
        <v>4393.92</v>
      </c>
      <c r="P445" s="119">
        <f>VLOOKUP($A445+ROUND((COLUMN()-2)/24,5),АТС!$A$41:$F$784,3)+'Иные услуги '!$C$5+'РСТ РСО-А'!$L$6+'РСТ РСО-А'!$H$9</f>
        <v>4394.22</v>
      </c>
      <c r="Q445" s="119">
        <f>VLOOKUP($A445+ROUND((COLUMN()-2)/24,5),АТС!$A$41:$F$784,3)+'Иные услуги '!$C$5+'РСТ РСО-А'!$L$6+'РСТ РСО-А'!$H$9</f>
        <v>4394.05</v>
      </c>
      <c r="R445" s="119">
        <f>VLOOKUP($A445+ROUND((COLUMN()-2)/24,5),АТС!$A$41:$F$784,3)+'Иные услуги '!$C$5+'РСТ РСО-А'!$L$6+'РСТ РСО-А'!$H$9</f>
        <v>4394.12</v>
      </c>
      <c r="S445" s="119">
        <f>VLOOKUP($A445+ROUND((COLUMN()-2)/24,5),АТС!$A$41:$F$784,3)+'Иные услуги '!$C$5+'РСТ РСО-А'!$L$6+'РСТ РСО-А'!$H$9</f>
        <v>4409.08</v>
      </c>
      <c r="T445" s="119">
        <f>VLOOKUP($A445+ROUND((COLUMN()-2)/24,5),АТС!$A$41:$F$784,3)+'Иные услуги '!$C$5+'РСТ РСО-А'!$L$6+'РСТ РСО-А'!$H$9</f>
        <v>4517.3100000000004</v>
      </c>
      <c r="U445" s="119">
        <f>VLOOKUP($A445+ROUND((COLUMN()-2)/24,5),АТС!$A$41:$F$784,3)+'Иные услуги '!$C$5+'РСТ РСО-А'!$L$6+'РСТ РСО-А'!$H$9</f>
        <v>4526.26</v>
      </c>
      <c r="V445" s="119">
        <f>VLOOKUP($A445+ROUND((COLUMN()-2)/24,5),АТС!$A$41:$F$784,3)+'Иные услуги '!$C$5+'РСТ РСО-А'!$L$6+'РСТ РСО-А'!$H$9</f>
        <v>4435.79</v>
      </c>
      <c r="W445" s="119">
        <f>VLOOKUP($A445+ROUND((COLUMN()-2)/24,5),АТС!$A$41:$F$784,3)+'Иные услуги '!$C$5+'РСТ РСО-А'!$L$6+'РСТ РСО-А'!$H$9</f>
        <v>4418.8999999999996</v>
      </c>
      <c r="X445" s="119">
        <f>VLOOKUP($A445+ROUND((COLUMN()-2)/24,5),АТС!$A$41:$F$784,3)+'Иные услуги '!$C$5+'РСТ РСО-А'!$L$6+'РСТ РСО-А'!$H$9</f>
        <v>4593.58</v>
      </c>
      <c r="Y445" s="119">
        <f>VLOOKUP($A445+ROUND((COLUMN()-2)/24,5),АТС!$A$41:$F$784,3)+'Иные услуги '!$C$5+'РСТ РСО-А'!$L$6+'РСТ РСО-А'!$H$9</f>
        <v>4531.25</v>
      </c>
    </row>
    <row r="446" spans="1:25" x14ac:dyDescent="0.2">
      <c r="A446" s="66">
        <f t="shared" si="12"/>
        <v>43364</v>
      </c>
      <c r="B446" s="119">
        <f>VLOOKUP($A446+ROUND((COLUMN()-2)/24,5),АТС!$A$41:$F$784,3)+'Иные услуги '!$C$5+'РСТ РСО-А'!$L$6+'РСТ РСО-А'!$H$9</f>
        <v>4402.95</v>
      </c>
      <c r="C446" s="119">
        <f>VLOOKUP($A446+ROUND((COLUMN()-2)/24,5),АТС!$A$41:$F$784,3)+'Иные услуги '!$C$5+'РСТ РСО-А'!$L$6+'РСТ РСО-А'!$H$9</f>
        <v>4442.25</v>
      </c>
      <c r="D446" s="119">
        <f>VLOOKUP($A446+ROUND((COLUMN()-2)/24,5),АТС!$A$41:$F$784,3)+'Иные услуги '!$C$5+'РСТ РСО-А'!$L$6+'РСТ РСО-А'!$H$9</f>
        <v>4440.58</v>
      </c>
      <c r="E446" s="119">
        <f>VLOOKUP($A446+ROUND((COLUMN()-2)/24,5),АТС!$A$41:$F$784,3)+'Иные услуги '!$C$5+'РСТ РСО-А'!$L$6+'РСТ РСО-А'!$H$9</f>
        <v>4439.32</v>
      </c>
      <c r="F446" s="119">
        <f>VLOOKUP($A446+ROUND((COLUMN()-2)/24,5),АТС!$A$41:$F$784,3)+'Иные услуги '!$C$5+'РСТ РСО-А'!$L$6+'РСТ РСО-А'!$H$9</f>
        <v>4441.5999999999995</v>
      </c>
      <c r="G446" s="119">
        <f>VLOOKUP($A446+ROUND((COLUMN()-2)/24,5),АТС!$A$41:$F$784,3)+'Иные услуги '!$C$5+'РСТ РСО-А'!$L$6+'РСТ РСО-А'!$H$9</f>
        <v>4442.41</v>
      </c>
      <c r="H446" s="119">
        <f>VLOOKUP($A446+ROUND((COLUMN()-2)/24,5),АТС!$A$41:$F$784,3)+'Иные услуги '!$C$5+'РСТ РСО-А'!$L$6+'РСТ РСО-А'!$H$9</f>
        <v>4504.92</v>
      </c>
      <c r="I446" s="119">
        <f>VLOOKUP($A446+ROUND((COLUMN()-2)/24,5),АТС!$A$41:$F$784,3)+'Иные услуги '!$C$5+'РСТ РСО-А'!$L$6+'РСТ РСО-А'!$H$9</f>
        <v>4554.67</v>
      </c>
      <c r="J446" s="119">
        <f>VLOOKUP($A446+ROUND((COLUMN()-2)/24,5),АТС!$A$41:$F$784,3)+'Иные услуги '!$C$5+'РСТ РСО-А'!$L$6+'РСТ РСО-А'!$H$9</f>
        <v>4423.83</v>
      </c>
      <c r="K446" s="119">
        <f>VLOOKUP($A446+ROUND((COLUMN()-2)/24,5),АТС!$A$41:$F$784,3)+'Иные услуги '!$C$5+'РСТ РСО-А'!$L$6+'РСТ РСО-А'!$H$9</f>
        <v>4416.2</v>
      </c>
      <c r="L446" s="119">
        <f>VLOOKUP($A446+ROUND((COLUMN()-2)/24,5),АТС!$A$41:$F$784,3)+'Иные услуги '!$C$5+'РСТ РСО-А'!$L$6+'РСТ РСО-А'!$H$9</f>
        <v>4403.9399999999996</v>
      </c>
      <c r="M446" s="119">
        <f>VLOOKUP($A446+ROUND((COLUMN()-2)/24,5),АТС!$A$41:$F$784,3)+'Иные услуги '!$C$5+'РСТ РСО-А'!$L$6+'РСТ РСО-А'!$H$9</f>
        <v>4423.8999999999996</v>
      </c>
      <c r="N446" s="119">
        <f>VLOOKUP($A446+ROUND((COLUMN()-2)/24,5),АТС!$A$41:$F$784,3)+'Иные услуги '!$C$5+'РСТ РСО-А'!$L$6+'РСТ РСО-А'!$H$9</f>
        <v>4425.51</v>
      </c>
      <c r="O446" s="119">
        <f>VLOOKUP($A446+ROUND((COLUMN()-2)/24,5),АТС!$A$41:$F$784,3)+'Иные услуги '!$C$5+'РСТ РСО-А'!$L$6+'РСТ РСО-А'!$H$9</f>
        <v>4424.76</v>
      </c>
      <c r="P446" s="119">
        <f>VLOOKUP($A446+ROUND((COLUMN()-2)/24,5),АТС!$A$41:$F$784,3)+'Иные услуги '!$C$5+'РСТ РСО-А'!$L$6+'РСТ РСО-А'!$H$9</f>
        <v>4418.8499999999995</v>
      </c>
      <c r="Q446" s="119">
        <f>VLOOKUP($A446+ROUND((COLUMN()-2)/24,5),АТС!$A$41:$F$784,3)+'Иные услуги '!$C$5+'РСТ РСО-А'!$L$6+'РСТ РСО-А'!$H$9</f>
        <v>4419.2699999999995</v>
      </c>
      <c r="R446" s="119">
        <f>VLOOKUP($A446+ROUND((COLUMN()-2)/24,5),АТС!$A$41:$F$784,3)+'Иные услуги '!$C$5+'РСТ РСО-А'!$L$6+'РСТ РСО-А'!$H$9</f>
        <v>4416.95</v>
      </c>
      <c r="S446" s="119">
        <f>VLOOKUP($A446+ROUND((COLUMN()-2)/24,5),АТС!$A$41:$F$784,3)+'Иные услуги '!$C$5+'РСТ РСО-А'!$L$6+'РСТ РСО-А'!$H$9</f>
        <v>4413.95</v>
      </c>
      <c r="T446" s="119">
        <f>VLOOKUP($A446+ROUND((COLUMN()-2)/24,5),АТС!$A$41:$F$784,3)+'Иные услуги '!$C$5+'РСТ РСО-А'!$L$6+'РСТ РСО-А'!$H$9</f>
        <v>4477.6400000000003</v>
      </c>
      <c r="U446" s="119">
        <f>VLOOKUP($A446+ROUND((COLUMN()-2)/24,5),АТС!$A$41:$F$784,3)+'Иные услуги '!$C$5+'РСТ РСО-А'!$L$6+'РСТ РСО-А'!$H$9</f>
        <v>4509.25</v>
      </c>
      <c r="V446" s="119">
        <f>VLOOKUP($A446+ROUND((COLUMN()-2)/24,5),АТС!$A$41:$F$784,3)+'Иные услуги '!$C$5+'РСТ РСО-А'!$L$6+'РСТ РСО-А'!$H$9</f>
        <v>4425.21</v>
      </c>
      <c r="W446" s="119">
        <f>VLOOKUP($A446+ROUND((COLUMN()-2)/24,5),АТС!$A$41:$F$784,3)+'Иные услуги '!$C$5+'РСТ РСО-А'!$L$6+'РСТ РСО-А'!$H$9</f>
        <v>4467.9799999999996</v>
      </c>
      <c r="X446" s="119">
        <f>VLOOKUP($A446+ROUND((COLUMN()-2)/24,5),АТС!$A$41:$F$784,3)+'Иные услуги '!$C$5+'РСТ РСО-А'!$L$6+'РСТ РСО-А'!$H$9</f>
        <v>4641.1099999999997</v>
      </c>
      <c r="Y446" s="119">
        <f>VLOOKUP($A446+ROUND((COLUMN()-2)/24,5),АТС!$A$41:$F$784,3)+'Иные услуги '!$C$5+'РСТ РСО-А'!$L$6+'РСТ РСО-А'!$H$9</f>
        <v>4536.92</v>
      </c>
    </row>
    <row r="447" spans="1:25" x14ac:dyDescent="0.2">
      <c r="A447" s="66">
        <f t="shared" si="12"/>
        <v>43365</v>
      </c>
      <c r="B447" s="119">
        <f>VLOOKUP($A447+ROUND((COLUMN()-2)/24,5),АТС!$A$41:$F$784,3)+'Иные услуги '!$C$5+'РСТ РСО-А'!$L$6+'РСТ РСО-А'!$H$9</f>
        <v>4409.8999999999996</v>
      </c>
      <c r="C447" s="119">
        <f>VLOOKUP($A447+ROUND((COLUMN()-2)/24,5),АТС!$A$41:$F$784,3)+'Иные услуги '!$C$5+'РСТ РСО-А'!$L$6+'РСТ РСО-А'!$H$9</f>
        <v>4399.3499999999995</v>
      </c>
      <c r="D447" s="119">
        <f>VLOOKUP($A447+ROUND((COLUMN()-2)/24,5),АТС!$A$41:$F$784,3)+'Иные услуги '!$C$5+'РСТ РСО-А'!$L$6+'РСТ РСО-А'!$H$9</f>
        <v>4396.3999999999996</v>
      </c>
      <c r="E447" s="119">
        <f>VLOOKUP($A447+ROUND((COLUMN()-2)/24,5),АТС!$A$41:$F$784,3)+'Иные услуги '!$C$5+'РСТ РСО-А'!$L$6+'РСТ РСО-А'!$H$9</f>
        <v>4412.6400000000003</v>
      </c>
      <c r="F447" s="119">
        <f>VLOOKUP($A447+ROUND((COLUMN()-2)/24,5),АТС!$A$41:$F$784,3)+'Иные услуги '!$C$5+'РСТ РСО-А'!$L$6+'РСТ РСО-А'!$H$9</f>
        <v>4414.25</v>
      </c>
      <c r="G447" s="119">
        <f>VLOOKUP($A447+ROUND((COLUMN()-2)/24,5),АТС!$A$41:$F$784,3)+'Иные услуги '!$C$5+'РСТ РСО-А'!$L$6+'РСТ РСО-А'!$H$9</f>
        <v>4396.68</v>
      </c>
      <c r="H447" s="119">
        <f>VLOOKUP($A447+ROUND((COLUMN()-2)/24,5),АТС!$A$41:$F$784,3)+'Иные услуги '!$C$5+'РСТ РСО-А'!$L$6+'РСТ РСО-А'!$H$9</f>
        <v>4450.51</v>
      </c>
      <c r="I447" s="119">
        <f>VLOOKUP($A447+ROUND((COLUMN()-2)/24,5),АТС!$A$41:$F$784,3)+'Иные услуги '!$C$5+'РСТ РСО-А'!$L$6+'РСТ РСО-А'!$H$9</f>
        <v>4427.01</v>
      </c>
      <c r="J447" s="119">
        <f>VLOOKUP($A447+ROUND((COLUMN()-2)/24,5),АТС!$A$41:$F$784,3)+'Иные услуги '!$C$5+'РСТ РСО-А'!$L$6+'РСТ РСО-А'!$H$9</f>
        <v>4494.5199999999995</v>
      </c>
      <c r="K447" s="119">
        <f>VLOOKUP($A447+ROUND((COLUMN()-2)/24,5),АТС!$A$41:$F$784,3)+'Иные услуги '!$C$5+'РСТ РСО-А'!$L$6+'РСТ РСО-А'!$H$9</f>
        <v>4432</v>
      </c>
      <c r="L447" s="119">
        <f>VLOOKUP($A447+ROUND((COLUMN()-2)/24,5),АТС!$A$41:$F$784,3)+'Иные услуги '!$C$5+'РСТ РСО-А'!$L$6+'РСТ РСО-А'!$H$9</f>
        <v>4404.33</v>
      </c>
      <c r="M447" s="119">
        <f>VLOOKUP($A447+ROUND((COLUMN()-2)/24,5),АТС!$A$41:$F$784,3)+'Иные услуги '!$C$5+'РСТ РСО-А'!$L$6+'РСТ РСО-А'!$H$9</f>
        <v>4403.74</v>
      </c>
      <c r="N447" s="119">
        <f>VLOOKUP($A447+ROUND((COLUMN()-2)/24,5),АТС!$A$41:$F$784,3)+'Иные услуги '!$C$5+'РСТ РСО-А'!$L$6+'РСТ РСО-А'!$H$9</f>
        <v>4402.58</v>
      </c>
      <c r="O447" s="119">
        <f>VLOOKUP($A447+ROUND((COLUMN()-2)/24,5),АТС!$A$41:$F$784,3)+'Иные услуги '!$C$5+'РСТ РСО-А'!$L$6+'РСТ РСО-А'!$H$9</f>
        <v>4404.0600000000004</v>
      </c>
      <c r="P447" s="119">
        <f>VLOOKUP($A447+ROUND((COLUMN()-2)/24,5),АТС!$A$41:$F$784,3)+'Иные услуги '!$C$5+'РСТ РСО-А'!$L$6+'РСТ РСО-А'!$H$9</f>
        <v>4401.7</v>
      </c>
      <c r="Q447" s="119">
        <f>VLOOKUP($A447+ROUND((COLUMN()-2)/24,5),АТС!$A$41:$F$784,3)+'Иные услуги '!$C$5+'РСТ РСО-А'!$L$6+'РСТ РСО-А'!$H$9</f>
        <v>4401.0600000000004</v>
      </c>
      <c r="R447" s="119">
        <f>VLOOKUP($A447+ROUND((COLUMN()-2)/24,5),АТС!$A$41:$F$784,3)+'Иные услуги '!$C$5+'РСТ РСО-А'!$L$6+'РСТ РСО-А'!$H$9</f>
        <v>4398.62</v>
      </c>
      <c r="S447" s="119">
        <f>VLOOKUP($A447+ROUND((COLUMN()-2)/24,5),АТС!$A$41:$F$784,3)+'Иные услуги '!$C$5+'РСТ РСО-А'!$L$6+'РСТ РСО-А'!$H$9</f>
        <v>4392.09</v>
      </c>
      <c r="T447" s="119">
        <f>VLOOKUP($A447+ROUND((COLUMN()-2)/24,5),АТС!$A$41:$F$784,3)+'Иные услуги '!$C$5+'РСТ РСО-А'!$L$6+'РСТ РСО-А'!$H$9</f>
        <v>4506.7299999999996</v>
      </c>
      <c r="U447" s="119">
        <f>VLOOKUP($A447+ROUND((COLUMN()-2)/24,5),АТС!$A$41:$F$784,3)+'Иные услуги '!$C$5+'РСТ РСО-А'!$L$6+'РСТ РСО-А'!$H$9</f>
        <v>4526.3999999999996</v>
      </c>
      <c r="V447" s="119">
        <f>VLOOKUP($A447+ROUND((COLUMN()-2)/24,5),АТС!$A$41:$F$784,3)+'Иные услуги '!$C$5+'РСТ РСО-А'!$L$6+'РСТ РСО-А'!$H$9</f>
        <v>4451.8</v>
      </c>
      <c r="W447" s="119">
        <f>VLOOKUP($A447+ROUND((COLUMN()-2)/24,5),АТС!$A$41:$F$784,3)+'Иные услуги '!$C$5+'РСТ РСО-А'!$L$6+'РСТ РСО-А'!$H$9</f>
        <v>4431.5999999999995</v>
      </c>
      <c r="X447" s="119">
        <f>VLOOKUP($A447+ROUND((COLUMN()-2)/24,5),АТС!$A$41:$F$784,3)+'Иные услуги '!$C$5+'РСТ РСО-А'!$L$6+'РСТ РСО-А'!$H$9</f>
        <v>4709.33</v>
      </c>
      <c r="Y447" s="119">
        <f>VLOOKUP($A447+ROUND((COLUMN()-2)/24,5),АТС!$A$41:$F$784,3)+'Иные услуги '!$C$5+'РСТ РСО-А'!$L$6+'РСТ РСО-А'!$H$9</f>
        <v>4506.32</v>
      </c>
    </row>
    <row r="448" spans="1:25" x14ac:dyDescent="0.2">
      <c r="A448" s="66">
        <f t="shared" si="12"/>
        <v>43366</v>
      </c>
      <c r="B448" s="119">
        <f>VLOOKUP($A448+ROUND((COLUMN()-2)/24,5),АТС!$A$41:$F$784,3)+'Иные услуги '!$C$5+'РСТ РСО-А'!$L$6+'РСТ РСО-А'!$H$9</f>
        <v>4402.32</v>
      </c>
      <c r="C448" s="119">
        <f>VLOOKUP($A448+ROUND((COLUMN()-2)/24,5),АТС!$A$41:$F$784,3)+'Иные услуги '!$C$5+'РСТ РСО-А'!$L$6+'РСТ РСО-А'!$H$9</f>
        <v>4398.32</v>
      </c>
      <c r="D448" s="119">
        <f>VLOOKUP($A448+ROUND((COLUMN()-2)/24,5),АТС!$A$41:$F$784,3)+'Иные услуги '!$C$5+'РСТ РСО-А'!$L$6+'РСТ РСО-А'!$H$9</f>
        <v>4395.8599999999997</v>
      </c>
      <c r="E448" s="119">
        <f>VLOOKUP($A448+ROUND((COLUMN()-2)/24,5),АТС!$A$41:$F$784,3)+'Иные услуги '!$C$5+'РСТ РСО-А'!$L$6+'РСТ РСО-А'!$H$9</f>
        <v>4410.8599999999997</v>
      </c>
      <c r="F448" s="119">
        <f>VLOOKUP($A448+ROUND((COLUMN()-2)/24,5),АТС!$A$41:$F$784,3)+'Иные услуги '!$C$5+'РСТ РСО-А'!$L$6+'РСТ РСО-А'!$H$9</f>
        <v>4414.0199999999995</v>
      </c>
      <c r="G448" s="119">
        <f>VLOOKUP($A448+ROUND((COLUMN()-2)/24,5),АТС!$A$41:$F$784,3)+'Иные услуги '!$C$5+'РСТ РСО-А'!$L$6+'РСТ РСО-А'!$H$9</f>
        <v>4413.24</v>
      </c>
      <c r="H448" s="119">
        <f>VLOOKUP($A448+ROUND((COLUMN()-2)/24,5),АТС!$A$41:$F$784,3)+'Иные услуги '!$C$5+'РСТ РСО-А'!$L$6+'РСТ РСО-А'!$H$9</f>
        <v>4438.12</v>
      </c>
      <c r="I448" s="119">
        <f>VLOOKUP($A448+ROUND((COLUMN()-2)/24,5),АТС!$A$41:$F$784,3)+'Иные услуги '!$C$5+'РСТ РСО-А'!$L$6+'РСТ РСО-А'!$H$9</f>
        <v>4411.75</v>
      </c>
      <c r="J448" s="119">
        <f>VLOOKUP($A448+ROUND((COLUMN()-2)/24,5),АТС!$A$41:$F$784,3)+'Иные услуги '!$C$5+'РСТ РСО-А'!$L$6+'РСТ РСО-А'!$H$9</f>
        <v>4583.47</v>
      </c>
      <c r="K448" s="119">
        <f>VLOOKUP($A448+ROUND((COLUMN()-2)/24,5),АТС!$A$41:$F$784,3)+'Иные услуги '!$C$5+'РСТ РСО-А'!$L$6+'РСТ РСО-А'!$H$9</f>
        <v>4443.12</v>
      </c>
      <c r="L448" s="119">
        <f>VLOOKUP($A448+ROUND((COLUMN()-2)/24,5),АТС!$A$41:$F$784,3)+'Иные услуги '!$C$5+'РСТ РСО-А'!$L$6+'РСТ РСО-А'!$H$9</f>
        <v>4440.5999999999995</v>
      </c>
      <c r="M448" s="119">
        <f>VLOOKUP($A448+ROUND((COLUMN()-2)/24,5),АТС!$A$41:$F$784,3)+'Иные услуги '!$C$5+'РСТ РСО-А'!$L$6+'РСТ РСО-А'!$H$9</f>
        <v>4410.45</v>
      </c>
      <c r="N448" s="119">
        <f>VLOOKUP($A448+ROUND((COLUMN()-2)/24,5),АТС!$A$41:$F$784,3)+'Иные услуги '!$C$5+'РСТ РСО-А'!$L$6+'РСТ РСО-А'!$H$9</f>
        <v>4442.42</v>
      </c>
      <c r="O448" s="119">
        <f>VLOOKUP($A448+ROUND((COLUMN()-2)/24,5),АТС!$A$41:$F$784,3)+'Иные услуги '!$C$5+'РСТ РСО-А'!$L$6+'РСТ РСО-А'!$H$9</f>
        <v>4442.67</v>
      </c>
      <c r="P448" s="119">
        <f>VLOOKUP($A448+ROUND((COLUMN()-2)/24,5),АТС!$A$41:$F$784,3)+'Иные услуги '!$C$5+'РСТ РСО-А'!$L$6+'РСТ РСО-А'!$H$9</f>
        <v>4441.6899999999996</v>
      </c>
      <c r="Q448" s="119">
        <f>VLOOKUP($A448+ROUND((COLUMN()-2)/24,5),АТС!$A$41:$F$784,3)+'Иные услуги '!$C$5+'РСТ РСО-А'!$L$6+'РСТ РСО-А'!$H$9</f>
        <v>4441.8499999999995</v>
      </c>
      <c r="R448" s="119">
        <f>VLOOKUP($A448+ROUND((COLUMN()-2)/24,5),АТС!$A$41:$F$784,3)+'Иные услуги '!$C$5+'РСТ РСО-А'!$L$6+'РСТ РСО-А'!$H$9</f>
        <v>4441.74</v>
      </c>
      <c r="S448" s="119">
        <f>VLOOKUP($A448+ROUND((COLUMN()-2)/24,5),АТС!$A$41:$F$784,3)+'Иные услуги '!$C$5+'РСТ РСО-А'!$L$6+'РСТ РСО-А'!$H$9</f>
        <v>4437.49</v>
      </c>
      <c r="T448" s="119">
        <f>VLOOKUP($A448+ROUND((COLUMN()-2)/24,5),АТС!$A$41:$F$784,3)+'Иные услуги '!$C$5+'РСТ РСО-А'!$L$6+'РСТ РСО-А'!$H$9</f>
        <v>4415.03</v>
      </c>
      <c r="U448" s="119">
        <f>VLOOKUP($A448+ROUND((COLUMN()-2)/24,5),АТС!$A$41:$F$784,3)+'Иные услуги '!$C$5+'РСТ РСО-А'!$L$6+'РСТ РСО-А'!$H$9</f>
        <v>4433.0600000000004</v>
      </c>
      <c r="V448" s="119">
        <f>VLOOKUP($A448+ROUND((COLUMN()-2)/24,5),АТС!$A$41:$F$784,3)+'Иные услуги '!$C$5+'РСТ РСО-А'!$L$6+'РСТ РСО-А'!$H$9</f>
        <v>4421.74</v>
      </c>
      <c r="W448" s="119">
        <f>VLOOKUP($A448+ROUND((COLUMN()-2)/24,5),АТС!$A$41:$F$784,3)+'Иные услуги '!$C$5+'РСТ РСО-А'!$L$6+'РСТ РСО-А'!$H$9</f>
        <v>4451.0199999999995</v>
      </c>
      <c r="X448" s="119">
        <f>VLOOKUP($A448+ROUND((COLUMN()-2)/24,5),АТС!$A$41:$F$784,3)+'Иные услуги '!$C$5+'РСТ РСО-А'!$L$6+'РСТ РСО-А'!$H$9</f>
        <v>4701.0199999999995</v>
      </c>
      <c r="Y448" s="119">
        <f>VLOOKUP($A448+ROUND((COLUMN()-2)/24,5),АТС!$A$41:$F$784,3)+'Иные услуги '!$C$5+'РСТ РСО-А'!$L$6+'РСТ РСО-А'!$H$9</f>
        <v>4473.09</v>
      </c>
    </row>
    <row r="449" spans="1:27" x14ac:dyDescent="0.2">
      <c r="A449" s="66">
        <f t="shared" si="12"/>
        <v>43367</v>
      </c>
      <c r="B449" s="119">
        <f>VLOOKUP($A449+ROUND((COLUMN()-2)/24,5),АТС!$A$41:$F$784,3)+'Иные услуги '!$C$5+'РСТ РСО-А'!$L$6+'РСТ РСО-А'!$H$9</f>
        <v>4400.92</v>
      </c>
      <c r="C449" s="119">
        <f>VLOOKUP($A449+ROUND((COLUMN()-2)/24,5),АТС!$A$41:$F$784,3)+'Иные услуги '!$C$5+'РСТ РСО-А'!$L$6+'РСТ РСО-А'!$H$9</f>
        <v>4397.79</v>
      </c>
      <c r="D449" s="119">
        <f>VLOOKUP($A449+ROUND((COLUMN()-2)/24,5),АТС!$A$41:$F$784,3)+'Иные услуги '!$C$5+'РСТ РСО-А'!$L$6+'РСТ РСО-А'!$H$9</f>
        <v>4396.1499999999996</v>
      </c>
      <c r="E449" s="119">
        <f>VLOOKUP($A449+ROUND((COLUMN()-2)/24,5),АТС!$A$41:$F$784,3)+'Иные услуги '!$C$5+'РСТ РСО-А'!$L$6+'РСТ РСО-А'!$H$9</f>
        <v>4412.7699999999995</v>
      </c>
      <c r="F449" s="119">
        <f>VLOOKUP($A449+ROUND((COLUMN()-2)/24,5),АТС!$A$41:$F$784,3)+'Иные услуги '!$C$5+'РСТ РСО-А'!$L$6+'РСТ РСО-А'!$H$9</f>
        <v>4415</v>
      </c>
      <c r="G449" s="119">
        <f>VLOOKUP($A449+ROUND((COLUMN()-2)/24,5),АТС!$A$41:$F$784,3)+'Иные услуги '!$C$5+'РСТ РСО-А'!$L$6+'РСТ РСО-А'!$H$9</f>
        <v>4399.76</v>
      </c>
      <c r="H449" s="119">
        <f>VLOOKUP($A449+ROUND((COLUMN()-2)/24,5),АТС!$A$41:$F$784,3)+'Иные услуги '!$C$5+'РСТ РСО-А'!$L$6+'РСТ РСО-А'!$H$9</f>
        <v>4457.1400000000003</v>
      </c>
      <c r="I449" s="119">
        <f>VLOOKUP($A449+ROUND((COLUMN()-2)/24,5),АТС!$A$41:$F$784,3)+'Иные услуги '!$C$5+'РСТ РСО-А'!$L$6+'РСТ РСО-А'!$H$9</f>
        <v>4438.9399999999996</v>
      </c>
      <c r="J449" s="119">
        <f>VLOOKUP($A449+ROUND((COLUMN()-2)/24,5),АТС!$A$41:$F$784,3)+'Иные услуги '!$C$5+'РСТ РСО-А'!$L$6+'РСТ РСО-А'!$H$9</f>
        <v>4485.34</v>
      </c>
      <c r="K449" s="119">
        <f>VLOOKUP($A449+ROUND((COLUMN()-2)/24,5),АТС!$A$41:$F$784,3)+'Иные услуги '!$C$5+'РСТ РСО-А'!$L$6+'РСТ РСО-А'!$H$9</f>
        <v>4416.76</v>
      </c>
      <c r="L449" s="119">
        <f>VLOOKUP($A449+ROUND((COLUMN()-2)/24,5),АТС!$A$41:$F$784,3)+'Иные услуги '!$C$5+'РСТ РСО-А'!$L$6+'РСТ РСО-А'!$H$9</f>
        <v>4400.87</v>
      </c>
      <c r="M449" s="119">
        <f>VLOOKUP($A449+ROUND((COLUMN()-2)/24,5),АТС!$A$41:$F$784,3)+'Иные услуги '!$C$5+'РСТ РСО-А'!$L$6+'РСТ РСО-А'!$H$9</f>
        <v>4390.67</v>
      </c>
      <c r="N449" s="119">
        <f>VLOOKUP($A449+ROUND((COLUMN()-2)/24,5),АТС!$A$41:$F$784,3)+'Иные услуги '!$C$5+'РСТ РСО-А'!$L$6+'РСТ РСО-А'!$H$9</f>
        <v>4392.1899999999996</v>
      </c>
      <c r="O449" s="119">
        <f>VLOOKUP($A449+ROUND((COLUMN()-2)/24,5),АТС!$A$41:$F$784,3)+'Иные услуги '!$C$5+'РСТ РСО-А'!$L$6+'РСТ РСО-А'!$H$9</f>
        <v>4390.9399999999996</v>
      </c>
      <c r="P449" s="119">
        <f>VLOOKUP($A449+ROUND((COLUMN()-2)/24,5),АТС!$A$41:$F$784,3)+'Иные услуги '!$C$5+'РСТ РСО-А'!$L$6+'РСТ РСО-А'!$H$9</f>
        <v>4388.99</v>
      </c>
      <c r="Q449" s="119">
        <f>VLOOKUP($A449+ROUND((COLUMN()-2)/24,5),АТС!$A$41:$F$784,3)+'Иные услуги '!$C$5+'РСТ РСО-А'!$L$6+'РСТ РСО-А'!$H$9</f>
        <v>4389.42</v>
      </c>
      <c r="R449" s="119">
        <f>VLOOKUP($A449+ROUND((COLUMN()-2)/24,5),АТС!$A$41:$F$784,3)+'Иные услуги '!$C$5+'РСТ РСО-А'!$L$6+'РСТ РСО-А'!$H$9</f>
        <v>4389.8</v>
      </c>
      <c r="S449" s="119">
        <f>VLOOKUP($A449+ROUND((COLUMN()-2)/24,5),АТС!$A$41:$F$784,3)+'Иные услуги '!$C$5+'РСТ РСО-А'!$L$6+'РСТ РСО-А'!$H$9</f>
        <v>4395.1400000000003</v>
      </c>
      <c r="T449" s="119">
        <f>VLOOKUP($A449+ROUND((COLUMN()-2)/24,5),АТС!$A$41:$F$784,3)+'Иные услуги '!$C$5+'РСТ РСО-А'!$L$6+'РСТ РСО-А'!$H$9</f>
        <v>4496.34</v>
      </c>
      <c r="U449" s="119">
        <f>VLOOKUP($A449+ROUND((COLUMN()-2)/24,5),АТС!$A$41:$F$784,3)+'Иные услуги '!$C$5+'РСТ РСО-А'!$L$6+'РСТ РСО-А'!$H$9</f>
        <v>4510.8999999999996</v>
      </c>
      <c r="V449" s="119">
        <f>VLOOKUP($A449+ROUND((COLUMN()-2)/24,5),АТС!$A$41:$F$784,3)+'Иные услуги '!$C$5+'РСТ РСО-А'!$L$6+'РСТ РСО-А'!$H$9</f>
        <v>4441.71</v>
      </c>
      <c r="W449" s="119">
        <f>VLOOKUP($A449+ROUND((COLUMN()-2)/24,5),АТС!$A$41:$F$784,3)+'Иные услуги '!$C$5+'РСТ РСО-А'!$L$6+'РСТ РСО-А'!$H$9</f>
        <v>4427.8999999999996</v>
      </c>
      <c r="X449" s="119">
        <f>VLOOKUP($A449+ROUND((COLUMN()-2)/24,5),АТС!$A$41:$F$784,3)+'Иные услуги '!$C$5+'РСТ РСО-А'!$L$6+'РСТ РСО-А'!$H$9</f>
        <v>4691.7300000000005</v>
      </c>
      <c r="Y449" s="119">
        <f>VLOOKUP($A449+ROUND((COLUMN()-2)/24,5),АТС!$A$41:$F$784,3)+'Иные услуги '!$C$5+'РСТ РСО-А'!$L$6+'РСТ РСО-А'!$H$9</f>
        <v>4513.05</v>
      </c>
    </row>
    <row r="450" spans="1:27" x14ac:dyDescent="0.2">
      <c r="A450" s="66">
        <f t="shared" si="12"/>
        <v>43368</v>
      </c>
      <c r="B450" s="119">
        <f>VLOOKUP($A450+ROUND((COLUMN()-2)/24,5),АТС!$A$41:$F$784,3)+'Иные услуги '!$C$5+'РСТ РСО-А'!$L$6+'РСТ РСО-А'!$H$9</f>
        <v>4415.96</v>
      </c>
      <c r="C450" s="119">
        <f>VLOOKUP($A450+ROUND((COLUMN()-2)/24,5),АТС!$A$41:$F$784,3)+'Иные услуги '!$C$5+'РСТ РСО-А'!$L$6+'РСТ РСО-А'!$H$9</f>
        <v>4386.2699999999995</v>
      </c>
      <c r="D450" s="119">
        <f>VLOOKUP($A450+ROUND((COLUMN()-2)/24,5),АТС!$A$41:$F$784,3)+'Иные услуги '!$C$5+'РСТ РСО-А'!$L$6+'РСТ РСО-А'!$H$9</f>
        <v>4378.8499999999995</v>
      </c>
      <c r="E450" s="119">
        <f>VLOOKUP($A450+ROUND((COLUMN()-2)/24,5),АТС!$A$41:$F$784,3)+'Иные услуги '!$C$5+'РСТ РСО-А'!$L$6+'РСТ РСО-А'!$H$9</f>
        <v>4392.5600000000004</v>
      </c>
      <c r="F450" s="119">
        <f>VLOOKUP($A450+ROUND((COLUMN()-2)/24,5),АТС!$A$41:$F$784,3)+'Иные услуги '!$C$5+'РСТ РСО-А'!$L$6+'РСТ РСО-А'!$H$9</f>
        <v>4394.25</v>
      </c>
      <c r="G450" s="119">
        <f>VLOOKUP($A450+ROUND((COLUMN()-2)/24,5),АТС!$A$41:$F$784,3)+'Иные услуги '!$C$5+'РСТ РСО-А'!$L$6+'РСТ РСО-А'!$H$9</f>
        <v>4381.32</v>
      </c>
      <c r="H450" s="119">
        <f>VLOOKUP($A450+ROUND((COLUMN()-2)/24,5),АТС!$A$41:$F$784,3)+'Иные услуги '!$C$5+'РСТ РСО-А'!$L$6+'РСТ РСО-А'!$H$9</f>
        <v>4417.76</v>
      </c>
      <c r="I450" s="119">
        <f>VLOOKUP($A450+ROUND((COLUMN()-2)/24,5),АТС!$A$41:$F$784,3)+'Иные услуги '!$C$5+'РСТ РСО-А'!$L$6+'РСТ РСО-А'!$H$9</f>
        <v>4526.5</v>
      </c>
      <c r="J450" s="119">
        <f>VLOOKUP($A450+ROUND((COLUMN()-2)/24,5),АТС!$A$41:$F$784,3)+'Иные услуги '!$C$5+'РСТ РСО-А'!$L$6+'РСТ РСО-А'!$H$9</f>
        <v>4436.6899999999996</v>
      </c>
      <c r="K450" s="119">
        <f>VLOOKUP($A450+ROUND((COLUMN()-2)/24,5),АТС!$A$41:$F$784,3)+'Иные услуги '!$C$5+'РСТ РСО-А'!$L$6+'РСТ РСО-А'!$H$9</f>
        <v>4404.6400000000003</v>
      </c>
      <c r="L450" s="119">
        <f>VLOOKUP($A450+ROUND((COLUMN()-2)/24,5),АТС!$A$41:$F$784,3)+'Иные услуги '!$C$5+'РСТ РСО-А'!$L$6+'РСТ РСО-А'!$H$9</f>
        <v>4435.97</v>
      </c>
      <c r="M450" s="119">
        <f>VLOOKUP($A450+ROUND((COLUMN()-2)/24,5),АТС!$A$41:$F$784,3)+'Иные услуги '!$C$5+'РСТ РСО-А'!$L$6+'РСТ РСО-А'!$H$9</f>
        <v>4435.2699999999995</v>
      </c>
      <c r="N450" s="119">
        <f>VLOOKUP($A450+ROUND((COLUMN()-2)/24,5),АТС!$A$41:$F$784,3)+'Иные услуги '!$C$5+'РСТ РСО-А'!$L$6+'РСТ РСО-А'!$H$9</f>
        <v>4403.87</v>
      </c>
      <c r="O450" s="119">
        <f>VLOOKUP($A450+ROUND((COLUMN()-2)/24,5),АТС!$A$41:$F$784,3)+'Иные услуги '!$C$5+'РСТ РСО-А'!$L$6+'РСТ РСО-А'!$H$9</f>
        <v>4392.93</v>
      </c>
      <c r="P450" s="119">
        <f>VLOOKUP($A450+ROUND((COLUMN()-2)/24,5),АТС!$A$41:$F$784,3)+'Иные услуги '!$C$5+'РСТ РСО-А'!$L$6+'РСТ РСО-А'!$H$9</f>
        <v>4404.66</v>
      </c>
      <c r="Q450" s="119">
        <f>VLOOKUP($A450+ROUND((COLUMN()-2)/24,5),АТС!$A$41:$F$784,3)+'Иные услуги '!$C$5+'РСТ РСО-А'!$L$6+'РСТ РСО-А'!$H$9</f>
        <v>4404.96</v>
      </c>
      <c r="R450" s="119">
        <f>VLOOKUP($A450+ROUND((COLUMN()-2)/24,5),АТС!$A$41:$F$784,3)+'Иные услуги '!$C$5+'РСТ РСО-А'!$L$6+'РСТ РСО-А'!$H$9</f>
        <v>4403.8</v>
      </c>
      <c r="S450" s="119">
        <f>VLOOKUP($A450+ROUND((COLUMN()-2)/24,5),АТС!$A$41:$F$784,3)+'Иные услуги '!$C$5+'РСТ РСО-А'!$L$6+'РСТ РСО-А'!$H$9</f>
        <v>4391.1499999999996</v>
      </c>
      <c r="T450" s="119">
        <f>VLOOKUP($A450+ROUND((COLUMN()-2)/24,5),АТС!$A$41:$F$784,3)+'Иные услуги '!$C$5+'РСТ РСО-А'!$L$6+'РСТ РСО-А'!$H$9</f>
        <v>4520.8100000000004</v>
      </c>
      <c r="U450" s="119">
        <f>VLOOKUP($A450+ROUND((COLUMN()-2)/24,5),АТС!$A$41:$F$784,3)+'Иные услуги '!$C$5+'РСТ РСО-А'!$L$6+'РСТ РСО-А'!$H$9</f>
        <v>4544.55</v>
      </c>
      <c r="V450" s="119">
        <f>VLOOKUP($A450+ROUND((COLUMN()-2)/24,5),АТС!$A$41:$F$784,3)+'Иные услуги '!$C$5+'РСТ РСО-А'!$L$6+'РСТ РСО-А'!$H$9</f>
        <v>4470.3900000000003</v>
      </c>
      <c r="W450" s="119">
        <f>VLOOKUP($A450+ROUND((COLUMN()-2)/24,5),АТС!$A$41:$F$784,3)+'Иные услуги '!$C$5+'РСТ РСО-А'!$L$6+'РСТ РСО-А'!$H$9</f>
        <v>4427.21</v>
      </c>
      <c r="X450" s="119">
        <f>VLOOKUP($A450+ROUND((COLUMN()-2)/24,5),АТС!$A$41:$F$784,3)+'Иные услуги '!$C$5+'РСТ РСО-А'!$L$6+'РСТ РСО-А'!$H$9</f>
        <v>4553.63</v>
      </c>
      <c r="Y450" s="119">
        <f>VLOOKUP($A450+ROUND((COLUMN()-2)/24,5),АТС!$A$41:$F$784,3)+'Иные услуги '!$C$5+'РСТ РСО-А'!$L$6+'РСТ РСО-А'!$H$9</f>
        <v>4531.54</v>
      </c>
    </row>
    <row r="451" spans="1:27" x14ac:dyDescent="0.2">
      <c r="A451" s="66">
        <f t="shared" si="12"/>
        <v>43369</v>
      </c>
      <c r="B451" s="119">
        <f>VLOOKUP($A451+ROUND((COLUMN()-2)/24,5),АТС!$A$41:$F$784,3)+'Иные услуги '!$C$5+'РСТ РСО-А'!$L$6+'РСТ РСО-А'!$H$9</f>
        <v>4406.55</v>
      </c>
      <c r="C451" s="119">
        <f>VLOOKUP($A451+ROUND((COLUMN()-2)/24,5),АТС!$A$41:$F$784,3)+'Иные услуги '!$C$5+'РСТ РСО-А'!$L$6+'РСТ РСО-А'!$H$9</f>
        <v>4385.6499999999996</v>
      </c>
      <c r="D451" s="119">
        <f>VLOOKUP($A451+ROUND((COLUMN()-2)/24,5),АТС!$A$41:$F$784,3)+'Иные услуги '!$C$5+'РСТ РСО-А'!$L$6+'РСТ РСО-А'!$H$9</f>
        <v>4377.42</v>
      </c>
      <c r="E451" s="119">
        <f>VLOOKUP($A451+ROUND((COLUMN()-2)/24,5),АТС!$A$41:$F$784,3)+'Иные услуги '!$C$5+'РСТ РСО-А'!$L$6+'РСТ РСО-А'!$H$9</f>
        <v>4377.33</v>
      </c>
      <c r="F451" s="119">
        <f>VLOOKUP($A451+ROUND((COLUMN()-2)/24,5),АТС!$A$41:$F$784,3)+'Иные услуги '!$C$5+'РСТ РСО-А'!$L$6+'РСТ РСО-А'!$H$9</f>
        <v>4377.5999999999995</v>
      </c>
      <c r="G451" s="119">
        <f>VLOOKUP($A451+ROUND((COLUMN()-2)/24,5),АТС!$A$41:$F$784,3)+'Иные услуги '!$C$5+'РСТ РСО-А'!$L$6+'РСТ РСО-А'!$H$9</f>
        <v>4379.9399999999996</v>
      </c>
      <c r="H451" s="119">
        <f>VLOOKUP($A451+ROUND((COLUMN()-2)/24,5),АТС!$A$41:$F$784,3)+'Иные услуги '!$C$5+'РСТ РСО-А'!$L$6+'РСТ РСО-А'!$H$9</f>
        <v>4400.43</v>
      </c>
      <c r="I451" s="119">
        <f>VLOOKUP($A451+ROUND((COLUMN()-2)/24,5),АТС!$A$41:$F$784,3)+'Иные услуги '!$C$5+'РСТ РСО-А'!$L$6+'РСТ РСО-А'!$H$9</f>
        <v>4575.21</v>
      </c>
      <c r="J451" s="119">
        <f>VLOOKUP($A451+ROUND((COLUMN()-2)/24,5),АТС!$A$41:$F$784,3)+'Иные услуги '!$C$5+'РСТ РСО-А'!$L$6+'РСТ РСО-А'!$H$9</f>
        <v>4388.83</v>
      </c>
      <c r="K451" s="119">
        <f>VLOOKUP($A451+ROUND((COLUMN()-2)/24,5),АТС!$A$41:$F$784,3)+'Иные услуги '!$C$5+'РСТ РСО-А'!$L$6+'РСТ РСО-А'!$H$9</f>
        <v>4419.76</v>
      </c>
      <c r="L451" s="119">
        <f>VLOOKUP($A451+ROUND((COLUMN()-2)/24,5),АТС!$A$41:$F$784,3)+'Иные услуги '!$C$5+'РСТ РСО-А'!$L$6+'РСТ РСО-А'!$H$9</f>
        <v>4434.8</v>
      </c>
      <c r="M451" s="119">
        <f>VLOOKUP($A451+ROUND((COLUMN()-2)/24,5),АТС!$A$41:$F$784,3)+'Иные услуги '!$C$5+'РСТ РСО-А'!$L$6+'РСТ РСО-А'!$H$9</f>
        <v>4433.91</v>
      </c>
      <c r="N451" s="119">
        <f>VLOOKUP($A451+ROUND((COLUMN()-2)/24,5),АТС!$A$41:$F$784,3)+'Иные услуги '!$C$5+'РСТ РСО-А'!$L$6+'РСТ РСО-А'!$H$9</f>
        <v>4417.41</v>
      </c>
      <c r="O451" s="119">
        <f>VLOOKUP($A451+ROUND((COLUMN()-2)/24,5),АТС!$A$41:$F$784,3)+'Иные услуги '!$C$5+'РСТ РСО-А'!$L$6+'РСТ РСО-А'!$H$9</f>
        <v>4419.01</v>
      </c>
      <c r="P451" s="119">
        <f>VLOOKUP($A451+ROUND((COLUMN()-2)/24,5),АТС!$A$41:$F$784,3)+'Иные услуги '!$C$5+'РСТ РСО-А'!$L$6+'РСТ РСО-А'!$H$9</f>
        <v>4417.5</v>
      </c>
      <c r="Q451" s="119">
        <f>VLOOKUP($A451+ROUND((COLUMN()-2)/24,5),АТС!$A$41:$F$784,3)+'Иные услуги '!$C$5+'РСТ РСО-А'!$L$6+'РСТ РСО-А'!$H$9</f>
        <v>4417.07</v>
      </c>
      <c r="R451" s="119">
        <f>VLOOKUP($A451+ROUND((COLUMN()-2)/24,5),АТС!$A$41:$F$784,3)+'Иные услуги '!$C$5+'РСТ РСО-А'!$L$6+'РСТ РСО-А'!$H$9</f>
        <v>4416.5199999999995</v>
      </c>
      <c r="S451" s="119">
        <f>VLOOKUP($A451+ROUND((COLUMN()-2)/24,5),АТС!$A$41:$F$784,3)+'Иные услуги '!$C$5+'РСТ РСО-А'!$L$6+'РСТ РСО-А'!$H$9</f>
        <v>4391.3999999999996</v>
      </c>
      <c r="T451" s="119">
        <f>VLOOKUP($A451+ROUND((COLUMN()-2)/24,5),АТС!$A$41:$F$784,3)+'Иные услуги '!$C$5+'РСТ РСО-А'!$L$6+'РСТ РСО-А'!$H$9</f>
        <v>4525.8499999999995</v>
      </c>
      <c r="U451" s="119">
        <f>VLOOKUP($A451+ROUND((COLUMN()-2)/24,5),АТС!$A$41:$F$784,3)+'Иные услуги '!$C$5+'РСТ РСО-А'!$L$6+'РСТ РСО-А'!$H$9</f>
        <v>4583.84</v>
      </c>
      <c r="V451" s="119">
        <f>VLOOKUP($A451+ROUND((COLUMN()-2)/24,5),АТС!$A$41:$F$784,3)+'Иные услуги '!$C$5+'РСТ РСО-А'!$L$6+'РСТ РСО-А'!$H$9</f>
        <v>4493.62</v>
      </c>
      <c r="W451" s="119">
        <f>VLOOKUP($A451+ROUND((COLUMN()-2)/24,5),АТС!$A$41:$F$784,3)+'Иные услуги '!$C$5+'РСТ РСО-А'!$L$6+'РСТ РСО-А'!$H$9</f>
        <v>4422.12</v>
      </c>
      <c r="X451" s="119">
        <f>VLOOKUP($A451+ROUND((COLUMN()-2)/24,5),АТС!$A$41:$F$784,3)+'Иные услуги '!$C$5+'РСТ РСО-А'!$L$6+'РСТ РСО-А'!$H$9</f>
        <v>4553.04</v>
      </c>
      <c r="Y451" s="119">
        <f>VLOOKUP($A451+ROUND((COLUMN()-2)/24,5),АТС!$A$41:$F$784,3)+'Иные услуги '!$C$5+'РСТ РСО-А'!$L$6+'РСТ РСО-А'!$H$9</f>
        <v>4536.49</v>
      </c>
    </row>
    <row r="452" spans="1:27" x14ac:dyDescent="0.2">
      <c r="A452" s="66">
        <f t="shared" si="12"/>
        <v>43370</v>
      </c>
      <c r="B452" s="119">
        <f>VLOOKUP($A452+ROUND((COLUMN()-2)/24,5),АТС!$A$41:$F$784,3)+'Иные услуги '!$C$5+'РСТ РСО-А'!$L$6+'РСТ РСО-А'!$H$9</f>
        <v>4402.92</v>
      </c>
      <c r="C452" s="119">
        <f>VLOOKUP($A452+ROUND((COLUMN()-2)/24,5),АТС!$A$41:$F$784,3)+'Иные услуги '!$C$5+'РСТ РСО-А'!$L$6+'РСТ РСО-А'!$H$9</f>
        <v>4383.3599999999997</v>
      </c>
      <c r="D452" s="119">
        <f>VLOOKUP($A452+ROUND((COLUMN()-2)/24,5),АТС!$A$41:$F$784,3)+'Иные услуги '!$C$5+'РСТ РСО-А'!$L$6+'РСТ РСО-А'!$H$9</f>
        <v>4373.5600000000004</v>
      </c>
      <c r="E452" s="119">
        <f>VLOOKUP($A452+ROUND((COLUMN()-2)/24,5),АТС!$A$41:$F$784,3)+'Иные услуги '!$C$5+'РСТ РСО-А'!$L$6+'РСТ РСО-А'!$H$9</f>
        <v>4373.43</v>
      </c>
      <c r="F452" s="119">
        <f>VLOOKUP($A452+ROUND((COLUMN()-2)/24,5),АТС!$A$41:$F$784,3)+'Иные услуги '!$C$5+'РСТ РСО-А'!$L$6+'РСТ РСО-А'!$H$9</f>
        <v>4376.74</v>
      </c>
      <c r="G452" s="119">
        <f>VLOOKUP($A452+ROUND((COLUMN()-2)/24,5),АТС!$A$41:$F$784,3)+'Иные услуги '!$C$5+'РСТ РСО-А'!$L$6+'РСТ РСО-А'!$H$9</f>
        <v>4379.34</v>
      </c>
      <c r="H452" s="119">
        <f>VLOOKUP($A452+ROUND((COLUMN()-2)/24,5),АТС!$A$41:$F$784,3)+'Иные услуги '!$C$5+'РСТ РСО-А'!$L$6+'РСТ РСО-А'!$H$9</f>
        <v>4399.76</v>
      </c>
      <c r="I452" s="119">
        <f>VLOOKUP($A452+ROUND((COLUMN()-2)/24,5),АТС!$A$41:$F$784,3)+'Иные услуги '!$C$5+'РСТ РСО-А'!$L$6+'РСТ РСО-А'!$H$9</f>
        <v>4572.07</v>
      </c>
      <c r="J452" s="119">
        <f>VLOOKUP($A452+ROUND((COLUMN()-2)/24,5),АТС!$A$41:$F$784,3)+'Иные услуги '!$C$5+'РСТ РСО-А'!$L$6+'РСТ РСО-А'!$H$9</f>
        <v>4432.78</v>
      </c>
      <c r="K452" s="119">
        <f>VLOOKUP($A452+ROUND((COLUMN()-2)/24,5),АТС!$A$41:$F$784,3)+'Иные услуги '!$C$5+'РСТ РСО-А'!$L$6+'РСТ РСО-А'!$H$9</f>
        <v>4385.8</v>
      </c>
      <c r="L452" s="119">
        <f>VLOOKUP($A452+ROUND((COLUMN()-2)/24,5),АТС!$A$41:$F$784,3)+'Иные услуги '!$C$5+'РСТ РСО-А'!$L$6+'РСТ РСО-А'!$H$9</f>
        <v>4490.3599999999997</v>
      </c>
      <c r="M452" s="119">
        <f>VLOOKUP($A452+ROUND((COLUMN()-2)/24,5),АТС!$A$41:$F$784,3)+'Иные услуги '!$C$5+'РСТ РСО-А'!$L$6+'РСТ РСО-А'!$H$9</f>
        <v>4477.12</v>
      </c>
      <c r="N452" s="119">
        <f>VLOOKUP($A452+ROUND((COLUMN()-2)/24,5),АТС!$A$41:$F$784,3)+'Иные услуги '!$C$5+'РСТ РСО-А'!$L$6+'РСТ РСО-А'!$H$9</f>
        <v>4471.51</v>
      </c>
      <c r="O452" s="119">
        <f>VLOOKUP($A452+ROUND((COLUMN()-2)/24,5),АТС!$A$41:$F$784,3)+'Иные услуги '!$C$5+'РСТ РСО-А'!$L$6+'РСТ РСО-А'!$H$9</f>
        <v>4434.37</v>
      </c>
      <c r="P452" s="119">
        <f>VLOOKUP($A452+ROUND((COLUMN()-2)/24,5),АТС!$A$41:$F$784,3)+'Иные услуги '!$C$5+'РСТ РСО-А'!$L$6+'РСТ РСО-А'!$H$9</f>
        <v>4437.72</v>
      </c>
      <c r="Q452" s="119">
        <f>VLOOKUP($A452+ROUND((COLUMN()-2)/24,5),АТС!$A$41:$F$784,3)+'Иные услуги '!$C$5+'РСТ РСО-А'!$L$6+'РСТ РСО-А'!$H$9</f>
        <v>4436.24</v>
      </c>
      <c r="R452" s="119">
        <f>VLOOKUP($A452+ROUND((COLUMN()-2)/24,5),АТС!$A$41:$F$784,3)+'Иные услуги '!$C$5+'РСТ РСО-А'!$L$6+'РСТ РСО-А'!$H$9</f>
        <v>4419.6099999999997</v>
      </c>
      <c r="S452" s="119">
        <f>VLOOKUP($A452+ROUND((COLUMN()-2)/24,5),АТС!$A$41:$F$784,3)+'Иные услуги '!$C$5+'РСТ РСО-А'!$L$6+'РСТ РСО-А'!$H$9</f>
        <v>4397.3999999999996</v>
      </c>
      <c r="T452" s="119">
        <f>VLOOKUP($A452+ROUND((COLUMN()-2)/24,5),АТС!$A$41:$F$784,3)+'Иные услуги '!$C$5+'РСТ РСО-А'!$L$6+'РСТ РСО-А'!$H$9</f>
        <v>4522.2699999999995</v>
      </c>
      <c r="U452" s="119">
        <f>VLOOKUP($A452+ROUND((COLUMN()-2)/24,5),АТС!$A$41:$F$784,3)+'Иные услуги '!$C$5+'РСТ РСО-А'!$L$6+'РСТ РСО-А'!$H$9</f>
        <v>4589.38</v>
      </c>
      <c r="V452" s="119">
        <f>VLOOKUP($A452+ROUND((COLUMN()-2)/24,5),АТС!$A$41:$F$784,3)+'Иные услуги '!$C$5+'РСТ РСО-А'!$L$6+'РСТ РСО-А'!$H$9</f>
        <v>4587.49</v>
      </c>
      <c r="W452" s="119">
        <f>VLOOKUP($A452+ROUND((COLUMN()-2)/24,5),АТС!$A$41:$F$784,3)+'Иные услуги '!$C$5+'РСТ РСО-А'!$L$6+'РСТ РСО-А'!$H$9</f>
        <v>4478.25</v>
      </c>
      <c r="X452" s="119">
        <f>VLOOKUP($A452+ROUND((COLUMN()-2)/24,5),АТС!$A$41:$F$784,3)+'Иные услуги '!$C$5+'РСТ РСО-А'!$L$6+'РСТ РСО-А'!$H$9</f>
        <v>4554.16</v>
      </c>
      <c r="Y452" s="119">
        <f>VLOOKUP($A452+ROUND((COLUMN()-2)/24,5),АТС!$A$41:$F$784,3)+'Иные услуги '!$C$5+'РСТ РСО-А'!$L$6+'РСТ РСО-А'!$H$9</f>
        <v>4566.5</v>
      </c>
    </row>
    <row r="453" spans="1:27" x14ac:dyDescent="0.2">
      <c r="A453" s="66">
        <f t="shared" si="12"/>
        <v>43371</v>
      </c>
      <c r="B453" s="119">
        <f>VLOOKUP($A453+ROUND((COLUMN()-2)/24,5),АТС!$A$41:$F$784,3)+'Иные услуги '!$C$5+'РСТ РСО-А'!$L$6+'РСТ РСО-А'!$H$9</f>
        <v>4408.67</v>
      </c>
      <c r="C453" s="119">
        <f>VLOOKUP($A453+ROUND((COLUMN()-2)/24,5),АТС!$A$41:$F$784,3)+'Иные услуги '!$C$5+'РСТ РСО-А'!$L$6+'РСТ РСО-А'!$H$9</f>
        <v>4378.88</v>
      </c>
      <c r="D453" s="119">
        <f>VLOOKUP($A453+ROUND((COLUMN()-2)/24,5),АТС!$A$41:$F$784,3)+'Иные услуги '!$C$5+'РСТ РСО-А'!$L$6+'РСТ РСО-А'!$H$9</f>
        <v>4386.17</v>
      </c>
      <c r="E453" s="119">
        <f>VLOOKUP($A453+ROUND((COLUMN()-2)/24,5),АТС!$A$41:$F$784,3)+'Иные услуги '!$C$5+'РСТ РСО-А'!$L$6+'РСТ РСО-А'!$H$9</f>
        <v>4386.1400000000003</v>
      </c>
      <c r="F453" s="119">
        <f>VLOOKUP($A453+ROUND((COLUMN()-2)/24,5),АТС!$A$41:$F$784,3)+'Иные услуги '!$C$5+'РСТ РСО-А'!$L$6+'РСТ РСО-А'!$H$9</f>
        <v>4384.25</v>
      </c>
      <c r="G453" s="119">
        <f>VLOOKUP($A453+ROUND((COLUMN()-2)/24,5),АТС!$A$41:$F$784,3)+'Иные услуги '!$C$5+'РСТ РСО-А'!$L$6+'РСТ РСО-А'!$H$9</f>
        <v>4380.82</v>
      </c>
      <c r="H453" s="119">
        <f>VLOOKUP($A453+ROUND((COLUMN()-2)/24,5),АТС!$A$41:$F$784,3)+'Иные услуги '!$C$5+'РСТ РСО-А'!$L$6+'РСТ РСО-А'!$H$9</f>
        <v>4407.1400000000003</v>
      </c>
      <c r="I453" s="119">
        <f>VLOOKUP($A453+ROUND((COLUMN()-2)/24,5),АТС!$A$41:$F$784,3)+'Иные услуги '!$C$5+'РСТ РСО-А'!$L$6+'РСТ РСО-А'!$H$9</f>
        <v>4613.75</v>
      </c>
      <c r="J453" s="119">
        <f>VLOOKUP($A453+ROUND((COLUMN()-2)/24,5),АТС!$A$41:$F$784,3)+'Иные услуги '!$C$5+'РСТ РСО-А'!$L$6+'РСТ РСО-А'!$H$9</f>
        <v>4434.08</v>
      </c>
      <c r="K453" s="119">
        <f>VLOOKUP($A453+ROUND((COLUMN()-2)/24,5),АТС!$A$41:$F$784,3)+'Иные услуги '!$C$5+'РСТ РСО-А'!$L$6+'РСТ РСО-А'!$H$9</f>
        <v>4388.3999999999996</v>
      </c>
      <c r="L453" s="119">
        <f>VLOOKUP($A453+ROUND((COLUMN()-2)/24,5),АТС!$A$41:$F$784,3)+'Иные услуги '!$C$5+'РСТ РСО-А'!$L$6+'РСТ РСО-А'!$H$9</f>
        <v>4469.0999999999995</v>
      </c>
      <c r="M453" s="119">
        <f>VLOOKUP($A453+ROUND((COLUMN()-2)/24,5),АТС!$A$41:$F$784,3)+'Иные услуги '!$C$5+'РСТ РСО-А'!$L$6+'РСТ РСО-А'!$H$9</f>
        <v>4468.96</v>
      </c>
      <c r="N453" s="119">
        <f>VLOOKUP($A453+ROUND((COLUMN()-2)/24,5),АТС!$A$41:$F$784,3)+'Иные услуги '!$C$5+'РСТ РСО-А'!$L$6+'РСТ РСО-А'!$H$9</f>
        <v>4468.68</v>
      </c>
      <c r="O453" s="119">
        <f>VLOOKUP($A453+ROUND((COLUMN()-2)/24,5),АТС!$A$41:$F$784,3)+'Иные услуги '!$C$5+'РСТ РСО-А'!$L$6+'РСТ РСО-А'!$H$9</f>
        <v>4443.17</v>
      </c>
      <c r="P453" s="119">
        <f>VLOOKUP($A453+ROUND((COLUMN()-2)/24,5),АТС!$A$41:$F$784,3)+'Иные услуги '!$C$5+'РСТ РСО-А'!$L$6+'РСТ РСО-А'!$H$9</f>
        <v>4443.2299999999996</v>
      </c>
      <c r="Q453" s="119">
        <f>VLOOKUP($A453+ROUND((COLUMN()-2)/24,5),АТС!$A$41:$F$784,3)+'Иные услуги '!$C$5+'РСТ РСО-А'!$L$6+'РСТ РСО-А'!$H$9</f>
        <v>4443.1499999999996</v>
      </c>
      <c r="R453" s="119">
        <f>VLOOKUP($A453+ROUND((COLUMN()-2)/24,5),АТС!$A$41:$F$784,3)+'Иные услуги '!$C$5+'РСТ РСО-А'!$L$6+'РСТ РСО-А'!$H$9</f>
        <v>4440.71</v>
      </c>
      <c r="S453" s="119">
        <f>VLOOKUP($A453+ROUND((COLUMN()-2)/24,5),АТС!$A$41:$F$784,3)+'Иные услуги '!$C$5+'РСТ РСО-А'!$L$6+'РСТ РСО-А'!$H$9</f>
        <v>4477.2</v>
      </c>
      <c r="T453" s="119">
        <f>VLOOKUP($A453+ROUND((COLUMN()-2)/24,5),АТС!$A$41:$F$784,3)+'Иные услуги '!$C$5+'РСТ РСО-А'!$L$6+'РСТ РСО-А'!$H$9</f>
        <v>4586.4799999999996</v>
      </c>
      <c r="U453" s="119">
        <f>VLOOKUP($A453+ROUND((COLUMN()-2)/24,5),АТС!$A$41:$F$784,3)+'Иные услуги '!$C$5+'РСТ РСО-А'!$L$6+'РСТ РСО-А'!$H$9</f>
        <v>4614.76</v>
      </c>
      <c r="V453" s="119">
        <f>VLOOKUP($A453+ROUND((COLUMN()-2)/24,5),АТС!$A$41:$F$784,3)+'Иные услуги '!$C$5+'РСТ РСО-А'!$L$6+'РСТ РСО-А'!$H$9</f>
        <v>4562.0600000000004</v>
      </c>
      <c r="W453" s="119">
        <f>VLOOKUP($A453+ROUND((COLUMN()-2)/24,5),АТС!$A$41:$F$784,3)+'Иные услуги '!$C$5+'РСТ РСО-А'!$L$6+'РСТ РСО-А'!$H$9</f>
        <v>4436.45</v>
      </c>
      <c r="X453" s="119">
        <f>VLOOKUP($A453+ROUND((COLUMN()-2)/24,5),АТС!$A$41:$F$784,3)+'Иные услуги '!$C$5+'РСТ РСО-А'!$L$6+'РСТ РСО-А'!$H$9</f>
        <v>4580.43</v>
      </c>
      <c r="Y453" s="119">
        <f>VLOOKUP($A453+ROUND((COLUMN()-2)/24,5),АТС!$A$41:$F$784,3)+'Иные услуги '!$C$5+'РСТ РСО-А'!$L$6+'РСТ РСО-А'!$H$9</f>
        <v>4575.5600000000004</v>
      </c>
    </row>
    <row r="454" spans="1:27" x14ac:dyDescent="0.2">
      <c r="A454" s="66">
        <f t="shared" si="12"/>
        <v>43372</v>
      </c>
      <c r="B454" s="119">
        <f>VLOOKUP($A454+ROUND((COLUMN()-2)/24,5),АТС!$A$41:$F$784,3)+'Иные услуги '!$C$5+'РСТ РСО-А'!$L$6+'РСТ РСО-А'!$H$9</f>
        <v>4444.2299999999996</v>
      </c>
      <c r="C454" s="119">
        <f>VLOOKUP($A454+ROUND((COLUMN()-2)/24,5),АТС!$A$41:$F$784,3)+'Иные услуги '!$C$5+'РСТ РСО-А'!$L$6+'РСТ РСО-А'!$H$9</f>
        <v>4398.5999999999995</v>
      </c>
      <c r="D454" s="119">
        <f>VLOOKUP($A454+ROUND((COLUMN()-2)/24,5),АТС!$A$41:$F$784,3)+'Иные услуги '!$C$5+'РСТ РСО-А'!$L$6+'РСТ РСО-А'!$H$9</f>
        <v>4410.16</v>
      </c>
      <c r="E454" s="119">
        <f>VLOOKUP($A454+ROUND((COLUMN()-2)/24,5),АТС!$A$41:$F$784,3)+'Иные услуги '!$C$5+'РСТ РСО-А'!$L$6+'РСТ РСО-А'!$H$9</f>
        <v>4408.7299999999996</v>
      </c>
      <c r="F454" s="119">
        <f>VLOOKUP($A454+ROUND((COLUMN()-2)/24,5),АТС!$A$41:$F$784,3)+'Иные услуги '!$C$5+'РСТ РСО-А'!$L$6+'РСТ РСО-А'!$H$9</f>
        <v>4410.8100000000004</v>
      </c>
      <c r="G454" s="119">
        <f>VLOOKUP($A454+ROUND((COLUMN()-2)/24,5),АТС!$A$41:$F$784,3)+'Иные услуги '!$C$5+'РСТ РСО-А'!$L$6+'РСТ РСО-А'!$H$9</f>
        <v>4406.99</v>
      </c>
      <c r="H454" s="119">
        <f>VLOOKUP($A454+ROUND((COLUMN()-2)/24,5),АТС!$A$41:$F$784,3)+'Иные услуги '!$C$5+'РСТ РСО-А'!$L$6+'РСТ РСО-А'!$H$9</f>
        <v>4429.54</v>
      </c>
      <c r="I454" s="119">
        <f>VLOOKUP($A454+ROUND((COLUMN()-2)/24,5),АТС!$A$41:$F$784,3)+'Иные услуги '!$C$5+'РСТ РСО-А'!$L$6+'РСТ РСО-А'!$H$9</f>
        <v>4468.1499999999996</v>
      </c>
      <c r="J454" s="119">
        <f>VLOOKUP($A454+ROUND((COLUMN()-2)/24,5),АТС!$A$41:$F$784,3)+'Иные услуги '!$C$5+'РСТ РСО-А'!$L$6+'РСТ РСО-А'!$H$9</f>
        <v>4551.43</v>
      </c>
      <c r="K454" s="119">
        <f>VLOOKUP($A454+ROUND((COLUMN()-2)/24,5),АТС!$A$41:$F$784,3)+'Иные услуги '!$C$5+'РСТ РСО-А'!$L$6+'РСТ РСО-А'!$H$9</f>
        <v>4460.3499999999995</v>
      </c>
      <c r="L454" s="119">
        <f>VLOOKUP($A454+ROUND((COLUMN()-2)/24,5),АТС!$A$41:$F$784,3)+'Иные услуги '!$C$5+'РСТ РСО-А'!$L$6+'РСТ РСО-А'!$H$9</f>
        <v>4427.96</v>
      </c>
      <c r="M454" s="119">
        <f>VLOOKUP($A454+ROUND((COLUMN()-2)/24,5),АТС!$A$41:$F$784,3)+'Иные услуги '!$C$5+'РСТ РСО-А'!$L$6+'РСТ РСО-А'!$H$9</f>
        <v>4429.6499999999996</v>
      </c>
      <c r="N454" s="119">
        <f>VLOOKUP($A454+ROUND((COLUMN()-2)/24,5),АТС!$A$41:$F$784,3)+'Иные услуги '!$C$5+'РСТ РСО-А'!$L$6+'РСТ РСО-А'!$H$9</f>
        <v>4431.58</v>
      </c>
      <c r="O454" s="119">
        <f>VLOOKUP($A454+ROUND((COLUMN()-2)/24,5),АТС!$A$41:$F$784,3)+'Иные услуги '!$C$5+'РСТ РСО-А'!$L$6+'РСТ РСО-А'!$H$9</f>
        <v>4432.0600000000004</v>
      </c>
      <c r="P454" s="119">
        <f>VLOOKUP($A454+ROUND((COLUMN()-2)/24,5),АТС!$A$41:$F$784,3)+'Иные услуги '!$C$5+'РСТ РСО-А'!$L$6+'РСТ РСО-А'!$H$9</f>
        <v>4429.7</v>
      </c>
      <c r="Q454" s="119">
        <f>VLOOKUP($A454+ROUND((COLUMN()-2)/24,5),АТС!$A$41:$F$784,3)+'Иные услуги '!$C$5+'РСТ РСО-А'!$L$6+'РСТ РСО-А'!$H$9</f>
        <v>4429.4799999999996</v>
      </c>
      <c r="R454" s="119">
        <f>VLOOKUP($A454+ROUND((COLUMN()-2)/24,5),АТС!$A$41:$F$784,3)+'Иные услуги '!$C$5+'РСТ РСО-А'!$L$6+'РСТ РСО-А'!$H$9</f>
        <v>4426.2699999999995</v>
      </c>
      <c r="S454" s="119">
        <f>VLOOKUP($A454+ROUND((COLUMN()-2)/24,5),АТС!$A$41:$F$784,3)+'Иные услуги '!$C$5+'РСТ РСО-А'!$L$6+'РСТ РСО-А'!$H$9</f>
        <v>4420.3599999999997</v>
      </c>
      <c r="T454" s="119">
        <f>VLOOKUP($A454+ROUND((COLUMN()-2)/24,5),АТС!$A$41:$F$784,3)+'Иные услуги '!$C$5+'РСТ РСО-А'!$L$6+'РСТ РСО-А'!$H$9</f>
        <v>4526.42</v>
      </c>
      <c r="U454" s="119">
        <f>VLOOKUP($A454+ROUND((COLUMN()-2)/24,5),АТС!$A$41:$F$784,3)+'Иные услуги '!$C$5+'РСТ РСО-А'!$L$6+'РСТ РСО-А'!$H$9</f>
        <v>4518.93</v>
      </c>
      <c r="V454" s="119">
        <f>VLOOKUP($A454+ROUND((COLUMN()-2)/24,5),АТС!$A$41:$F$784,3)+'Иные услуги '!$C$5+'РСТ РСО-А'!$L$6+'РСТ РСО-А'!$H$9</f>
        <v>4429.88</v>
      </c>
      <c r="W454" s="119">
        <f>VLOOKUP($A454+ROUND((COLUMN()-2)/24,5),АТС!$A$41:$F$784,3)+'Иные услуги '!$C$5+'РСТ РСО-А'!$L$6+'РСТ РСО-А'!$H$9</f>
        <v>4448.5</v>
      </c>
      <c r="X454" s="119">
        <f>VLOOKUP($A454+ROUND((COLUMN()-2)/24,5),АТС!$A$41:$F$784,3)+'Иные услуги '!$C$5+'РСТ РСО-А'!$L$6+'РСТ РСО-А'!$H$9</f>
        <v>4547.32</v>
      </c>
      <c r="Y454" s="119">
        <f>VLOOKUP($A454+ROUND((COLUMN()-2)/24,5),АТС!$A$41:$F$784,3)+'Иные услуги '!$C$5+'РСТ РСО-А'!$L$6+'РСТ РСО-А'!$H$9</f>
        <v>4521.59</v>
      </c>
    </row>
    <row r="455" spans="1:27" x14ac:dyDescent="0.2">
      <c r="A455" s="66">
        <f t="shared" si="12"/>
        <v>43373</v>
      </c>
      <c r="B455" s="119">
        <f>VLOOKUP($A455+ROUND((COLUMN()-2)/24,5),АТС!$A$41:$F$784,3)+'Иные услуги '!$C$5+'РСТ РСО-А'!$L$6+'РСТ РСО-А'!$H$9</f>
        <v>4441.3100000000004</v>
      </c>
      <c r="C455" s="119">
        <f>VLOOKUP($A455+ROUND((COLUMN()-2)/24,5),АТС!$A$41:$F$784,3)+'Иные услуги '!$C$5+'РСТ РСО-А'!$L$6+'РСТ РСО-А'!$H$9</f>
        <v>4385.6099999999997</v>
      </c>
      <c r="D455" s="119">
        <f>VLOOKUP($A455+ROUND((COLUMN()-2)/24,5),АТС!$A$41:$F$784,3)+'Иные услуги '!$C$5+'РСТ РСО-А'!$L$6+'РСТ РСО-А'!$H$9</f>
        <v>4379.96</v>
      </c>
      <c r="E455" s="119">
        <f>VLOOKUP($A455+ROUND((COLUMN()-2)/24,5),АТС!$A$41:$F$784,3)+'Иные услуги '!$C$5+'РСТ РСО-А'!$L$6+'РСТ РСО-А'!$H$9</f>
        <v>4396.0999999999995</v>
      </c>
      <c r="F455" s="119">
        <f>VLOOKUP($A455+ROUND((COLUMN()-2)/24,5),АТС!$A$41:$F$784,3)+'Иные услуги '!$C$5+'РСТ РСО-А'!$L$6+'РСТ РСО-А'!$H$9</f>
        <v>4396.12</v>
      </c>
      <c r="G455" s="119">
        <f>VLOOKUP($A455+ROUND((COLUMN()-2)/24,5),АТС!$A$41:$F$784,3)+'Иные услуги '!$C$5+'РСТ РСО-А'!$L$6+'РСТ РСО-А'!$H$9</f>
        <v>4392.79</v>
      </c>
      <c r="H455" s="119">
        <f>VLOOKUP($A455+ROUND((COLUMN()-2)/24,5),АТС!$A$41:$F$784,3)+'Иные услуги '!$C$5+'РСТ РСО-А'!$L$6+'РСТ РСО-А'!$H$9</f>
        <v>4437.2699999999995</v>
      </c>
      <c r="I455" s="119">
        <f>VLOOKUP($A455+ROUND((COLUMN()-2)/24,5),АТС!$A$41:$F$784,3)+'Иные услуги '!$C$5+'РСТ РСО-А'!$L$6+'РСТ РСО-А'!$H$9</f>
        <v>4405.7</v>
      </c>
      <c r="J455" s="119">
        <f>VLOOKUP($A455+ROUND((COLUMN()-2)/24,5),АТС!$A$41:$F$784,3)+'Иные услуги '!$C$5+'РСТ РСО-А'!$L$6+'РСТ РСО-А'!$H$9</f>
        <v>4624.53</v>
      </c>
      <c r="K455" s="119">
        <f>VLOOKUP($A455+ROUND((COLUMN()-2)/24,5),АТС!$A$41:$F$784,3)+'Иные услуги '!$C$5+'РСТ РСО-А'!$L$6+'РСТ РСО-А'!$H$9</f>
        <v>4487.04</v>
      </c>
      <c r="L455" s="119">
        <f>VLOOKUP($A455+ROUND((COLUMN()-2)/24,5),АТС!$A$41:$F$784,3)+'Иные услуги '!$C$5+'РСТ РСО-А'!$L$6+'РСТ РСО-А'!$H$9</f>
        <v>4426.1099999999997</v>
      </c>
      <c r="M455" s="119">
        <f>VLOOKUP($A455+ROUND((COLUMN()-2)/24,5),АТС!$A$41:$F$784,3)+'Иные услуги '!$C$5+'РСТ РСО-А'!$L$6+'РСТ РСО-А'!$H$9</f>
        <v>4410.54</v>
      </c>
      <c r="N455" s="119">
        <f>VLOOKUP($A455+ROUND((COLUMN()-2)/24,5),АТС!$A$41:$F$784,3)+'Иные услуги '!$C$5+'РСТ РСО-А'!$L$6+'РСТ РСО-А'!$H$9</f>
        <v>4443.26</v>
      </c>
      <c r="O455" s="119">
        <f>VLOOKUP($A455+ROUND((COLUMN()-2)/24,5),АТС!$A$41:$F$784,3)+'Иные услуги '!$C$5+'РСТ РСО-А'!$L$6+'РСТ РСО-А'!$H$9</f>
        <v>4441.41</v>
      </c>
      <c r="P455" s="119">
        <f>VLOOKUP($A455+ROUND((COLUMN()-2)/24,5),АТС!$A$41:$F$784,3)+'Иные услуги '!$C$5+'РСТ РСО-А'!$L$6+'РСТ РСО-А'!$H$9</f>
        <v>4441.18</v>
      </c>
      <c r="Q455" s="119">
        <f>VLOOKUP($A455+ROUND((COLUMN()-2)/24,5),АТС!$A$41:$F$784,3)+'Иные услуги '!$C$5+'РСТ РСО-А'!$L$6+'РСТ РСО-А'!$H$9</f>
        <v>4441.08</v>
      </c>
      <c r="R455" s="119">
        <f>VLOOKUP($A455+ROUND((COLUMN()-2)/24,5),АТС!$A$41:$F$784,3)+'Иные услуги '!$C$5+'РСТ РСО-А'!$L$6+'РСТ РСО-А'!$H$9</f>
        <v>4438.3499999999995</v>
      </c>
      <c r="S455" s="119">
        <f>VLOOKUP($A455+ROUND((COLUMN()-2)/24,5),АТС!$A$41:$F$784,3)+'Иные услуги '!$C$5+'РСТ РСО-А'!$L$6+'РСТ РСО-А'!$H$9</f>
        <v>4430.1099999999997</v>
      </c>
      <c r="T455" s="119">
        <f>VLOOKUP($A455+ROUND((COLUMN()-2)/24,5),АТС!$A$41:$F$784,3)+'Иные услуги '!$C$5+'РСТ РСО-А'!$L$6+'РСТ РСО-А'!$H$9</f>
        <v>4529.2299999999996</v>
      </c>
      <c r="U455" s="119">
        <f>VLOOKUP($A455+ROUND((COLUMN()-2)/24,5),АТС!$A$41:$F$784,3)+'Иные услуги '!$C$5+'РСТ РСО-А'!$L$6+'РСТ РСО-А'!$H$9</f>
        <v>4582.51</v>
      </c>
      <c r="V455" s="119">
        <f>VLOOKUP($A455+ROUND((COLUMN()-2)/24,5),АТС!$A$41:$F$784,3)+'Иные услуги '!$C$5+'РСТ РСО-А'!$L$6+'РСТ РСО-А'!$H$9</f>
        <v>4529.6400000000003</v>
      </c>
      <c r="W455" s="119">
        <f>VLOOKUP($A455+ROUND((COLUMN()-2)/24,5),АТС!$A$41:$F$784,3)+'Иные услуги '!$C$5+'РСТ РСО-А'!$L$6+'РСТ РСО-А'!$H$9</f>
        <v>4411.3599999999997</v>
      </c>
      <c r="X455" s="119">
        <f>VLOOKUP($A455+ROUND((COLUMN()-2)/24,5),АТС!$A$41:$F$784,3)+'Иные услуги '!$C$5+'РСТ РСО-А'!$L$6+'РСТ РСО-А'!$H$9</f>
        <v>4592.32</v>
      </c>
      <c r="Y455" s="119">
        <f>VLOOKUP($A455+ROUND((COLUMN()-2)/24,5),АТС!$A$41:$F$784,3)+'Иные услуги '!$C$5+'РСТ РСО-А'!$L$6+'РСТ РСО-А'!$H$9</f>
        <v>4512.99</v>
      </c>
    </row>
    <row r="456" spans="1:27" hidden="1" x14ac:dyDescent="0.2">
      <c r="A456" s="66">
        <f t="shared" si="12"/>
        <v>43374</v>
      </c>
      <c r="B456" s="119">
        <f>VLOOKUP($A456+ROUND((COLUMN()-2)/24,5),АТС!$A$41:$F$784,3)+'Иные услуги '!$C$5+'РСТ РСО-А'!$L$6+'РСТ РСО-А'!$H$9</f>
        <v>3586.22</v>
      </c>
      <c r="C456" s="119">
        <f>VLOOKUP($A456+ROUND((COLUMN()-2)/24,5),АТС!$A$41:$F$784,3)+'Иные услуги '!$C$5+'РСТ РСО-А'!$L$6+'РСТ РСО-А'!$H$9</f>
        <v>3586.22</v>
      </c>
      <c r="D456" s="119">
        <f>VLOOKUP($A456+ROUND((COLUMN()-2)/24,5),АТС!$A$41:$F$784,3)+'Иные услуги '!$C$5+'РСТ РСО-А'!$L$6+'РСТ РСО-А'!$H$9</f>
        <v>3586.22</v>
      </c>
      <c r="E456" s="119">
        <f>VLOOKUP($A456+ROUND((COLUMN()-2)/24,5),АТС!$A$41:$F$784,3)+'Иные услуги '!$C$5+'РСТ РСО-А'!$L$6+'РСТ РСО-А'!$H$9</f>
        <v>3586.22</v>
      </c>
      <c r="F456" s="119">
        <f>VLOOKUP($A456+ROUND((COLUMN()-2)/24,5),АТС!$A$41:$F$784,3)+'Иные услуги '!$C$5+'РСТ РСО-А'!$L$6+'РСТ РСО-А'!$H$9</f>
        <v>3586.22</v>
      </c>
      <c r="G456" s="119">
        <f>VLOOKUP($A456+ROUND((COLUMN()-2)/24,5),АТС!$A$41:$F$784,3)+'Иные услуги '!$C$5+'РСТ РСО-А'!$L$6+'РСТ РСО-А'!$H$9</f>
        <v>3586.22</v>
      </c>
      <c r="H456" s="119">
        <f>VLOOKUP($A456+ROUND((COLUMN()-2)/24,5),АТС!$A$41:$F$784,3)+'Иные услуги '!$C$5+'РСТ РСО-А'!$L$6+'РСТ РСО-А'!$H$9</f>
        <v>3586.22</v>
      </c>
      <c r="I456" s="119">
        <f>VLOOKUP($A456+ROUND((COLUMN()-2)/24,5),АТС!$A$41:$F$784,3)+'Иные услуги '!$C$5+'РСТ РСО-А'!$L$6+'РСТ РСО-А'!$H$9</f>
        <v>3586.22</v>
      </c>
      <c r="J456" s="119">
        <f>VLOOKUP($A456+ROUND((COLUMN()-2)/24,5),АТС!$A$41:$F$784,3)+'Иные услуги '!$C$5+'РСТ РСО-А'!$L$6+'РСТ РСО-А'!$H$9</f>
        <v>3586.22</v>
      </c>
      <c r="K456" s="119">
        <f>VLOOKUP($A456+ROUND((COLUMN()-2)/24,5),АТС!$A$41:$F$784,3)+'Иные услуги '!$C$5+'РСТ РСО-А'!$L$6+'РСТ РСО-А'!$H$9</f>
        <v>3586.22</v>
      </c>
      <c r="L456" s="119">
        <f>VLOOKUP($A456+ROUND((COLUMN()-2)/24,5),АТС!$A$41:$F$784,3)+'Иные услуги '!$C$5+'РСТ РСО-А'!$L$6+'РСТ РСО-А'!$H$9</f>
        <v>3586.22</v>
      </c>
      <c r="M456" s="119">
        <f>VLOOKUP($A456+ROUND((COLUMN()-2)/24,5),АТС!$A$41:$F$784,3)+'Иные услуги '!$C$5+'РСТ РСО-А'!$L$6+'РСТ РСО-А'!$H$9</f>
        <v>3586.22</v>
      </c>
      <c r="N456" s="119">
        <f>VLOOKUP($A456+ROUND((COLUMN()-2)/24,5),АТС!$A$41:$F$784,3)+'Иные услуги '!$C$5+'РСТ РСО-А'!$L$6+'РСТ РСО-А'!$H$9</f>
        <v>3586.22</v>
      </c>
      <c r="O456" s="119">
        <f>VLOOKUP($A456+ROUND((COLUMN()-2)/24,5),АТС!$A$41:$F$784,3)+'Иные услуги '!$C$5+'РСТ РСО-А'!$L$6+'РСТ РСО-А'!$H$9</f>
        <v>3586.22</v>
      </c>
      <c r="P456" s="119">
        <f>VLOOKUP($A456+ROUND((COLUMN()-2)/24,5),АТС!$A$41:$F$784,3)+'Иные услуги '!$C$5+'РСТ РСО-А'!$L$6+'РСТ РСО-А'!$H$9</f>
        <v>3586.22</v>
      </c>
      <c r="Q456" s="119">
        <f>VLOOKUP($A456+ROUND((COLUMN()-2)/24,5),АТС!$A$41:$F$784,3)+'Иные услуги '!$C$5+'РСТ РСО-А'!$L$6+'РСТ РСО-А'!$H$9</f>
        <v>3586.22</v>
      </c>
      <c r="R456" s="119">
        <f>VLOOKUP($A456+ROUND((COLUMN()-2)/24,5),АТС!$A$41:$F$784,3)+'Иные услуги '!$C$5+'РСТ РСО-А'!$L$6+'РСТ РСО-А'!$H$9</f>
        <v>3586.22</v>
      </c>
      <c r="S456" s="119">
        <f>VLOOKUP($A456+ROUND((COLUMN()-2)/24,5),АТС!$A$41:$F$784,3)+'Иные услуги '!$C$5+'РСТ РСО-А'!$L$6+'РСТ РСО-А'!$H$9</f>
        <v>3586.22</v>
      </c>
      <c r="T456" s="119">
        <f>VLOOKUP($A456+ROUND((COLUMN()-2)/24,5),АТС!$A$41:$F$784,3)+'Иные услуги '!$C$5+'РСТ РСО-А'!$L$6+'РСТ РСО-А'!$H$9</f>
        <v>3586.22</v>
      </c>
      <c r="U456" s="119">
        <f>VLOOKUP($A456+ROUND((COLUMN()-2)/24,5),АТС!$A$41:$F$784,3)+'Иные услуги '!$C$5+'РСТ РСО-А'!$L$6+'РСТ РСО-А'!$H$9</f>
        <v>3586.22</v>
      </c>
      <c r="V456" s="119">
        <f>VLOOKUP($A456+ROUND((COLUMN()-2)/24,5),АТС!$A$41:$F$784,3)+'Иные услуги '!$C$5+'РСТ РСО-А'!$L$6+'РСТ РСО-А'!$H$9</f>
        <v>3586.22</v>
      </c>
      <c r="W456" s="119">
        <f>VLOOKUP($A456+ROUND((COLUMN()-2)/24,5),АТС!$A$41:$F$784,3)+'Иные услуги '!$C$5+'РСТ РСО-А'!$L$6+'РСТ РСО-А'!$H$9</f>
        <v>3586.22</v>
      </c>
      <c r="X456" s="119">
        <f>VLOOKUP($A456+ROUND((COLUMN()-2)/24,5),АТС!$A$41:$F$784,3)+'Иные услуги '!$C$5+'РСТ РСО-А'!$L$6+'РСТ РСО-А'!$H$9</f>
        <v>3586.22</v>
      </c>
      <c r="Y456" s="119">
        <f>VLOOKUP($A456+ROUND((COLUMN()-2)/24,5),АТС!$A$41:$F$784,3)+'Иные услуги '!$C$5+'РСТ РСО-А'!$L$6+'РСТ РСО-А'!$H$9</f>
        <v>3586.22</v>
      </c>
    </row>
    <row r="458" spans="1:27" ht="12.75" customHeight="1" x14ac:dyDescent="0.2">
      <c r="A458" s="150" t="s">
        <v>35</v>
      </c>
      <c r="B458" s="144" t="s">
        <v>129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100</v>
      </c>
      <c r="C460" s="185" t="s">
        <v>101</v>
      </c>
      <c r="D460" s="185" t="s">
        <v>102</v>
      </c>
      <c r="E460" s="185" t="s">
        <v>103</v>
      </c>
      <c r="F460" s="185" t="s">
        <v>104</v>
      </c>
      <c r="G460" s="185" t="s">
        <v>105</v>
      </c>
      <c r="H460" s="185" t="s">
        <v>106</v>
      </c>
      <c r="I460" s="185" t="s">
        <v>107</v>
      </c>
      <c r="J460" s="185" t="s">
        <v>108</v>
      </c>
      <c r="K460" s="185" t="s">
        <v>109</v>
      </c>
      <c r="L460" s="185" t="s">
        <v>110</v>
      </c>
      <c r="M460" s="185" t="s">
        <v>111</v>
      </c>
      <c r="N460" s="197" t="s">
        <v>112</v>
      </c>
      <c r="O460" s="185" t="s">
        <v>113</v>
      </c>
      <c r="P460" s="185" t="s">
        <v>114</v>
      </c>
      <c r="Q460" s="185" t="s">
        <v>115</v>
      </c>
      <c r="R460" s="185" t="s">
        <v>116</v>
      </c>
      <c r="S460" s="185" t="s">
        <v>117</v>
      </c>
      <c r="T460" s="185" t="s">
        <v>118</v>
      </c>
      <c r="U460" s="185" t="s">
        <v>119</v>
      </c>
      <c r="V460" s="185" t="s">
        <v>120</v>
      </c>
      <c r="W460" s="185" t="s">
        <v>121</v>
      </c>
      <c r="X460" s="185" t="s">
        <v>122</v>
      </c>
      <c r="Y460" s="185" t="s">
        <v>123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43344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27,38</v>
      </c>
      <c r="I462" s="85" t="str">
        <f>VLOOKUP($A462+ROUND((COLUMN()-2)/24,5),АТС!$A$41:$F$784,4)</f>
        <v>257,64</v>
      </c>
      <c r="J462" s="85" t="str">
        <f>VLOOKUP($A462+ROUND((COLUMN()-2)/24,5),АТС!$A$41:$F$784,4)</f>
        <v>3,95</v>
      </c>
      <c r="K462" s="85" t="str">
        <f>VLOOKUP($A462+ROUND((COLUMN()-2)/24,5),АТС!$A$41:$F$784,4)</f>
        <v>0,01</v>
      </c>
      <c r="L462" s="85" t="str">
        <f>VLOOKUP($A462+ROUND((COLUMN()-2)/24,5),АТС!$A$41:$F$784,4)</f>
        <v>0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0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43345</v>
      </c>
      <c r="B463" s="85" t="str">
        <f>VLOOKUP($A463+ROUND((COLUMN()-2)/24,5),АТС!$A$41:$F$784,4)</f>
        <v>0</v>
      </c>
      <c r="C463" s="85" t="str">
        <f>VLOOKUP($A463+ROUND((COLUMN()-2)/24,5),АТС!$A$41:$F$784,4)</f>
        <v>0,01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</v>
      </c>
      <c r="I463" s="85" t="str">
        <f>VLOOKUP($A463+ROUND((COLUMN()-2)/24,5),АТС!$A$41:$F$784,4)</f>
        <v>11,82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0,01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0,01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43346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0</v>
      </c>
      <c r="H464" s="85" t="str">
        <f>VLOOKUP($A464+ROUND((COLUMN()-2)/24,5),АТС!$A$41:$F$784,4)</f>
        <v>203,18</v>
      </c>
      <c r="I464" s="85" t="str">
        <f>VLOOKUP($A464+ROUND((COLUMN()-2)/24,5),АТС!$A$41:$F$784,4)</f>
        <v>60,84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0,01</v>
      </c>
      <c r="O464" s="85" t="str">
        <f>VLOOKUP($A464+ROUND((COLUMN()-2)/24,5),АТС!$A$41:$F$784,4)</f>
        <v>0</v>
      </c>
      <c r="P464" s="85" t="str">
        <f>VLOOKUP($A464+ROUND((COLUMN()-2)/24,5),АТС!$A$41:$F$784,4)</f>
        <v>0,01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0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43347</v>
      </c>
      <c r="B465" s="85" t="str">
        <f>VLOOKUP($A465+ROUND((COLUMN()-2)/24,5),АТС!$A$41:$F$784,4)</f>
        <v>0</v>
      </c>
      <c r="C465" s="85" t="str">
        <f>VLOOKUP($A465+ROUND((COLUMN()-2)/24,5),АТС!$A$41:$F$784,4)</f>
        <v>28,98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2,32</v>
      </c>
      <c r="G465" s="85" t="str">
        <f>VLOOKUP($A465+ROUND((COLUMN()-2)/24,5),АТС!$A$41:$F$784,4)</f>
        <v>0,63</v>
      </c>
      <c r="H465" s="85" t="str">
        <f>VLOOKUP($A465+ROUND((COLUMN()-2)/24,5),АТС!$A$41:$F$784,4)</f>
        <v>193,12</v>
      </c>
      <c r="I465" s="85" t="str">
        <f>VLOOKUP($A465+ROUND((COLUMN()-2)/24,5),АТС!$A$41:$F$784,4)</f>
        <v>58,57</v>
      </c>
      <c r="J465" s="85" t="str">
        <f>VLOOKUP($A465+ROUND((COLUMN()-2)/24,5),АТС!$A$41:$F$784,4)</f>
        <v>41,18</v>
      </c>
      <c r="K465" s="85" t="str">
        <f>VLOOKUP($A465+ROUND((COLUMN()-2)/24,5),АТС!$A$41:$F$784,4)</f>
        <v>91,71</v>
      </c>
      <c r="L465" s="85" t="str">
        <f>VLOOKUP($A465+ROUND((COLUMN()-2)/24,5),АТС!$A$41:$F$784,4)</f>
        <v>5,3</v>
      </c>
      <c r="M465" s="85" t="str">
        <f>VLOOKUP($A465+ROUND((COLUMN()-2)/24,5),АТС!$A$41:$F$784,4)</f>
        <v>0</v>
      </c>
      <c r="N465" s="85" t="str">
        <f>VLOOKUP($A465+ROUND((COLUMN()-2)/24,5),АТС!$A$41:$F$784,4)</f>
        <v>26,01</v>
      </c>
      <c r="O465" s="85" t="str">
        <f>VLOOKUP($A465+ROUND((COLUMN()-2)/24,5),АТС!$A$41:$F$784,4)</f>
        <v>54,55</v>
      </c>
      <c r="P465" s="85" t="str">
        <f>VLOOKUP($A465+ROUND((COLUMN()-2)/24,5),АТС!$A$41:$F$784,4)</f>
        <v>34,52</v>
      </c>
      <c r="Q465" s="85" t="str">
        <f>VLOOKUP($A465+ROUND((COLUMN()-2)/24,5),АТС!$A$41:$F$784,4)</f>
        <v>11,72</v>
      </c>
      <c r="R465" s="85" t="str">
        <f>VLOOKUP($A465+ROUND((COLUMN()-2)/24,5),АТС!$A$41:$F$784,4)</f>
        <v>15,75</v>
      </c>
      <c r="S465" s="85" t="str">
        <f>VLOOKUP($A465+ROUND((COLUMN()-2)/24,5),АТС!$A$41:$F$784,4)</f>
        <v>44,55</v>
      </c>
      <c r="T465" s="85" t="str">
        <f>VLOOKUP($A465+ROUND((COLUMN()-2)/24,5),АТС!$A$41:$F$784,4)</f>
        <v>104,52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43348</v>
      </c>
      <c r="B466" s="85" t="str">
        <f>VLOOKUP($A466+ROUND((COLUMN()-2)/24,5),АТС!$A$41:$F$784,4)</f>
        <v>212,51</v>
      </c>
      <c r="C466" s="85" t="str">
        <f>VLOOKUP($A466+ROUND((COLUMN()-2)/24,5),АТС!$A$41:$F$784,4)</f>
        <v>46,37</v>
      </c>
      <c r="D466" s="85" t="str">
        <f>VLOOKUP($A466+ROUND((COLUMN()-2)/24,5),АТС!$A$41:$F$784,4)</f>
        <v>300,55</v>
      </c>
      <c r="E466" s="85" t="str">
        <f>VLOOKUP($A466+ROUND((COLUMN()-2)/24,5),АТС!$A$41:$F$784,4)</f>
        <v>342,53</v>
      </c>
      <c r="F466" s="85" t="str">
        <f>VLOOKUP($A466+ROUND((COLUMN()-2)/24,5),АТС!$A$41:$F$784,4)</f>
        <v>310,8</v>
      </c>
      <c r="G466" s="85" t="str">
        <f>VLOOKUP($A466+ROUND((COLUMN()-2)/24,5),АТС!$A$41:$F$784,4)</f>
        <v>0</v>
      </c>
      <c r="H466" s="85" t="str">
        <f>VLOOKUP($A466+ROUND((COLUMN()-2)/24,5),АТС!$A$41:$F$784,4)</f>
        <v>0</v>
      </c>
      <c r="I466" s="85" t="str">
        <f>VLOOKUP($A466+ROUND((COLUMN()-2)/24,5),АТС!$A$41:$F$784,4)</f>
        <v>0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47,57</v>
      </c>
      <c r="U466" s="85" t="str">
        <f>VLOOKUP($A466+ROUND((COLUMN()-2)/24,5),АТС!$A$41:$F$784,4)</f>
        <v>16,42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43349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40,71</v>
      </c>
      <c r="H467" s="85" t="str">
        <f>VLOOKUP($A467+ROUND((COLUMN()-2)/24,5),АТС!$A$41:$F$784,4)</f>
        <v>179,21</v>
      </c>
      <c r="I467" s="85" t="str">
        <f>VLOOKUP($A467+ROUND((COLUMN()-2)/24,5),АТС!$A$41:$F$784,4)</f>
        <v>51,04</v>
      </c>
      <c r="J467" s="85" t="str">
        <f>VLOOKUP($A467+ROUND((COLUMN()-2)/24,5),АТС!$A$41:$F$784,4)</f>
        <v>11,88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23,73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0,01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43350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10,5</v>
      </c>
      <c r="G468" s="85" t="str">
        <f>VLOOKUP($A468+ROUND((COLUMN()-2)/24,5),АТС!$A$41:$F$784,4)</f>
        <v>84,39</v>
      </c>
      <c r="H468" s="85" t="str">
        <f>VLOOKUP($A468+ROUND((COLUMN()-2)/24,5),АТС!$A$41:$F$784,4)</f>
        <v>148,09</v>
      </c>
      <c r="I468" s="85" t="str">
        <f>VLOOKUP($A468+ROUND((COLUMN()-2)/24,5),АТС!$A$41:$F$784,4)</f>
        <v>23,72</v>
      </c>
      <c r="J468" s="85" t="str">
        <f>VLOOKUP($A468+ROUND((COLUMN()-2)/24,5),АТС!$A$41:$F$784,4)</f>
        <v>49,73</v>
      </c>
      <c r="K468" s="85" t="str">
        <f>VLOOKUP($A468+ROUND((COLUMN()-2)/24,5),АТС!$A$41:$F$784,4)</f>
        <v>0</v>
      </c>
      <c r="L468" s="85" t="str">
        <f>VLOOKUP($A468+ROUND((COLUMN()-2)/24,5),АТС!$A$41:$F$784,4)</f>
        <v>0,01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70,27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0,25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43351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0</v>
      </c>
      <c r="H469" s="85" t="str">
        <f>VLOOKUP($A469+ROUND((COLUMN()-2)/24,5),АТС!$A$41:$F$784,4)</f>
        <v>104,79</v>
      </c>
      <c r="I469" s="85" t="str">
        <f>VLOOKUP($A469+ROUND((COLUMN()-2)/24,5),АТС!$A$41:$F$784,4)</f>
        <v>0</v>
      </c>
      <c r="J469" s="85" t="str">
        <f>VLOOKUP($A469+ROUND((COLUMN()-2)/24,5),АТС!$A$41:$F$784,4)</f>
        <v>0</v>
      </c>
      <c r="K469" s="85" t="str">
        <f>VLOOKUP($A469+ROUND((COLUMN()-2)/24,5),АТС!$A$41:$F$784,4)</f>
        <v>0,01</v>
      </c>
      <c r="L469" s="85" t="str">
        <f>VLOOKUP($A469+ROUND((COLUMN()-2)/24,5),АТС!$A$41:$F$784,4)</f>
        <v>0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72,77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43352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0</v>
      </c>
      <c r="H470" s="85" t="str">
        <f>VLOOKUP($A470+ROUND((COLUMN()-2)/24,5),АТС!$A$41:$F$784,4)</f>
        <v>46,08</v>
      </c>
      <c r="I470" s="85" t="str">
        <f>VLOOKUP($A470+ROUND((COLUMN()-2)/24,5),АТС!$A$41:$F$784,4)</f>
        <v>6,55</v>
      </c>
      <c r="J470" s="85" t="str">
        <f>VLOOKUP($A470+ROUND((COLUMN()-2)/24,5),АТС!$A$41:$F$784,4)</f>
        <v>0</v>
      </c>
      <c r="K470" s="85" t="str">
        <f>VLOOKUP($A470+ROUND((COLUMN()-2)/24,5),АТС!$A$41:$F$784,4)</f>
        <v>0,01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3,4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43353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74,31</v>
      </c>
      <c r="I471" s="85" t="str">
        <f>VLOOKUP($A471+ROUND((COLUMN()-2)/24,5),АТС!$A$41:$F$784,4)</f>
        <v>81,3</v>
      </c>
      <c r="J471" s="85" t="str">
        <f>VLOOKUP($A471+ROUND((COLUMN()-2)/24,5),АТС!$A$41:$F$784,4)</f>
        <v>122,78</v>
      </c>
      <c r="K471" s="85" t="str">
        <f>VLOOKUP($A471+ROUND((COLUMN()-2)/24,5),АТС!$A$41:$F$784,4)</f>
        <v>42,85</v>
      </c>
      <c r="L471" s="85" t="str">
        <f>VLOOKUP($A471+ROUND((COLUMN()-2)/24,5),АТС!$A$41:$F$784,4)</f>
        <v>0,08</v>
      </c>
      <c r="M471" s="85" t="str">
        <f>VLOOKUP($A471+ROUND((COLUMN()-2)/24,5),АТС!$A$41:$F$784,4)</f>
        <v>0</v>
      </c>
      <c r="N471" s="85" t="str">
        <f>VLOOKUP($A471+ROUND((COLUMN()-2)/24,5),АТС!$A$41:$F$784,4)</f>
        <v>0,01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38,02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0,01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43354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15,31</v>
      </c>
      <c r="G472" s="85" t="str">
        <f>VLOOKUP($A472+ROUND((COLUMN()-2)/24,5),АТС!$A$41:$F$784,4)</f>
        <v>49,25</v>
      </c>
      <c r="H472" s="85" t="str">
        <f>VLOOKUP($A472+ROUND((COLUMN()-2)/24,5),АТС!$A$41:$F$784,4)</f>
        <v>34,69</v>
      </c>
      <c r="I472" s="85" t="str">
        <f>VLOOKUP($A472+ROUND((COLUMN()-2)/24,5),АТС!$A$41:$F$784,4)</f>
        <v>95,4</v>
      </c>
      <c r="J472" s="85" t="str">
        <f>VLOOKUP($A472+ROUND((COLUMN()-2)/24,5),АТС!$A$41:$F$784,4)</f>
        <v>31,24</v>
      </c>
      <c r="K472" s="85" t="str">
        <f>VLOOKUP($A472+ROUND((COLUMN()-2)/24,5),АТС!$A$41:$F$784,4)</f>
        <v>52,62</v>
      </c>
      <c r="L472" s="85" t="str">
        <f>VLOOKUP($A472+ROUND((COLUMN()-2)/24,5),АТС!$A$41:$F$784,4)</f>
        <v>1,31</v>
      </c>
      <c r="M472" s="85" t="str">
        <f>VLOOKUP($A472+ROUND((COLUMN()-2)/24,5),АТС!$A$41:$F$784,4)</f>
        <v>0,01</v>
      </c>
      <c r="N472" s="85" t="str">
        <f>VLOOKUP($A472+ROUND((COLUMN()-2)/24,5),АТС!$A$41:$F$784,4)</f>
        <v>0,01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174,98</v>
      </c>
      <c r="U472" s="85" t="str">
        <f>VLOOKUP($A472+ROUND((COLUMN()-2)/24,5),АТС!$A$41:$F$784,4)</f>
        <v>70,08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43355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12,15</v>
      </c>
      <c r="H473" s="85" t="str">
        <f>VLOOKUP($A473+ROUND((COLUMN()-2)/24,5),АТС!$A$41:$F$784,4)</f>
        <v>68,24</v>
      </c>
      <c r="I473" s="85" t="str">
        <f>VLOOKUP($A473+ROUND((COLUMN()-2)/24,5),АТС!$A$41:$F$784,4)</f>
        <v>36,84</v>
      </c>
      <c r="J473" s="85" t="str">
        <f>VLOOKUP($A473+ROUND((COLUMN()-2)/24,5),АТС!$A$41:$F$784,4)</f>
        <v>35,62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43356</v>
      </c>
      <c r="B474" s="85" t="str">
        <f>VLOOKUP($A474+ROUND((COLUMN()-2)/24,5),АТС!$A$41:$F$784,4)</f>
        <v>0</v>
      </c>
      <c r="C474" s="85" t="str">
        <f>VLOOKUP($A474+ROUND((COLUMN()-2)/24,5),АТС!$A$41:$F$784,4)</f>
        <v>0,01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40,39</v>
      </c>
      <c r="G474" s="85" t="str">
        <f>VLOOKUP($A474+ROUND((COLUMN()-2)/24,5),АТС!$A$41:$F$784,4)</f>
        <v>123,9</v>
      </c>
      <c r="H474" s="85" t="str">
        <f>VLOOKUP($A474+ROUND((COLUMN()-2)/24,5),АТС!$A$41:$F$784,4)</f>
        <v>175,9</v>
      </c>
      <c r="I474" s="85" t="str">
        <f>VLOOKUP($A474+ROUND((COLUMN()-2)/24,5),АТС!$A$41:$F$784,4)</f>
        <v>90,52</v>
      </c>
      <c r="J474" s="85" t="str">
        <f>VLOOKUP($A474+ROUND((COLUMN()-2)/24,5),АТС!$A$41:$F$784,4)</f>
        <v>102,66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1,89</v>
      </c>
      <c r="P474" s="85" t="str">
        <f>VLOOKUP($A474+ROUND((COLUMN()-2)/24,5),АТС!$A$41:$F$784,4)</f>
        <v>30,9</v>
      </c>
      <c r="Q474" s="85" t="str">
        <f>VLOOKUP($A474+ROUND((COLUMN()-2)/24,5),АТС!$A$41:$F$784,4)</f>
        <v>28,48</v>
      </c>
      <c r="R474" s="85" t="str">
        <f>VLOOKUP($A474+ROUND((COLUMN()-2)/24,5),АТС!$A$41:$F$784,4)</f>
        <v>17,41</v>
      </c>
      <c r="S474" s="85" t="str">
        <f>VLOOKUP($A474+ROUND((COLUMN()-2)/24,5),АТС!$A$41:$F$784,4)</f>
        <v>9,74</v>
      </c>
      <c r="T474" s="85" t="str">
        <f>VLOOKUP($A474+ROUND((COLUMN()-2)/24,5),АТС!$A$41:$F$784,4)</f>
        <v>0,52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43357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83,15</v>
      </c>
      <c r="H475" s="85" t="str">
        <f>VLOOKUP($A475+ROUND((COLUMN()-2)/24,5),АТС!$A$41:$F$784,4)</f>
        <v>142,15</v>
      </c>
      <c r="I475" s="85" t="str">
        <f>VLOOKUP($A475+ROUND((COLUMN()-2)/24,5),АТС!$A$41:$F$784,4)</f>
        <v>148,94</v>
      </c>
      <c r="J475" s="85" t="str">
        <f>VLOOKUP($A475+ROUND((COLUMN()-2)/24,5),АТС!$A$41:$F$784,4)</f>
        <v>72,51</v>
      </c>
      <c r="K475" s="85" t="str">
        <f>VLOOKUP($A475+ROUND((COLUMN()-2)/24,5),АТС!$A$41:$F$784,4)</f>
        <v>28,01</v>
      </c>
      <c r="L475" s="85" t="str">
        <f>VLOOKUP($A475+ROUND((COLUMN()-2)/24,5),АТС!$A$41:$F$784,4)</f>
        <v>11,41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0,01</v>
      </c>
      <c r="S475" s="85" t="str">
        <f>VLOOKUP($A475+ROUND((COLUMN()-2)/24,5),АТС!$A$41:$F$784,4)</f>
        <v>0</v>
      </c>
      <c r="T475" s="85" t="str">
        <f>VLOOKUP($A475+ROUND((COLUMN()-2)/24,5),АТС!$A$41:$F$784,4)</f>
        <v>33,28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0,01</v>
      </c>
    </row>
    <row r="476" spans="1:25" x14ac:dyDescent="0.2">
      <c r="A476" s="66">
        <f t="shared" si="13"/>
        <v>43358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19,12</v>
      </c>
      <c r="E476" s="85" t="str">
        <f>VLOOKUP($A476+ROUND((COLUMN()-2)/24,5),АТС!$A$41:$F$784,4)</f>
        <v>0</v>
      </c>
      <c r="F476" s="85" t="str">
        <f>VLOOKUP($A476+ROUND((COLUMN()-2)/24,5),АТС!$A$41:$F$784,4)</f>
        <v>12,32</v>
      </c>
      <c r="G476" s="85" t="str">
        <f>VLOOKUP($A476+ROUND((COLUMN()-2)/24,5),АТС!$A$41:$F$784,4)</f>
        <v>0</v>
      </c>
      <c r="H476" s="85" t="str">
        <f>VLOOKUP($A476+ROUND((COLUMN()-2)/24,5),АТС!$A$41:$F$784,4)</f>
        <v>56,02</v>
      </c>
      <c r="I476" s="85" t="str">
        <f>VLOOKUP($A476+ROUND((COLUMN()-2)/24,5),АТС!$A$41:$F$784,4)</f>
        <v>93,65</v>
      </c>
      <c r="J476" s="85" t="str">
        <f>VLOOKUP($A476+ROUND((COLUMN()-2)/24,5),АТС!$A$41:$F$784,4)</f>
        <v>128,71</v>
      </c>
      <c r="K476" s="85" t="str">
        <f>VLOOKUP($A476+ROUND((COLUMN()-2)/24,5),АТС!$A$41:$F$784,4)</f>
        <v>8,25</v>
      </c>
      <c r="L476" s="85" t="str">
        <f>VLOOKUP($A476+ROUND((COLUMN()-2)/24,5),АТС!$A$41:$F$784,4)</f>
        <v>45,13</v>
      </c>
      <c r="M476" s="85" t="str">
        <f>VLOOKUP($A476+ROUND((COLUMN()-2)/24,5),АТС!$A$41:$F$784,4)</f>
        <v>34,07</v>
      </c>
      <c r="N476" s="85" t="str">
        <f>VLOOKUP($A476+ROUND((COLUMN()-2)/24,5),АТС!$A$41:$F$784,4)</f>
        <v>57,89</v>
      </c>
      <c r="O476" s="85" t="str">
        <f>VLOOKUP($A476+ROUND((COLUMN()-2)/24,5),АТС!$A$41:$F$784,4)</f>
        <v>83,62</v>
      </c>
      <c r="P476" s="85" t="str">
        <f>VLOOKUP($A476+ROUND((COLUMN()-2)/24,5),АТС!$A$41:$F$784,4)</f>
        <v>188,9</v>
      </c>
      <c r="Q476" s="85" t="str">
        <f>VLOOKUP($A476+ROUND((COLUMN()-2)/24,5),АТС!$A$41:$F$784,4)</f>
        <v>197,28</v>
      </c>
      <c r="R476" s="85" t="str">
        <f>VLOOKUP($A476+ROUND((COLUMN()-2)/24,5),АТС!$A$41:$F$784,4)</f>
        <v>177,27</v>
      </c>
      <c r="S476" s="85" t="str">
        <f>VLOOKUP($A476+ROUND((COLUMN()-2)/24,5),АТС!$A$41:$F$784,4)</f>
        <v>178,24</v>
      </c>
      <c r="T476" s="85" t="str">
        <f>VLOOKUP($A476+ROUND((COLUMN()-2)/24,5),АТС!$A$41:$F$784,4)</f>
        <v>399,56</v>
      </c>
      <c r="U476" s="85" t="str">
        <f>VLOOKUP($A476+ROUND((COLUMN()-2)/24,5),АТС!$A$41:$F$784,4)</f>
        <v>406,08</v>
      </c>
      <c r="V476" s="85" t="str">
        <f>VLOOKUP($A476+ROUND((COLUMN()-2)/24,5),АТС!$A$41:$F$784,4)</f>
        <v>173,99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43359</v>
      </c>
      <c r="B477" s="85" t="str">
        <f>VLOOKUP($A477+ROUND((COLUMN()-2)/24,5),АТС!$A$41:$F$784,4)</f>
        <v>0</v>
      </c>
      <c r="C477" s="85" t="str">
        <f>VLOOKUP($A477+ROUND((COLUMN()-2)/24,5),АТС!$A$41:$F$784,4)</f>
        <v>0,07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0,01</v>
      </c>
      <c r="G477" s="85" t="str">
        <f>VLOOKUP($A477+ROUND((COLUMN()-2)/24,5),АТС!$A$41:$F$784,4)</f>
        <v>0</v>
      </c>
      <c r="H477" s="85" t="str">
        <f>VLOOKUP($A477+ROUND((COLUMN()-2)/24,5),АТС!$A$41:$F$784,4)</f>
        <v>60,34</v>
      </c>
      <c r="I477" s="85" t="str">
        <f>VLOOKUP($A477+ROUND((COLUMN()-2)/24,5),АТС!$A$41:$F$784,4)</f>
        <v>0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64,99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6,37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43360</v>
      </c>
      <c r="B478" s="85" t="str">
        <f>VLOOKUP($A478+ROUND((COLUMN()-2)/24,5),АТС!$A$41:$F$784,4)</f>
        <v>19,29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39,76</v>
      </c>
      <c r="F478" s="85" t="str">
        <f>VLOOKUP($A478+ROUND((COLUMN()-2)/24,5),АТС!$A$41:$F$784,4)</f>
        <v>103,66</v>
      </c>
      <c r="G478" s="85" t="str">
        <f>VLOOKUP($A478+ROUND((COLUMN()-2)/24,5),АТС!$A$41:$F$784,4)</f>
        <v>355,73</v>
      </c>
      <c r="H478" s="85" t="str">
        <f>VLOOKUP($A478+ROUND((COLUMN()-2)/24,5),АТС!$A$41:$F$784,4)</f>
        <v>226,11</v>
      </c>
      <c r="I478" s="85" t="str">
        <f>VLOOKUP($A478+ROUND((COLUMN()-2)/24,5),АТС!$A$41:$F$784,4)</f>
        <v>171,05</v>
      </c>
      <c r="J478" s="85" t="str">
        <f>VLOOKUP($A478+ROUND((COLUMN()-2)/24,5),АТС!$A$41:$F$784,4)</f>
        <v>95,08</v>
      </c>
      <c r="K478" s="85" t="str">
        <f>VLOOKUP($A478+ROUND((COLUMN()-2)/24,5),АТС!$A$41:$F$784,4)</f>
        <v>70,43</v>
      </c>
      <c r="L478" s="85" t="str">
        <f>VLOOKUP($A478+ROUND((COLUMN()-2)/24,5),АТС!$A$41:$F$784,4)</f>
        <v>53,24</v>
      </c>
      <c r="M478" s="85" t="str">
        <f>VLOOKUP($A478+ROUND((COLUMN()-2)/24,5),АТС!$A$41:$F$784,4)</f>
        <v>38,19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8,3</v>
      </c>
      <c r="U478" s="85" t="str">
        <f>VLOOKUP($A478+ROUND((COLUMN()-2)/24,5),АТС!$A$41:$F$784,4)</f>
        <v>0,01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43361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0,01</v>
      </c>
      <c r="G479" s="85" t="str">
        <f>VLOOKUP($A479+ROUND((COLUMN()-2)/24,5),АТС!$A$41:$F$784,4)</f>
        <v>172,86</v>
      </c>
      <c r="H479" s="85" t="str">
        <f>VLOOKUP($A479+ROUND((COLUMN()-2)/24,5),АТС!$A$41:$F$784,4)</f>
        <v>68,23</v>
      </c>
      <c r="I479" s="85" t="str">
        <f>VLOOKUP($A479+ROUND((COLUMN()-2)/24,5),АТС!$A$41:$F$784,4)</f>
        <v>25,59</v>
      </c>
      <c r="J479" s="85" t="str">
        <f>VLOOKUP($A479+ROUND((COLUMN()-2)/24,5),АТС!$A$41:$F$784,4)</f>
        <v>8,55</v>
      </c>
      <c r="K479" s="85" t="str">
        <f>VLOOKUP($A479+ROUND((COLUMN()-2)/24,5),АТС!$A$41:$F$784,4)</f>
        <v>0</v>
      </c>
      <c r="L479" s="85" t="str">
        <f>VLOOKUP($A479+ROUND((COLUMN()-2)/24,5),АТС!$A$41:$F$784,4)</f>
        <v>0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0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0,01</v>
      </c>
    </row>
    <row r="480" spans="1:25" x14ac:dyDescent="0.2">
      <c r="A480" s="66">
        <f t="shared" si="13"/>
        <v>43362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8,68</v>
      </c>
      <c r="G480" s="85" t="str">
        <f>VLOOKUP($A480+ROUND((COLUMN()-2)/24,5),АТС!$A$41:$F$784,4)</f>
        <v>192,26</v>
      </c>
      <c r="H480" s="85" t="str">
        <f>VLOOKUP($A480+ROUND((COLUMN()-2)/24,5),АТС!$A$41:$F$784,4)</f>
        <v>79,28</v>
      </c>
      <c r="I480" s="85" t="str">
        <f>VLOOKUP($A480+ROUND((COLUMN()-2)/24,5),АТС!$A$41:$F$784,4)</f>
        <v>0,01</v>
      </c>
      <c r="J480" s="85" t="str">
        <f>VLOOKUP($A480+ROUND((COLUMN()-2)/24,5),АТС!$A$41:$F$784,4)</f>
        <v>6,48</v>
      </c>
      <c r="K480" s="85" t="str">
        <f>VLOOKUP($A480+ROUND((COLUMN()-2)/24,5),АТС!$A$41:$F$784,4)</f>
        <v>1,7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0,01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0,01</v>
      </c>
      <c r="T480" s="85" t="str">
        <f>VLOOKUP($A480+ROUND((COLUMN()-2)/24,5),АТС!$A$41:$F$784,4)</f>
        <v>66,75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43363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14,35</v>
      </c>
      <c r="G481" s="85" t="str">
        <f>VLOOKUP($A481+ROUND((COLUMN()-2)/24,5),АТС!$A$41:$F$784,4)</f>
        <v>165,62</v>
      </c>
      <c r="H481" s="85" t="str">
        <f>VLOOKUP($A481+ROUND((COLUMN()-2)/24,5),АТС!$A$41:$F$784,4)</f>
        <v>77,87</v>
      </c>
      <c r="I481" s="85" t="str">
        <f>VLOOKUP($A481+ROUND((COLUMN()-2)/24,5),АТС!$A$41:$F$784,4)</f>
        <v>134,47</v>
      </c>
      <c r="J481" s="85" t="str">
        <f>VLOOKUP($A481+ROUND((COLUMN()-2)/24,5),АТС!$A$41:$F$784,4)</f>
        <v>45,13</v>
      </c>
      <c r="K481" s="85" t="str">
        <f>VLOOKUP($A481+ROUND((COLUMN()-2)/24,5),АТС!$A$41:$F$784,4)</f>
        <v>78,66</v>
      </c>
      <c r="L481" s="85" t="str">
        <f>VLOOKUP($A481+ROUND((COLUMN()-2)/24,5),АТС!$A$41:$F$784,4)</f>
        <v>12,27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18,49</v>
      </c>
      <c r="Q481" s="85" t="str">
        <f>VLOOKUP($A481+ROUND((COLUMN()-2)/24,5),АТС!$A$41:$F$784,4)</f>
        <v>12,98</v>
      </c>
      <c r="R481" s="85" t="str">
        <f>VLOOKUP($A481+ROUND((COLUMN()-2)/24,5),АТС!$A$41:$F$784,4)</f>
        <v>28,31</v>
      </c>
      <c r="S481" s="85" t="str">
        <f>VLOOKUP($A481+ROUND((COLUMN()-2)/24,5),АТС!$A$41:$F$784,4)</f>
        <v>108,49</v>
      </c>
      <c r="T481" s="85" t="str">
        <f>VLOOKUP($A481+ROUND((COLUMN()-2)/24,5),АТС!$A$41:$F$784,4)</f>
        <v>229,42</v>
      </c>
      <c r="U481" s="85" t="str">
        <f>VLOOKUP($A481+ROUND((COLUMN()-2)/24,5),АТС!$A$41:$F$784,4)</f>
        <v>115,01</v>
      </c>
      <c r="V481" s="85" t="str">
        <f>VLOOKUP($A481+ROUND((COLUMN()-2)/24,5),АТС!$A$41:$F$784,4)</f>
        <v>39,84</v>
      </c>
      <c r="W481" s="85" t="str">
        <f>VLOOKUP($A481+ROUND((COLUMN()-2)/24,5),АТС!$A$41:$F$784,4)</f>
        <v>14,98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43364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125,77</v>
      </c>
      <c r="H482" s="85" t="str">
        <f>VLOOKUP($A482+ROUND((COLUMN()-2)/24,5),АТС!$A$41:$F$784,4)</f>
        <v>182,75</v>
      </c>
      <c r="I482" s="85" t="str">
        <f>VLOOKUP($A482+ROUND((COLUMN()-2)/24,5),АТС!$A$41:$F$784,4)</f>
        <v>0</v>
      </c>
      <c r="J482" s="85" t="str">
        <f>VLOOKUP($A482+ROUND((COLUMN()-2)/24,5),АТС!$A$41:$F$784,4)</f>
        <v>0,12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7,71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43365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12,08</v>
      </c>
      <c r="G483" s="85" t="str">
        <f>VLOOKUP($A483+ROUND((COLUMN()-2)/24,5),АТС!$A$41:$F$784,4)</f>
        <v>21,01</v>
      </c>
      <c r="H483" s="85" t="str">
        <f>VLOOKUP($A483+ROUND((COLUMN()-2)/24,5),АТС!$A$41:$F$784,4)</f>
        <v>56,06</v>
      </c>
      <c r="I483" s="85" t="str">
        <f>VLOOKUP($A483+ROUND((COLUMN()-2)/24,5),АТС!$A$41:$F$784,4)</f>
        <v>49,03</v>
      </c>
      <c r="J483" s="85" t="str">
        <f>VLOOKUP($A483+ROUND((COLUMN()-2)/24,5),АТС!$A$41:$F$784,4)</f>
        <v>0</v>
      </c>
      <c r="K483" s="85" t="str">
        <f>VLOOKUP($A483+ROUND((COLUMN()-2)/24,5),АТС!$A$41:$F$784,4)</f>
        <v>0,01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11,82</v>
      </c>
      <c r="Q483" s="85" t="str">
        <f>VLOOKUP($A483+ROUND((COLUMN()-2)/24,5),АТС!$A$41:$F$784,4)</f>
        <v>5,63</v>
      </c>
      <c r="R483" s="85" t="str">
        <f>VLOOKUP($A483+ROUND((COLUMN()-2)/24,5),АТС!$A$41:$F$784,4)</f>
        <v>0</v>
      </c>
      <c r="S483" s="85" t="str">
        <f>VLOOKUP($A483+ROUND((COLUMN()-2)/24,5),АТС!$A$41:$F$784,4)</f>
        <v>57,79</v>
      </c>
      <c r="T483" s="85" t="str">
        <f>VLOOKUP($A483+ROUND((COLUMN()-2)/24,5),АТС!$A$41:$F$784,4)</f>
        <v>76,12</v>
      </c>
      <c r="U483" s="85" t="str">
        <f>VLOOKUP($A483+ROUND((COLUMN()-2)/24,5),АТС!$A$41:$F$784,4)</f>
        <v>23,72</v>
      </c>
      <c r="V483" s="85" t="str">
        <f>VLOOKUP($A483+ROUND((COLUMN()-2)/24,5),АТС!$A$41:$F$784,4)</f>
        <v>0,01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43366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0</v>
      </c>
      <c r="G484" s="85" t="str">
        <f>VLOOKUP($A484+ROUND((COLUMN()-2)/24,5),АТС!$A$41:$F$784,4)</f>
        <v>0</v>
      </c>
      <c r="H484" s="85" t="str">
        <f>VLOOKUP($A484+ROUND((COLUMN()-2)/24,5),АТС!$A$41:$F$784,4)</f>
        <v>25,15</v>
      </c>
      <c r="I484" s="85" t="str">
        <f>VLOOKUP($A484+ROUND((COLUMN()-2)/24,5),АТС!$A$41:$F$784,4)</f>
        <v>63,62</v>
      </c>
      <c r="J484" s="85" t="str">
        <f>VLOOKUP($A484+ROUND((COLUMN()-2)/24,5),АТС!$A$41:$F$784,4)</f>
        <v>0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0,01</v>
      </c>
      <c r="S484" s="85" t="str">
        <f>VLOOKUP($A484+ROUND((COLUMN()-2)/24,5),АТС!$A$41:$F$784,4)</f>
        <v>0,04</v>
      </c>
      <c r="T484" s="85" t="str">
        <f>VLOOKUP($A484+ROUND((COLUMN()-2)/24,5),АТС!$A$41:$F$784,4)</f>
        <v>132,24</v>
      </c>
      <c r="U484" s="85" t="str">
        <f>VLOOKUP($A484+ROUND((COLUMN()-2)/24,5),АТС!$A$41:$F$784,4)</f>
        <v>56,81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43367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74,94</v>
      </c>
      <c r="K485" s="85" t="str">
        <f>VLOOKUP($A485+ROUND((COLUMN()-2)/24,5),АТС!$A$41:$F$784,4)</f>
        <v>100,6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0,01</v>
      </c>
      <c r="S485" s="85" t="str">
        <f>VLOOKUP($A485+ROUND((COLUMN()-2)/24,5),АТС!$A$41:$F$784,4)</f>
        <v>0,16</v>
      </c>
      <c r="T485" s="85" t="str">
        <f>VLOOKUP($A485+ROUND((COLUMN()-2)/24,5),АТС!$A$41:$F$784,4)</f>
        <v>117,85</v>
      </c>
      <c r="U485" s="85" t="str">
        <f>VLOOKUP($A485+ROUND((COLUMN()-2)/24,5),АТС!$A$41:$F$784,4)</f>
        <v>44,67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43368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0,89</v>
      </c>
      <c r="F486" s="85" t="str">
        <f>VLOOKUP($A486+ROUND((COLUMN()-2)/24,5),АТС!$A$41:$F$784,4)</f>
        <v>128,67</v>
      </c>
      <c r="G486" s="85" t="str">
        <f>VLOOKUP($A486+ROUND((COLUMN()-2)/24,5),АТС!$A$41:$F$784,4)</f>
        <v>122,99</v>
      </c>
      <c r="H486" s="85" t="str">
        <f>VLOOKUP($A486+ROUND((COLUMN()-2)/24,5),АТС!$A$41:$F$784,4)</f>
        <v>137,21</v>
      </c>
      <c r="I486" s="85" t="str">
        <f>VLOOKUP($A486+ROUND((COLUMN()-2)/24,5),АТС!$A$41:$F$784,4)</f>
        <v>143,87</v>
      </c>
      <c r="J486" s="85" t="str">
        <f>VLOOKUP($A486+ROUND((COLUMN()-2)/24,5),АТС!$A$41:$F$784,4)</f>
        <v>148,99</v>
      </c>
      <c r="K486" s="85" t="str">
        <f>VLOOKUP($A486+ROUND((COLUMN()-2)/24,5),АТС!$A$41:$F$784,4)</f>
        <v>108,2</v>
      </c>
      <c r="L486" s="85" t="str">
        <f>VLOOKUP($A486+ROUND((COLUMN()-2)/24,5),АТС!$A$41:$F$784,4)</f>
        <v>93,27</v>
      </c>
      <c r="M486" s="85" t="str">
        <f>VLOOKUP($A486+ROUND((COLUMN()-2)/24,5),АТС!$A$41:$F$784,4)</f>
        <v>74,4</v>
      </c>
      <c r="N486" s="85" t="str">
        <f>VLOOKUP($A486+ROUND((COLUMN()-2)/24,5),АТС!$A$41:$F$784,4)</f>
        <v>97,61</v>
      </c>
      <c r="O486" s="85" t="str">
        <f>VLOOKUP($A486+ROUND((COLUMN()-2)/24,5),АТС!$A$41:$F$784,4)</f>
        <v>89,01</v>
      </c>
      <c r="P486" s="85" t="str">
        <f>VLOOKUP($A486+ROUND((COLUMN()-2)/24,5),АТС!$A$41:$F$784,4)</f>
        <v>60,25</v>
      </c>
      <c r="Q486" s="85" t="str">
        <f>VLOOKUP($A486+ROUND((COLUMN()-2)/24,5),АТС!$A$41:$F$784,4)</f>
        <v>63,59</v>
      </c>
      <c r="R486" s="85" t="str">
        <f>VLOOKUP($A486+ROUND((COLUMN()-2)/24,5),АТС!$A$41:$F$784,4)</f>
        <v>64,38</v>
      </c>
      <c r="S486" s="85" t="str">
        <f>VLOOKUP($A486+ROUND((COLUMN()-2)/24,5),АТС!$A$41:$F$784,4)</f>
        <v>54,86</v>
      </c>
      <c r="T486" s="85" t="str">
        <f>VLOOKUP($A486+ROUND((COLUMN()-2)/24,5),АТС!$A$41:$F$784,4)</f>
        <v>63,37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43369</v>
      </c>
      <c r="B487" s="85" t="str">
        <f>VLOOKUP($A487+ROUND((COLUMN()-2)/24,5),АТС!$A$41:$F$784,4)</f>
        <v>0</v>
      </c>
      <c r="C487" s="85" t="str">
        <f>VLOOKUP($A487+ROUND((COLUMN()-2)/24,5),АТС!$A$41:$F$784,4)</f>
        <v>0,01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15,45</v>
      </c>
      <c r="H487" s="85" t="str">
        <f>VLOOKUP($A487+ROUND((COLUMN()-2)/24,5),АТС!$A$41:$F$784,4)</f>
        <v>86,03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43370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52,83</v>
      </c>
      <c r="G488" s="85" t="str">
        <f>VLOOKUP($A488+ROUND((COLUMN()-2)/24,5),АТС!$A$41:$F$784,4)</f>
        <v>127,18</v>
      </c>
      <c r="H488" s="85" t="str">
        <f>VLOOKUP($A488+ROUND((COLUMN()-2)/24,5),АТС!$A$41:$F$784,4)</f>
        <v>140,48</v>
      </c>
      <c r="I488" s="85" t="str">
        <f>VLOOKUP($A488+ROUND((COLUMN()-2)/24,5),АТС!$A$41:$F$784,4)</f>
        <v>19,93</v>
      </c>
      <c r="J488" s="85" t="str">
        <f>VLOOKUP($A488+ROUND((COLUMN()-2)/24,5),АТС!$A$41:$F$784,4)</f>
        <v>164,63</v>
      </c>
      <c r="K488" s="85" t="str">
        <f>VLOOKUP($A488+ROUND((COLUMN()-2)/24,5),АТС!$A$41:$F$784,4)</f>
        <v>126,63</v>
      </c>
      <c r="L488" s="85" t="str">
        <f>VLOOKUP($A488+ROUND((COLUMN()-2)/24,5),АТС!$A$41:$F$784,4)</f>
        <v>149,64</v>
      </c>
      <c r="M488" s="85" t="str">
        <f>VLOOKUP($A488+ROUND((COLUMN()-2)/24,5),АТС!$A$41:$F$784,4)</f>
        <v>0</v>
      </c>
      <c r="N488" s="85" t="str">
        <f>VLOOKUP($A488+ROUND((COLUMN()-2)/24,5),АТС!$A$41:$F$784,4)</f>
        <v>10,55</v>
      </c>
      <c r="O488" s="85" t="str">
        <f>VLOOKUP($A488+ROUND((COLUMN()-2)/24,5),АТС!$A$41:$F$784,4)</f>
        <v>102,15</v>
      </c>
      <c r="P488" s="85" t="str">
        <f>VLOOKUP($A488+ROUND((COLUMN()-2)/24,5),АТС!$A$41:$F$784,4)</f>
        <v>98,09</v>
      </c>
      <c r="Q488" s="85" t="str">
        <f>VLOOKUP($A488+ROUND((COLUMN()-2)/24,5),АТС!$A$41:$F$784,4)</f>
        <v>114,16</v>
      </c>
      <c r="R488" s="85" t="str">
        <f>VLOOKUP($A488+ROUND((COLUMN()-2)/24,5),АТС!$A$41:$F$784,4)</f>
        <v>121,93</v>
      </c>
      <c r="S488" s="85" t="str">
        <f>VLOOKUP($A488+ROUND((COLUMN()-2)/24,5),АТС!$A$41:$F$784,4)</f>
        <v>141,34</v>
      </c>
      <c r="T488" s="85" t="str">
        <f>VLOOKUP($A488+ROUND((COLUMN()-2)/24,5),АТС!$A$41:$F$784,4)</f>
        <v>156,32</v>
      </c>
      <c r="U488" s="85" t="str">
        <f>VLOOKUP($A488+ROUND((COLUMN()-2)/24,5),АТС!$A$41:$F$784,4)</f>
        <v>0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43371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82,91</v>
      </c>
      <c r="G489" s="85" t="str">
        <f>VLOOKUP($A489+ROUND((COLUMN()-2)/24,5),АТС!$A$41:$F$784,4)</f>
        <v>305,21</v>
      </c>
      <c r="H489" s="85" t="str">
        <f>VLOOKUP($A489+ROUND((COLUMN()-2)/24,5),АТС!$A$41:$F$784,4)</f>
        <v>173,07</v>
      </c>
      <c r="I489" s="85" t="str">
        <f>VLOOKUP($A489+ROUND((COLUMN()-2)/24,5),АТС!$A$41:$F$784,4)</f>
        <v>510,14</v>
      </c>
      <c r="J489" s="85" t="str">
        <f>VLOOKUP($A489+ROUND((COLUMN()-2)/24,5),АТС!$A$41:$F$784,4)</f>
        <v>28,71</v>
      </c>
      <c r="K489" s="85" t="str">
        <f>VLOOKUP($A489+ROUND((COLUMN()-2)/24,5),АТС!$A$41:$F$784,4)</f>
        <v>0,01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0,53</v>
      </c>
      <c r="O489" s="85" t="str">
        <f>VLOOKUP($A489+ROUND((COLUMN()-2)/24,5),АТС!$A$41:$F$784,4)</f>
        <v>5,33</v>
      </c>
      <c r="P489" s="85" t="str">
        <f>VLOOKUP($A489+ROUND((COLUMN()-2)/24,5),АТС!$A$41:$F$784,4)</f>
        <v>0,16</v>
      </c>
      <c r="Q489" s="85" t="str">
        <f>VLOOKUP($A489+ROUND((COLUMN()-2)/24,5),АТС!$A$41:$F$784,4)</f>
        <v>0,01</v>
      </c>
      <c r="R489" s="85" t="str">
        <f>VLOOKUP($A489+ROUND((COLUMN()-2)/24,5),АТС!$A$41:$F$784,4)</f>
        <v>0</v>
      </c>
      <c r="S489" s="85" t="str">
        <f>VLOOKUP($A489+ROUND((COLUMN()-2)/24,5),АТС!$A$41:$F$784,4)</f>
        <v>107,22</v>
      </c>
      <c r="T489" s="85" t="str">
        <f>VLOOKUP($A489+ROUND((COLUMN()-2)/24,5),АТС!$A$41:$F$784,4)</f>
        <v>0,32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43372</v>
      </c>
      <c r="B490" s="85" t="str">
        <f>VLOOKUP($A490+ROUND((COLUMN()-2)/24,5),АТС!$A$41:$F$784,4)</f>
        <v>5,57</v>
      </c>
      <c r="C490" s="85" t="str">
        <f>VLOOKUP($A490+ROUND((COLUMN()-2)/24,5),АТС!$A$41:$F$784,4)</f>
        <v>28,82</v>
      </c>
      <c r="D490" s="85" t="str">
        <f>VLOOKUP($A490+ROUND((COLUMN()-2)/24,5),АТС!$A$41:$F$784,4)</f>
        <v>81,32</v>
      </c>
      <c r="E490" s="85" t="str">
        <f>VLOOKUP($A490+ROUND((COLUMN()-2)/24,5),АТС!$A$41:$F$784,4)</f>
        <v>69,81</v>
      </c>
      <c r="F490" s="85" t="str">
        <f>VLOOKUP($A490+ROUND((COLUMN()-2)/24,5),АТС!$A$41:$F$784,4)</f>
        <v>97,74</v>
      </c>
      <c r="G490" s="85" t="str">
        <f>VLOOKUP($A490+ROUND((COLUMN()-2)/24,5),АТС!$A$41:$F$784,4)</f>
        <v>237,23</v>
      </c>
      <c r="H490" s="85" t="str">
        <f>VLOOKUP($A490+ROUND((COLUMN()-2)/24,5),АТС!$A$41:$F$784,4)</f>
        <v>182,62</v>
      </c>
      <c r="I490" s="85" t="str">
        <f>VLOOKUP($A490+ROUND((COLUMN()-2)/24,5),АТС!$A$41:$F$784,4)</f>
        <v>194,83</v>
      </c>
      <c r="J490" s="85" t="str">
        <f>VLOOKUP($A490+ROUND((COLUMN()-2)/24,5),АТС!$A$41:$F$784,4)</f>
        <v>310,69</v>
      </c>
      <c r="K490" s="85" t="str">
        <f>VLOOKUP($A490+ROUND((COLUMN()-2)/24,5),АТС!$A$41:$F$784,4)</f>
        <v>261,54</v>
      </c>
      <c r="L490" s="85" t="str">
        <f>VLOOKUP($A490+ROUND((COLUMN()-2)/24,5),АТС!$A$41:$F$784,4)</f>
        <v>300,44</v>
      </c>
      <c r="M490" s="85" t="str">
        <f>VLOOKUP($A490+ROUND((COLUMN()-2)/24,5),АТС!$A$41:$F$784,4)</f>
        <v>106,38</v>
      </c>
      <c r="N490" s="85" t="str">
        <f>VLOOKUP($A490+ROUND((COLUMN()-2)/24,5),АТС!$A$41:$F$784,4)</f>
        <v>79,69</v>
      </c>
      <c r="O490" s="85" t="str">
        <f>VLOOKUP($A490+ROUND((COLUMN()-2)/24,5),АТС!$A$41:$F$784,4)</f>
        <v>61,55</v>
      </c>
      <c r="P490" s="85" t="str">
        <f>VLOOKUP($A490+ROUND((COLUMN()-2)/24,5),АТС!$A$41:$F$784,4)</f>
        <v>62,48</v>
      </c>
      <c r="Q490" s="85" t="str">
        <f>VLOOKUP($A490+ROUND((COLUMN()-2)/24,5),АТС!$A$41:$F$784,4)</f>
        <v>32,25</v>
      </c>
      <c r="R490" s="85" t="str">
        <f>VLOOKUP($A490+ROUND((COLUMN()-2)/24,5),АТС!$A$41:$F$784,4)</f>
        <v>92,5</v>
      </c>
      <c r="S490" s="85" t="str">
        <f>VLOOKUP($A490+ROUND((COLUMN()-2)/24,5),АТС!$A$41:$F$784,4)</f>
        <v>234,87</v>
      </c>
      <c r="T490" s="85" t="str">
        <f>VLOOKUP($A490+ROUND((COLUMN()-2)/24,5),АТС!$A$41:$F$784,4)</f>
        <v>429,34</v>
      </c>
      <c r="U490" s="85" t="str">
        <f>VLOOKUP($A490+ROUND((COLUMN()-2)/24,5),АТС!$A$41:$F$784,4)</f>
        <v>366,82</v>
      </c>
      <c r="V490" s="85" t="str">
        <f>VLOOKUP($A490+ROUND((COLUMN()-2)/24,5),АТС!$A$41:$F$784,4)</f>
        <v>72,49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43373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36,7</v>
      </c>
      <c r="E491" s="85" t="str">
        <f>VLOOKUP($A491+ROUND((COLUMN()-2)/24,5),АТС!$A$41:$F$784,4)</f>
        <v>37,98</v>
      </c>
      <c r="F491" s="85" t="str">
        <f>VLOOKUP($A491+ROUND((COLUMN()-2)/24,5),АТС!$A$41:$F$784,4)</f>
        <v>40,91</v>
      </c>
      <c r="G491" s="85" t="str">
        <f>VLOOKUP($A491+ROUND((COLUMN()-2)/24,5),АТС!$A$41:$F$784,4)</f>
        <v>0,01</v>
      </c>
      <c r="H491" s="85" t="str">
        <f>VLOOKUP($A491+ROUND((COLUMN()-2)/24,5),АТС!$A$41:$F$784,4)</f>
        <v>29,5</v>
      </c>
      <c r="I491" s="85" t="str">
        <f>VLOOKUP($A491+ROUND((COLUMN()-2)/24,5),АТС!$A$41:$F$784,4)</f>
        <v>252,58</v>
      </c>
      <c r="J491" s="85" t="str">
        <f>VLOOKUP($A491+ROUND((COLUMN()-2)/24,5),АТС!$A$41:$F$784,4)</f>
        <v>62,08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0,01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36,77</v>
      </c>
      <c r="V491" s="85" t="str">
        <f>VLOOKUP($A491+ROUND((COLUMN()-2)/24,5),АТС!$A$41:$F$784,4)</f>
        <v>15,27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hidden="1" x14ac:dyDescent="0.2">
      <c r="A492" s="66">
        <f t="shared" si="13"/>
        <v>43374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50" t="s">
        <v>35</v>
      </c>
      <c r="B494" s="144" t="s">
        <v>130</v>
      </c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6"/>
    </row>
    <row r="495" spans="1:25" ht="12.75" customHeight="1" x14ac:dyDescent="0.2">
      <c r="A495" s="151"/>
      <c r="B495" s="147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s="94" customFormat="1" ht="12.75" customHeight="1" x14ac:dyDescent="0.2">
      <c r="A496" s="151"/>
      <c r="B496" s="195" t="s">
        <v>100</v>
      </c>
      <c r="C496" s="185" t="s">
        <v>101</v>
      </c>
      <c r="D496" s="185" t="s">
        <v>102</v>
      </c>
      <c r="E496" s="185" t="s">
        <v>103</v>
      </c>
      <c r="F496" s="185" t="s">
        <v>104</v>
      </c>
      <c r="G496" s="185" t="s">
        <v>105</v>
      </c>
      <c r="H496" s="185" t="s">
        <v>106</v>
      </c>
      <c r="I496" s="185" t="s">
        <v>107</v>
      </c>
      <c r="J496" s="185" t="s">
        <v>108</v>
      </c>
      <c r="K496" s="185" t="s">
        <v>109</v>
      </c>
      <c r="L496" s="185" t="s">
        <v>110</v>
      </c>
      <c r="M496" s="185" t="s">
        <v>111</v>
      </c>
      <c r="N496" s="197" t="s">
        <v>112</v>
      </c>
      <c r="O496" s="185" t="s">
        <v>113</v>
      </c>
      <c r="P496" s="185" t="s">
        <v>114</v>
      </c>
      <c r="Q496" s="185" t="s">
        <v>115</v>
      </c>
      <c r="R496" s="185" t="s">
        <v>116</v>
      </c>
      <c r="S496" s="185" t="s">
        <v>117</v>
      </c>
      <c r="T496" s="185" t="s">
        <v>118</v>
      </c>
      <c r="U496" s="185" t="s">
        <v>119</v>
      </c>
      <c r="V496" s="185" t="s">
        <v>120</v>
      </c>
      <c r="W496" s="185" t="s">
        <v>121</v>
      </c>
      <c r="X496" s="185" t="s">
        <v>122</v>
      </c>
      <c r="Y496" s="185" t="s">
        <v>123</v>
      </c>
    </row>
    <row r="497" spans="1:27" s="94" customFormat="1" ht="11.25" customHeight="1" x14ac:dyDescent="0.2">
      <c r="A497" s="152"/>
      <c r="B497" s="19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98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</row>
    <row r="498" spans="1:27" ht="15.75" customHeight="1" x14ac:dyDescent="0.2">
      <c r="A498" s="66">
        <f t="shared" ref="A498:A528" si="14">A462</f>
        <v>43344</v>
      </c>
      <c r="B498" s="85" t="str">
        <f>VLOOKUP($A498+ROUND((COLUMN()-2)/24,5),АТС!$A$41:$F$784,5)</f>
        <v>229,53</v>
      </c>
      <c r="C498" s="85" t="str">
        <f>VLOOKUP($A498+ROUND((COLUMN()-2)/24,5),АТС!$A$41:$F$784,5)</f>
        <v>8,77</v>
      </c>
      <c r="D498" s="85" t="str">
        <f>VLOOKUP($A498+ROUND((COLUMN()-2)/24,5),АТС!$A$41:$F$784,5)</f>
        <v>108,74</v>
      </c>
      <c r="E498" s="85" t="str">
        <f>VLOOKUP($A498+ROUND((COLUMN()-2)/24,5),АТС!$A$41:$F$784,5)</f>
        <v>146,67</v>
      </c>
      <c r="F498" s="85" t="str">
        <f>VLOOKUP($A498+ROUND((COLUMN()-2)/24,5),АТС!$A$41:$F$784,5)</f>
        <v>168,38</v>
      </c>
      <c r="G498" s="85" t="str">
        <f>VLOOKUP($A498+ROUND((COLUMN()-2)/24,5),АТС!$A$41:$F$784,5)</f>
        <v>18,85</v>
      </c>
      <c r="H498" s="85" t="str">
        <f>VLOOKUP($A498+ROUND((COLUMN()-2)/24,5),АТС!$A$41:$F$784,5)</f>
        <v>0</v>
      </c>
      <c r="I498" s="85" t="str">
        <f>VLOOKUP($A498+ROUND((COLUMN()-2)/24,5),АТС!$A$41:$F$784,5)</f>
        <v>0</v>
      </c>
      <c r="J498" s="85" t="str">
        <f>VLOOKUP($A498+ROUND((COLUMN()-2)/24,5),АТС!$A$41:$F$784,5)</f>
        <v>0</v>
      </c>
      <c r="K498" s="85" t="str">
        <f>VLOOKUP($A498+ROUND((COLUMN()-2)/24,5),АТС!$A$41:$F$784,5)</f>
        <v>70,21</v>
      </c>
      <c r="L498" s="85" t="str">
        <f>VLOOKUP($A498+ROUND((COLUMN()-2)/24,5),АТС!$A$41:$F$784,5)</f>
        <v>306,6</v>
      </c>
      <c r="M498" s="85" t="str">
        <f>VLOOKUP($A498+ROUND((COLUMN()-2)/24,5),АТС!$A$41:$F$784,5)</f>
        <v>778,51</v>
      </c>
      <c r="N498" s="85" t="str">
        <f>VLOOKUP($A498+ROUND((COLUMN()-2)/24,5),АТС!$A$41:$F$784,5)</f>
        <v>523,38</v>
      </c>
      <c r="O498" s="85" t="str">
        <f>VLOOKUP($A498+ROUND((COLUMN()-2)/24,5),АТС!$A$41:$F$784,5)</f>
        <v>118,85</v>
      </c>
      <c r="P498" s="85" t="str">
        <f>VLOOKUP($A498+ROUND((COLUMN()-2)/24,5),АТС!$A$41:$F$784,5)</f>
        <v>124,52</v>
      </c>
      <c r="Q498" s="85" t="str">
        <f>VLOOKUP($A498+ROUND((COLUMN()-2)/24,5),АТС!$A$41:$F$784,5)</f>
        <v>129,68</v>
      </c>
      <c r="R498" s="85" t="str">
        <f>VLOOKUP($A498+ROUND((COLUMN()-2)/24,5),АТС!$A$41:$F$784,5)</f>
        <v>90,18</v>
      </c>
      <c r="S498" s="85" t="str">
        <f>VLOOKUP($A498+ROUND((COLUMN()-2)/24,5),АТС!$A$41:$F$784,5)</f>
        <v>164,32</v>
      </c>
      <c r="T498" s="85" t="str">
        <f>VLOOKUP($A498+ROUND((COLUMN()-2)/24,5),АТС!$A$41:$F$784,5)</f>
        <v>346,3</v>
      </c>
      <c r="U498" s="85" t="str">
        <f>VLOOKUP($A498+ROUND((COLUMN()-2)/24,5),АТС!$A$41:$F$784,5)</f>
        <v>66,14</v>
      </c>
      <c r="V498" s="85" t="str">
        <f>VLOOKUP($A498+ROUND((COLUMN()-2)/24,5),АТС!$A$41:$F$784,5)</f>
        <v>129,97</v>
      </c>
      <c r="W498" s="85" t="str">
        <f>VLOOKUP($A498+ROUND((COLUMN()-2)/24,5),АТС!$A$41:$F$784,5)</f>
        <v>328,35</v>
      </c>
      <c r="X498" s="85" t="str">
        <f>VLOOKUP($A498+ROUND((COLUMN()-2)/24,5),АТС!$A$41:$F$784,5)</f>
        <v>539,07</v>
      </c>
      <c r="Y498" s="85" t="str">
        <f>VLOOKUP($A498+ROUND((COLUMN()-2)/24,5),АТС!$A$41:$F$784,5)</f>
        <v>688</v>
      </c>
      <c r="AA498" s="67"/>
    </row>
    <row r="499" spans="1:27" x14ac:dyDescent="0.2">
      <c r="A499" s="66">
        <f t="shared" si="14"/>
        <v>43345</v>
      </c>
      <c r="B499" s="85" t="str">
        <f>VLOOKUP($A499+ROUND((COLUMN()-2)/24,5),АТС!$A$41:$F$784,5)</f>
        <v>320,29</v>
      </c>
      <c r="C499" s="85" t="str">
        <f>VLOOKUP($A499+ROUND((COLUMN()-2)/24,5),АТС!$A$41:$F$784,5)</f>
        <v>173,08</v>
      </c>
      <c r="D499" s="85" t="str">
        <f>VLOOKUP($A499+ROUND((COLUMN()-2)/24,5),АТС!$A$41:$F$784,5)</f>
        <v>283,51</v>
      </c>
      <c r="E499" s="85" t="str">
        <f>VLOOKUP($A499+ROUND((COLUMN()-2)/24,5),АТС!$A$41:$F$784,5)</f>
        <v>99,83</v>
      </c>
      <c r="F499" s="85" t="str">
        <f>VLOOKUP($A499+ROUND((COLUMN()-2)/24,5),АТС!$A$41:$F$784,5)</f>
        <v>57,85</v>
      </c>
      <c r="G499" s="85" t="str">
        <f>VLOOKUP($A499+ROUND((COLUMN()-2)/24,5),АТС!$A$41:$F$784,5)</f>
        <v>37,81</v>
      </c>
      <c r="H499" s="85" t="str">
        <f>VLOOKUP($A499+ROUND((COLUMN()-2)/24,5),АТС!$A$41:$F$784,5)</f>
        <v>16,64</v>
      </c>
      <c r="I499" s="85" t="str">
        <f>VLOOKUP($A499+ROUND((COLUMN()-2)/24,5),АТС!$A$41:$F$784,5)</f>
        <v>0</v>
      </c>
      <c r="J499" s="85" t="str">
        <f>VLOOKUP($A499+ROUND((COLUMN()-2)/24,5),АТС!$A$41:$F$784,5)</f>
        <v>7,32</v>
      </c>
      <c r="K499" s="85" t="str">
        <f>VLOOKUP($A499+ROUND((COLUMN()-2)/24,5),АТС!$A$41:$F$784,5)</f>
        <v>476,26</v>
      </c>
      <c r="L499" s="85" t="str">
        <f>VLOOKUP($A499+ROUND((COLUMN()-2)/24,5),АТС!$A$41:$F$784,5)</f>
        <v>216,86</v>
      </c>
      <c r="M499" s="85" t="str">
        <f>VLOOKUP($A499+ROUND((COLUMN()-2)/24,5),АТС!$A$41:$F$784,5)</f>
        <v>255,31</v>
      </c>
      <c r="N499" s="85" t="str">
        <f>VLOOKUP($A499+ROUND((COLUMN()-2)/24,5),АТС!$A$41:$F$784,5)</f>
        <v>375,17</v>
      </c>
      <c r="O499" s="85" t="str">
        <f>VLOOKUP($A499+ROUND((COLUMN()-2)/24,5),АТС!$A$41:$F$784,5)</f>
        <v>248,57</v>
      </c>
      <c r="P499" s="85" t="str">
        <f>VLOOKUP($A499+ROUND((COLUMN()-2)/24,5),АТС!$A$41:$F$784,5)</f>
        <v>232,05</v>
      </c>
      <c r="Q499" s="85" t="str">
        <f>VLOOKUP($A499+ROUND((COLUMN()-2)/24,5),АТС!$A$41:$F$784,5)</f>
        <v>249,57</v>
      </c>
      <c r="R499" s="85" t="str">
        <f>VLOOKUP($A499+ROUND((COLUMN()-2)/24,5),АТС!$A$41:$F$784,5)</f>
        <v>428,42</v>
      </c>
      <c r="S499" s="85" t="str">
        <f>VLOOKUP($A499+ROUND((COLUMN()-2)/24,5),АТС!$A$41:$F$784,5)</f>
        <v>505,04</v>
      </c>
      <c r="T499" s="85" t="str">
        <f>VLOOKUP($A499+ROUND((COLUMN()-2)/24,5),АТС!$A$41:$F$784,5)</f>
        <v>511,81</v>
      </c>
      <c r="U499" s="85" t="str">
        <f>VLOOKUP($A499+ROUND((COLUMN()-2)/24,5),АТС!$A$41:$F$784,5)</f>
        <v>59,35</v>
      </c>
      <c r="V499" s="85" t="str">
        <f>VLOOKUP($A499+ROUND((COLUMN()-2)/24,5),АТС!$A$41:$F$784,5)</f>
        <v>286,99</v>
      </c>
      <c r="W499" s="85" t="str">
        <f>VLOOKUP($A499+ROUND((COLUMN()-2)/24,5),АТС!$A$41:$F$784,5)</f>
        <v>411,86</v>
      </c>
      <c r="X499" s="85" t="str">
        <f>VLOOKUP($A499+ROUND((COLUMN()-2)/24,5),АТС!$A$41:$F$784,5)</f>
        <v>626,92</v>
      </c>
      <c r="Y499" s="85" t="str">
        <f>VLOOKUP($A499+ROUND((COLUMN()-2)/24,5),АТС!$A$41:$F$784,5)</f>
        <v>398,34</v>
      </c>
    </row>
    <row r="500" spans="1:27" x14ac:dyDescent="0.2">
      <c r="A500" s="66">
        <f t="shared" si="14"/>
        <v>43346</v>
      </c>
      <c r="B500" s="85" t="str">
        <f>VLOOKUP($A500+ROUND((COLUMN()-2)/24,5),АТС!$A$41:$F$784,5)</f>
        <v>200,42</v>
      </c>
      <c r="C500" s="85" t="str">
        <f>VLOOKUP($A500+ROUND((COLUMN()-2)/24,5),АТС!$A$41:$F$784,5)</f>
        <v>166,68</v>
      </c>
      <c r="D500" s="85" t="str">
        <f>VLOOKUP($A500+ROUND((COLUMN()-2)/24,5),АТС!$A$41:$F$784,5)</f>
        <v>229,28</v>
      </c>
      <c r="E500" s="85" t="str">
        <f>VLOOKUP($A500+ROUND((COLUMN()-2)/24,5),АТС!$A$41:$F$784,5)</f>
        <v>231,35</v>
      </c>
      <c r="F500" s="85" t="str">
        <f>VLOOKUP($A500+ROUND((COLUMN()-2)/24,5),АТС!$A$41:$F$784,5)</f>
        <v>218,12</v>
      </c>
      <c r="G500" s="85" t="str">
        <f>VLOOKUP($A500+ROUND((COLUMN()-2)/24,5),АТС!$A$41:$F$784,5)</f>
        <v>19,22</v>
      </c>
      <c r="H500" s="85" t="str">
        <f>VLOOKUP($A500+ROUND((COLUMN()-2)/24,5),АТС!$A$41:$F$784,5)</f>
        <v>0</v>
      </c>
      <c r="I500" s="85" t="str">
        <f>VLOOKUP($A500+ROUND((COLUMN()-2)/24,5),АТС!$A$41:$F$784,5)</f>
        <v>0</v>
      </c>
      <c r="J500" s="85" t="str">
        <f>VLOOKUP($A500+ROUND((COLUMN()-2)/24,5),АТС!$A$41:$F$784,5)</f>
        <v>31,78</v>
      </c>
      <c r="K500" s="85" t="str">
        <f>VLOOKUP($A500+ROUND((COLUMN()-2)/24,5),АТС!$A$41:$F$784,5)</f>
        <v>113,3</v>
      </c>
      <c r="L500" s="85" t="str">
        <f>VLOOKUP($A500+ROUND((COLUMN()-2)/24,5),АТС!$A$41:$F$784,5)</f>
        <v>145,13</v>
      </c>
      <c r="M500" s="85" t="str">
        <f>VLOOKUP($A500+ROUND((COLUMN()-2)/24,5),АТС!$A$41:$F$784,5)</f>
        <v>673,39</v>
      </c>
      <c r="N500" s="85" t="str">
        <f>VLOOKUP($A500+ROUND((COLUMN()-2)/24,5),АТС!$A$41:$F$784,5)</f>
        <v>845,48</v>
      </c>
      <c r="O500" s="85" t="str">
        <f>VLOOKUP($A500+ROUND((COLUMN()-2)/24,5),АТС!$A$41:$F$784,5)</f>
        <v>218,62</v>
      </c>
      <c r="P500" s="85" t="str">
        <f>VLOOKUP($A500+ROUND((COLUMN()-2)/24,5),АТС!$A$41:$F$784,5)</f>
        <v>724,15</v>
      </c>
      <c r="Q500" s="85" t="str">
        <f>VLOOKUP($A500+ROUND((COLUMN()-2)/24,5),АТС!$A$41:$F$784,5)</f>
        <v>726,59</v>
      </c>
      <c r="R500" s="85" t="str">
        <f>VLOOKUP($A500+ROUND((COLUMN()-2)/24,5),АТС!$A$41:$F$784,5)</f>
        <v>789,98</v>
      </c>
      <c r="S500" s="85" t="str">
        <f>VLOOKUP($A500+ROUND((COLUMN()-2)/24,5),АТС!$A$41:$F$784,5)</f>
        <v>844,66</v>
      </c>
      <c r="T500" s="85" t="str">
        <f>VLOOKUP($A500+ROUND((COLUMN()-2)/24,5),АТС!$A$41:$F$784,5)</f>
        <v>860,95</v>
      </c>
      <c r="U500" s="85" t="str">
        <f>VLOOKUP($A500+ROUND((COLUMN()-2)/24,5),АТС!$A$41:$F$784,5)</f>
        <v>693,54</v>
      </c>
      <c r="V500" s="85" t="str">
        <f>VLOOKUP($A500+ROUND((COLUMN()-2)/24,5),АТС!$A$41:$F$784,5)</f>
        <v>134,51</v>
      </c>
      <c r="W500" s="85" t="str">
        <f>VLOOKUP($A500+ROUND((COLUMN()-2)/24,5),АТС!$A$41:$F$784,5)</f>
        <v>724,55</v>
      </c>
      <c r="X500" s="85" t="str">
        <f>VLOOKUP($A500+ROUND((COLUMN()-2)/24,5),АТС!$A$41:$F$784,5)</f>
        <v>723,87</v>
      </c>
      <c r="Y500" s="85" t="str">
        <f>VLOOKUP($A500+ROUND((COLUMN()-2)/24,5),АТС!$A$41:$F$784,5)</f>
        <v>687,78</v>
      </c>
    </row>
    <row r="501" spans="1:27" x14ac:dyDescent="0.2">
      <c r="A501" s="66">
        <f t="shared" si="14"/>
        <v>43347</v>
      </c>
      <c r="B501" s="85" t="str">
        <f>VLOOKUP($A501+ROUND((COLUMN()-2)/24,5),АТС!$A$41:$F$784,5)</f>
        <v>129,42</v>
      </c>
      <c r="C501" s="85" t="str">
        <f>VLOOKUP($A501+ROUND((COLUMN()-2)/24,5),АТС!$A$41:$F$784,5)</f>
        <v>0</v>
      </c>
      <c r="D501" s="85" t="str">
        <f>VLOOKUP($A501+ROUND((COLUMN()-2)/24,5),АТС!$A$41:$F$784,5)</f>
        <v>130,18</v>
      </c>
      <c r="E501" s="85" t="str">
        <f>VLOOKUP($A501+ROUND((COLUMN()-2)/24,5),АТС!$A$41:$F$784,5)</f>
        <v>120,46</v>
      </c>
      <c r="F501" s="85" t="str">
        <f>VLOOKUP($A501+ROUND((COLUMN()-2)/24,5),АТС!$A$41:$F$784,5)</f>
        <v>0,08</v>
      </c>
      <c r="G501" s="85" t="str">
        <f>VLOOKUP($A501+ROUND((COLUMN()-2)/24,5),АТС!$A$41:$F$784,5)</f>
        <v>2,33</v>
      </c>
      <c r="H501" s="85" t="str">
        <f>VLOOKUP($A501+ROUND((COLUMN()-2)/24,5),АТС!$A$41:$F$784,5)</f>
        <v>0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0</v>
      </c>
      <c r="L501" s="85" t="str">
        <f>VLOOKUP($A501+ROUND((COLUMN()-2)/24,5),АТС!$A$41:$F$784,5)</f>
        <v>0,1</v>
      </c>
      <c r="M501" s="85" t="str">
        <f>VLOOKUP($A501+ROUND((COLUMN()-2)/24,5),АТС!$A$41:$F$784,5)</f>
        <v>24,8</v>
      </c>
      <c r="N501" s="85" t="str">
        <f>VLOOKUP($A501+ROUND((COLUMN()-2)/24,5),АТС!$A$41:$F$784,5)</f>
        <v>0</v>
      </c>
      <c r="O501" s="85" t="str">
        <f>VLOOKUP($A501+ROUND((COLUMN()-2)/24,5),АТС!$A$41:$F$784,5)</f>
        <v>0</v>
      </c>
      <c r="P501" s="85" t="str">
        <f>VLOOKUP($A501+ROUND((COLUMN()-2)/24,5),АТС!$A$41:$F$784,5)</f>
        <v>0</v>
      </c>
      <c r="Q501" s="85" t="str">
        <f>VLOOKUP($A501+ROUND((COLUMN()-2)/24,5),АТС!$A$41:$F$784,5)</f>
        <v>0</v>
      </c>
      <c r="R501" s="85" t="str">
        <f>VLOOKUP($A501+ROUND((COLUMN()-2)/24,5),АТС!$A$41:$F$784,5)</f>
        <v>0,53</v>
      </c>
      <c r="S501" s="85" t="str">
        <f>VLOOKUP($A501+ROUND((COLUMN()-2)/24,5),АТС!$A$41:$F$784,5)</f>
        <v>0</v>
      </c>
      <c r="T501" s="85" t="str">
        <f>VLOOKUP($A501+ROUND((COLUMN()-2)/24,5),АТС!$A$41:$F$784,5)</f>
        <v>0</v>
      </c>
      <c r="U501" s="85" t="str">
        <f>VLOOKUP($A501+ROUND((COLUMN()-2)/24,5),АТС!$A$41:$F$784,5)</f>
        <v>539,61</v>
      </c>
      <c r="V501" s="85" t="str">
        <f>VLOOKUP($A501+ROUND((COLUMN()-2)/24,5),АТС!$A$41:$F$784,5)</f>
        <v>25,37</v>
      </c>
      <c r="W501" s="85" t="str">
        <f>VLOOKUP($A501+ROUND((COLUMN()-2)/24,5),АТС!$A$41:$F$784,5)</f>
        <v>612,27</v>
      </c>
      <c r="X501" s="85" t="str">
        <f>VLOOKUP($A501+ROUND((COLUMN()-2)/24,5),АТС!$A$41:$F$784,5)</f>
        <v>560,96</v>
      </c>
      <c r="Y501" s="85" t="str">
        <f>VLOOKUP($A501+ROUND((COLUMN()-2)/24,5),АТС!$A$41:$F$784,5)</f>
        <v>330,78</v>
      </c>
    </row>
    <row r="502" spans="1:27" x14ac:dyDescent="0.2">
      <c r="A502" s="66">
        <f t="shared" si="14"/>
        <v>43348</v>
      </c>
      <c r="B502" s="85" t="str">
        <f>VLOOKUP($A502+ROUND((COLUMN()-2)/24,5),АТС!$A$41:$F$784,5)</f>
        <v>0</v>
      </c>
      <c r="C502" s="85" t="str">
        <f>VLOOKUP($A502+ROUND((COLUMN()-2)/24,5),АТС!$A$41:$F$784,5)</f>
        <v>0</v>
      </c>
      <c r="D502" s="85" t="str">
        <f>VLOOKUP($A502+ROUND((COLUMN()-2)/24,5),АТС!$A$41:$F$784,5)</f>
        <v>0</v>
      </c>
      <c r="E502" s="85" t="str">
        <f>VLOOKUP($A502+ROUND((COLUMN()-2)/24,5),АТС!$A$41:$F$784,5)</f>
        <v>0</v>
      </c>
      <c r="F502" s="85" t="str">
        <f>VLOOKUP($A502+ROUND((COLUMN()-2)/24,5),АТС!$A$41:$F$784,5)</f>
        <v>0</v>
      </c>
      <c r="G502" s="85" t="str">
        <f>VLOOKUP($A502+ROUND((COLUMN()-2)/24,5),АТС!$A$41:$F$784,5)</f>
        <v>44,59</v>
      </c>
      <c r="H502" s="85" t="str">
        <f>VLOOKUP($A502+ROUND((COLUMN()-2)/24,5),АТС!$A$41:$F$784,5)</f>
        <v>488,69</v>
      </c>
      <c r="I502" s="85" t="str">
        <f>VLOOKUP($A502+ROUND((COLUMN()-2)/24,5),АТС!$A$41:$F$784,5)</f>
        <v>388,44</v>
      </c>
      <c r="J502" s="85" t="str">
        <f>VLOOKUP($A502+ROUND((COLUMN()-2)/24,5),АТС!$A$41:$F$784,5)</f>
        <v>797,7</v>
      </c>
      <c r="K502" s="85" t="str">
        <f>VLOOKUP($A502+ROUND((COLUMN()-2)/24,5),АТС!$A$41:$F$784,5)</f>
        <v>893,51</v>
      </c>
      <c r="L502" s="85" t="str">
        <f>VLOOKUP($A502+ROUND((COLUMN()-2)/24,5),АТС!$A$41:$F$784,5)</f>
        <v>953,98</v>
      </c>
      <c r="M502" s="85" t="str">
        <f>VLOOKUP($A502+ROUND((COLUMN()-2)/24,5),АТС!$A$41:$F$784,5)</f>
        <v>119,91</v>
      </c>
      <c r="N502" s="85" t="str">
        <f>VLOOKUP($A502+ROUND((COLUMN()-2)/24,5),АТС!$A$41:$F$784,5)</f>
        <v>88,56</v>
      </c>
      <c r="O502" s="85" t="str">
        <f>VLOOKUP($A502+ROUND((COLUMN()-2)/24,5),АТС!$A$41:$F$784,5)</f>
        <v>164,81</v>
      </c>
      <c r="P502" s="85" t="str">
        <f>VLOOKUP($A502+ROUND((COLUMN()-2)/24,5),АТС!$A$41:$F$784,5)</f>
        <v>173,11</v>
      </c>
      <c r="Q502" s="85" t="str">
        <f>VLOOKUP($A502+ROUND((COLUMN()-2)/24,5),АТС!$A$41:$F$784,5)</f>
        <v>943,63</v>
      </c>
      <c r="R502" s="85" t="str">
        <f>VLOOKUP($A502+ROUND((COLUMN()-2)/24,5),АТС!$A$41:$F$784,5)</f>
        <v>156,53</v>
      </c>
      <c r="S502" s="85" t="str">
        <f>VLOOKUP($A502+ROUND((COLUMN()-2)/24,5),АТС!$A$41:$F$784,5)</f>
        <v>101,05</v>
      </c>
      <c r="T502" s="85" t="str">
        <f>VLOOKUP($A502+ROUND((COLUMN()-2)/24,5),АТС!$A$41:$F$784,5)</f>
        <v>0</v>
      </c>
      <c r="U502" s="85" t="str">
        <f>VLOOKUP($A502+ROUND((COLUMN()-2)/24,5),АТС!$A$41:$F$784,5)</f>
        <v>0</v>
      </c>
      <c r="V502" s="85" t="str">
        <f>VLOOKUP($A502+ROUND((COLUMN()-2)/24,5),АТС!$A$41:$F$784,5)</f>
        <v>353,32</v>
      </c>
      <c r="W502" s="85" t="str">
        <f>VLOOKUP($A502+ROUND((COLUMN()-2)/24,5),АТС!$A$41:$F$784,5)</f>
        <v>1103,25</v>
      </c>
      <c r="X502" s="85" t="str">
        <f>VLOOKUP($A502+ROUND((COLUMN()-2)/24,5),АТС!$A$41:$F$784,5)</f>
        <v>460,96</v>
      </c>
      <c r="Y502" s="85" t="str">
        <f>VLOOKUP($A502+ROUND((COLUMN()-2)/24,5),АТС!$A$41:$F$784,5)</f>
        <v>384,52</v>
      </c>
    </row>
    <row r="503" spans="1:27" x14ac:dyDescent="0.2">
      <c r="A503" s="66">
        <f t="shared" si="14"/>
        <v>43349</v>
      </c>
      <c r="B503" s="85" t="str">
        <f>VLOOKUP($A503+ROUND((COLUMN()-2)/24,5),АТС!$A$41:$F$784,5)</f>
        <v>146,22</v>
      </c>
      <c r="C503" s="85" t="str">
        <f>VLOOKUP($A503+ROUND((COLUMN()-2)/24,5),АТС!$A$41:$F$784,5)</f>
        <v>193,2</v>
      </c>
      <c r="D503" s="85" t="str">
        <f>VLOOKUP($A503+ROUND((COLUMN()-2)/24,5),АТС!$A$41:$F$784,5)</f>
        <v>97,99</v>
      </c>
      <c r="E503" s="85" t="str">
        <f>VLOOKUP($A503+ROUND((COLUMN()-2)/24,5),АТС!$A$41:$F$784,5)</f>
        <v>101,11</v>
      </c>
      <c r="F503" s="85" t="str">
        <f>VLOOKUP($A503+ROUND((COLUMN()-2)/24,5),АТС!$A$41:$F$784,5)</f>
        <v>20,71</v>
      </c>
      <c r="G503" s="85" t="str">
        <f>VLOOKUP($A503+ROUND((COLUMN()-2)/24,5),АТС!$A$41:$F$784,5)</f>
        <v>0</v>
      </c>
      <c r="H503" s="85" t="str">
        <f>VLOOKUP($A503+ROUND((COLUMN()-2)/24,5),АТС!$A$41:$F$784,5)</f>
        <v>0,01</v>
      </c>
      <c r="I503" s="85" t="str">
        <f>VLOOKUP($A503+ROUND((COLUMN()-2)/24,5),АТС!$A$41:$F$784,5)</f>
        <v>0</v>
      </c>
      <c r="J503" s="85" t="str">
        <f>VLOOKUP($A503+ROUND((COLUMN()-2)/24,5),АТС!$A$41:$F$784,5)</f>
        <v>0</v>
      </c>
      <c r="K503" s="85" t="str">
        <f>VLOOKUP($A503+ROUND((COLUMN()-2)/24,5),АТС!$A$41:$F$784,5)</f>
        <v>65,26</v>
      </c>
      <c r="L503" s="85" t="str">
        <f>VLOOKUP($A503+ROUND((COLUMN()-2)/24,5),АТС!$A$41:$F$784,5)</f>
        <v>94,23</v>
      </c>
      <c r="M503" s="85" t="str">
        <f>VLOOKUP($A503+ROUND((COLUMN()-2)/24,5),АТС!$A$41:$F$784,5)</f>
        <v>150,62</v>
      </c>
      <c r="N503" s="85" t="str">
        <f>VLOOKUP($A503+ROUND((COLUMN()-2)/24,5),АТС!$A$41:$F$784,5)</f>
        <v>72,21</v>
      </c>
      <c r="O503" s="85" t="str">
        <f>VLOOKUP($A503+ROUND((COLUMN()-2)/24,5),АТС!$A$41:$F$784,5)</f>
        <v>67,51</v>
      </c>
      <c r="P503" s="85" t="str">
        <f>VLOOKUP($A503+ROUND((COLUMN()-2)/24,5),АТС!$A$41:$F$784,5)</f>
        <v>67,66</v>
      </c>
      <c r="Q503" s="85" t="str">
        <f>VLOOKUP($A503+ROUND((COLUMN()-2)/24,5),АТС!$A$41:$F$784,5)</f>
        <v>58,9</v>
      </c>
      <c r="R503" s="85" t="str">
        <f>VLOOKUP($A503+ROUND((COLUMN()-2)/24,5),АТС!$A$41:$F$784,5)</f>
        <v>113,24</v>
      </c>
      <c r="S503" s="85" t="str">
        <f>VLOOKUP($A503+ROUND((COLUMN()-2)/24,5),АТС!$A$41:$F$784,5)</f>
        <v>417,71</v>
      </c>
      <c r="T503" s="85" t="str">
        <f>VLOOKUP($A503+ROUND((COLUMN()-2)/24,5),АТС!$A$41:$F$784,5)</f>
        <v>0</v>
      </c>
      <c r="U503" s="85" t="str">
        <f>VLOOKUP($A503+ROUND((COLUMN()-2)/24,5),АТС!$A$41:$F$784,5)</f>
        <v>13,8</v>
      </c>
      <c r="V503" s="85" t="str">
        <f>VLOOKUP($A503+ROUND((COLUMN()-2)/24,5),АТС!$A$41:$F$784,5)</f>
        <v>186,12</v>
      </c>
      <c r="W503" s="85" t="str">
        <f>VLOOKUP($A503+ROUND((COLUMN()-2)/24,5),АТС!$A$41:$F$784,5)</f>
        <v>315,7</v>
      </c>
      <c r="X503" s="85" t="str">
        <f>VLOOKUP($A503+ROUND((COLUMN()-2)/24,5),АТС!$A$41:$F$784,5)</f>
        <v>473,67</v>
      </c>
      <c r="Y503" s="85" t="str">
        <f>VLOOKUP($A503+ROUND((COLUMN()-2)/24,5),АТС!$A$41:$F$784,5)</f>
        <v>434,43</v>
      </c>
    </row>
    <row r="504" spans="1:27" x14ac:dyDescent="0.2">
      <c r="A504" s="66">
        <f t="shared" si="14"/>
        <v>43350</v>
      </c>
      <c r="B504" s="85" t="str">
        <f>VLOOKUP($A504+ROUND((COLUMN()-2)/24,5),АТС!$A$41:$F$784,5)</f>
        <v>78,21</v>
      </c>
      <c r="C504" s="85" t="str">
        <f>VLOOKUP($A504+ROUND((COLUMN()-2)/24,5),АТС!$A$41:$F$784,5)</f>
        <v>65,79</v>
      </c>
      <c r="D504" s="85" t="str">
        <f>VLOOKUP($A504+ROUND((COLUMN()-2)/24,5),АТС!$A$41:$F$784,5)</f>
        <v>28,76</v>
      </c>
      <c r="E504" s="85" t="str">
        <f>VLOOKUP($A504+ROUND((COLUMN()-2)/24,5),АТС!$A$41:$F$784,5)</f>
        <v>24</v>
      </c>
      <c r="F504" s="85" t="str">
        <f>VLOOKUP($A504+ROUND((COLUMN()-2)/24,5),АТС!$A$41:$F$784,5)</f>
        <v>0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19,44</v>
      </c>
      <c r="L504" s="85" t="str">
        <f>VLOOKUP($A504+ROUND((COLUMN()-2)/24,5),АТС!$A$41:$F$784,5)</f>
        <v>104,66</v>
      </c>
      <c r="M504" s="85" t="str">
        <f>VLOOKUP($A504+ROUND((COLUMN()-2)/24,5),АТС!$A$41:$F$784,5)</f>
        <v>277,79</v>
      </c>
      <c r="N504" s="85" t="str">
        <f>VLOOKUP($A504+ROUND((COLUMN()-2)/24,5),АТС!$A$41:$F$784,5)</f>
        <v>151,04</v>
      </c>
      <c r="O504" s="85" t="str">
        <f>VLOOKUP($A504+ROUND((COLUMN()-2)/24,5),АТС!$A$41:$F$784,5)</f>
        <v>223,02</v>
      </c>
      <c r="P504" s="85" t="str">
        <f>VLOOKUP($A504+ROUND((COLUMN()-2)/24,5),АТС!$A$41:$F$784,5)</f>
        <v>86,85</v>
      </c>
      <c r="Q504" s="85" t="str">
        <f>VLOOKUP($A504+ROUND((COLUMN()-2)/24,5),АТС!$A$41:$F$784,5)</f>
        <v>0</v>
      </c>
      <c r="R504" s="85" t="str">
        <f>VLOOKUP($A504+ROUND((COLUMN()-2)/24,5),АТС!$A$41:$F$784,5)</f>
        <v>185,14</v>
      </c>
      <c r="S504" s="85" t="str">
        <f>VLOOKUP($A504+ROUND((COLUMN()-2)/24,5),АТС!$A$41:$F$784,5)</f>
        <v>318,08</v>
      </c>
      <c r="T504" s="85" t="str">
        <f>VLOOKUP($A504+ROUND((COLUMN()-2)/24,5),АТС!$A$41:$F$784,5)</f>
        <v>114,78</v>
      </c>
      <c r="U504" s="85" t="str">
        <f>VLOOKUP($A504+ROUND((COLUMN()-2)/24,5),АТС!$A$41:$F$784,5)</f>
        <v>0,87</v>
      </c>
      <c r="V504" s="85" t="str">
        <f>VLOOKUP($A504+ROUND((COLUMN()-2)/24,5),АТС!$A$41:$F$784,5)</f>
        <v>47,77</v>
      </c>
      <c r="W504" s="85" t="str">
        <f>VLOOKUP($A504+ROUND((COLUMN()-2)/24,5),АТС!$A$41:$F$784,5)</f>
        <v>340,85</v>
      </c>
      <c r="X504" s="85" t="str">
        <f>VLOOKUP($A504+ROUND((COLUMN()-2)/24,5),АТС!$A$41:$F$784,5)</f>
        <v>708,43</v>
      </c>
      <c r="Y504" s="85" t="str">
        <f>VLOOKUP($A504+ROUND((COLUMN()-2)/24,5),АТС!$A$41:$F$784,5)</f>
        <v>537,24</v>
      </c>
    </row>
    <row r="505" spans="1:27" x14ac:dyDescent="0.2">
      <c r="A505" s="66">
        <f t="shared" si="14"/>
        <v>43351</v>
      </c>
      <c r="B505" s="85" t="str">
        <f>VLOOKUP($A505+ROUND((COLUMN()-2)/24,5),АТС!$A$41:$F$784,5)</f>
        <v>278,55</v>
      </c>
      <c r="C505" s="85" t="str">
        <f>VLOOKUP($A505+ROUND((COLUMN()-2)/24,5),АТС!$A$41:$F$784,5)</f>
        <v>245,44</v>
      </c>
      <c r="D505" s="85" t="str">
        <f>VLOOKUP($A505+ROUND((COLUMN()-2)/24,5),АТС!$A$41:$F$784,5)</f>
        <v>73,87</v>
      </c>
      <c r="E505" s="85" t="str">
        <f>VLOOKUP($A505+ROUND((COLUMN()-2)/24,5),АТС!$A$41:$F$784,5)</f>
        <v>72,66</v>
      </c>
      <c r="F505" s="85" t="str">
        <f>VLOOKUP($A505+ROUND((COLUMN()-2)/24,5),АТС!$A$41:$F$784,5)</f>
        <v>88,24</v>
      </c>
      <c r="G505" s="85" t="str">
        <f>VLOOKUP($A505+ROUND((COLUMN()-2)/24,5),АТС!$A$41:$F$784,5)</f>
        <v>1,45</v>
      </c>
      <c r="H505" s="85" t="str">
        <f>VLOOKUP($A505+ROUND((COLUMN()-2)/24,5),АТС!$A$41:$F$784,5)</f>
        <v>0</v>
      </c>
      <c r="I505" s="85" t="str">
        <f>VLOOKUP($A505+ROUND((COLUMN()-2)/24,5),АТС!$A$41:$F$784,5)</f>
        <v>52,02</v>
      </c>
      <c r="J505" s="85" t="str">
        <f>VLOOKUP($A505+ROUND((COLUMN()-2)/24,5),АТС!$A$41:$F$784,5)</f>
        <v>982,54</v>
      </c>
      <c r="K505" s="85" t="str">
        <f>VLOOKUP($A505+ROUND((COLUMN()-2)/24,5),АТС!$A$41:$F$784,5)</f>
        <v>64,71</v>
      </c>
      <c r="L505" s="85" t="str">
        <f>VLOOKUP($A505+ROUND((COLUMN()-2)/24,5),АТС!$A$41:$F$784,5)</f>
        <v>98,33</v>
      </c>
      <c r="M505" s="85" t="str">
        <f>VLOOKUP($A505+ROUND((COLUMN()-2)/24,5),АТС!$A$41:$F$784,5)</f>
        <v>409,83</v>
      </c>
      <c r="N505" s="85" t="str">
        <f>VLOOKUP($A505+ROUND((COLUMN()-2)/24,5),АТС!$A$41:$F$784,5)</f>
        <v>74,27</v>
      </c>
      <c r="O505" s="85" t="str">
        <f>VLOOKUP($A505+ROUND((COLUMN()-2)/24,5),АТС!$A$41:$F$784,5)</f>
        <v>74,17</v>
      </c>
      <c r="P505" s="85" t="str">
        <f>VLOOKUP($A505+ROUND((COLUMN()-2)/24,5),АТС!$A$41:$F$784,5)</f>
        <v>96,26</v>
      </c>
      <c r="Q505" s="85" t="str">
        <f>VLOOKUP($A505+ROUND((COLUMN()-2)/24,5),АТС!$A$41:$F$784,5)</f>
        <v>105,09</v>
      </c>
      <c r="R505" s="85" t="str">
        <f>VLOOKUP($A505+ROUND((COLUMN()-2)/24,5),АТС!$A$41:$F$784,5)</f>
        <v>80,15</v>
      </c>
      <c r="S505" s="85" t="str">
        <f>VLOOKUP($A505+ROUND((COLUMN()-2)/24,5),АТС!$A$41:$F$784,5)</f>
        <v>82,86</v>
      </c>
      <c r="T505" s="85" t="str">
        <f>VLOOKUP($A505+ROUND((COLUMN()-2)/24,5),АТС!$A$41:$F$784,5)</f>
        <v>0</v>
      </c>
      <c r="U505" s="85" t="str">
        <f>VLOOKUP($A505+ROUND((COLUMN()-2)/24,5),АТС!$A$41:$F$784,5)</f>
        <v>294,58</v>
      </c>
      <c r="V505" s="85" t="str">
        <f>VLOOKUP($A505+ROUND((COLUMN()-2)/24,5),АТС!$A$41:$F$784,5)</f>
        <v>95,15</v>
      </c>
      <c r="W505" s="85" t="str">
        <f>VLOOKUP($A505+ROUND((COLUMN()-2)/24,5),АТС!$A$41:$F$784,5)</f>
        <v>175,81</v>
      </c>
      <c r="X505" s="85" t="str">
        <f>VLOOKUP($A505+ROUND((COLUMN()-2)/24,5),АТС!$A$41:$F$784,5)</f>
        <v>383,29</v>
      </c>
      <c r="Y505" s="85" t="str">
        <f>VLOOKUP($A505+ROUND((COLUMN()-2)/24,5),АТС!$A$41:$F$784,5)</f>
        <v>263,88</v>
      </c>
    </row>
    <row r="506" spans="1:27" x14ac:dyDescent="0.2">
      <c r="A506" s="66">
        <f t="shared" si="14"/>
        <v>43352</v>
      </c>
      <c r="B506" s="85" t="str">
        <f>VLOOKUP($A506+ROUND((COLUMN()-2)/24,5),АТС!$A$41:$F$784,5)</f>
        <v>46,3</v>
      </c>
      <c r="C506" s="85" t="str">
        <f>VLOOKUP($A506+ROUND((COLUMN()-2)/24,5),АТС!$A$41:$F$784,5)</f>
        <v>73,8</v>
      </c>
      <c r="D506" s="85" t="str">
        <f>VLOOKUP($A506+ROUND((COLUMN()-2)/24,5),АТС!$A$41:$F$784,5)</f>
        <v>113,66</v>
      </c>
      <c r="E506" s="85" t="str">
        <f>VLOOKUP($A506+ROUND((COLUMN()-2)/24,5),АТС!$A$41:$F$784,5)</f>
        <v>89,98</v>
      </c>
      <c r="F506" s="85" t="str">
        <f>VLOOKUP($A506+ROUND((COLUMN()-2)/24,5),АТС!$A$41:$F$784,5)</f>
        <v>48,54</v>
      </c>
      <c r="G506" s="85" t="str">
        <f>VLOOKUP($A506+ROUND((COLUMN()-2)/24,5),АТС!$A$41:$F$784,5)</f>
        <v>34,95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28,08</v>
      </c>
      <c r="K506" s="85" t="str">
        <f>VLOOKUP($A506+ROUND((COLUMN()-2)/24,5),АТС!$A$41:$F$784,5)</f>
        <v>180,68</v>
      </c>
      <c r="L506" s="85" t="str">
        <f>VLOOKUP($A506+ROUND((COLUMN()-2)/24,5),АТС!$A$41:$F$784,5)</f>
        <v>141,01</v>
      </c>
      <c r="M506" s="85" t="str">
        <f>VLOOKUP($A506+ROUND((COLUMN()-2)/24,5),АТС!$A$41:$F$784,5)</f>
        <v>176,23</v>
      </c>
      <c r="N506" s="85" t="str">
        <f>VLOOKUP($A506+ROUND((COLUMN()-2)/24,5),АТС!$A$41:$F$784,5)</f>
        <v>142,98</v>
      </c>
      <c r="O506" s="85" t="str">
        <f>VLOOKUP($A506+ROUND((COLUMN()-2)/24,5),АТС!$A$41:$F$784,5)</f>
        <v>681,75</v>
      </c>
      <c r="P506" s="85" t="str">
        <f>VLOOKUP($A506+ROUND((COLUMN()-2)/24,5),АТС!$A$41:$F$784,5)</f>
        <v>163,4</v>
      </c>
      <c r="Q506" s="85" t="str">
        <f>VLOOKUP($A506+ROUND((COLUMN()-2)/24,5),АТС!$A$41:$F$784,5)</f>
        <v>123,76</v>
      </c>
      <c r="R506" s="85" t="str">
        <f>VLOOKUP($A506+ROUND((COLUMN()-2)/24,5),АТС!$A$41:$F$784,5)</f>
        <v>52,64</v>
      </c>
      <c r="S506" s="85" t="str">
        <f>VLOOKUP($A506+ROUND((COLUMN()-2)/24,5),АТС!$A$41:$F$784,5)</f>
        <v>70,35</v>
      </c>
      <c r="T506" s="85" t="str">
        <f>VLOOKUP($A506+ROUND((COLUMN()-2)/24,5),АТС!$A$41:$F$784,5)</f>
        <v>0</v>
      </c>
      <c r="U506" s="85" t="str">
        <f>VLOOKUP($A506+ROUND((COLUMN()-2)/24,5),АТС!$A$41:$F$784,5)</f>
        <v>856,31</v>
      </c>
      <c r="V506" s="85" t="str">
        <f>VLOOKUP($A506+ROUND((COLUMN()-2)/24,5),АТС!$A$41:$F$784,5)</f>
        <v>246,68</v>
      </c>
      <c r="W506" s="85" t="str">
        <f>VLOOKUP($A506+ROUND((COLUMN()-2)/24,5),АТС!$A$41:$F$784,5)</f>
        <v>363,02</v>
      </c>
      <c r="X506" s="85" t="str">
        <f>VLOOKUP($A506+ROUND((COLUMN()-2)/24,5),АТС!$A$41:$F$784,5)</f>
        <v>295,39</v>
      </c>
      <c r="Y506" s="85" t="str">
        <f>VLOOKUP($A506+ROUND((COLUMN()-2)/24,5),АТС!$A$41:$F$784,5)</f>
        <v>335,6</v>
      </c>
    </row>
    <row r="507" spans="1:27" x14ac:dyDescent="0.2">
      <c r="A507" s="66">
        <f t="shared" si="14"/>
        <v>43353</v>
      </c>
      <c r="B507" s="85" t="str">
        <f>VLOOKUP($A507+ROUND((COLUMN()-2)/24,5),АТС!$A$41:$F$784,5)</f>
        <v>154,48</v>
      </c>
      <c r="C507" s="85" t="str">
        <f>VLOOKUP($A507+ROUND((COLUMN()-2)/24,5),АТС!$A$41:$F$784,5)</f>
        <v>128,44</v>
      </c>
      <c r="D507" s="85" t="str">
        <f>VLOOKUP($A507+ROUND((COLUMN()-2)/24,5),АТС!$A$41:$F$784,5)</f>
        <v>79,5</v>
      </c>
      <c r="E507" s="85" t="str">
        <f>VLOOKUP($A507+ROUND((COLUMN()-2)/24,5),АТС!$A$41:$F$784,5)</f>
        <v>48,38</v>
      </c>
      <c r="F507" s="85" t="str">
        <f>VLOOKUP($A507+ROUND((COLUMN()-2)/24,5),АТС!$A$41:$F$784,5)</f>
        <v>14,92</v>
      </c>
      <c r="G507" s="85" t="str">
        <f>VLOOKUP($A507+ROUND((COLUMN()-2)/24,5),АТС!$A$41:$F$784,5)</f>
        <v>5,03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0</v>
      </c>
      <c r="K507" s="85" t="str">
        <f>VLOOKUP($A507+ROUND((COLUMN()-2)/24,5),АТС!$A$41:$F$784,5)</f>
        <v>0</v>
      </c>
      <c r="L507" s="85" t="str">
        <f>VLOOKUP($A507+ROUND((COLUMN()-2)/24,5),АТС!$A$41:$F$784,5)</f>
        <v>1,46</v>
      </c>
      <c r="M507" s="85" t="str">
        <f>VLOOKUP($A507+ROUND((COLUMN()-2)/24,5),АТС!$A$41:$F$784,5)</f>
        <v>23,15</v>
      </c>
      <c r="N507" s="85" t="str">
        <f>VLOOKUP($A507+ROUND((COLUMN()-2)/24,5),АТС!$A$41:$F$784,5)</f>
        <v>22,49</v>
      </c>
      <c r="O507" s="85" t="str">
        <f>VLOOKUP($A507+ROUND((COLUMN()-2)/24,5),АТС!$A$41:$F$784,5)</f>
        <v>57,8</v>
      </c>
      <c r="P507" s="85" t="str">
        <f>VLOOKUP($A507+ROUND((COLUMN()-2)/24,5),АТС!$A$41:$F$784,5)</f>
        <v>124,31</v>
      </c>
      <c r="Q507" s="85" t="str">
        <f>VLOOKUP($A507+ROUND((COLUMN()-2)/24,5),АТС!$A$41:$F$784,5)</f>
        <v>23,42</v>
      </c>
      <c r="R507" s="85" t="str">
        <f>VLOOKUP($A507+ROUND((COLUMN()-2)/24,5),АТС!$A$41:$F$784,5)</f>
        <v>57</v>
      </c>
      <c r="S507" s="85" t="str">
        <f>VLOOKUP($A507+ROUND((COLUMN()-2)/24,5),АТС!$A$41:$F$784,5)</f>
        <v>172</v>
      </c>
      <c r="T507" s="85" t="str">
        <f>VLOOKUP($A507+ROUND((COLUMN()-2)/24,5),АТС!$A$41:$F$784,5)</f>
        <v>0</v>
      </c>
      <c r="U507" s="85" t="str">
        <f>VLOOKUP($A507+ROUND((COLUMN()-2)/24,5),АТС!$A$41:$F$784,5)</f>
        <v>9,57</v>
      </c>
      <c r="V507" s="85" t="str">
        <f>VLOOKUP($A507+ROUND((COLUMN()-2)/24,5),АТС!$A$41:$F$784,5)</f>
        <v>123,58</v>
      </c>
      <c r="W507" s="85" t="str">
        <f>VLOOKUP($A507+ROUND((COLUMN()-2)/24,5),АТС!$A$41:$F$784,5)</f>
        <v>145,12</v>
      </c>
      <c r="X507" s="85" t="str">
        <f>VLOOKUP($A507+ROUND((COLUMN()-2)/24,5),АТС!$A$41:$F$784,5)</f>
        <v>364,49</v>
      </c>
      <c r="Y507" s="85" t="str">
        <f>VLOOKUP($A507+ROUND((COLUMN()-2)/24,5),АТС!$A$41:$F$784,5)</f>
        <v>483,07</v>
      </c>
    </row>
    <row r="508" spans="1:27" x14ac:dyDescent="0.2">
      <c r="A508" s="66">
        <f t="shared" si="14"/>
        <v>43354</v>
      </c>
      <c r="B508" s="85" t="str">
        <f>VLOOKUP($A508+ROUND((COLUMN()-2)/24,5),АТС!$A$41:$F$784,5)</f>
        <v>158,05</v>
      </c>
      <c r="C508" s="85" t="str">
        <f>VLOOKUP($A508+ROUND((COLUMN()-2)/24,5),АТС!$A$41:$F$784,5)</f>
        <v>158,41</v>
      </c>
      <c r="D508" s="85" t="str">
        <f>VLOOKUP($A508+ROUND((COLUMN()-2)/24,5),АТС!$A$41:$F$784,5)</f>
        <v>127,14</v>
      </c>
      <c r="E508" s="85" t="str">
        <f>VLOOKUP($A508+ROUND((COLUMN()-2)/24,5),АТС!$A$41:$F$784,5)</f>
        <v>90,37</v>
      </c>
      <c r="F508" s="85" t="str">
        <f>VLOOKUP($A508+ROUND((COLUMN()-2)/24,5),АТС!$A$41:$F$784,5)</f>
        <v>0</v>
      </c>
      <c r="G508" s="85" t="str">
        <f>VLOOKUP($A508+ROUND((COLUMN()-2)/24,5),АТС!$A$41:$F$784,5)</f>
        <v>0</v>
      </c>
      <c r="H508" s="85" t="str">
        <f>VLOOKUP($A508+ROUND((COLUMN()-2)/24,5),АТС!$A$41:$F$784,5)</f>
        <v>0</v>
      </c>
      <c r="I508" s="85" t="str">
        <f>VLOOKUP($A508+ROUND((COLUMN()-2)/24,5),АТС!$A$41:$F$784,5)</f>
        <v>0</v>
      </c>
      <c r="J508" s="85" t="str">
        <f>VLOOKUP($A508+ROUND((COLUMN()-2)/24,5),АТС!$A$41:$F$784,5)</f>
        <v>0</v>
      </c>
      <c r="K508" s="85" t="str">
        <f>VLOOKUP($A508+ROUND((COLUMN()-2)/24,5),АТС!$A$41:$F$784,5)</f>
        <v>0</v>
      </c>
      <c r="L508" s="85" t="str">
        <f>VLOOKUP($A508+ROUND((COLUMN()-2)/24,5),АТС!$A$41:$F$784,5)</f>
        <v>3</v>
      </c>
      <c r="M508" s="85" t="str">
        <f>VLOOKUP($A508+ROUND((COLUMN()-2)/24,5),АТС!$A$41:$F$784,5)</f>
        <v>214,88</v>
      </c>
      <c r="N508" s="85" t="str">
        <f>VLOOKUP($A508+ROUND((COLUMN()-2)/24,5),АТС!$A$41:$F$784,5)</f>
        <v>274,9</v>
      </c>
      <c r="O508" s="85" t="str">
        <f>VLOOKUP($A508+ROUND((COLUMN()-2)/24,5),АТС!$A$41:$F$784,5)</f>
        <v>252,92</v>
      </c>
      <c r="P508" s="85" t="str">
        <f>VLOOKUP($A508+ROUND((COLUMN()-2)/24,5),АТС!$A$41:$F$784,5)</f>
        <v>226,18</v>
      </c>
      <c r="Q508" s="85" t="str">
        <f>VLOOKUP($A508+ROUND((COLUMN()-2)/24,5),АТС!$A$41:$F$784,5)</f>
        <v>278,07</v>
      </c>
      <c r="R508" s="85" t="str">
        <f>VLOOKUP($A508+ROUND((COLUMN()-2)/24,5),АТС!$A$41:$F$784,5)</f>
        <v>294,85</v>
      </c>
      <c r="S508" s="85" t="str">
        <f>VLOOKUP($A508+ROUND((COLUMN()-2)/24,5),АТС!$A$41:$F$784,5)</f>
        <v>337,41</v>
      </c>
      <c r="T508" s="85" t="str">
        <f>VLOOKUP($A508+ROUND((COLUMN()-2)/24,5),АТС!$A$41:$F$784,5)</f>
        <v>0</v>
      </c>
      <c r="U508" s="85" t="str">
        <f>VLOOKUP($A508+ROUND((COLUMN()-2)/24,5),АТС!$A$41:$F$784,5)</f>
        <v>0</v>
      </c>
      <c r="V508" s="85" t="str">
        <f>VLOOKUP($A508+ROUND((COLUMN()-2)/24,5),АТС!$A$41:$F$784,5)</f>
        <v>13,81</v>
      </c>
      <c r="W508" s="85" t="str">
        <f>VLOOKUP($A508+ROUND((COLUMN()-2)/24,5),АТС!$A$41:$F$784,5)</f>
        <v>418,03</v>
      </c>
      <c r="X508" s="85" t="str">
        <f>VLOOKUP($A508+ROUND((COLUMN()-2)/24,5),АТС!$A$41:$F$784,5)</f>
        <v>466,45</v>
      </c>
      <c r="Y508" s="85" t="str">
        <f>VLOOKUP($A508+ROUND((COLUMN()-2)/24,5),АТС!$A$41:$F$784,5)</f>
        <v>402,3</v>
      </c>
    </row>
    <row r="509" spans="1:27" x14ac:dyDescent="0.2">
      <c r="A509" s="66">
        <f t="shared" si="14"/>
        <v>43355</v>
      </c>
      <c r="B509" s="85" t="str">
        <f>VLOOKUP($A509+ROUND((COLUMN()-2)/24,5),АТС!$A$41:$F$784,5)</f>
        <v>304,73</v>
      </c>
      <c r="C509" s="85" t="str">
        <f>VLOOKUP($A509+ROUND((COLUMN()-2)/24,5),АТС!$A$41:$F$784,5)</f>
        <v>171,94</v>
      </c>
      <c r="D509" s="85" t="str">
        <f>VLOOKUP($A509+ROUND((COLUMN()-2)/24,5),АТС!$A$41:$F$784,5)</f>
        <v>121,6</v>
      </c>
      <c r="E509" s="85" t="str">
        <f>VLOOKUP($A509+ROUND((COLUMN()-2)/24,5),АТС!$A$41:$F$784,5)</f>
        <v>68,6</v>
      </c>
      <c r="F509" s="85" t="str">
        <f>VLOOKUP($A509+ROUND((COLUMN()-2)/24,5),АТС!$A$41:$F$784,5)</f>
        <v>33,07</v>
      </c>
      <c r="G509" s="85" t="str">
        <f>VLOOKUP($A509+ROUND((COLUMN()-2)/24,5),АТС!$A$41:$F$784,5)</f>
        <v>0</v>
      </c>
      <c r="H509" s="85" t="str">
        <f>VLOOKUP($A509+ROUND((COLUMN()-2)/24,5),АТС!$A$41:$F$784,5)</f>
        <v>0</v>
      </c>
      <c r="I509" s="85" t="str">
        <f>VLOOKUP($A509+ROUND((COLUMN()-2)/24,5),АТС!$A$41:$F$784,5)</f>
        <v>0</v>
      </c>
      <c r="J509" s="85" t="str">
        <f>VLOOKUP($A509+ROUND((COLUMN()-2)/24,5),АТС!$A$41:$F$784,5)</f>
        <v>0</v>
      </c>
      <c r="K509" s="85" t="str">
        <f>VLOOKUP($A509+ROUND((COLUMN()-2)/24,5),АТС!$A$41:$F$784,5)</f>
        <v>64,52</v>
      </c>
      <c r="L509" s="85" t="str">
        <f>VLOOKUP($A509+ROUND((COLUMN()-2)/24,5),АТС!$A$41:$F$784,5)</f>
        <v>128,34</v>
      </c>
      <c r="M509" s="85" t="str">
        <f>VLOOKUP($A509+ROUND((COLUMN()-2)/24,5),АТС!$A$41:$F$784,5)</f>
        <v>157,19</v>
      </c>
      <c r="N509" s="85" t="str">
        <f>VLOOKUP($A509+ROUND((COLUMN()-2)/24,5),АТС!$A$41:$F$784,5)</f>
        <v>166,46</v>
      </c>
      <c r="O509" s="85" t="str">
        <f>VLOOKUP($A509+ROUND((COLUMN()-2)/24,5),АТС!$A$41:$F$784,5)</f>
        <v>153,07</v>
      </c>
      <c r="P509" s="85" t="str">
        <f>VLOOKUP($A509+ROUND((COLUMN()-2)/24,5),АТС!$A$41:$F$784,5)</f>
        <v>102,79</v>
      </c>
      <c r="Q509" s="85" t="str">
        <f>VLOOKUP($A509+ROUND((COLUMN()-2)/24,5),АТС!$A$41:$F$784,5)</f>
        <v>100,92</v>
      </c>
      <c r="R509" s="85" t="str">
        <f>VLOOKUP($A509+ROUND((COLUMN()-2)/24,5),АТС!$A$41:$F$784,5)</f>
        <v>155,76</v>
      </c>
      <c r="S509" s="85" t="str">
        <f>VLOOKUP($A509+ROUND((COLUMN()-2)/24,5),АТС!$A$41:$F$784,5)</f>
        <v>173,49</v>
      </c>
      <c r="T509" s="85" t="str">
        <f>VLOOKUP($A509+ROUND((COLUMN()-2)/24,5),АТС!$A$41:$F$784,5)</f>
        <v>136,91</v>
      </c>
      <c r="U509" s="85" t="str">
        <f>VLOOKUP($A509+ROUND((COLUMN()-2)/24,5),АТС!$A$41:$F$784,5)</f>
        <v>127,8</v>
      </c>
      <c r="V509" s="85" t="str">
        <f>VLOOKUP($A509+ROUND((COLUMN()-2)/24,5),АТС!$A$41:$F$784,5)</f>
        <v>436,32</v>
      </c>
      <c r="W509" s="85" t="str">
        <f>VLOOKUP($A509+ROUND((COLUMN()-2)/24,5),АТС!$A$41:$F$784,5)</f>
        <v>519,53</v>
      </c>
      <c r="X509" s="85" t="str">
        <f>VLOOKUP($A509+ROUND((COLUMN()-2)/24,5),АТС!$A$41:$F$784,5)</f>
        <v>525,33</v>
      </c>
      <c r="Y509" s="85" t="str">
        <f>VLOOKUP($A509+ROUND((COLUMN()-2)/24,5),АТС!$A$41:$F$784,5)</f>
        <v>419,88</v>
      </c>
    </row>
    <row r="510" spans="1:27" x14ac:dyDescent="0.2">
      <c r="A510" s="66">
        <f t="shared" si="14"/>
        <v>43356</v>
      </c>
      <c r="B510" s="85" t="str">
        <f>VLOOKUP($A510+ROUND((COLUMN()-2)/24,5),АТС!$A$41:$F$784,5)</f>
        <v>92,56</v>
      </c>
      <c r="C510" s="85" t="str">
        <f>VLOOKUP($A510+ROUND((COLUMN()-2)/24,5),АТС!$A$41:$F$784,5)</f>
        <v>120,53</v>
      </c>
      <c r="D510" s="85" t="str">
        <f>VLOOKUP($A510+ROUND((COLUMN()-2)/24,5),АТС!$A$41:$F$784,5)</f>
        <v>39,54</v>
      </c>
      <c r="E510" s="85" t="str">
        <f>VLOOKUP($A510+ROUND((COLUMN()-2)/24,5),АТС!$A$41:$F$784,5)</f>
        <v>6,81</v>
      </c>
      <c r="F510" s="85" t="str">
        <f>VLOOKUP($A510+ROUND((COLUMN()-2)/24,5),АТС!$A$41:$F$784,5)</f>
        <v>0</v>
      </c>
      <c r="G510" s="85" t="str">
        <f>VLOOKUP($A510+ROUND((COLUMN()-2)/24,5),АТС!$A$41:$F$784,5)</f>
        <v>0</v>
      </c>
      <c r="H510" s="85" t="str">
        <f>VLOOKUP($A510+ROUND((COLUMN()-2)/24,5),АТС!$A$41:$F$784,5)</f>
        <v>0</v>
      </c>
      <c r="I510" s="85" t="str">
        <f>VLOOKUP($A510+ROUND((COLUMN()-2)/24,5),АТС!$A$41:$F$784,5)</f>
        <v>0</v>
      </c>
      <c r="J510" s="85" t="str">
        <f>VLOOKUP($A510+ROUND((COLUMN()-2)/24,5),АТС!$A$41:$F$784,5)</f>
        <v>0</v>
      </c>
      <c r="K510" s="85" t="str">
        <f>VLOOKUP($A510+ROUND((COLUMN()-2)/24,5),АТС!$A$41:$F$784,5)</f>
        <v>28,26</v>
      </c>
      <c r="L510" s="85" t="str">
        <f>VLOOKUP($A510+ROUND((COLUMN()-2)/24,5),АТС!$A$41:$F$784,5)</f>
        <v>96,04</v>
      </c>
      <c r="M510" s="85" t="str">
        <f>VLOOKUP($A510+ROUND((COLUMN()-2)/24,5),АТС!$A$41:$F$784,5)</f>
        <v>115</v>
      </c>
      <c r="N510" s="85" t="str">
        <f>VLOOKUP($A510+ROUND((COLUMN()-2)/24,5),АТС!$A$41:$F$784,5)</f>
        <v>19,13</v>
      </c>
      <c r="O510" s="85" t="str">
        <f>VLOOKUP($A510+ROUND((COLUMN()-2)/24,5),АТС!$A$41:$F$784,5)</f>
        <v>1,94</v>
      </c>
      <c r="P510" s="85" t="str">
        <f>VLOOKUP($A510+ROUND((COLUMN()-2)/24,5),АТС!$A$41:$F$784,5)</f>
        <v>0</v>
      </c>
      <c r="Q510" s="85" t="str">
        <f>VLOOKUP($A510+ROUND((COLUMN()-2)/24,5),АТС!$A$41:$F$784,5)</f>
        <v>0</v>
      </c>
      <c r="R510" s="85" t="str">
        <f>VLOOKUP($A510+ROUND((COLUMN()-2)/24,5),АТС!$A$41:$F$784,5)</f>
        <v>0</v>
      </c>
      <c r="S510" s="85" t="str">
        <f>VLOOKUP($A510+ROUND((COLUMN()-2)/24,5),АТС!$A$41:$F$784,5)</f>
        <v>0</v>
      </c>
      <c r="T510" s="85" t="str">
        <f>VLOOKUP($A510+ROUND((COLUMN()-2)/24,5),АТС!$A$41:$F$784,5)</f>
        <v>3,11</v>
      </c>
      <c r="U510" s="85" t="str">
        <f>VLOOKUP($A510+ROUND((COLUMN()-2)/24,5),АТС!$A$41:$F$784,5)</f>
        <v>74,36</v>
      </c>
      <c r="V510" s="85" t="str">
        <f>VLOOKUP($A510+ROUND((COLUMN()-2)/24,5),АТС!$A$41:$F$784,5)</f>
        <v>238,1</v>
      </c>
      <c r="W510" s="85" t="str">
        <f>VLOOKUP($A510+ROUND((COLUMN()-2)/24,5),АТС!$A$41:$F$784,5)</f>
        <v>260,77</v>
      </c>
      <c r="X510" s="85" t="str">
        <f>VLOOKUP($A510+ROUND((COLUMN()-2)/24,5),АТС!$A$41:$F$784,5)</f>
        <v>431,04</v>
      </c>
      <c r="Y510" s="85" t="str">
        <f>VLOOKUP($A510+ROUND((COLUMN()-2)/24,5),АТС!$A$41:$F$784,5)</f>
        <v>449,58</v>
      </c>
    </row>
    <row r="511" spans="1:27" x14ac:dyDescent="0.2">
      <c r="A511" s="66">
        <f t="shared" si="14"/>
        <v>43357</v>
      </c>
      <c r="B511" s="85" t="str">
        <f>VLOOKUP($A511+ROUND((COLUMN()-2)/24,5),АТС!$A$41:$F$784,5)</f>
        <v>315,35</v>
      </c>
      <c r="C511" s="85" t="str">
        <f>VLOOKUP($A511+ROUND((COLUMN()-2)/24,5),АТС!$A$41:$F$784,5)</f>
        <v>83,88</v>
      </c>
      <c r="D511" s="85" t="str">
        <f>VLOOKUP($A511+ROUND((COLUMN()-2)/24,5),АТС!$A$41:$F$784,5)</f>
        <v>43,64</v>
      </c>
      <c r="E511" s="85" t="str">
        <f>VLOOKUP($A511+ROUND((COLUMN()-2)/24,5),АТС!$A$41:$F$784,5)</f>
        <v>64,14</v>
      </c>
      <c r="F511" s="85" t="str">
        <f>VLOOKUP($A511+ROUND((COLUMN()-2)/24,5),АТС!$A$41:$F$784,5)</f>
        <v>22,55</v>
      </c>
      <c r="G511" s="85" t="str">
        <f>VLOOKUP($A511+ROUND((COLUMN()-2)/24,5),АТС!$A$41:$F$784,5)</f>
        <v>0</v>
      </c>
      <c r="H511" s="85" t="str">
        <f>VLOOKUP($A511+ROUND((COLUMN()-2)/24,5),АТС!$A$41:$F$784,5)</f>
        <v>0,01</v>
      </c>
      <c r="I511" s="85" t="str">
        <f>VLOOKUP($A511+ROUND((COLUMN()-2)/24,5),АТС!$A$41:$F$784,5)</f>
        <v>0</v>
      </c>
      <c r="J511" s="85" t="str">
        <f>VLOOKUP($A511+ROUND((COLUMN()-2)/24,5),АТС!$A$41:$F$784,5)</f>
        <v>0</v>
      </c>
      <c r="K511" s="85" t="str">
        <f>VLOOKUP($A511+ROUND((COLUMN()-2)/24,5),АТС!$A$41:$F$784,5)</f>
        <v>0</v>
      </c>
      <c r="L511" s="85" t="str">
        <f>VLOOKUP($A511+ROUND((COLUMN()-2)/24,5),АТС!$A$41:$F$784,5)</f>
        <v>0</v>
      </c>
      <c r="M511" s="85" t="str">
        <f>VLOOKUP($A511+ROUND((COLUMN()-2)/24,5),АТС!$A$41:$F$784,5)</f>
        <v>8,77</v>
      </c>
      <c r="N511" s="85" t="str">
        <f>VLOOKUP($A511+ROUND((COLUMN()-2)/24,5),АТС!$A$41:$F$784,5)</f>
        <v>20,22</v>
      </c>
      <c r="O511" s="85" t="str">
        <f>VLOOKUP($A511+ROUND((COLUMN()-2)/24,5),АТС!$A$41:$F$784,5)</f>
        <v>33,41</v>
      </c>
      <c r="P511" s="85" t="str">
        <f>VLOOKUP($A511+ROUND((COLUMN()-2)/24,5),АТС!$A$41:$F$784,5)</f>
        <v>8,16</v>
      </c>
      <c r="Q511" s="85" t="str">
        <f>VLOOKUP($A511+ROUND((COLUMN()-2)/24,5),АТС!$A$41:$F$784,5)</f>
        <v>9,19</v>
      </c>
      <c r="R511" s="85" t="str">
        <f>VLOOKUP($A511+ROUND((COLUMN()-2)/24,5),АТС!$A$41:$F$784,5)</f>
        <v>52,87</v>
      </c>
      <c r="S511" s="85" t="str">
        <f>VLOOKUP($A511+ROUND((COLUMN()-2)/24,5),АТС!$A$41:$F$784,5)</f>
        <v>35,78</v>
      </c>
      <c r="T511" s="85" t="str">
        <f>VLOOKUP($A511+ROUND((COLUMN()-2)/24,5),АТС!$A$41:$F$784,5)</f>
        <v>0</v>
      </c>
      <c r="U511" s="85" t="str">
        <f>VLOOKUP($A511+ROUND((COLUMN()-2)/24,5),АТС!$A$41:$F$784,5)</f>
        <v>39,29</v>
      </c>
      <c r="V511" s="85" t="str">
        <f>VLOOKUP($A511+ROUND((COLUMN()-2)/24,5),АТС!$A$41:$F$784,5)</f>
        <v>191,11</v>
      </c>
      <c r="W511" s="85" t="str">
        <f>VLOOKUP($A511+ROUND((COLUMN()-2)/24,5),АТС!$A$41:$F$784,5)</f>
        <v>247,88</v>
      </c>
      <c r="X511" s="85" t="str">
        <f>VLOOKUP($A511+ROUND((COLUMN()-2)/24,5),АТС!$A$41:$F$784,5)</f>
        <v>296,75</v>
      </c>
      <c r="Y511" s="85" t="str">
        <f>VLOOKUP($A511+ROUND((COLUMN()-2)/24,5),АТС!$A$41:$F$784,5)</f>
        <v>347,09</v>
      </c>
    </row>
    <row r="512" spans="1:27" x14ac:dyDescent="0.2">
      <c r="A512" s="66">
        <f t="shared" si="14"/>
        <v>43358</v>
      </c>
      <c r="B512" s="85" t="str">
        <f>VLOOKUP($A512+ROUND((COLUMN()-2)/24,5),АТС!$A$41:$F$784,5)</f>
        <v>125,41</v>
      </c>
      <c r="C512" s="85" t="str">
        <f>VLOOKUP($A512+ROUND((COLUMN()-2)/24,5),АТС!$A$41:$F$784,5)</f>
        <v>10,31</v>
      </c>
      <c r="D512" s="85" t="str">
        <f>VLOOKUP($A512+ROUND((COLUMN()-2)/24,5),АТС!$A$41:$F$784,5)</f>
        <v>0</v>
      </c>
      <c r="E512" s="85" t="str">
        <f>VLOOKUP($A512+ROUND((COLUMN()-2)/24,5),АТС!$A$41:$F$784,5)</f>
        <v>5,95</v>
      </c>
      <c r="F512" s="85" t="str">
        <f>VLOOKUP($A512+ROUND((COLUMN()-2)/24,5),АТС!$A$41:$F$784,5)</f>
        <v>0</v>
      </c>
      <c r="G512" s="85" t="str">
        <f>VLOOKUP($A512+ROUND((COLUMN()-2)/24,5),АТС!$A$41:$F$784,5)</f>
        <v>5,09</v>
      </c>
      <c r="H512" s="85" t="str">
        <f>VLOOKUP($A512+ROUND((COLUMN()-2)/24,5),АТС!$A$41:$F$784,5)</f>
        <v>0</v>
      </c>
      <c r="I512" s="85" t="str">
        <f>VLOOKUP($A512+ROUND((COLUMN()-2)/24,5),АТС!$A$41:$F$784,5)</f>
        <v>0</v>
      </c>
      <c r="J512" s="85" t="str">
        <f>VLOOKUP($A512+ROUND((COLUMN()-2)/24,5),АТС!$A$41:$F$784,5)</f>
        <v>0</v>
      </c>
      <c r="K512" s="85" t="str">
        <f>VLOOKUP($A512+ROUND((COLUMN()-2)/24,5),АТС!$A$41:$F$784,5)</f>
        <v>0,27</v>
      </c>
      <c r="L512" s="85" t="str">
        <f>VLOOKUP($A512+ROUND((COLUMN()-2)/24,5),АТС!$A$41:$F$784,5)</f>
        <v>0</v>
      </c>
      <c r="M512" s="85" t="str">
        <f>VLOOKUP($A512+ROUND((COLUMN()-2)/24,5),АТС!$A$41:$F$784,5)</f>
        <v>0</v>
      </c>
      <c r="N512" s="85" t="str">
        <f>VLOOKUP($A512+ROUND((COLUMN()-2)/24,5),АТС!$A$41:$F$784,5)</f>
        <v>0</v>
      </c>
      <c r="O512" s="85" t="str">
        <f>VLOOKUP($A512+ROUND((COLUMN()-2)/24,5),АТС!$A$41:$F$784,5)</f>
        <v>0</v>
      </c>
      <c r="P512" s="85" t="str">
        <f>VLOOKUP($A512+ROUND((COLUMN()-2)/24,5),АТС!$A$41:$F$784,5)</f>
        <v>0</v>
      </c>
      <c r="Q512" s="85" t="str">
        <f>VLOOKUP($A512+ROUND((COLUMN()-2)/24,5),АТС!$A$41:$F$784,5)</f>
        <v>0</v>
      </c>
      <c r="R512" s="85" t="str">
        <f>VLOOKUP($A512+ROUND((COLUMN()-2)/24,5),АТС!$A$41:$F$784,5)</f>
        <v>0</v>
      </c>
      <c r="S512" s="85" t="str">
        <f>VLOOKUP($A512+ROUND((COLUMN()-2)/24,5),АТС!$A$41:$F$784,5)</f>
        <v>0</v>
      </c>
      <c r="T512" s="85" t="str">
        <f>VLOOKUP($A512+ROUND((COLUMN()-2)/24,5),АТС!$A$41:$F$784,5)</f>
        <v>0</v>
      </c>
      <c r="U512" s="85" t="str">
        <f>VLOOKUP($A512+ROUND((COLUMN()-2)/24,5),АТС!$A$41:$F$784,5)</f>
        <v>0</v>
      </c>
      <c r="V512" s="85" t="str">
        <f>VLOOKUP($A512+ROUND((COLUMN()-2)/24,5),АТС!$A$41:$F$784,5)</f>
        <v>0</v>
      </c>
      <c r="W512" s="85" t="str">
        <f>VLOOKUP($A512+ROUND((COLUMN()-2)/24,5),АТС!$A$41:$F$784,5)</f>
        <v>134,96</v>
      </c>
      <c r="X512" s="85" t="str">
        <f>VLOOKUP($A512+ROUND((COLUMN()-2)/24,5),АТС!$A$41:$F$784,5)</f>
        <v>696,66</v>
      </c>
      <c r="Y512" s="85" t="str">
        <f>VLOOKUP($A512+ROUND((COLUMN()-2)/24,5),АТС!$A$41:$F$784,5)</f>
        <v>488,37</v>
      </c>
    </row>
    <row r="513" spans="1:25" x14ac:dyDescent="0.2">
      <c r="A513" s="66">
        <f t="shared" si="14"/>
        <v>43359</v>
      </c>
      <c r="B513" s="85" t="str">
        <f>VLOOKUP($A513+ROUND((COLUMN()-2)/24,5),АТС!$A$41:$F$784,5)</f>
        <v>200,38</v>
      </c>
      <c r="C513" s="85" t="str">
        <f>VLOOKUP($A513+ROUND((COLUMN()-2)/24,5),АТС!$A$41:$F$784,5)</f>
        <v>0,76</v>
      </c>
      <c r="D513" s="85" t="str">
        <f>VLOOKUP($A513+ROUND((COLUMN()-2)/24,5),АТС!$A$41:$F$784,5)</f>
        <v>12,68</v>
      </c>
      <c r="E513" s="85" t="str">
        <f>VLOOKUP($A513+ROUND((COLUMN()-2)/24,5),АТС!$A$41:$F$784,5)</f>
        <v>114,96</v>
      </c>
      <c r="F513" s="85" t="str">
        <f>VLOOKUP($A513+ROUND((COLUMN()-2)/24,5),АТС!$A$41:$F$784,5)</f>
        <v>19,23</v>
      </c>
      <c r="G513" s="85" t="str">
        <f>VLOOKUP($A513+ROUND((COLUMN()-2)/24,5),АТС!$A$41:$F$784,5)</f>
        <v>15,8</v>
      </c>
      <c r="H513" s="85" t="str">
        <f>VLOOKUP($A513+ROUND((COLUMN()-2)/24,5),АТС!$A$41:$F$784,5)</f>
        <v>0</v>
      </c>
      <c r="I513" s="85" t="str">
        <f>VLOOKUP($A513+ROUND((COLUMN()-2)/24,5),АТС!$A$41:$F$784,5)</f>
        <v>117,7</v>
      </c>
      <c r="J513" s="85" t="str">
        <f>VLOOKUP($A513+ROUND((COLUMN()-2)/24,5),АТС!$A$41:$F$784,5)</f>
        <v>14,36</v>
      </c>
      <c r="K513" s="85" t="str">
        <f>VLOOKUP($A513+ROUND((COLUMN()-2)/24,5),АТС!$A$41:$F$784,5)</f>
        <v>65,46</v>
      </c>
      <c r="L513" s="85" t="str">
        <f>VLOOKUP($A513+ROUND((COLUMN()-2)/24,5),АТС!$A$41:$F$784,5)</f>
        <v>129,82</v>
      </c>
      <c r="M513" s="85" t="str">
        <f>VLOOKUP($A513+ROUND((COLUMN()-2)/24,5),АТС!$A$41:$F$784,5)</f>
        <v>186,41</v>
      </c>
      <c r="N513" s="85" t="str">
        <f>VLOOKUP($A513+ROUND((COLUMN()-2)/24,5),АТС!$A$41:$F$784,5)</f>
        <v>129,8</v>
      </c>
      <c r="O513" s="85" t="str">
        <f>VLOOKUP($A513+ROUND((COLUMN()-2)/24,5),АТС!$A$41:$F$784,5)</f>
        <v>0</v>
      </c>
      <c r="P513" s="85" t="str">
        <f>VLOOKUP($A513+ROUND((COLUMN()-2)/24,5),АТС!$A$41:$F$784,5)</f>
        <v>86,54</v>
      </c>
      <c r="Q513" s="85" t="str">
        <f>VLOOKUP($A513+ROUND((COLUMN()-2)/24,5),АТС!$A$41:$F$784,5)</f>
        <v>86,7</v>
      </c>
      <c r="R513" s="85" t="str">
        <f>VLOOKUP($A513+ROUND((COLUMN()-2)/24,5),АТС!$A$41:$F$784,5)</f>
        <v>225,06</v>
      </c>
      <c r="S513" s="85" t="str">
        <f>VLOOKUP($A513+ROUND((COLUMN()-2)/24,5),АТС!$A$41:$F$784,5)</f>
        <v>56,97</v>
      </c>
      <c r="T513" s="85" t="str">
        <f>VLOOKUP($A513+ROUND((COLUMN()-2)/24,5),АТС!$A$41:$F$784,5)</f>
        <v>20,97</v>
      </c>
      <c r="U513" s="85" t="str">
        <f>VLOOKUP($A513+ROUND((COLUMN()-2)/24,5),АТС!$A$41:$F$784,5)</f>
        <v>0,11</v>
      </c>
      <c r="V513" s="85" t="str">
        <f>VLOOKUP($A513+ROUND((COLUMN()-2)/24,5),АТС!$A$41:$F$784,5)</f>
        <v>26,03</v>
      </c>
      <c r="W513" s="85" t="str">
        <f>VLOOKUP($A513+ROUND((COLUMN()-2)/24,5),АТС!$A$41:$F$784,5)</f>
        <v>485,67</v>
      </c>
      <c r="X513" s="85" t="str">
        <f>VLOOKUP($A513+ROUND((COLUMN()-2)/24,5),АТС!$A$41:$F$784,5)</f>
        <v>606,38</v>
      </c>
      <c r="Y513" s="85" t="str">
        <f>VLOOKUP($A513+ROUND((COLUMN()-2)/24,5),АТС!$A$41:$F$784,5)</f>
        <v>536,85</v>
      </c>
    </row>
    <row r="514" spans="1:25" x14ac:dyDescent="0.2">
      <c r="A514" s="66">
        <f t="shared" si="14"/>
        <v>43360</v>
      </c>
      <c r="B514" s="85" t="str">
        <f>VLOOKUP($A514+ROUND((COLUMN()-2)/24,5),АТС!$A$41:$F$784,5)</f>
        <v>0</v>
      </c>
      <c r="C514" s="85" t="str">
        <f>VLOOKUP($A514+ROUND((COLUMN()-2)/24,5),АТС!$A$41:$F$784,5)</f>
        <v>7,67</v>
      </c>
      <c r="D514" s="85" t="str">
        <f>VLOOKUP($A514+ROUND((COLUMN()-2)/24,5),АТС!$A$41:$F$784,5)</f>
        <v>17,18</v>
      </c>
      <c r="E514" s="85" t="str">
        <f>VLOOKUP($A514+ROUND((COLUMN()-2)/24,5),АТС!$A$41:$F$784,5)</f>
        <v>0</v>
      </c>
      <c r="F514" s="85" t="str">
        <f>VLOOKUP($A514+ROUND((COLUMN()-2)/24,5),АТС!$A$41:$F$784,5)</f>
        <v>0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0</v>
      </c>
      <c r="L514" s="85" t="str">
        <f>VLOOKUP($A514+ROUND((COLUMN()-2)/24,5),АТС!$A$41:$F$784,5)</f>
        <v>0</v>
      </c>
      <c r="M514" s="85" t="str">
        <f>VLOOKUP($A514+ROUND((COLUMN()-2)/24,5),АТС!$A$41:$F$784,5)</f>
        <v>0</v>
      </c>
      <c r="N514" s="85" t="str">
        <f>VLOOKUP($A514+ROUND((COLUMN()-2)/24,5),АТС!$A$41:$F$784,5)</f>
        <v>48,18</v>
      </c>
      <c r="O514" s="85" t="str">
        <f>VLOOKUP($A514+ROUND((COLUMN()-2)/24,5),АТС!$A$41:$F$784,5)</f>
        <v>45,43</v>
      </c>
      <c r="P514" s="85" t="str">
        <f>VLOOKUP($A514+ROUND((COLUMN()-2)/24,5),АТС!$A$41:$F$784,5)</f>
        <v>45,02</v>
      </c>
      <c r="Q514" s="85" t="str">
        <f>VLOOKUP($A514+ROUND((COLUMN()-2)/24,5),АТС!$A$41:$F$784,5)</f>
        <v>42,24</v>
      </c>
      <c r="R514" s="85" t="str">
        <f>VLOOKUP($A514+ROUND((COLUMN()-2)/24,5),АТС!$A$41:$F$784,5)</f>
        <v>88,9</v>
      </c>
      <c r="S514" s="85" t="str">
        <f>VLOOKUP($A514+ROUND((COLUMN()-2)/24,5),АТС!$A$41:$F$784,5)</f>
        <v>138,27</v>
      </c>
      <c r="T514" s="85" t="str">
        <f>VLOOKUP($A514+ROUND((COLUMN()-2)/24,5),АТС!$A$41:$F$784,5)</f>
        <v>0,92</v>
      </c>
      <c r="U514" s="85" t="str">
        <f>VLOOKUP($A514+ROUND((COLUMN()-2)/24,5),АТС!$A$41:$F$784,5)</f>
        <v>18,8</v>
      </c>
      <c r="V514" s="85" t="str">
        <f>VLOOKUP($A514+ROUND((COLUMN()-2)/24,5),АТС!$A$41:$F$784,5)</f>
        <v>51,81</v>
      </c>
      <c r="W514" s="85" t="str">
        <f>VLOOKUP($A514+ROUND((COLUMN()-2)/24,5),АТС!$A$41:$F$784,5)</f>
        <v>133,49</v>
      </c>
      <c r="X514" s="85" t="str">
        <f>VLOOKUP($A514+ROUND((COLUMN()-2)/24,5),АТС!$A$41:$F$784,5)</f>
        <v>618,81</v>
      </c>
      <c r="Y514" s="85" t="str">
        <f>VLOOKUP($A514+ROUND((COLUMN()-2)/24,5),АТС!$A$41:$F$784,5)</f>
        <v>442,76</v>
      </c>
    </row>
    <row r="515" spans="1:25" x14ac:dyDescent="0.2">
      <c r="A515" s="66">
        <f t="shared" si="14"/>
        <v>43361</v>
      </c>
      <c r="B515" s="85" t="str">
        <f>VLOOKUP($A515+ROUND((COLUMN()-2)/24,5),АТС!$A$41:$F$784,5)</f>
        <v>224,79</v>
      </c>
      <c r="C515" s="85" t="str">
        <f>VLOOKUP($A515+ROUND((COLUMN()-2)/24,5),АТС!$A$41:$F$784,5)</f>
        <v>136,37</v>
      </c>
      <c r="D515" s="85" t="str">
        <f>VLOOKUP($A515+ROUND((COLUMN()-2)/24,5),АТС!$A$41:$F$784,5)</f>
        <v>125,1</v>
      </c>
      <c r="E515" s="85" t="str">
        <f>VLOOKUP($A515+ROUND((COLUMN()-2)/24,5),АТС!$A$41:$F$784,5)</f>
        <v>72,72</v>
      </c>
      <c r="F515" s="85" t="str">
        <f>VLOOKUP($A515+ROUND((COLUMN()-2)/24,5),АТС!$A$41:$F$784,5)</f>
        <v>16,21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0,92</v>
      </c>
      <c r="K515" s="85" t="str">
        <f>VLOOKUP($A515+ROUND((COLUMN()-2)/24,5),АТС!$A$41:$F$784,5)</f>
        <v>6,82</v>
      </c>
      <c r="L515" s="85" t="str">
        <f>VLOOKUP($A515+ROUND((COLUMN()-2)/24,5),АТС!$A$41:$F$784,5)</f>
        <v>98,54</v>
      </c>
      <c r="M515" s="85" t="str">
        <f>VLOOKUP($A515+ROUND((COLUMN()-2)/24,5),АТС!$A$41:$F$784,5)</f>
        <v>212,28</v>
      </c>
      <c r="N515" s="85" t="str">
        <f>VLOOKUP($A515+ROUND((COLUMN()-2)/24,5),АТС!$A$41:$F$784,5)</f>
        <v>206,68</v>
      </c>
      <c r="O515" s="85" t="str">
        <f>VLOOKUP($A515+ROUND((COLUMN()-2)/24,5),АТС!$A$41:$F$784,5)</f>
        <v>284,26</v>
      </c>
      <c r="P515" s="85" t="str">
        <f>VLOOKUP($A515+ROUND((COLUMN()-2)/24,5),АТС!$A$41:$F$784,5)</f>
        <v>234,48</v>
      </c>
      <c r="Q515" s="85" t="str">
        <f>VLOOKUP($A515+ROUND((COLUMN()-2)/24,5),АТС!$A$41:$F$784,5)</f>
        <v>282,59</v>
      </c>
      <c r="R515" s="85" t="str">
        <f>VLOOKUP($A515+ROUND((COLUMN()-2)/24,5),АТС!$A$41:$F$784,5)</f>
        <v>453,88</v>
      </c>
      <c r="S515" s="85" t="str">
        <f>VLOOKUP($A515+ROUND((COLUMN()-2)/24,5),АТС!$A$41:$F$784,5)</f>
        <v>345,78</v>
      </c>
      <c r="T515" s="85" t="str">
        <f>VLOOKUP($A515+ROUND((COLUMN()-2)/24,5),АТС!$A$41:$F$784,5)</f>
        <v>103,63</v>
      </c>
      <c r="U515" s="85" t="str">
        <f>VLOOKUP($A515+ROUND((COLUMN()-2)/24,5),АТС!$A$41:$F$784,5)</f>
        <v>182,05</v>
      </c>
      <c r="V515" s="85" t="str">
        <f>VLOOKUP($A515+ROUND((COLUMN()-2)/24,5),АТС!$A$41:$F$784,5)</f>
        <v>282,38</v>
      </c>
      <c r="W515" s="85" t="str">
        <f>VLOOKUP($A515+ROUND((COLUMN()-2)/24,5),АТС!$A$41:$F$784,5)</f>
        <v>283,22</v>
      </c>
      <c r="X515" s="85" t="str">
        <f>VLOOKUP($A515+ROUND((COLUMN()-2)/24,5),АТС!$A$41:$F$784,5)</f>
        <v>501,01</v>
      </c>
      <c r="Y515" s="85" t="str">
        <f>VLOOKUP($A515+ROUND((COLUMN()-2)/24,5),АТС!$A$41:$F$784,5)</f>
        <v>662,11</v>
      </c>
    </row>
    <row r="516" spans="1:25" x14ac:dyDescent="0.2">
      <c r="A516" s="66">
        <f t="shared" si="14"/>
        <v>43362</v>
      </c>
      <c r="B516" s="85" t="str">
        <f>VLOOKUP($A516+ROUND((COLUMN()-2)/24,5),АТС!$A$41:$F$784,5)</f>
        <v>119,32</v>
      </c>
      <c r="C516" s="85" t="str">
        <f>VLOOKUP($A516+ROUND((COLUMN()-2)/24,5),АТС!$A$41:$F$784,5)</f>
        <v>210</v>
      </c>
      <c r="D516" s="85" t="str">
        <f>VLOOKUP($A516+ROUND((COLUMN()-2)/24,5),АТС!$A$41:$F$784,5)</f>
        <v>223,96</v>
      </c>
      <c r="E516" s="85" t="str">
        <f>VLOOKUP($A516+ROUND((COLUMN()-2)/24,5),АТС!$A$41:$F$784,5)</f>
        <v>82,03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73,81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4,09</v>
      </c>
      <c r="M516" s="85" t="str">
        <f>VLOOKUP($A516+ROUND((COLUMN()-2)/24,5),АТС!$A$41:$F$784,5)</f>
        <v>56,95</v>
      </c>
      <c r="N516" s="85" t="str">
        <f>VLOOKUP($A516+ROUND((COLUMN()-2)/24,5),АТС!$A$41:$F$784,5)</f>
        <v>89,57</v>
      </c>
      <c r="O516" s="85" t="str">
        <f>VLOOKUP($A516+ROUND((COLUMN()-2)/24,5),АТС!$A$41:$F$784,5)</f>
        <v>42,29</v>
      </c>
      <c r="P516" s="85" t="str">
        <f>VLOOKUP($A516+ROUND((COLUMN()-2)/24,5),АТС!$A$41:$F$784,5)</f>
        <v>26,02</v>
      </c>
      <c r="Q516" s="85" t="str">
        <f>VLOOKUP($A516+ROUND((COLUMN()-2)/24,5),АТС!$A$41:$F$784,5)</f>
        <v>26,21</v>
      </c>
      <c r="R516" s="85" t="str">
        <f>VLOOKUP($A516+ROUND((COLUMN()-2)/24,5),АТС!$A$41:$F$784,5)</f>
        <v>37,42</v>
      </c>
      <c r="S516" s="85" t="str">
        <f>VLOOKUP($A516+ROUND((COLUMN()-2)/24,5),АТС!$A$41:$F$784,5)</f>
        <v>56,91</v>
      </c>
      <c r="T516" s="85" t="str">
        <f>VLOOKUP($A516+ROUND((COLUMN()-2)/24,5),АТС!$A$41:$F$784,5)</f>
        <v>0</v>
      </c>
      <c r="U516" s="85" t="str">
        <f>VLOOKUP($A516+ROUND((COLUMN()-2)/24,5),АТС!$A$41:$F$784,5)</f>
        <v>22,93</v>
      </c>
      <c r="V516" s="85" t="str">
        <f>VLOOKUP($A516+ROUND((COLUMN()-2)/24,5),АТС!$A$41:$F$784,5)</f>
        <v>101,95</v>
      </c>
      <c r="W516" s="85" t="str">
        <f>VLOOKUP($A516+ROUND((COLUMN()-2)/24,5),АТС!$A$41:$F$784,5)</f>
        <v>147,62</v>
      </c>
      <c r="X516" s="85" t="str">
        <f>VLOOKUP($A516+ROUND((COLUMN()-2)/24,5),АТС!$A$41:$F$784,5)</f>
        <v>424,89</v>
      </c>
      <c r="Y516" s="85" t="str">
        <f>VLOOKUP($A516+ROUND((COLUMN()-2)/24,5),АТС!$A$41:$F$784,5)</f>
        <v>589,86</v>
      </c>
    </row>
    <row r="517" spans="1:25" x14ac:dyDescent="0.2">
      <c r="A517" s="66">
        <f t="shared" si="14"/>
        <v>43363</v>
      </c>
      <c r="B517" s="85" t="str">
        <f>VLOOKUP($A517+ROUND((COLUMN()-2)/24,5),АТС!$A$41:$F$784,5)</f>
        <v>196,06</v>
      </c>
      <c r="C517" s="85" t="str">
        <f>VLOOKUP($A517+ROUND((COLUMN()-2)/24,5),АТС!$A$41:$F$784,5)</f>
        <v>170,82</v>
      </c>
      <c r="D517" s="85" t="str">
        <f>VLOOKUP($A517+ROUND((COLUMN()-2)/24,5),АТС!$A$41:$F$784,5)</f>
        <v>170,71</v>
      </c>
      <c r="E517" s="85" t="str">
        <f>VLOOKUP($A517+ROUND((COLUMN()-2)/24,5),АТС!$A$41:$F$784,5)</f>
        <v>70,19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0,01</v>
      </c>
      <c r="K517" s="85" t="str">
        <f>VLOOKUP($A517+ROUND((COLUMN()-2)/24,5),АТС!$A$41:$F$784,5)</f>
        <v>0</v>
      </c>
      <c r="L517" s="85" t="str">
        <f>VLOOKUP($A517+ROUND((COLUMN()-2)/24,5),АТС!$A$41:$F$784,5)</f>
        <v>0</v>
      </c>
      <c r="M517" s="85" t="str">
        <f>VLOOKUP($A517+ROUND((COLUMN()-2)/24,5),АТС!$A$41:$F$784,5)</f>
        <v>57,71</v>
      </c>
      <c r="N517" s="85" t="str">
        <f>VLOOKUP($A517+ROUND((COLUMN()-2)/24,5),АТС!$A$41:$F$784,5)</f>
        <v>39,22</v>
      </c>
      <c r="O517" s="85" t="str">
        <f>VLOOKUP($A517+ROUND((COLUMN()-2)/24,5),АТС!$A$41:$F$784,5)</f>
        <v>24,81</v>
      </c>
      <c r="P517" s="85" t="str">
        <f>VLOOKUP($A517+ROUND((COLUMN()-2)/24,5),АТС!$A$41:$F$784,5)</f>
        <v>0</v>
      </c>
      <c r="Q517" s="85" t="str">
        <f>VLOOKUP($A517+ROUND((COLUMN()-2)/24,5),АТС!$A$41:$F$784,5)</f>
        <v>0,01</v>
      </c>
      <c r="R517" s="85" t="str">
        <f>VLOOKUP($A517+ROUND((COLUMN()-2)/24,5),АТС!$A$41:$F$784,5)</f>
        <v>0</v>
      </c>
      <c r="S517" s="85" t="str">
        <f>VLOOKUP($A517+ROUND((COLUMN()-2)/24,5),АТС!$A$41:$F$784,5)</f>
        <v>0</v>
      </c>
      <c r="T517" s="85" t="str">
        <f>VLOOKUP($A517+ROUND((COLUMN()-2)/24,5),АТС!$A$41:$F$784,5)</f>
        <v>0</v>
      </c>
      <c r="U517" s="85" t="str">
        <f>VLOOKUP($A517+ROUND((COLUMN()-2)/24,5),АТС!$A$41:$F$784,5)</f>
        <v>0</v>
      </c>
      <c r="V517" s="85" t="str">
        <f>VLOOKUP($A517+ROUND((COLUMN()-2)/24,5),АТС!$A$41:$F$784,5)</f>
        <v>0</v>
      </c>
      <c r="W517" s="85" t="str">
        <f>VLOOKUP($A517+ROUND((COLUMN()-2)/24,5),АТС!$A$41:$F$784,5)</f>
        <v>0</v>
      </c>
      <c r="X517" s="85" t="str">
        <f>VLOOKUP($A517+ROUND((COLUMN()-2)/24,5),АТС!$A$41:$F$784,5)</f>
        <v>306,77</v>
      </c>
      <c r="Y517" s="85" t="str">
        <f>VLOOKUP($A517+ROUND((COLUMN()-2)/24,5),АТС!$A$41:$F$784,5)</f>
        <v>406,16</v>
      </c>
    </row>
    <row r="518" spans="1:25" x14ac:dyDescent="0.2">
      <c r="A518" s="66">
        <f t="shared" si="14"/>
        <v>43364</v>
      </c>
      <c r="B518" s="85" t="str">
        <f>VLOOKUP($A518+ROUND((COLUMN()-2)/24,5),АТС!$A$41:$F$784,5)</f>
        <v>207,53</v>
      </c>
      <c r="C518" s="85" t="str">
        <f>VLOOKUP($A518+ROUND((COLUMN()-2)/24,5),АТС!$A$41:$F$784,5)</f>
        <v>158,6</v>
      </c>
      <c r="D518" s="85" t="str">
        <f>VLOOKUP($A518+ROUND((COLUMN()-2)/24,5),АТС!$A$41:$F$784,5)</f>
        <v>222,61</v>
      </c>
      <c r="E518" s="85" t="str">
        <f>VLOOKUP($A518+ROUND((COLUMN()-2)/24,5),АТС!$A$41:$F$784,5)</f>
        <v>146,05</v>
      </c>
      <c r="F518" s="85" t="str">
        <f>VLOOKUP($A518+ROUND((COLUMN()-2)/24,5),АТС!$A$41:$F$784,5)</f>
        <v>55,78</v>
      </c>
      <c r="G518" s="85" t="str">
        <f>VLOOKUP($A518+ROUND((COLUMN()-2)/24,5),АТС!$A$41:$F$784,5)</f>
        <v>0</v>
      </c>
      <c r="H518" s="85" t="str">
        <f>VLOOKUP($A518+ROUND((COLUMN()-2)/24,5),АТС!$A$41:$F$784,5)</f>
        <v>0,01</v>
      </c>
      <c r="I518" s="85" t="str">
        <f>VLOOKUP($A518+ROUND((COLUMN()-2)/24,5),АТС!$A$41:$F$784,5)</f>
        <v>19,61</v>
      </c>
      <c r="J518" s="85" t="str">
        <f>VLOOKUP($A518+ROUND((COLUMN()-2)/24,5),АТС!$A$41:$F$784,5)</f>
        <v>0,94</v>
      </c>
      <c r="K518" s="85" t="str">
        <f>VLOOKUP($A518+ROUND((COLUMN()-2)/24,5),АТС!$A$41:$F$784,5)</f>
        <v>15,88</v>
      </c>
      <c r="L518" s="85" t="str">
        <f>VLOOKUP($A518+ROUND((COLUMN()-2)/24,5),АТС!$A$41:$F$784,5)</f>
        <v>127,4</v>
      </c>
      <c r="M518" s="85" t="str">
        <f>VLOOKUP($A518+ROUND((COLUMN()-2)/24,5),АТС!$A$41:$F$784,5)</f>
        <v>167,2</v>
      </c>
      <c r="N518" s="85" t="str">
        <f>VLOOKUP($A518+ROUND((COLUMN()-2)/24,5),АТС!$A$41:$F$784,5)</f>
        <v>138,65</v>
      </c>
      <c r="O518" s="85" t="str">
        <f>VLOOKUP($A518+ROUND((COLUMN()-2)/24,5),АТС!$A$41:$F$784,5)</f>
        <v>129,56</v>
      </c>
      <c r="P518" s="85" t="str">
        <f>VLOOKUP($A518+ROUND((COLUMN()-2)/24,5),АТС!$A$41:$F$784,5)</f>
        <v>67,7</v>
      </c>
      <c r="Q518" s="85" t="str">
        <f>VLOOKUP($A518+ROUND((COLUMN()-2)/24,5),АТС!$A$41:$F$784,5)</f>
        <v>69,74</v>
      </c>
      <c r="R518" s="85" t="str">
        <f>VLOOKUP($A518+ROUND((COLUMN()-2)/24,5),АТС!$A$41:$F$784,5)</f>
        <v>88,68</v>
      </c>
      <c r="S518" s="85" t="str">
        <f>VLOOKUP($A518+ROUND((COLUMN()-2)/24,5),АТС!$A$41:$F$784,5)</f>
        <v>54,41</v>
      </c>
      <c r="T518" s="85" t="str">
        <f>VLOOKUP($A518+ROUND((COLUMN()-2)/24,5),АТС!$A$41:$F$784,5)</f>
        <v>0</v>
      </c>
      <c r="U518" s="85" t="str">
        <f>VLOOKUP($A518+ROUND((COLUMN()-2)/24,5),АТС!$A$41:$F$784,5)</f>
        <v>88,19</v>
      </c>
      <c r="V518" s="85" t="str">
        <f>VLOOKUP($A518+ROUND((COLUMN()-2)/24,5),АТС!$A$41:$F$784,5)</f>
        <v>159,44</v>
      </c>
      <c r="W518" s="85" t="str">
        <f>VLOOKUP($A518+ROUND((COLUMN()-2)/24,5),АТС!$A$41:$F$784,5)</f>
        <v>370,27</v>
      </c>
      <c r="X518" s="85" t="str">
        <f>VLOOKUP($A518+ROUND((COLUMN()-2)/24,5),АТС!$A$41:$F$784,5)</f>
        <v>660,38</v>
      </c>
      <c r="Y518" s="85" t="str">
        <f>VLOOKUP($A518+ROUND((COLUMN()-2)/24,5),АТС!$A$41:$F$784,5)</f>
        <v>490,56</v>
      </c>
    </row>
    <row r="519" spans="1:25" x14ac:dyDescent="0.2">
      <c r="A519" s="66">
        <f t="shared" si="14"/>
        <v>43365</v>
      </c>
      <c r="B519" s="85" t="str">
        <f>VLOOKUP($A519+ROUND((COLUMN()-2)/24,5),АТС!$A$41:$F$784,5)</f>
        <v>116,09</v>
      </c>
      <c r="C519" s="85" t="str">
        <f>VLOOKUP($A519+ROUND((COLUMN()-2)/24,5),АТС!$A$41:$F$784,5)</f>
        <v>61,71</v>
      </c>
      <c r="D519" s="85" t="str">
        <f>VLOOKUP($A519+ROUND((COLUMN()-2)/24,5),АТС!$A$41:$F$784,5)</f>
        <v>34,69</v>
      </c>
      <c r="E519" s="85" t="str">
        <f>VLOOKUP($A519+ROUND((COLUMN()-2)/24,5),АТС!$A$41:$F$784,5)</f>
        <v>62,23</v>
      </c>
      <c r="F519" s="85" t="str">
        <f>VLOOKUP($A519+ROUND((COLUMN()-2)/24,5),АТС!$A$41:$F$784,5)</f>
        <v>0</v>
      </c>
      <c r="G519" s="85" t="str">
        <f>VLOOKUP($A519+ROUND((COLUMN()-2)/24,5),АТС!$A$41:$F$784,5)</f>
        <v>0</v>
      </c>
      <c r="H519" s="85" t="str">
        <f>VLOOKUP($A519+ROUND((COLUMN()-2)/24,5),АТС!$A$41:$F$784,5)</f>
        <v>0,01</v>
      </c>
      <c r="I519" s="85" t="str">
        <f>VLOOKUP($A519+ROUND((COLUMN()-2)/24,5),АТС!$A$41:$F$784,5)</f>
        <v>0</v>
      </c>
      <c r="J519" s="85" t="str">
        <f>VLOOKUP($A519+ROUND((COLUMN()-2)/24,5),АТС!$A$41:$F$784,5)</f>
        <v>96,39</v>
      </c>
      <c r="K519" s="85" t="str">
        <f>VLOOKUP($A519+ROUND((COLUMN()-2)/24,5),АТС!$A$41:$F$784,5)</f>
        <v>74,19</v>
      </c>
      <c r="L519" s="85" t="str">
        <f>VLOOKUP($A519+ROUND((COLUMN()-2)/24,5),АТС!$A$41:$F$784,5)</f>
        <v>52,48</v>
      </c>
      <c r="M519" s="85" t="str">
        <f>VLOOKUP($A519+ROUND((COLUMN()-2)/24,5),АТС!$A$41:$F$784,5)</f>
        <v>72,3</v>
      </c>
      <c r="N519" s="85" t="str">
        <f>VLOOKUP($A519+ROUND((COLUMN()-2)/24,5),АТС!$A$41:$F$784,5)</f>
        <v>68,58</v>
      </c>
      <c r="O519" s="85" t="str">
        <f>VLOOKUP($A519+ROUND((COLUMN()-2)/24,5),АТС!$A$41:$F$784,5)</f>
        <v>58,39</v>
      </c>
      <c r="P519" s="85" t="str">
        <f>VLOOKUP($A519+ROUND((COLUMN()-2)/24,5),АТС!$A$41:$F$784,5)</f>
        <v>0</v>
      </c>
      <c r="Q519" s="85" t="str">
        <f>VLOOKUP($A519+ROUND((COLUMN()-2)/24,5),АТС!$A$41:$F$784,5)</f>
        <v>0</v>
      </c>
      <c r="R519" s="85" t="str">
        <f>VLOOKUP($A519+ROUND((COLUMN()-2)/24,5),АТС!$A$41:$F$784,5)</f>
        <v>19,54</v>
      </c>
      <c r="S519" s="85" t="str">
        <f>VLOOKUP($A519+ROUND((COLUMN()-2)/24,5),АТС!$A$41:$F$784,5)</f>
        <v>0</v>
      </c>
      <c r="T519" s="85" t="str">
        <f>VLOOKUP($A519+ROUND((COLUMN()-2)/24,5),АТС!$A$41:$F$784,5)</f>
        <v>0</v>
      </c>
      <c r="U519" s="85" t="str">
        <f>VLOOKUP($A519+ROUND((COLUMN()-2)/24,5),АТС!$A$41:$F$784,5)</f>
        <v>0</v>
      </c>
      <c r="V519" s="85" t="str">
        <f>VLOOKUP($A519+ROUND((COLUMN()-2)/24,5),АТС!$A$41:$F$784,5)</f>
        <v>75,59</v>
      </c>
      <c r="W519" s="85" t="str">
        <f>VLOOKUP($A519+ROUND((COLUMN()-2)/24,5),АТС!$A$41:$F$784,5)</f>
        <v>389,19</v>
      </c>
      <c r="X519" s="85" t="str">
        <f>VLOOKUP($A519+ROUND((COLUMN()-2)/24,5),АТС!$A$41:$F$784,5)</f>
        <v>617,48</v>
      </c>
      <c r="Y519" s="85" t="str">
        <f>VLOOKUP($A519+ROUND((COLUMN()-2)/24,5),АТС!$A$41:$F$784,5)</f>
        <v>384,92</v>
      </c>
    </row>
    <row r="520" spans="1:25" x14ac:dyDescent="0.2">
      <c r="A520" s="66">
        <f t="shared" si="14"/>
        <v>43366</v>
      </c>
      <c r="B520" s="85" t="str">
        <f>VLOOKUP($A520+ROUND((COLUMN()-2)/24,5),АТС!$A$41:$F$784,5)</f>
        <v>90,47</v>
      </c>
      <c r="C520" s="85" t="str">
        <f>VLOOKUP($A520+ROUND((COLUMN()-2)/24,5),АТС!$A$41:$F$784,5)</f>
        <v>71,25</v>
      </c>
      <c r="D520" s="85" t="str">
        <f>VLOOKUP($A520+ROUND((COLUMN()-2)/24,5),АТС!$A$41:$F$784,5)</f>
        <v>159,98</v>
      </c>
      <c r="E520" s="85" t="str">
        <f>VLOOKUP($A520+ROUND((COLUMN()-2)/24,5),АТС!$A$41:$F$784,5)</f>
        <v>79,6</v>
      </c>
      <c r="F520" s="85" t="str">
        <f>VLOOKUP($A520+ROUND((COLUMN()-2)/24,5),АТС!$A$41:$F$784,5)</f>
        <v>50,61</v>
      </c>
      <c r="G520" s="85" t="str">
        <f>VLOOKUP($A520+ROUND((COLUMN()-2)/24,5),АТС!$A$41:$F$784,5)</f>
        <v>22,93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87</v>
      </c>
      <c r="K520" s="85" t="str">
        <f>VLOOKUP($A520+ROUND((COLUMN()-2)/24,5),АТС!$A$41:$F$784,5)</f>
        <v>58,51</v>
      </c>
      <c r="L520" s="85" t="str">
        <f>VLOOKUP($A520+ROUND((COLUMN()-2)/24,5),АТС!$A$41:$F$784,5)</f>
        <v>41,87</v>
      </c>
      <c r="M520" s="85" t="str">
        <f>VLOOKUP($A520+ROUND((COLUMN()-2)/24,5),АТС!$A$41:$F$784,5)</f>
        <v>35,51</v>
      </c>
      <c r="N520" s="85" t="str">
        <f>VLOOKUP($A520+ROUND((COLUMN()-2)/24,5),АТС!$A$41:$F$784,5)</f>
        <v>62,96</v>
      </c>
      <c r="O520" s="85" t="str">
        <f>VLOOKUP($A520+ROUND((COLUMN()-2)/24,5),АТС!$A$41:$F$784,5)</f>
        <v>62,1</v>
      </c>
      <c r="P520" s="85" t="str">
        <f>VLOOKUP($A520+ROUND((COLUMN()-2)/24,5),АТС!$A$41:$F$784,5)</f>
        <v>128,72</v>
      </c>
      <c r="Q520" s="85" t="str">
        <f>VLOOKUP($A520+ROUND((COLUMN()-2)/24,5),АТС!$A$41:$F$784,5)</f>
        <v>69,83</v>
      </c>
      <c r="R520" s="85" t="str">
        <f>VLOOKUP($A520+ROUND((COLUMN()-2)/24,5),АТС!$A$41:$F$784,5)</f>
        <v>113,45</v>
      </c>
      <c r="S520" s="85" t="str">
        <f>VLOOKUP($A520+ROUND((COLUMN()-2)/24,5),АТС!$A$41:$F$784,5)</f>
        <v>4,48</v>
      </c>
      <c r="T520" s="85" t="str">
        <f>VLOOKUP($A520+ROUND((COLUMN()-2)/24,5),АТС!$A$41:$F$784,5)</f>
        <v>0</v>
      </c>
      <c r="U520" s="85" t="str">
        <f>VLOOKUP($A520+ROUND((COLUMN()-2)/24,5),АТС!$A$41:$F$784,5)</f>
        <v>0</v>
      </c>
      <c r="V520" s="85" t="str">
        <f>VLOOKUP($A520+ROUND((COLUMN()-2)/24,5),АТС!$A$41:$F$784,5)</f>
        <v>27,81</v>
      </c>
      <c r="W520" s="85" t="str">
        <f>VLOOKUP($A520+ROUND((COLUMN()-2)/24,5),АТС!$A$41:$F$784,5)</f>
        <v>257,16</v>
      </c>
      <c r="X520" s="85" t="str">
        <f>VLOOKUP($A520+ROUND((COLUMN()-2)/24,5),АТС!$A$41:$F$784,5)</f>
        <v>512,63</v>
      </c>
      <c r="Y520" s="85" t="str">
        <f>VLOOKUP($A520+ROUND((COLUMN()-2)/24,5),АТС!$A$41:$F$784,5)</f>
        <v>222,38</v>
      </c>
    </row>
    <row r="521" spans="1:25" x14ac:dyDescent="0.2">
      <c r="A521" s="66">
        <f t="shared" si="14"/>
        <v>43367</v>
      </c>
      <c r="B521" s="85" t="str">
        <f>VLOOKUP($A521+ROUND((COLUMN()-2)/24,5),АТС!$A$41:$F$784,5)</f>
        <v>137,47</v>
      </c>
      <c r="C521" s="85" t="str">
        <f>VLOOKUP($A521+ROUND((COLUMN()-2)/24,5),АТС!$A$41:$F$784,5)</f>
        <v>137,48</v>
      </c>
      <c r="D521" s="85" t="str">
        <f>VLOOKUP($A521+ROUND((COLUMN()-2)/24,5),АТС!$A$41:$F$784,5)</f>
        <v>218,18</v>
      </c>
      <c r="E521" s="85" t="str">
        <f>VLOOKUP($A521+ROUND((COLUMN()-2)/24,5),АТС!$A$41:$F$784,5)</f>
        <v>89,37</v>
      </c>
      <c r="F521" s="85" t="str">
        <f>VLOOKUP($A521+ROUND((COLUMN()-2)/24,5),АТС!$A$41:$F$784,5)</f>
        <v>38,9</v>
      </c>
      <c r="G521" s="85" t="str">
        <f>VLOOKUP($A521+ROUND((COLUMN()-2)/24,5),АТС!$A$41:$F$784,5)</f>
        <v>6,59</v>
      </c>
      <c r="H521" s="85" t="str">
        <f>VLOOKUP($A521+ROUND((COLUMN()-2)/24,5),АТС!$A$41:$F$784,5)</f>
        <v>8,93</v>
      </c>
      <c r="I521" s="85" t="str">
        <f>VLOOKUP($A521+ROUND((COLUMN()-2)/24,5),АТС!$A$41:$F$784,5)</f>
        <v>18,29</v>
      </c>
      <c r="J521" s="85" t="str">
        <f>VLOOKUP($A521+ROUND((COLUMN()-2)/24,5),АТС!$A$41:$F$784,5)</f>
        <v>0</v>
      </c>
      <c r="K521" s="85" t="str">
        <f>VLOOKUP($A521+ROUND((COLUMN()-2)/24,5),АТС!$A$41:$F$784,5)</f>
        <v>0</v>
      </c>
      <c r="L521" s="85" t="str">
        <f>VLOOKUP($A521+ROUND((COLUMN()-2)/24,5),АТС!$A$41:$F$784,5)</f>
        <v>7,23</v>
      </c>
      <c r="M521" s="85" t="str">
        <f>VLOOKUP($A521+ROUND((COLUMN()-2)/24,5),АТС!$A$41:$F$784,5)</f>
        <v>66,73</v>
      </c>
      <c r="N521" s="85" t="str">
        <f>VLOOKUP($A521+ROUND((COLUMN()-2)/24,5),АТС!$A$41:$F$784,5)</f>
        <v>92,76</v>
      </c>
      <c r="O521" s="85" t="str">
        <f>VLOOKUP($A521+ROUND((COLUMN()-2)/24,5),АТС!$A$41:$F$784,5)</f>
        <v>25,09</v>
      </c>
      <c r="P521" s="85" t="str">
        <f>VLOOKUP($A521+ROUND((COLUMN()-2)/24,5),АТС!$A$41:$F$784,5)</f>
        <v>22,52</v>
      </c>
      <c r="Q521" s="85" t="str">
        <f>VLOOKUP($A521+ROUND((COLUMN()-2)/24,5),АТС!$A$41:$F$784,5)</f>
        <v>24,28</v>
      </c>
      <c r="R521" s="85" t="str">
        <f>VLOOKUP($A521+ROUND((COLUMN()-2)/24,5),АТС!$A$41:$F$784,5)</f>
        <v>50,37</v>
      </c>
      <c r="S521" s="85" t="str">
        <f>VLOOKUP($A521+ROUND((COLUMN()-2)/24,5),АТС!$A$41:$F$784,5)</f>
        <v>0,66</v>
      </c>
      <c r="T521" s="85" t="str">
        <f>VLOOKUP($A521+ROUND((COLUMN()-2)/24,5),АТС!$A$41:$F$784,5)</f>
        <v>0</v>
      </c>
      <c r="U521" s="85" t="str">
        <f>VLOOKUP($A521+ROUND((COLUMN()-2)/24,5),АТС!$A$41:$F$784,5)</f>
        <v>0</v>
      </c>
      <c r="V521" s="85" t="str">
        <f>VLOOKUP($A521+ROUND((COLUMN()-2)/24,5),АТС!$A$41:$F$784,5)</f>
        <v>9</v>
      </c>
      <c r="W521" s="85" t="str">
        <f>VLOOKUP($A521+ROUND((COLUMN()-2)/24,5),АТС!$A$41:$F$784,5)</f>
        <v>290,95</v>
      </c>
      <c r="X521" s="85" t="str">
        <f>VLOOKUP($A521+ROUND((COLUMN()-2)/24,5),АТС!$A$41:$F$784,5)</f>
        <v>616,99</v>
      </c>
      <c r="Y521" s="85" t="str">
        <f>VLOOKUP($A521+ROUND((COLUMN()-2)/24,5),АТС!$A$41:$F$784,5)</f>
        <v>332,49</v>
      </c>
    </row>
    <row r="522" spans="1:25" x14ac:dyDescent="0.2">
      <c r="A522" s="66">
        <f t="shared" si="14"/>
        <v>43368</v>
      </c>
      <c r="B522" s="85" t="str">
        <f>VLOOKUP($A522+ROUND((COLUMN()-2)/24,5),АТС!$A$41:$F$784,5)</f>
        <v>146,83</v>
      </c>
      <c r="C522" s="85" t="str">
        <f>VLOOKUP($A522+ROUND((COLUMN()-2)/24,5),АТС!$A$41:$F$784,5)</f>
        <v>36,01</v>
      </c>
      <c r="D522" s="85" t="str">
        <f>VLOOKUP($A522+ROUND((COLUMN()-2)/24,5),АТС!$A$41:$F$784,5)</f>
        <v>27,26</v>
      </c>
      <c r="E522" s="85" t="str">
        <f>VLOOKUP($A522+ROUND((COLUMN()-2)/24,5),АТС!$A$41:$F$784,5)</f>
        <v>0</v>
      </c>
      <c r="F522" s="85" t="str">
        <f>VLOOKUP($A522+ROUND((COLUMN()-2)/24,5),АТС!$A$41:$F$784,5)</f>
        <v>0</v>
      </c>
      <c r="G522" s="85" t="str">
        <f>VLOOKUP($A522+ROUND((COLUMN()-2)/24,5),АТС!$A$41:$F$784,5)</f>
        <v>0</v>
      </c>
      <c r="H522" s="85" t="str">
        <f>VLOOKUP($A522+ROUND((COLUMN()-2)/24,5),АТС!$A$41:$F$784,5)</f>
        <v>0</v>
      </c>
      <c r="I522" s="85" t="str">
        <f>VLOOKUP($A522+ROUND((COLUMN()-2)/24,5),АТС!$A$41:$F$784,5)</f>
        <v>0</v>
      </c>
      <c r="J522" s="85" t="str">
        <f>VLOOKUP($A522+ROUND((COLUMN()-2)/24,5),АТС!$A$41:$F$784,5)</f>
        <v>0</v>
      </c>
      <c r="K522" s="85" t="str">
        <f>VLOOKUP($A522+ROUND((COLUMN()-2)/24,5),АТС!$A$41:$F$784,5)</f>
        <v>0</v>
      </c>
      <c r="L522" s="85" t="str">
        <f>VLOOKUP($A522+ROUND((COLUMN()-2)/24,5),АТС!$A$41:$F$784,5)</f>
        <v>0</v>
      </c>
      <c r="M522" s="85" t="str">
        <f>VLOOKUP($A522+ROUND((COLUMN()-2)/24,5),АТС!$A$41:$F$784,5)</f>
        <v>0</v>
      </c>
      <c r="N522" s="85" t="str">
        <f>VLOOKUP($A522+ROUND((COLUMN()-2)/24,5),АТС!$A$41:$F$784,5)</f>
        <v>0</v>
      </c>
      <c r="O522" s="85" t="str">
        <f>VLOOKUP($A522+ROUND((COLUMN()-2)/24,5),АТС!$A$41:$F$784,5)</f>
        <v>0</v>
      </c>
      <c r="P522" s="85" t="str">
        <f>VLOOKUP($A522+ROUND((COLUMN()-2)/24,5),АТС!$A$41:$F$784,5)</f>
        <v>0</v>
      </c>
      <c r="Q522" s="85" t="str">
        <f>VLOOKUP($A522+ROUND((COLUMN()-2)/24,5),АТС!$A$41:$F$784,5)</f>
        <v>0</v>
      </c>
      <c r="R522" s="85" t="str">
        <f>VLOOKUP($A522+ROUND((COLUMN()-2)/24,5),АТС!$A$41:$F$784,5)</f>
        <v>0</v>
      </c>
      <c r="S522" s="85" t="str">
        <f>VLOOKUP($A522+ROUND((COLUMN()-2)/24,5),АТС!$A$41:$F$784,5)</f>
        <v>0</v>
      </c>
      <c r="T522" s="85" t="str">
        <f>VLOOKUP($A522+ROUND((COLUMN()-2)/24,5),АТС!$A$41:$F$784,5)</f>
        <v>0</v>
      </c>
      <c r="U522" s="85" t="str">
        <f>VLOOKUP($A522+ROUND((COLUMN()-2)/24,5),АТС!$A$41:$F$784,5)</f>
        <v>10,04</v>
      </c>
      <c r="V522" s="85" t="str">
        <f>VLOOKUP($A522+ROUND((COLUMN()-2)/24,5),АТС!$A$41:$F$784,5)</f>
        <v>226,29</v>
      </c>
      <c r="W522" s="85" t="str">
        <f>VLOOKUP($A522+ROUND((COLUMN()-2)/24,5),АТС!$A$41:$F$784,5)</f>
        <v>718,32</v>
      </c>
      <c r="X522" s="85" t="str">
        <f>VLOOKUP($A522+ROUND((COLUMN()-2)/24,5),АТС!$A$41:$F$784,5)</f>
        <v>646,14</v>
      </c>
      <c r="Y522" s="85" t="str">
        <f>VLOOKUP($A522+ROUND((COLUMN()-2)/24,5),АТС!$A$41:$F$784,5)</f>
        <v>528,45</v>
      </c>
    </row>
    <row r="523" spans="1:25" x14ac:dyDescent="0.2">
      <c r="A523" s="66">
        <f t="shared" si="14"/>
        <v>43369</v>
      </c>
      <c r="B523" s="85" t="str">
        <f>VLOOKUP($A523+ROUND((COLUMN()-2)/24,5),АТС!$A$41:$F$784,5)</f>
        <v>84,39</v>
      </c>
      <c r="C523" s="85" t="str">
        <f>VLOOKUP($A523+ROUND((COLUMN()-2)/24,5),АТС!$A$41:$F$784,5)</f>
        <v>43</v>
      </c>
      <c r="D523" s="85" t="str">
        <f>VLOOKUP($A523+ROUND((COLUMN()-2)/24,5),АТС!$A$41:$F$784,5)</f>
        <v>126,36</v>
      </c>
      <c r="E523" s="85" t="str">
        <f>VLOOKUP($A523+ROUND((COLUMN()-2)/24,5),АТС!$A$41:$F$784,5)</f>
        <v>182,89</v>
      </c>
      <c r="F523" s="85" t="str">
        <f>VLOOKUP($A523+ROUND((COLUMN()-2)/24,5),АТС!$A$41:$F$784,5)</f>
        <v>100,8</v>
      </c>
      <c r="G523" s="85" t="str">
        <f>VLOOKUP($A523+ROUND((COLUMN()-2)/24,5),АТС!$A$41:$F$784,5)</f>
        <v>0</v>
      </c>
      <c r="H523" s="85" t="str">
        <f>VLOOKUP($A523+ROUND((COLUMN()-2)/24,5),АТС!$A$41:$F$784,5)</f>
        <v>0</v>
      </c>
      <c r="I523" s="85" t="str">
        <f>VLOOKUP($A523+ROUND((COLUMN()-2)/24,5),АТС!$A$41:$F$784,5)</f>
        <v>48,46</v>
      </c>
      <c r="J523" s="85" t="str">
        <f>VLOOKUP($A523+ROUND((COLUMN()-2)/24,5),АТС!$A$41:$F$784,5)</f>
        <v>58,7</v>
      </c>
      <c r="K523" s="85" t="str">
        <f>VLOOKUP($A523+ROUND((COLUMN()-2)/24,5),АТС!$A$41:$F$784,5)</f>
        <v>17,02</v>
      </c>
      <c r="L523" s="85" t="str">
        <f>VLOOKUP($A523+ROUND((COLUMN()-2)/24,5),АТС!$A$41:$F$784,5)</f>
        <v>127,81</v>
      </c>
      <c r="M523" s="85" t="str">
        <f>VLOOKUP($A523+ROUND((COLUMN()-2)/24,5),АТС!$A$41:$F$784,5)</f>
        <v>268,76</v>
      </c>
      <c r="N523" s="85" t="str">
        <f>VLOOKUP($A523+ROUND((COLUMN()-2)/24,5),АТС!$A$41:$F$784,5)</f>
        <v>268,91</v>
      </c>
      <c r="O523" s="85" t="str">
        <f>VLOOKUP($A523+ROUND((COLUMN()-2)/24,5),АТС!$A$41:$F$784,5)</f>
        <v>124,1</v>
      </c>
      <c r="P523" s="85" t="str">
        <f>VLOOKUP($A523+ROUND((COLUMN()-2)/24,5),АТС!$A$41:$F$784,5)</f>
        <v>197,46</v>
      </c>
      <c r="Q523" s="85" t="str">
        <f>VLOOKUP($A523+ROUND((COLUMN()-2)/24,5),АТС!$A$41:$F$784,5)</f>
        <v>102,74</v>
      </c>
      <c r="R523" s="85" t="str">
        <f>VLOOKUP($A523+ROUND((COLUMN()-2)/24,5),АТС!$A$41:$F$784,5)</f>
        <v>284,99</v>
      </c>
      <c r="S523" s="85" t="str">
        <f>VLOOKUP($A523+ROUND((COLUMN()-2)/24,5),АТС!$A$41:$F$784,5)</f>
        <v>55,7</v>
      </c>
      <c r="T523" s="85" t="str">
        <f>VLOOKUP($A523+ROUND((COLUMN()-2)/24,5),АТС!$A$41:$F$784,5)</f>
        <v>12,44</v>
      </c>
      <c r="U523" s="85" t="str">
        <f>VLOOKUP($A523+ROUND((COLUMN()-2)/24,5),АТС!$A$41:$F$784,5)</f>
        <v>227,86</v>
      </c>
      <c r="V523" s="85" t="str">
        <f>VLOOKUP($A523+ROUND((COLUMN()-2)/24,5),АТС!$A$41:$F$784,5)</f>
        <v>433,08</v>
      </c>
      <c r="W523" s="85" t="str">
        <f>VLOOKUP($A523+ROUND((COLUMN()-2)/24,5),АТС!$A$41:$F$784,5)</f>
        <v>484,69</v>
      </c>
      <c r="X523" s="85" t="str">
        <f>VLOOKUP($A523+ROUND((COLUMN()-2)/24,5),АТС!$A$41:$F$784,5)</f>
        <v>530,26</v>
      </c>
      <c r="Y523" s="85" t="str">
        <f>VLOOKUP($A523+ROUND((COLUMN()-2)/24,5),АТС!$A$41:$F$784,5)</f>
        <v>453,52</v>
      </c>
    </row>
    <row r="524" spans="1:25" x14ac:dyDescent="0.2">
      <c r="A524" s="66">
        <f t="shared" si="14"/>
        <v>43370</v>
      </c>
      <c r="B524" s="85" t="str">
        <f>VLOOKUP($A524+ROUND((COLUMN()-2)/24,5),АТС!$A$41:$F$784,5)</f>
        <v>88,11</v>
      </c>
      <c r="C524" s="85" t="str">
        <f>VLOOKUP($A524+ROUND((COLUMN()-2)/24,5),АТС!$A$41:$F$784,5)</f>
        <v>76,99</v>
      </c>
      <c r="D524" s="85" t="str">
        <f>VLOOKUP($A524+ROUND((COLUMN()-2)/24,5),АТС!$A$41:$F$784,5)</f>
        <v>24,09</v>
      </c>
      <c r="E524" s="85" t="str">
        <f>VLOOKUP($A524+ROUND((COLUMN()-2)/24,5),АТС!$A$41:$F$784,5)</f>
        <v>4,94</v>
      </c>
      <c r="F524" s="85" t="str">
        <f>VLOOKUP($A524+ROUND((COLUMN()-2)/24,5),АТС!$A$41:$F$784,5)</f>
        <v>0</v>
      </c>
      <c r="G524" s="85" t="str">
        <f>VLOOKUP($A524+ROUND((COLUMN()-2)/24,5),АТС!$A$41:$F$784,5)</f>
        <v>0</v>
      </c>
      <c r="H524" s="85" t="str">
        <f>VLOOKUP($A524+ROUND((COLUMN()-2)/24,5),АТС!$A$41:$F$784,5)</f>
        <v>0</v>
      </c>
      <c r="I524" s="85" t="str">
        <f>VLOOKUP($A524+ROUND((COLUMN()-2)/24,5),АТС!$A$41:$F$784,5)</f>
        <v>0</v>
      </c>
      <c r="J524" s="85" t="str">
        <f>VLOOKUP($A524+ROUND((COLUMN()-2)/24,5),АТС!$A$41:$F$784,5)</f>
        <v>0</v>
      </c>
      <c r="K524" s="85" t="str">
        <f>VLOOKUP($A524+ROUND((COLUMN()-2)/24,5),АТС!$A$41:$F$784,5)</f>
        <v>0</v>
      </c>
      <c r="L524" s="85" t="str">
        <f>VLOOKUP($A524+ROUND((COLUMN()-2)/24,5),АТС!$A$41:$F$784,5)</f>
        <v>0</v>
      </c>
      <c r="M524" s="85" t="str">
        <f>VLOOKUP($A524+ROUND((COLUMN()-2)/24,5),АТС!$A$41:$F$784,5)</f>
        <v>29,39</v>
      </c>
      <c r="N524" s="85" t="str">
        <f>VLOOKUP($A524+ROUND((COLUMN()-2)/24,5),АТС!$A$41:$F$784,5)</f>
        <v>0</v>
      </c>
      <c r="O524" s="85" t="str">
        <f>VLOOKUP($A524+ROUND((COLUMN()-2)/24,5),АТС!$A$41:$F$784,5)</f>
        <v>0</v>
      </c>
      <c r="P524" s="85" t="str">
        <f>VLOOKUP($A524+ROUND((COLUMN()-2)/24,5),АТС!$A$41:$F$784,5)</f>
        <v>0</v>
      </c>
      <c r="Q524" s="85" t="str">
        <f>VLOOKUP($A524+ROUND((COLUMN()-2)/24,5),АТС!$A$41:$F$784,5)</f>
        <v>0</v>
      </c>
      <c r="R524" s="85" t="str">
        <f>VLOOKUP($A524+ROUND((COLUMN()-2)/24,5),АТС!$A$41:$F$784,5)</f>
        <v>0,01</v>
      </c>
      <c r="S524" s="85" t="str">
        <f>VLOOKUP($A524+ROUND((COLUMN()-2)/24,5),АТС!$A$41:$F$784,5)</f>
        <v>0</v>
      </c>
      <c r="T524" s="85" t="str">
        <f>VLOOKUP($A524+ROUND((COLUMN()-2)/24,5),АТС!$A$41:$F$784,5)</f>
        <v>0</v>
      </c>
      <c r="U524" s="85" t="str">
        <f>VLOOKUP($A524+ROUND((COLUMN()-2)/24,5),АТС!$A$41:$F$784,5)</f>
        <v>29,83</v>
      </c>
      <c r="V524" s="85" t="str">
        <f>VLOOKUP($A524+ROUND((COLUMN()-2)/24,5),АТС!$A$41:$F$784,5)</f>
        <v>186,69</v>
      </c>
      <c r="W524" s="85" t="str">
        <f>VLOOKUP($A524+ROUND((COLUMN()-2)/24,5),АТС!$A$41:$F$784,5)</f>
        <v>341,32</v>
      </c>
      <c r="X524" s="85" t="str">
        <f>VLOOKUP($A524+ROUND((COLUMN()-2)/24,5),АТС!$A$41:$F$784,5)</f>
        <v>559,05</v>
      </c>
      <c r="Y524" s="85" t="str">
        <f>VLOOKUP($A524+ROUND((COLUMN()-2)/24,5),АТС!$A$41:$F$784,5)</f>
        <v>482,67</v>
      </c>
    </row>
    <row r="525" spans="1:25" x14ac:dyDescent="0.2">
      <c r="A525" s="66">
        <f t="shared" si="14"/>
        <v>43371</v>
      </c>
      <c r="B525" s="85" t="str">
        <f>VLOOKUP($A525+ROUND((COLUMN()-2)/24,5),АТС!$A$41:$F$784,5)</f>
        <v>137,74</v>
      </c>
      <c r="C525" s="85" t="str">
        <f>VLOOKUP($A525+ROUND((COLUMN()-2)/24,5),АТС!$A$41:$F$784,5)</f>
        <v>136,63</v>
      </c>
      <c r="D525" s="85" t="str">
        <f>VLOOKUP($A525+ROUND((COLUMN()-2)/24,5),АТС!$A$41:$F$784,5)</f>
        <v>61,53</v>
      </c>
      <c r="E525" s="85" t="str">
        <f>VLOOKUP($A525+ROUND((COLUMN()-2)/24,5),АТС!$A$41:$F$784,5)</f>
        <v>21,4</v>
      </c>
      <c r="F525" s="85" t="str">
        <f>VLOOKUP($A525+ROUND((COLUMN()-2)/24,5),АТС!$A$41:$F$784,5)</f>
        <v>0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0,01</v>
      </c>
      <c r="J525" s="85" t="str">
        <f>VLOOKUP($A525+ROUND((COLUMN()-2)/24,5),АТС!$A$41:$F$784,5)</f>
        <v>0</v>
      </c>
      <c r="K525" s="85" t="str">
        <f>VLOOKUP($A525+ROUND((COLUMN()-2)/24,5),АТС!$A$41:$F$784,5)</f>
        <v>28,77</v>
      </c>
      <c r="L525" s="85" t="str">
        <f>VLOOKUP($A525+ROUND((COLUMN()-2)/24,5),АТС!$A$41:$F$784,5)</f>
        <v>22,32</v>
      </c>
      <c r="M525" s="85" t="str">
        <f>VLOOKUP($A525+ROUND((COLUMN()-2)/24,5),АТС!$A$41:$F$784,5)</f>
        <v>103,77</v>
      </c>
      <c r="N525" s="85" t="str">
        <f>VLOOKUP($A525+ROUND((COLUMN()-2)/24,5),АТС!$A$41:$F$784,5)</f>
        <v>2,53</v>
      </c>
      <c r="O525" s="85" t="str">
        <f>VLOOKUP($A525+ROUND((COLUMN()-2)/24,5),АТС!$A$41:$F$784,5)</f>
        <v>0,29</v>
      </c>
      <c r="P525" s="85" t="str">
        <f>VLOOKUP($A525+ROUND((COLUMN()-2)/24,5),АТС!$A$41:$F$784,5)</f>
        <v>3,84</v>
      </c>
      <c r="Q525" s="85" t="str">
        <f>VLOOKUP($A525+ROUND((COLUMN()-2)/24,5),АТС!$A$41:$F$784,5)</f>
        <v>7,82</v>
      </c>
      <c r="R525" s="85" t="str">
        <f>VLOOKUP($A525+ROUND((COLUMN()-2)/24,5),АТС!$A$41:$F$784,5)</f>
        <v>86,35</v>
      </c>
      <c r="S525" s="85" t="str">
        <f>VLOOKUP($A525+ROUND((COLUMN()-2)/24,5),АТС!$A$41:$F$784,5)</f>
        <v>0</v>
      </c>
      <c r="T525" s="85" t="str">
        <f>VLOOKUP($A525+ROUND((COLUMN()-2)/24,5),АТС!$A$41:$F$784,5)</f>
        <v>5,31</v>
      </c>
      <c r="U525" s="85" t="str">
        <f>VLOOKUP($A525+ROUND((COLUMN()-2)/24,5),АТС!$A$41:$F$784,5)</f>
        <v>13,7</v>
      </c>
      <c r="V525" s="85" t="str">
        <f>VLOOKUP($A525+ROUND((COLUMN()-2)/24,5),АТС!$A$41:$F$784,5)</f>
        <v>50,63</v>
      </c>
      <c r="W525" s="85" t="str">
        <f>VLOOKUP($A525+ROUND((COLUMN()-2)/24,5),АТС!$A$41:$F$784,5)</f>
        <v>154,81</v>
      </c>
      <c r="X525" s="85" t="str">
        <f>VLOOKUP($A525+ROUND((COLUMN()-2)/24,5),АТС!$A$41:$F$784,5)</f>
        <v>316,47</v>
      </c>
      <c r="Y525" s="85" t="str">
        <f>VLOOKUP($A525+ROUND((COLUMN()-2)/24,5),АТС!$A$41:$F$784,5)</f>
        <v>489,81</v>
      </c>
    </row>
    <row r="526" spans="1:25" x14ac:dyDescent="0.2">
      <c r="A526" s="66">
        <f t="shared" si="14"/>
        <v>43372</v>
      </c>
      <c r="B526" s="85" t="str">
        <f>VLOOKUP($A526+ROUND((COLUMN()-2)/24,5),АТС!$A$41:$F$784,5)</f>
        <v>1,64</v>
      </c>
      <c r="C526" s="85" t="str">
        <f>VLOOKUP($A526+ROUND((COLUMN()-2)/24,5),АТС!$A$41:$F$784,5)</f>
        <v>0,85</v>
      </c>
      <c r="D526" s="85" t="str">
        <f>VLOOKUP($A526+ROUND((COLUMN()-2)/24,5),АТС!$A$41:$F$784,5)</f>
        <v>0</v>
      </c>
      <c r="E526" s="85" t="str">
        <f>VLOOKUP($A526+ROUND((COLUMN()-2)/24,5),АТС!$A$41:$F$784,5)</f>
        <v>0</v>
      </c>
      <c r="F526" s="85" t="str">
        <f>VLOOKUP($A526+ROUND((COLUMN()-2)/24,5),АТС!$A$41:$F$784,5)</f>
        <v>0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0</v>
      </c>
      <c r="J526" s="85" t="str">
        <f>VLOOKUP($A526+ROUND((COLUMN()-2)/24,5),АТС!$A$41:$F$784,5)</f>
        <v>0</v>
      </c>
      <c r="K526" s="85" t="str">
        <f>VLOOKUP($A526+ROUND((COLUMN()-2)/24,5),АТС!$A$41:$F$784,5)</f>
        <v>0</v>
      </c>
      <c r="L526" s="85" t="str">
        <f>VLOOKUP($A526+ROUND((COLUMN()-2)/24,5),АТС!$A$41:$F$784,5)</f>
        <v>0</v>
      </c>
      <c r="M526" s="85" t="str">
        <f>VLOOKUP($A526+ROUND((COLUMN()-2)/24,5),АТС!$A$41:$F$784,5)</f>
        <v>0</v>
      </c>
      <c r="N526" s="85" t="str">
        <f>VLOOKUP($A526+ROUND((COLUMN()-2)/24,5),АТС!$A$41:$F$784,5)</f>
        <v>0,28</v>
      </c>
      <c r="O526" s="85" t="str">
        <f>VLOOKUP($A526+ROUND((COLUMN()-2)/24,5),АТС!$A$41:$F$784,5)</f>
        <v>0,85</v>
      </c>
      <c r="P526" s="85" t="str">
        <f>VLOOKUP($A526+ROUND((COLUMN()-2)/24,5),АТС!$A$41:$F$784,5)</f>
        <v>0,48</v>
      </c>
      <c r="Q526" s="85" t="str">
        <f>VLOOKUP($A526+ROUND((COLUMN()-2)/24,5),АТС!$A$41:$F$784,5)</f>
        <v>0,96</v>
      </c>
      <c r="R526" s="85" t="str">
        <f>VLOOKUP($A526+ROUND((COLUMN()-2)/24,5),АТС!$A$41:$F$784,5)</f>
        <v>0</v>
      </c>
      <c r="S526" s="85" t="str">
        <f>VLOOKUP($A526+ROUND((COLUMN()-2)/24,5),АТС!$A$41:$F$784,5)</f>
        <v>0</v>
      </c>
      <c r="T526" s="85" t="str">
        <f>VLOOKUP($A526+ROUND((COLUMN()-2)/24,5),АТС!$A$41:$F$784,5)</f>
        <v>0,01</v>
      </c>
      <c r="U526" s="85" t="str">
        <f>VLOOKUP($A526+ROUND((COLUMN()-2)/24,5),АТС!$A$41:$F$784,5)</f>
        <v>0</v>
      </c>
      <c r="V526" s="85" t="str">
        <f>VLOOKUP($A526+ROUND((COLUMN()-2)/24,5),АТС!$A$41:$F$784,5)</f>
        <v>0</v>
      </c>
      <c r="W526" s="85" t="str">
        <f>VLOOKUP($A526+ROUND((COLUMN()-2)/24,5),АТС!$A$41:$F$784,5)</f>
        <v>120,6</v>
      </c>
      <c r="X526" s="85" t="str">
        <f>VLOOKUP($A526+ROUND((COLUMN()-2)/24,5),АТС!$A$41:$F$784,5)</f>
        <v>282,58</v>
      </c>
      <c r="Y526" s="85" t="str">
        <f>VLOOKUP($A526+ROUND((COLUMN()-2)/24,5),АТС!$A$41:$F$784,5)</f>
        <v>412,74</v>
      </c>
    </row>
    <row r="527" spans="1:25" x14ac:dyDescent="0.2">
      <c r="A527" s="66">
        <f t="shared" si="14"/>
        <v>43373</v>
      </c>
      <c r="B527" s="85" t="str">
        <f>VLOOKUP($A527+ROUND((COLUMN()-2)/24,5),АТС!$A$41:$F$784,5)</f>
        <v>103,66</v>
      </c>
      <c r="C527" s="85" t="str">
        <f>VLOOKUP($A527+ROUND((COLUMN()-2)/24,5),АТС!$A$41:$F$784,5)</f>
        <v>25,2</v>
      </c>
      <c r="D527" s="85" t="str">
        <f>VLOOKUP($A527+ROUND((COLUMN()-2)/24,5),АТС!$A$41:$F$784,5)</f>
        <v>0</v>
      </c>
      <c r="E527" s="85" t="str">
        <f>VLOOKUP($A527+ROUND((COLUMN()-2)/24,5),АТС!$A$41:$F$784,5)</f>
        <v>0</v>
      </c>
      <c r="F527" s="85" t="str">
        <f>VLOOKUP($A527+ROUND((COLUMN()-2)/24,5),АТС!$A$41:$F$784,5)</f>
        <v>0</v>
      </c>
      <c r="G527" s="85" t="str">
        <f>VLOOKUP($A527+ROUND((COLUMN()-2)/24,5),АТС!$A$41:$F$784,5)</f>
        <v>10,81</v>
      </c>
      <c r="H527" s="85" t="str">
        <f>VLOOKUP($A527+ROUND((COLUMN()-2)/24,5),АТС!$A$41:$F$784,5)</f>
        <v>0</v>
      </c>
      <c r="I527" s="85" t="str">
        <f>VLOOKUP($A527+ROUND((COLUMN()-2)/24,5),АТС!$A$41:$F$784,5)</f>
        <v>0</v>
      </c>
      <c r="J527" s="85" t="str">
        <f>VLOOKUP($A527+ROUND((COLUMN()-2)/24,5),АТС!$A$41:$F$784,5)</f>
        <v>0,01</v>
      </c>
      <c r="K527" s="85" t="str">
        <f>VLOOKUP($A527+ROUND((COLUMN()-2)/24,5),АТС!$A$41:$F$784,5)</f>
        <v>68,62</v>
      </c>
      <c r="L527" s="85" t="str">
        <f>VLOOKUP($A527+ROUND((COLUMN()-2)/24,5),АТС!$A$41:$F$784,5)</f>
        <v>113,03</v>
      </c>
      <c r="M527" s="85" t="str">
        <f>VLOOKUP($A527+ROUND((COLUMN()-2)/24,5),АТС!$A$41:$F$784,5)</f>
        <v>156,51</v>
      </c>
      <c r="N527" s="85" t="str">
        <f>VLOOKUP($A527+ROUND((COLUMN()-2)/24,5),АТС!$A$41:$F$784,5)</f>
        <v>202,8</v>
      </c>
      <c r="O527" s="85" t="str">
        <f>VLOOKUP($A527+ROUND((COLUMN()-2)/24,5),АТС!$A$41:$F$784,5)</f>
        <v>226,77</v>
      </c>
      <c r="P527" s="85" t="str">
        <f>VLOOKUP($A527+ROUND((COLUMN()-2)/24,5),АТС!$A$41:$F$784,5)</f>
        <v>301,4</v>
      </c>
      <c r="Q527" s="85" t="str">
        <f>VLOOKUP($A527+ROUND((COLUMN()-2)/24,5),АТС!$A$41:$F$784,5)</f>
        <v>404,69</v>
      </c>
      <c r="R527" s="85" t="str">
        <f>VLOOKUP($A527+ROUND((COLUMN()-2)/24,5),АТС!$A$41:$F$784,5)</f>
        <v>247,49</v>
      </c>
      <c r="S527" s="85" t="str">
        <f>VLOOKUP($A527+ROUND((COLUMN()-2)/24,5),АТС!$A$41:$F$784,5)</f>
        <v>32,89</v>
      </c>
      <c r="T527" s="85" t="str">
        <f>VLOOKUP($A527+ROUND((COLUMN()-2)/24,5),АТС!$A$41:$F$784,5)</f>
        <v>739,68</v>
      </c>
      <c r="U527" s="85" t="str">
        <f>VLOOKUP($A527+ROUND((COLUMN()-2)/24,5),АТС!$A$41:$F$784,5)</f>
        <v>0</v>
      </c>
      <c r="V527" s="85" t="str">
        <f>VLOOKUP($A527+ROUND((COLUMN()-2)/24,5),АТС!$A$41:$F$784,5)</f>
        <v>0</v>
      </c>
      <c r="W527" s="85" t="str">
        <f>VLOOKUP($A527+ROUND((COLUMN()-2)/24,5),АТС!$A$41:$F$784,5)</f>
        <v>148,21</v>
      </c>
      <c r="X527" s="85" t="str">
        <f>VLOOKUP($A527+ROUND((COLUMN()-2)/24,5),АТС!$A$41:$F$784,5)</f>
        <v>266,47</v>
      </c>
      <c r="Y527" s="85" t="str">
        <f>VLOOKUP($A527+ROUND((COLUMN()-2)/24,5),АТС!$A$41:$F$784,5)</f>
        <v>492,73</v>
      </c>
    </row>
    <row r="528" spans="1:25" hidden="1" x14ac:dyDescent="0.2">
      <c r="A528" s="66">
        <f t="shared" si="14"/>
        <v>43374</v>
      </c>
      <c r="B528" s="85">
        <f>VLOOKUP($A528+ROUND((COLUMN()-2)/24,5),АТС!$A$41:$F$784,5)</f>
        <v>0</v>
      </c>
      <c r="C528" s="85">
        <f>VLOOKUP($A528+ROUND((COLUMN()-2)/24,5),АТС!$A$41:$F$784,5)</f>
        <v>0</v>
      </c>
      <c r="D528" s="85">
        <f>VLOOKUP($A528+ROUND((COLUMN()-2)/24,5),АТС!$A$41:$F$784,5)</f>
        <v>0</v>
      </c>
      <c r="E528" s="85">
        <f>VLOOKUP($A528+ROUND((COLUMN()-2)/24,5),АТС!$A$41:$F$784,5)</f>
        <v>0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0</v>
      </c>
      <c r="Y528" s="85">
        <f>VLOOKUP($A528+ROUND((COLUMN()-2)/24,5),АТС!$A$41:$F$784,5)</f>
        <v>0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4" t="s">
        <v>136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62" t="s">
        <v>77</v>
      </c>
      <c r="M531" s="162"/>
      <c r="N531" s="162" t="s">
        <v>78</v>
      </c>
      <c r="O531" s="162"/>
      <c r="P531" s="162" t="s">
        <v>79</v>
      </c>
      <c r="Q531" s="162"/>
      <c r="R531" s="162" t="s">
        <v>80</v>
      </c>
      <c r="S531" s="162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/>
      <c r="M532" s="162"/>
      <c r="N532" s="162"/>
      <c r="O532" s="162"/>
      <c r="P532" s="162"/>
      <c r="Q532" s="162"/>
      <c r="R532" s="162"/>
      <c r="S532" s="162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3" t="s">
        <v>137</v>
      </c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91">
        <f>АТС!$B$37</f>
        <v>3.18</v>
      </c>
      <c r="M533" s="192"/>
      <c r="N533" s="191">
        <f>АТС!$B$37</f>
        <v>3.18</v>
      </c>
      <c r="O533" s="192"/>
      <c r="P533" s="191">
        <f>АТС!$B$37</f>
        <v>3.18</v>
      </c>
      <c r="Q533" s="192"/>
      <c r="R533" s="191">
        <f>АТС!$B$37</f>
        <v>3.18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3" t="s">
        <v>138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89">
        <f>АТС!$B$38</f>
        <v>558.16</v>
      </c>
      <c r="M534" s="189"/>
      <c r="N534" s="189">
        <f>АТС!$B$38</f>
        <v>558.16</v>
      </c>
      <c r="O534" s="189"/>
      <c r="P534" s="189">
        <f>N534</f>
        <v>558.16</v>
      </c>
      <c r="Q534" s="189"/>
      <c r="R534" s="189">
        <f>P534</f>
        <v>558.16</v>
      </c>
      <c r="S534" s="189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1" t="s">
        <v>140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 t="s">
        <v>5</v>
      </c>
      <c r="M537" s="161"/>
      <c r="N537" s="162" t="s">
        <v>131</v>
      </c>
      <c r="O537" s="162"/>
      <c r="P537" s="162" t="s">
        <v>132</v>
      </c>
      <c r="Q537" s="162"/>
      <c r="R537" s="162" t="s">
        <v>133</v>
      </c>
      <c r="S537" s="162"/>
      <c r="T537" s="190"/>
      <c r="U537" s="190"/>
      <c r="V537" s="86"/>
      <c r="W537" s="86"/>
      <c r="X537" s="86"/>
      <c r="Y537" s="86"/>
    </row>
    <row r="538" spans="1:25" s="77" customFormat="1" ht="59.25" customHeight="1" x14ac:dyDescent="0.25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/>
      <c r="O538" s="162"/>
      <c r="P538" s="162"/>
      <c r="Q538" s="162"/>
      <c r="R538" s="162"/>
      <c r="S538" s="162"/>
      <c r="T538" s="190"/>
      <c r="U538" s="190"/>
      <c r="V538" s="75"/>
      <c r="W538" s="75"/>
      <c r="X538" s="75"/>
      <c r="Y538" s="75"/>
    </row>
    <row r="539" spans="1:25" s="87" customFormat="1" ht="21.7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83">
        <f>АТС!$B$24</f>
        <v>419824.79</v>
      </c>
      <c r="M539" s="184"/>
      <c r="N539" s="183">
        <f>АТС!$B$24</f>
        <v>419824.79</v>
      </c>
      <c r="O539" s="184"/>
      <c r="P539" s="183">
        <f>N539</f>
        <v>419824.79</v>
      </c>
      <c r="Q539" s="184"/>
      <c r="R539" s="183">
        <f>P539</f>
        <v>419824.79</v>
      </c>
      <c r="S539" s="184"/>
      <c r="T539" s="187"/>
      <c r="U539" s="188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H312:H313"/>
    <mergeCell ref="I312:I313"/>
    <mergeCell ref="Y275:Y276"/>
    <mergeCell ref="N275:N276"/>
    <mergeCell ref="O275:O276"/>
    <mergeCell ref="P275:P276"/>
    <mergeCell ref="Q275:Q276"/>
    <mergeCell ref="R275:R276"/>
    <mergeCell ref="S275:S276"/>
    <mergeCell ref="N312:N313"/>
    <mergeCell ref="O312:O313"/>
    <mergeCell ref="M275:M276"/>
    <mergeCell ref="V312:V313"/>
    <mergeCell ref="W312:W313"/>
    <mergeCell ref="X312:X313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H387:H388"/>
    <mergeCell ref="I387:I388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Y424:Y425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30" activePane="bottomRight" state="frozen"/>
      <selection pane="topRight" activeCell="B1" sqref="B1"/>
      <selection pane="bottomLeft" activeCell="A5" sqref="A5"/>
      <selection pane="bottomRight" activeCell="A529" sqref="A529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сентябре 2018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43344</v>
      </c>
      <c r="B15" s="91">
        <f>VLOOKUP($A15+ROUND((COLUMN()-2)/24,5),АТС!$A$41:$F$784,3)+'Иные услуги '!$C$5+'РСТ РСО-А'!$I$7+'РСТ РСО-А'!$F$9</f>
        <v>1175.1099999999999</v>
      </c>
      <c r="C15" s="119">
        <f>VLOOKUP($A15+ROUND((COLUMN()-2)/24,5),АТС!$A$41:$F$784,3)+'Иные услуги '!$C$5+'РСТ РСО-А'!$I$7+'РСТ РСО-А'!$F$9</f>
        <v>1189.8799999999999</v>
      </c>
      <c r="D15" s="119">
        <f>VLOOKUP($A15+ROUND((COLUMN()-2)/24,5),АТС!$A$41:$F$784,3)+'Иные услуги '!$C$5+'РСТ РСО-А'!$I$7+'РСТ РСО-А'!$F$9</f>
        <v>1189.4299999999998</v>
      </c>
      <c r="E15" s="119">
        <f>VLOOKUP($A15+ROUND((COLUMN()-2)/24,5),АТС!$A$41:$F$784,3)+'Иные услуги '!$C$5+'РСТ РСО-А'!$I$7+'РСТ РСО-А'!$F$9</f>
        <v>1216.02</v>
      </c>
      <c r="F15" s="119">
        <f>VLOOKUP($A15+ROUND((COLUMN()-2)/24,5),АТС!$A$41:$F$784,3)+'Иные услуги '!$C$5+'РСТ РСО-А'!$I$7+'РСТ РСО-А'!$F$9</f>
        <v>1216.4199999999998</v>
      </c>
      <c r="G15" s="119">
        <f>VLOOKUP($A15+ROUND((COLUMN()-2)/24,5),АТС!$A$41:$F$784,3)+'Иные услуги '!$C$5+'РСТ РСО-А'!$I$7+'РСТ РСО-А'!$F$9</f>
        <v>1246.3699999999999</v>
      </c>
      <c r="H15" s="119">
        <f>VLOOKUP($A15+ROUND((COLUMN()-2)/24,5),АТС!$A$41:$F$784,3)+'Иные услуги '!$C$5+'РСТ РСО-А'!$I$7+'РСТ РСО-А'!$F$9</f>
        <v>1266.57</v>
      </c>
      <c r="I15" s="119">
        <f>VLOOKUP($A15+ROUND((COLUMN()-2)/24,5),АТС!$A$41:$F$784,3)+'Иные услуги '!$C$5+'РСТ РСО-А'!$I$7+'РСТ РСО-А'!$F$9</f>
        <v>1182.28</v>
      </c>
      <c r="J15" s="119">
        <f>VLOOKUP($A15+ROUND((COLUMN()-2)/24,5),АТС!$A$41:$F$784,3)+'Иные услуги '!$C$5+'РСТ РСО-А'!$I$7+'РСТ РСО-А'!$F$9</f>
        <v>1363.32</v>
      </c>
      <c r="K15" s="119">
        <f>VLOOKUP($A15+ROUND((COLUMN()-2)/24,5),АТС!$A$41:$F$784,3)+'Иные услуги '!$C$5+'РСТ РСО-А'!$I$7+'РСТ РСО-А'!$F$9</f>
        <v>1186.29</v>
      </c>
      <c r="L15" s="119">
        <f>VLOOKUP($A15+ROUND((COLUMN()-2)/24,5),АТС!$A$41:$F$784,3)+'Иные услуги '!$C$5+'РСТ РСО-А'!$I$7+'РСТ РСО-А'!$F$9</f>
        <v>1186.01</v>
      </c>
      <c r="M15" s="119">
        <f>VLOOKUP($A15+ROUND((COLUMN()-2)/24,5),АТС!$A$41:$F$784,3)+'Иные услуги '!$C$5+'РСТ РСО-А'!$I$7+'РСТ РСО-А'!$F$9</f>
        <v>1186.08</v>
      </c>
      <c r="N15" s="119">
        <f>VLOOKUP($A15+ROUND((COLUMN()-2)/24,5),АТС!$A$41:$F$784,3)+'Иные услуги '!$C$5+'РСТ РСО-А'!$I$7+'РСТ РСО-А'!$F$9</f>
        <v>1186.3999999999999</v>
      </c>
      <c r="O15" s="119">
        <f>VLOOKUP($A15+ROUND((COLUMN()-2)/24,5),АТС!$A$41:$F$784,3)+'Иные услуги '!$C$5+'РСТ РСО-А'!$I$7+'РСТ РСО-А'!$F$9</f>
        <v>1186.3899999999999</v>
      </c>
      <c r="P15" s="119">
        <f>VLOOKUP($A15+ROUND((COLUMN()-2)/24,5),АТС!$A$41:$F$784,3)+'Иные услуги '!$C$5+'РСТ РСО-А'!$I$7+'РСТ РСО-А'!$F$9</f>
        <v>1185.1899999999998</v>
      </c>
      <c r="Q15" s="119">
        <f>VLOOKUP($A15+ROUND((COLUMN()-2)/24,5),АТС!$A$41:$F$784,3)+'Иные услуги '!$C$5+'РСТ РСО-А'!$I$7+'РСТ РСО-А'!$F$9</f>
        <v>1183.4499999999998</v>
      </c>
      <c r="R15" s="119">
        <f>VLOOKUP($A15+ROUND((COLUMN()-2)/24,5),АТС!$A$41:$F$784,3)+'Иные услуги '!$C$5+'РСТ РСО-А'!$I$7+'РСТ РСО-А'!$F$9</f>
        <v>1181.3999999999999</v>
      </c>
      <c r="S15" s="119">
        <f>VLOOKUP($A15+ROUND((COLUMN()-2)/24,5),АТС!$A$41:$F$784,3)+'Иные услуги '!$C$5+'РСТ РСО-А'!$I$7+'РСТ РСО-А'!$F$9</f>
        <v>1168.3699999999999</v>
      </c>
      <c r="T15" s="119">
        <f>VLOOKUP($A15+ROUND((COLUMN()-2)/24,5),АТС!$A$41:$F$784,3)+'Иные услуги '!$C$5+'РСТ РСО-А'!$I$7+'РСТ РСО-А'!$F$9</f>
        <v>1178.97</v>
      </c>
      <c r="U15" s="119">
        <f>VLOOKUP($A15+ROUND((COLUMN()-2)/24,5),АТС!$A$41:$F$784,3)+'Иные услуги '!$C$5+'РСТ РСО-А'!$I$7+'РСТ РСО-А'!$F$9</f>
        <v>1185.9599999999998</v>
      </c>
      <c r="V15" s="119">
        <f>VLOOKUP($A15+ROUND((COLUMN()-2)/24,5),АТС!$A$41:$F$784,3)+'Иные услуги '!$C$5+'РСТ РСО-А'!$I$7+'РСТ РСО-А'!$F$9</f>
        <v>1186.25</v>
      </c>
      <c r="W15" s="119">
        <f>VLOOKUP($A15+ROUND((COLUMN()-2)/24,5),АТС!$A$41:$F$784,3)+'Иные услуги '!$C$5+'РСТ РСО-А'!$I$7+'РСТ РСО-А'!$F$9</f>
        <v>1187.0899999999999</v>
      </c>
      <c r="X15" s="119">
        <f>VLOOKUP($A15+ROUND((COLUMN()-2)/24,5),АТС!$A$41:$F$784,3)+'Иные услуги '!$C$5+'РСТ РСО-А'!$I$7+'РСТ РСО-А'!$F$9</f>
        <v>1456.36</v>
      </c>
      <c r="Y15" s="119">
        <f>VLOOKUP($A15+ROUND((COLUMN()-2)/24,5),АТС!$A$41:$F$784,3)+'Иные услуги '!$C$5+'РСТ РСО-А'!$I$7+'РСТ РСО-А'!$F$9</f>
        <v>1256.6399999999999</v>
      </c>
      <c r="AA15" s="67"/>
    </row>
    <row r="16" spans="1:27" x14ac:dyDescent="0.2">
      <c r="A16" s="66">
        <f>A15+1</f>
        <v>43345</v>
      </c>
      <c r="B16" s="119">
        <f>VLOOKUP($A16+ROUND((COLUMN()-2)/24,5),АТС!$A$41:$F$784,3)+'Иные услуги '!$C$5+'РСТ РСО-А'!$I$7+'РСТ РСО-А'!$F$9</f>
        <v>1182.74</v>
      </c>
      <c r="C16" s="119">
        <f>VLOOKUP($A16+ROUND((COLUMN()-2)/24,5),АТС!$A$41:$F$784,3)+'Иные услуги '!$C$5+'РСТ РСО-А'!$I$7+'РСТ РСО-А'!$F$9</f>
        <v>1190.55</v>
      </c>
      <c r="D16" s="119">
        <f>VLOOKUP($A16+ROUND((COLUMN()-2)/24,5),АТС!$A$41:$F$784,3)+'Иные услуги '!$C$5+'РСТ РСО-А'!$I$7+'РСТ РСО-А'!$F$9</f>
        <v>1189.3999999999999</v>
      </c>
      <c r="E16" s="119">
        <f>VLOOKUP($A16+ROUND((COLUMN()-2)/24,5),АТС!$A$41:$F$784,3)+'Иные услуги '!$C$5+'РСТ РСО-А'!$I$7+'РСТ РСО-А'!$F$9</f>
        <v>1215.74</v>
      </c>
      <c r="F16" s="119">
        <f>VLOOKUP($A16+ROUND((COLUMN()-2)/24,5),АТС!$A$41:$F$784,3)+'Иные услуги '!$C$5+'РСТ РСО-А'!$I$7+'РСТ РСО-А'!$F$9</f>
        <v>1215.01</v>
      </c>
      <c r="G16" s="119">
        <f>VLOOKUP($A16+ROUND((COLUMN()-2)/24,5),АТС!$A$41:$F$784,3)+'Иные услуги '!$C$5+'РСТ РСО-А'!$I$7+'РСТ РСО-А'!$F$9</f>
        <v>1254.6399999999999</v>
      </c>
      <c r="H16" s="119">
        <f>VLOOKUP($A16+ROUND((COLUMN()-2)/24,5),АТС!$A$41:$F$784,3)+'Иные услуги '!$C$5+'РСТ РСО-А'!$I$7+'РСТ РСО-А'!$F$9</f>
        <v>1301.75</v>
      </c>
      <c r="I16" s="119">
        <f>VLOOKUP($A16+ROUND((COLUMN()-2)/24,5),АТС!$A$41:$F$784,3)+'Иные услуги '!$C$5+'РСТ РСО-А'!$I$7+'РСТ РСО-А'!$F$9</f>
        <v>1183.0999999999999</v>
      </c>
      <c r="J16" s="119">
        <f>VLOOKUP($A16+ROUND((COLUMN()-2)/24,5),АТС!$A$41:$F$784,3)+'Иные услуги '!$C$5+'РСТ РСО-А'!$I$7+'РСТ РСО-А'!$F$9</f>
        <v>1439.3</v>
      </c>
      <c r="K16" s="119">
        <f>VLOOKUP($A16+ROUND((COLUMN()-2)/24,5),АТС!$A$41:$F$784,3)+'Иные услуги '!$C$5+'РСТ РСО-А'!$I$7+'РСТ РСО-А'!$F$9</f>
        <v>1313.1499999999999</v>
      </c>
      <c r="L16" s="119">
        <f>VLOOKUP($A16+ROUND((COLUMN()-2)/24,5),АТС!$A$41:$F$784,3)+'Иные услуги '!$C$5+'РСТ РСО-А'!$I$7+'РСТ РСО-А'!$F$9</f>
        <v>1237.52</v>
      </c>
      <c r="M16" s="119">
        <f>VLOOKUP($A16+ROUND((COLUMN()-2)/24,5),АТС!$A$41:$F$784,3)+'Иные услуги '!$C$5+'РСТ РСО-А'!$I$7+'РСТ РСО-А'!$F$9</f>
        <v>1220.75</v>
      </c>
      <c r="N16" s="119">
        <f>VLOOKUP($A16+ROUND((COLUMN()-2)/24,5),АТС!$A$41:$F$784,3)+'Иные услуги '!$C$5+'РСТ РСО-А'!$I$7+'РСТ РСО-А'!$F$9</f>
        <v>1237.9099999999999</v>
      </c>
      <c r="O16" s="119">
        <f>VLOOKUP($A16+ROUND((COLUMN()-2)/24,5),АТС!$A$41:$F$784,3)+'Иные услуги '!$C$5+'РСТ РСО-А'!$I$7+'РСТ РСО-А'!$F$9</f>
        <v>1237.8899999999999</v>
      </c>
      <c r="P16" s="119">
        <f>VLOOKUP($A16+ROUND((COLUMN()-2)/24,5),АТС!$A$41:$F$784,3)+'Иные услуги '!$C$5+'РСТ РСО-А'!$I$7+'РСТ РСО-А'!$F$9</f>
        <v>1236.27</v>
      </c>
      <c r="Q16" s="119">
        <f>VLOOKUP($A16+ROUND((COLUMN()-2)/24,5),АТС!$A$41:$F$784,3)+'Иные услуги '!$C$5+'РСТ РСО-А'!$I$7+'РСТ РСО-А'!$F$9</f>
        <v>1234.28</v>
      </c>
      <c r="R16" s="119">
        <f>VLOOKUP($A16+ROUND((COLUMN()-2)/24,5),АТС!$A$41:$F$784,3)+'Иные услуги '!$C$5+'РСТ РСО-А'!$I$7+'РСТ РСО-А'!$F$9</f>
        <v>1234.05</v>
      </c>
      <c r="S16" s="119">
        <f>VLOOKUP($A16+ROUND((COLUMN()-2)/24,5),АТС!$A$41:$F$784,3)+'Иные услуги '!$C$5+'РСТ РСО-А'!$I$7+'РСТ РСО-А'!$F$9</f>
        <v>1234.97</v>
      </c>
      <c r="T16" s="119">
        <f>VLOOKUP($A16+ROUND((COLUMN()-2)/24,5),АТС!$A$41:$F$784,3)+'Иные услуги '!$C$5+'РСТ РСО-А'!$I$7+'РСТ РСО-А'!$F$9</f>
        <v>1220.57</v>
      </c>
      <c r="U16" s="119">
        <f>VLOOKUP($A16+ROUND((COLUMN()-2)/24,5),АТС!$A$41:$F$784,3)+'Иные услуги '!$C$5+'РСТ РСО-А'!$I$7+'РСТ РСО-А'!$F$9</f>
        <v>1213.28</v>
      </c>
      <c r="V16" s="119">
        <f>VLOOKUP($A16+ROUND((COLUMN()-2)/24,5),АТС!$A$41:$F$784,3)+'Иные услуги '!$C$5+'РСТ РСО-А'!$I$7+'РСТ РСО-А'!$F$9</f>
        <v>1212.75</v>
      </c>
      <c r="W16" s="119">
        <f>VLOOKUP($A16+ROUND((COLUMN()-2)/24,5),АТС!$A$41:$F$784,3)+'Иные услуги '!$C$5+'РСТ РСО-А'!$I$7+'РСТ РСО-А'!$F$9</f>
        <v>1212.8899999999999</v>
      </c>
      <c r="X16" s="119">
        <f>VLOOKUP($A16+ROUND((COLUMN()-2)/24,5),АТС!$A$41:$F$784,3)+'Иные услуги '!$C$5+'РСТ РСО-А'!$I$7+'РСТ РСО-А'!$F$9</f>
        <v>1461.31</v>
      </c>
      <c r="Y16" s="119">
        <f>VLOOKUP($A16+ROUND((COLUMN()-2)/24,5),АТС!$A$41:$F$784,3)+'Иные услуги '!$C$5+'РСТ РСО-А'!$I$7+'РСТ РСО-А'!$F$9</f>
        <v>1249.3999999999999</v>
      </c>
    </row>
    <row r="17" spans="1:25" x14ac:dyDescent="0.2">
      <c r="A17" s="66">
        <f t="shared" ref="A17:A45" si="0">A16+1</f>
        <v>43346</v>
      </c>
      <c r="B17" s="119">
        <f>VLOOKUP($A17+ROUND((COLUMN()-2)/24,5),АТС!$A$41:$F$784,3)+'Иные услуги '!$C$5+'РСТ РСО-А'!$I$7+'РСТ РСО-А'!$F$9</f>
        <v>1170.1399999999999</v>
      </c>
      <c r="C17" s="119">
        <f>VLOOKUP($A17+ROUND((COLUMN()-2)/24,5),АТС!$A$41:$F$784,3)+'Иные услуги '!$C$5+'РСТ РСО-А'!$I$7+'РСТ РСО-А'!$F$9</f>
        <v>1193.1699999999998</v>
      </c>
      <c r="D17" s="119">
        <f>VLOOKUP($A17+ROUND((COLUMN()-2)/24,5),АТС!$A$41:$F$784,3)+'Иные услуги '!$C$5+'РСТ РСО-А'!$I$7+'РСТ РСО-А'!$F$9</f>
        <v>1192.3999999999999</v>
      </c>
      <c r="E17" s="119">
        <f>VLOOKUP($A17+ROUND((COLUMN()-2)/24,5),АТС!$A$41:$F$784,3)+'Иные услуги '!$C$5+'РСТ РСО-А'!$I$7+'РСТ РСО-А'!$F$9</f>
        <v>1219.8799999999999</v>
      </c>
      <c r="F17" s="119">
        <f>VLOOKUP($A17+ROUND((COLUMN()-2)/24,5),АТС!$A$41:$F$784,3)+'Иные услуги '!$C$5+'РСТ РСО-А'!$I$7+'РСТ РСО-А'!$F$9</f>
        <v>1220.06</v>
      </c>
      <c r="G17" s="119">
        <f>VLOOKUP($A17+ROUND((COLUMN()-2)/24,5),АТС!$A$41:$F$784,3)+'Иные услуги '!$C$5+'РСТ РСО-А'!$I$7+'РСТ РСО-А'!$F$9</f>
        <v>1250.3799999999999</v>
      </c>
      <c r="H17" s="119">
        <f>VLOOKUP($A17+ROUND((COLUMN()-2)/24,5),АТС!$A$41:$F$784,3)+'Иные услуги '!$C$5+'РСТ РСО-А'!$I$7+'РСТ РСО-А'!$F$9</f>
        <v>1274.7099999999998</v>
      </c>
      <c r="I17" s="119">
        <f>VLOOKUP($A17+ROUND((COLUMN()-2)/24,5),АТС!$A$41:$F$784,3)+'Иные услуги '!$C$5+'РСТ РСО-А'!$I$7+'РСТ РСО-А'!$F$9</f>
        <v>1194.81</v>
      </c>
      <c r="J17" s="119">
        <f>VLOOKUP($A17+ROUND((COLUMN()-2)/24,5),АТС!$A$41:$F$784,3)+'Иные услуги '!$C$5+'РСТ РСО-А'!$I$7+'РСТ РСО-А'!$F$9</f>
        <v>1250.2099999999998</v>
      </c>
      <c r="K17" s="119">
        <f>VLOOKUP($A17+ROUND((COLUMN()-2)/24,5),АТС!$A$41:$F$784,3)+'Иные услуги '!$C$5+'РСТ РСО-А'!$I$7+'РСТ РСО-А'!$F$9</f>
        <v>1185.73</v>
      </c>
      <c r="L17" s="119">
        <f>VLOOKUP($A17+ROUND((COLUMN()-2)/24,5),АТС!$A$41:$F$784,3)+'Иные услуги '!$C$5+'РСТ РСО-А'!$I$7+'РСТ РСО-А'!$F$9</f>
        <v>1184.25</v>
      </c>
      <c r="M17" s="119">
        <f>VLOOKUP($A17+ROUND((COLUMN()-2)/24,5),АТС!$A$41:$F$784,3)+'Иные услуги '!$C$5+'РСТ РСО-А'!$I$7+'РСТ РСО-А'!$F$9</f>
        <v>1184.22</v>
      </c>
      <c r="N17" s="119">
        <f>VLOOKUP($A17+ROUND((COLUMN()-2)/24,5),АТС!$A$41:$F$784,3)+'Иные услуги '!$C$5+'РСТ РСО-А'!$I$7+'РСТ РСО-А'!$F$9</f>
        <v>1183.1799999999998</v>
      </c>
      <c r="O17" s="119">
        <f>VLOOKUP($A17+ROUND((COLUMN()-2)/24,5),АТС!$A$41:$F$784,3)+'Иные услуги '!$C$5+'РСТ РСО-А'!$I$7+'РСТ РСО-А'!$F$9</f>
        <v>1200.3799999999999</v>
      </c>
      <c r="P17" s="119">
        <f>VLOOKUP($A17+ROUND((COLUMN()-2)/24,5),АТС!$A$41:$F$784,3)+'Иные услуги '!$C$5+'РСТ РСО-А'!$I$7+'РСТ РСО-А'!$F$9</f>
        <v>1218.6499999999999</v>
      </c>
      <c r="Q17" s="119">
        <f>VLOOKUP($A17+ROUND((COLUMN()-2)/24,5),АТС!$A$41:$F$784,3)+'Иные услуги '!$C$5+'РСТ РСО-А'!$I$7+'РСТ РСО-А'!$F$9</f>
        <v>1219.3999999999999</v>
      </c>
      <c r="R17" s="119">
        <f>VLOOKUP($A17+ROUND((COLUMN()-2)/24,5),АТС!$A$41:$F$784,3)+'Иные услуги '!$C$5+'РСТ РСО-А'!$I$7+'РСТ РСО-А'!$F$9</f>
        <v>1217.49</v>
      </c>
      <c r="S17" s="119">
        <f>VLOOKUP($A17+ROUND((COLUMN()-2)/24,5),АТС!$A$41:$F$784,3)+'Иные услуги '!$C$5+'РСТ РСО-А'!$I$7+'РСТ РСО-А'!$F$9</f>
        <v>1183</v>
      </c>
      <c r="T17" s="119">
        <f>VLOOKUP($A17+ROUND((COLUMN()-2)/24,5),АТС!$A$41:$F$784,3)+'Иные услуги '!$C$5+'РСТ РСО-А'!$I$7+'РСТ РСО-А'!$F$9</f>
        <v>1178.8599999999999</v>
      </c>
      <c r="U17" s="119">
        <f>VLOOKUP($A17+ROUND((COLUMN()-2)/24,5),АТС!$A$41:$F$784,3)+'Иные услуги '!$C$5+'РСТ РСО-А'!$I$7+'РСТ РСО-А'!$F$9</f>
        <v>1223.7099999999998</v>
      </c>
      <c r="V17" s="119">
        <f>VLOOKUP($A17+ROUND((COLUMN()-2)/24,5),АТС!$A$41:$F$784,3)+'Иные услуги '!$C$5+'РСТ РСО-А'!$I$7+'РСТ РСО-А'!$F$9</f>
        <v>1227.4099999999999</v>
      </c>
      <c r="W17" s="119">
        <f>VLOOKUP($A17+ROUND((COLUMN()-2)/24,5),АТС!$A$41:$F$784,3)+'Иные услуги '!$C$5+'РСТ РСО-А'!$I$7+'РСТ РСО-А'!$F$9</f>
        <v>1207</v>
      </c>
      <c r="X17" s="119">
        <f>VLOOKUP($A17+ROUND((COLUMN()-2)/24,5),АТС!$A$41:$F$784,3)+'Иные услуги '!$C$5+'РСТ РСО-А'!$I$7+'РСТ РСО-А'!$F$9</f>
        <v>1298.6999999999998</v>
      </c>
      <c r="Y17" s="119">
        <f>VLOOKUP($A17+ROUND((COLUMN()-2)/24,5),АТС!$A$41:$F$784,3)+'Иные услуги '!$C$5+'РСТ РСО-А'!$I$7+'РСТ РСО-А'!$F$9</f>
        <v>1312.9299999999998</v>
      </c>
    </row>
    <row r="18" spans="1:25" x14ac:dyDescent="0.2">
      <c r="A18" s="66">
        <f t="shared" si="0"/>
        <v>43347</v>
      </c>
      <c r="B18" s="119">
        <f>VLOOKUP($A18+ROUND((COLUMN()-2)/24,5),АТС!$A$41:$F$784,3)+'Иные услуги '!$C$5+'РСТ РСО-А'!$I$7+'РСТ РСО-А'!$F$9</f>
        <v>1176.1199999999999</v>
      </c>
      <c r="C18" s="119">
        <f>VLOOKUP($A18+ROUND((COLUMN()-2)/24,5),АТС!$A$41:$F$784,3)+'Иные услуги '!$C$5+'РСТ РСО-А'!$I$7+'РСТ РСО-А'!$F$9</f>
        <v>1159.52</v>
      </c>
      <c r="D18" s="119">
        <f>VLOOKUP($A18+ROUND((COLUMN()-2)/24,5),АТС!$A$41:$F$784,3)+'Иные услуги '!$C$5+'РСТ РСО-А'!$I$7+'РСТ РСО-А'!$F$9</f>
        <v>1174.99</v>
      </c>
      <c r="E18" s="119">
        <f>VLOOKUP($A18+ROUND((COLUMN()-2)/24,5),АТС!$A$41:$F$784,3)+'Иные услуги '!$C$5+'РСТ РСО-А'!$I$7+'РСТ РСО-А'!$F$9</f>
        <v>1174.49</v>
      </c>
      <c r="F18" s="119">
        <f>VLOOKUP($A18+ROUND((COLUMN()-2)/24,5),АТС!$A$41:$F$784,3)+'Иные услуги '!$C$5+'РСТ РСО-А'!$I$7+'РСТ РСО-А'!$F$9</f>
        <v>1191.47</v>
      </c>
      <c r="G18" s="119">
        <f>VLOOKUP($A18+ROUND((COLUMN()-2)/24,5),АТС!$A$41:$F$784,3)+'Иные услуги '!$C$5+'РСТ РСО-А'!$I$7+'РСТ РСО-А'!$F$9</f>
        <v>1228.77</v>
      </c>
      <c r="H18" s="119">
        <f>VLOOKUP($A18+ROUND((COLUMN()-2)/24,5),АТС!$A$41:$F$784,3)+'Иные услуги '!$C$5+'РСТ РСО-А'!$I$7+'РСТ РСО-А'!$F$9</f>
        <v>1276.82</v>
      </c>
      <c r="I18" s="119">
        <f>VLOOKUP($A18+ROUND((COLUMN()-2)/24,5),АТС!$A$41:$F$784,3)+'Иные услуги '!$C$5+'РСТ РСО-А'!$I$7+'РСТ РСО-А'!$F$9</f>
        <v>1189.6799999999998</v>
      </c>
      <c r="J18" s="119">
        <f>VLOOKUP($A18+ROUND((COLUMN()-2)/24,5),АТС!$A$41:$F$784,3)+'Иные услуги '!$C$5+'РСТ РСО-А'!$I$7+'РСТ РСО-А'!$F$9</f>
        <v>1301.32</v>
      </c>
      <c r="K18" s="119">
        <f>VLOOKUP($A18+ROUND((COLUMN()-2)/24,5),АТС!$A$41:$F$784,3)+'Иные услуги '!$C$5+'РСТ РСО-А'!$I$7+'РСТ РСО-А'!$F$9</f>
        <v>1171.6499999999999</v>
      </c>
      <c r="L18" s="119">
        <f>VLOOKUP($A18+ROUND((COLUMN()-2)/24,5),АТС!$A$41:$F$784,3)+'Иные услуги '!$C$5+'РСТ РСО-А'!$I$7+'РСТ РСО-А'!$F$9</f>
        <v>1247.4399999999998</v>
      </c>
      <c r="M18" s="119">
        <f>VLOOKUP($A18+ROUND((COLUMN()-2)/24,5),АТС!$A$41:$F$784,3)+'Иные услуги '!$C$5+'РСТ РСО-А'!$I$7+'РСТ РСО-А'!$F$9</f>
        <v>1247.1599999999999</v>
      </c>
      <c r="N18" s="119">
        <f>VLOOKUP($A18+ROUND((COLUMN()-2)/24,5),АТС!$A$41:$F$784,3)+'Иные услуги '!$C$5+'РСТ РСО-А'!$I$7+'РСТ РСО-А'!$F$9</f>
        <v>1277.8</v>
      </c>
      <c r="O18" s="119">
        <f>VLOOKUP($A18+ROUND((COLUMN()-2)/24,5),АТС!$A$41:$F$784,3)+'Иные услуги '!$C$5+'РСТ РСО-А'!$I$7+'РСТ РСО-А'!$F$9</f>
        <v>1268.08</v>
      </c>
      <c r="P18" s="119">
        <f>VLOOKUP($A18+ROUND((COLUMN()-2)/24,5),АТС!$A$41:$F$784,3)+'Иные услуги '!$C$5+'РСТ РСО-А'!$I$7+'РСТ РСО-А'!$F$9</f>
        <v>1268.1999999999998</v>
      </c>
      <c r="Q18" s="119">
        <f>VLOOKUP($A18+ROUND((COLUMN()-2)/24,5),АТС!$A$41:$F$784,3)+'Иные услуги '!$C$5+'РСТ РСО-А'!$I$7+'РСТ РСО-А'!$F$9</f>
        <v>1167</v>
      </c>
      <c r="R18" s="119">
        <f>VLOOKUP($A18+ROUND((COLUMN()-2)/24,5),АТС!$A$41:$F$784,3)+'Иные услуги '!$C$5+'РСТ РСО-А'!$I$7+'РСТ РСО-А'!$F$9</f>
        <v>1168.4099999999999</v>
      </c>
      <c r="S18" s="119">
        <f>VLOOKUP($A18+ROUND((COLUMN()-2)/24,5),АТС!$A$41:$F$784,3)+'Иные услуги '!$C$5+'РСТ РСО-А'!$I$7+'РСТ РСО-А'!$F$9</f>
        <v>1179.58</v>
      </c>
      <c r="T18" s="119">
        <f>VLOOKUP($A18+ROUND((COLUMN()-2)/24,5),АТС!$A$41:$F$784,3)+'Иные услуги '!$C$5+'РСТ РСО-А'!$I$7+'РСТ РСО-А'!$F$9</f>
        <v>1216.8699999999999</v>
      </c>
      <c r="U18" s="119">
        <f>VLOOKUP($A18+ROUND((COLUMN()-2)/24,5),АТС!$A$41:$F$784,3)+'Иные услуги '!$C$5+'РСТ РСО-А'!$I$7+'РСТ РСО-А'!$F$9</f>
        <v>1217.9299999999998</v>
      </c>
      <c r="V18" s="119">
        <f>VLOOKUP($A18+ROUND((COLUMN()-2)/24,5),АТС!$A$41:$F$784,3)+'Иные услуги '!$C$5+'РСТ РСО-А'!$I$7+'РСТ РСО-А'!$F$9</f>
        <v>1220.23</v>
      </c>
      <c r="W18" s="119">
        <f>VLOOKUP($A18+ROUND((COLUMN()-2)/24,5),АТС!$A$41:$F$784,3)+'Иные услуги '!$C$5+'РСТ РСО-А'!$I$7+'РСТ РСО-А'!$F$9</f>
        <v>1202.05</v>
      </c>
      <c r="X18" s="119">
        <f>VLOOKUP($A18+ROUND((COLUMN()-2)/24,5),АТС!$A$41:$F$784,3)+'Иные услуги '!$C$5+'РСТ РСО-А'!$I$7+'РСТ РСО-А'!$F$9</f>
        <v>1377.61</v>
      </c>
      <c r="Y18" s="119">
        <f>VLOOKUP($A18+ROUND((COLUMN()-2)/24,5),АТС!$A$41:$F$784,3)+'Иные услуги '!$C$5+'РСТ РСО-А'!$I$7+'РСТ РСО-А'!$F$9</f>
        <v>1256.78</v>
      </c>
    </row>
    <row r="19" spans="1:25" x14ac:dyDescent="0.2">
      <c r="A19" s="66">
        <f t="shared" si="0"/>
        <v>43348</v>
      </c>
      <c r="B19" s="119">
        <f>VLOOKUP($A19+ROUND((COLUMN()-2)/24,5),АТС!$A$41:$F$784,3)+'Иные услуги '!$C$5+'РСТ РСО-А'!$I$7+'РСТ РСО-А'!$F$9</f>
        <v>1195.1899999999998</v>
      </c>
      <c r="C19" s="119">
        <f>VLOOKUP($A19+ROUND((COLUMN()-2)/24,5),АТС!$A$41:$F$784,3)+'Иные услуги '!$C$5+'РСТ РСО-А'!$I$7+'РСТ РСО-А'!$F$9</f>
        <v>1166.6599999999999</v>
      </c>
      <c r="D19" s="119">
        <f>VLOOKUP($A19+ROUND((COLUMN()-2)/24,5),АТС!$A$41:$F$784,3)+'Иные услуги '!$C$5+'РСТ РСО-А'!$I$7+'РСТ РСО-А'!$F$9</f>
        <v>1181.02</v>
      </c>
      <c r="E19" s="119">
        <f>VLOOKUP($A19+ROUND((COLUMN()-2)/24,5),АТС!$A$41:$F$784,3)+'Иные услуги '!$C$5+'РСТ РСО-А'!$I$7+'РСТ РСО-А'!$F$9</f>
        <v>1180.83</v>
      </c>
      <c r="F19" s="119">
        <f>VLOOKUP($A19+ROUND((COLUMN()-2)/24,5),АТС!$A$41:$F$784,3)+'Иные услуги '!$C$5+'РСТ РСО-А'!$I$7+'РСТ РСО-А'!$F$9</f>
        <v>1198.6999999999998</v>
      </c>
      <c r="G19" s="119">
        <f>VLOOKUP($A19+ROUND((COLUMN()-2)/24,5),АТС!$A$41:$F$784,3)+'Иные услуги '!$C$5+'РСТ РСО-А'!$I$7+'РСТ РСО-А'!$F$9</f>
        <v>1234.3699999999999</v>
      </c>
      <c r="H19" s="119">
        <f>VLOOKUP($A19+ROUND((COLUMN()-2)/24,5),АТС!$A$41:$F$784,3)+'Иные услуги '!$C$5+'РСТ РСО-А'!$I$7+'РСТ РСО-А'!$F$9</f>
        <v>1283.05</v>
      </c>
      <c r="I19" s="119">
        <f>VLOOKUP($A19+ROUND((COLUMN()-2)/24,5),АТС!$A$41:$F$784,3)+'Иные услуги '!$C$5+'РСТ РСО-А'!$I$7+'РСТ РСО-А'!$F$9</f>
        <v>1190.8399999999999</v>
      </c>
      <c r="J19" s="119">
        <f>VLOOKUP($A19+ROUND((COLUMN()-2)/24,5),АТС!$A$41:$F$784,3)+'Иные услуги '!$C$5+'РСТ РСО-А'!$I$7+'РСТ РСО-А'!$F$9</f>
        <v>1287.8399999999999</v>
      </c>
      <c r="K19" s="119">
        <f>VLOOKUP($A19+ROUND((COLUMN()-2)/24,5),АТС!$A$41:$F$784,3)+'Иные услуги '!$C$5+'РСТ РСО-А'!$I$7+'РСТ РСО-А'!$F$9</f>
        <v>1165.1199999999999</v>
      </c>
      <c r="L19" s="119">
        <f>VLOOKUP($A19+ROUND((COLUMN()-2)/24,5),АТС!$A$41:$F$784,3)+'Иные услуги '!$C$5+'РСТ РСО-А'!$I$7+'РСТ РСО-А'!$F$9</f>
        <v>1246.3799999999999</v>
      </c>
      <c r="M19" s="119">
        <f>VLOOKUP($A19+ROUND((COLUMN()-2)/24,5),АТС!$A$41:$F$784,3)+'Иные услуги '!$C$5+'РСТ РСО-А'!$I$7+'РСТ РСО-А'!$F$9</f>
        <v>1248.79</v>
      </c>
      <c r="N19" s="119">
        <f>VLOOKUP($A19+ROUND((COLUMN()-2)/24,5),АТС!$A$41:$F$784,3)+'Иные услуги '!$C$5+'РСТ РСО-А'!$I$7+'РСТ РСО-А'!$F$9</f>
        <v>1278.74</v>
      </c>
      <c r="O19" s="119">
        <f>VLOOKUP($A19+ROUND((COLUMN()-2)/24,5),АТС!$A$41:$F$784,3)+'Иные услуги '!$C$5+'РСТ РСО-А'!$I$7+'РСТ РСО-А'!$F$9</f>
        <v>1277.1299999999999</v>
      </c>
      <c r="P19" s="119">
        <f>VLOOKUP($A19+ROUND((COLUMN()-2)/24,5),АТС!$A$41:$F$784,3)+'Иные услуги '!$C$5+'РСТ РСО-А'!$I$7+'РСТ РСО-А'!$F$9</f>
        <v>1277.8599999999999</v>
      </c>
      <c r="Q19" s="119">
        <f>VLOOKUP($A19+ROUND((COLUMN()-2)/24,5),АТС!$A$41:$F$784,3)+'Иные услуги '!$C$5+'РСТ РСО-А'!$I$7+'РСТ РСО-А'!$F$9</f>
        <v>1165.4399999999998</v>
      </c>
      <c r="R19" s="119">
        <f>VLOOKUP($A19+ROUND((COLUMN()-2)/24,5),АТС!$A$41:$F$784,3)+'Иные услуги '!$C$5+'РСТ РСО-А'!$I$7+'РСТ РСО-А'!$F$9</f>
        <v>1165.55</v>
      </c>
      <c r="S19" s="119">
        <f>VLOOKUP($A19+ROUND((COLUMN()-2)/24,5),АТС!$A$41:$F$784,3)+'Иные услуги '!$C$5+'РСТ РСО-А'!$I$7+'РСТ РСО-А'!$F$9</f>
        <v>1182.4199999999998</v>
      </c>
      <c r="T19" s="119">
        <f>VLOOKUP($A19+ROUND((COLUMN()-2)/24,5),АТС!$A$41:$F$784,3)+'Иные услуги '!$C$5+'РСТ РСО-А'!$I$7+'РСТ РСО-А'!$F$9</f>
        <v>1215.6999999999998</v>
      </c>
      <c r="U19" s="119">
        <f>VLOOKUP($A19+ROUND((COLUMN()-2)/24,5),АТС!$A$41:$F$784,3)+'Иные услуги '!$C$5+'РСТ РСО-А'!$I$7+'РСТ РСО-А'!$F$9</f>
        <v>1217.1899999999998</v>
      </c>
      <c r="V19" s="119">
        <f>VLOOKUP($A19+ROUND((COLUMN()-2)/24,5),АТС!$A$41:$F$784,3)+'Иные услуги '!$C$5+'РСТ РСО-А'!$I$7+'РСТ РСО-А'!$F$9</f>
        <v>1226.1799999999998</v>
      </c>
      <c r="W19" s="119">
        <f>VLOOKUP($A19+ROUND((COLUMN()-2)/24,5),АТС!$A$41:$F$784,3)+'Иные услуги '!$C$5+'РСТ РСО-А'!$I$7+'РСТ РСО-А'!$F$9</f>
        <v>1205.54</v>
      </c>
      <c r="X19" s="119">
        <f>VLOOKUP($A19+ROUND((COLUMN()-2)/24,5),АТС!$A$41:$F$784,3)+'Иные услуги '!$C$5+'РСТ РСО-А'!$I$7+'РСТ РСО-А'!$F$9</f>
        <v>1378.4199999999998</v>
      </c>
      <c r="Y19" s="119">
        <f>VLOOKUP($A19+ROUND((COLUMN()-2)/24,5),АТС!$A$41:$F$784,3)+'Иные услуги '!$C$5+'РСТ РСО-А'!$I$7+'РСТ РСО-А'!$F$9</f>
        <v>1267.54</v>
      </c>
    </row>
    <row r="20" spans="1:25" x14ac:dyDescent="0.2">
      <c r="A20" s="66">
        <f t="shared" si="0"/>
        <v>43349</v>
      </c>
      <c r="B20" s="119">
        <f>VLOOKUP($A20+ROUND((COLUMN()-2)/24,5),АТС!$A$41:$F$784,3)+'Иные услуги '!$C$5+'РСТ РСО-А'!$I$7+'РСТ РСО-А'!$F$9</f>
        <v>1164.97</v>
      </c>
      <c r="C20" s="119">
        <f>VLOOKUP($A20+ROUND((COLUMN()-2)/24,5),АТС!$A$41:$F$784,3)+'Иные услуги '!$C$5+'РСТ РСО-А'!$I$7+'РСТ РСО-А'!$F$9</f>
        <v>1191.81</v>
      </c>
      <c r="D20" s="119">
        <f>VLOOKUP($A20+ROUND((COLUMN()-2)/24,5),АТС!$A$41:$F$784,3)+'Иные услуги '!$C$5+'РСТ РСО-А'!$I$7+'РСТ РСО-А'!$F$9</f>
        <v>1191.25</v>
      </c>
      <c r="E20" s="119">
        <f>VLOOKUP($A20+ROUND((COLUMN()-2)/24,5),АТС!$A$41:$F$784,3)+'Иные услуги '!$C$5+'РСТ РСО-А'!$I$7+'РСТ РСО-А'!$F$9</f>
        <v>1191.3999999999999</v>
      </c>
      <c r="F20" s="119">
        <f>VLOOKUP($A20+ROUND((COLUMN()-2)/24,5),АТС!$A$41:$F$784,3)+'Иные услуги '!$C$5+'РСТ РСО-А'!$I$7+'РСТ РСО-А'!$F$9</f>
        <v>1191.52</v>
      </c>
      <c r="G20" s="119">
        <f>VLOOKUP($A20+ROUND((COLUMN()-2)/24,5),АТС!$A$41:$F$784,3)+'Иные услуги '!$C$5+'РСТ РСО-А'!$I$7+'РСТ РСО-А'!$F$9</f>
        <v>1192.4399999999998</v>
      </c>
      <c r="H20" s="119">
        <f>VLOOKUP($A20+ROUND((COLUMN()-2)/24,5),АТС!$A$41:$F$784,3)+'Иные услуги '!$C$5+'РСТ РСО-А'!$I$7+'РСТ РСО-А'!$F$9</f>
        <v>1217.31</v>
      </c>
      <c r="I20" s="119">
        <f>VLOOKUP($A20+ROUND((COLUMN()-2)/24,5),АТС!$A$41:$F$784,3)+'Иные услуги '!$C$5+'РСТ РСО-А'!$I$7+'РСТ РСО-А'!$F$9</f>
        <v>1221.75</v>
      </c>
      <c r="J20" s="119">
        <f>VLOOKUP($A20+ROUND((COLUMN()-2)/24,5),АТС!$A$41:$F$784,3)+'Иные услуги '!$C$5+'РСТ РСО-А'!$I$7+'РСТ РСО-А'!$F$9</f>
        <v>1273.49</v>
      </c>
      <c r="K20" s="119">
        <f>VLOOKUP($A20+ROUND((COLUMN()-2)/24,5),АТС!$A$41:$F$784,3)+'Иные услуги '!$C$5+'РСТ РСО-А'!$I$7+'РСТ РСО-А'!$F$9</f>
        <v>1197.48</v>
      </c>
      <c r="L20" s="119">
        <f>VLOOKUP($A20+ROUND((COLUMN()-2)/24,5),АТС!$A$41:$F$784,3)+'Иные услуги '!$C$5+'РСТ РСО-А'!$I$7+'РСТ РСО-А'!$F$9</f>
        <v>1172.83</v>
      </c>
      <c r="M20" s="119">
        <f>VLOOKUP($A20+ROUND((COLUMN()-2)/24,5),АТС!$A$41:$F$784,3)+'Иные услуги '!$C$5+'РСТ РСО-А'!$I$7+'РСТ РСО-А'!$F$9</f>
        <v>1172.76</v>
      </c>
      <c r="N20" s="119">
        <f>VLOOKUP($A20+ROUND((COLUMN()-2)/24,5),АТС!$A$41:$F$784,3)+'Иные услуги '!$C$5+'РСТ РСО-А'!$I$7+'РСТ РСО-А'!$F$9</f>
        <v>1173.6999999999998</v>
      </c>
      <c r="O20" s="119">
        <f>VLOOKUP($A20+ROUND((COLUMN()-2)/24,5),АТС!$A$41:$F$784,3)+'Иные услуги '!$C$5+'РСТ РСО-А'!$I$7+'РСТ РСО-А'!$F$9</f>
        <v>1172.6899999999998</v>
      </c>
      <c r="P20" s="119">
        <f>VLOOKUP($A20+ROUND((COLUMN()-2)/24,5),АТС!$A$41:$F$784,3)+'Иные услуги '!$C$5+'РСТ РСО-А'!$I$7+'РСТ РСО-А'!$F$9</f>
        <v>1172.1199999999999</v>
      </c>
      <c r="Q20" s="119">
        <f>VLOOKUP($A20+ROUND((COLUMN()-2)/24,5),АТС!$A$41:$F$784,3)+'Иные услуги '!$C$5+'РСТ РСО-А'!$I$7+'РСТ РСО-А'!$F$9</f>
        <v>1177.97</v>
      </c>
      <c r="R20" s="119">
        <f>VLOOKUP($A20+ROUND((COLUMN()-2)/24,5),АТС!$A$41:$F$784,3)+'Иные услуги '!$C$5+'РСТ РСО-А'!$I$7+'РСТ РСО-А'!$F$9</f>
        <v>1179.73</v>
      </c>
      <c r="S20" s="119">
        <f>VLOOKUP($A20+ROUND((COLUMN()-2)/24,5),АТС!$A$41:$F$784,3)+'Иные услуги '!$C$5+'РСТ РСО-А'!$I$7+'РСТ РСО-А'!$F$9</f>
        <v>1180.6599999999999</v>
      </c>
      <c r="T20" s="119">
        <f>VLOOKUP($A20+ROUND((COLUMN()-2)/24,5),АТС!$A$41:$F$784,3)+'Иные услуги '!$C$5+'РСТ РСО-А'!$I$7+'РСТ РСО-А'!$F$9</f>
        <v>1178.6199999999999</v>
      </c>
      <c r="U20" s="119">
        <f>VLOOKUP($A20+ROUND((COLUMN()-2)/24,5),АТС!$A$41:$F$784,3)+'Иные услуги '!$C$5+'РСТ РСО-А'!$I$7+'РСТ РСО-А'!$F$9</f>
        <v>1195.24</v>
      </c>
      <c r="V20" s="119">
        <f>VLOOKUP($A20+ROUND((COLUMN()-2)/24,5),АТС!$A$41:$F$784,3)+'Иные услуги '!$C$5+'РСТ РСО-А'!$I$7+'РСТ РСО-А'!$F$9</f>
        <v>1194.8799999999999</v>
      </c>
      <c r="W20" s="119">
        <f>VLOOKUP($A20+ROUND((COLUMN()-2)/24,5),АТС!$A$41:$F$784,3)+'Иные услуги '!$C$5+'РСТ РСО-А'!$I$7+'РСТ РСО-А'!$F$9</f>
        <v>1196.04</v>
      </c>
      <c r="X20" s="119">
        <f>VLOOKUP($A20+ROUND((COLUMN()-2)/24,5),АТС!$A$41:$F$784,3)+'Иные услуги '!$C$5+'РСТ РСО-А'!$I$7+'РСТ РСО-А'!$F$9</f>
        <v>1425.73</v>
      </c>
      <c r="Y20" s="119">
        <f>VLOOKUP($A20+ROUND((COLUMN()-2)/24,5),АТС!$A$41:$F$784,3)+'Иные услуги '!$C$5+'РСТ РСО-А'!$I$7+'РСТ РСО-А'!$F$9</f>
        <v>1253.48</v>
      </c>
    </row>
    <row r="21" spans="1:25" x14ac:dyDescent="0.2">
      <c r="A21" s="66">
        <f t="shared" si="0"/>
        <v>43350</v>
      </c>
      <c r="B21" s="119">
        <f>VLOOKUP($A21+ROUND((COLUMN()-2)/24,5),АТС!$A$41:$F$784,3)+'Иные услуги '!$C$5+'РСТ РСО-А'!$I$7+'РСТ РСО-А'!$F$9</f>
        <v>1157.6799999999998</v>
      </c>
      <c r="C21" s="119">
        <f>VLOOKUP($A21+ROUND((COLUMN()-2)/24,5),АТС!$A$41:$F$784,3)+'Иные услуги '!$C$5+'РСТ РСО-А'!$I$7+'РСТ РСО-А'!$F$9</f>
        <v>1194.3999999999999</v>
      </c>
      <c r="D21" s="119">
        <f>VLOOKUP($A21+ROUND((COLUMN()-2)/24,5),АТС!$A$41:$F$784,3)+'Иные услуги '!$C$5+'РСТ РСО-А'!$I$7+'РСТ РСО-А'!$F$9</f>
        <v>1193.6799999999998</v>
      </c>
      <c r="E21" s="119">
        <f>VLOOKUP($A21+ROUND((COLUMN()-2)/24,5),АТС!$A$41:$F$784,3)+'Иные услуги '!$C$5+'РСТ РСО-А'!$I$7+'РСТ РСО-А'!$F$9</f>
        <v>1193.49</v>
      </c>
      <c r="F21" s="119">
        <f>VLOOKUP($A21+ROUND((COLUMN()-2)/24,5),АТС!$A$41:$F$784,3)+'Иные услуги '!$C$5+'РСТ РСО-А'!$I$7+'РСТ РСО-А'!$F$9</f>
        <v>1193.51</v>
      </c>
      <c r="G21" s="119">
        <f>VLOOKUP($A21+ROUND((COLUMN()-2)/24,5),АТС!$A$41:$F$784,3)+'Иные услуги '!$C$5+'РСТ РСО-А'!$I$7+'РСТ РСО-А'!$F$9</f>
        <v>1220.08</v>
      </c>
      <c r="H21" s="119">
        <f>VLOOKUP($A21+ROUND((COLUMN()-2)/24,5),АТС!$A$41:$F$784,3)+'Иные услуги '!$C$5+'РСТ РСО-А'!$I$7+'РСТ РСО-А'!$F$9</f>
        <v>1220.3</v>
      </c>
      <c r="I21" s="119">
        <f>VLOOKUP($A21+ROUND((COLUMN()-2)/24,5),АТС!$A$41:$F$784,3)+'Иные услуги '!$C$5+'РСТ РСО-А'!$I$7+'РСТ РСО-А'!$F$9</f>
        <v>1230.03</v>
      </c>
      <c r="J21" s="119">
        <f>VLOOKUP($A21+ROUND((COLUMN()-2)/24,5),АТС!$A$41:$F$784,3)+'Иные услуги '!$C$5+'РСТ РСО-А'!$I$7+'РСТ РСО-А'!$F$9</f>
        <v>1274.27</v>
      </c>
      <c r="K21" s="119">
        <f>VLOOKUP($A21+ROUND((COLUMN()-2)/24,5),АТС!$A$41:$F$784,3)+'Иные услуги '!$C$5+'РСТ РСО-А'!$I$7+'РСТ РСО-А'!$F$9</f>
        <v>1173.32</v>
      </c>
      <c r="L21" s="119">
        <f>VLOOKUP($A21+ROUND((COLUMN()-2)/24,5),АТС!$A$41:$F$784,3)+'Иные услуги '!$C$5+'РСТ РСО-А'!$I$7+'РСТ РСО-А'!$F$9</f>
        <v>1173.24</v>
      </c>
      <c r="M21" s="119">
        <f>VLOOKUP($A21+ROUND((COLUMN()-2)/24,5),АТС!$A$41:$F$784,3)+'Иные услуги '!$C$5+'РСТ РСО-А'!$I$7+'РСТ РСО-А'!$F$9</f>
        <v>1172.9599999999998</v>
      </c>
      <c r="N21" s="119">
        <f>VLOOKUP($A21+ROUND((COLUMN()-2)/24,5),АТС!$A$41:$F$784,3)+'Иные услуги '!$C$5+'РСТ РСО-А'!$I$7+'РСТ РСО-А'!$F$9</f>
        <v>1173.83</v>
      </c>
      <c r="O21" s="119">
        <f>VLOOKUP($A21+ROUND((COLUMN()-2)/24,5),АТС!$A$41:$F$784,3)+'Иные услуги '!$C$5+'РСТ РСО-А'!$I$7+'РСТ РСО-А'!$F$9</f>
        <v>1173.4399999999998</v>
      </c>
      <c r="P21" s="119">
        <f>VLOOKUP($A21+ROUND((COLUMN()-2)/24,5),АТС!$A$41:$F$784,3)+'Иные услуги '!$C$5+'РСТ РСО-А'!$I$7+'РСТ РСО-А'!$F$9</f>
        <v>1173.1599999999999</v>
      </c>
      <c r="Q21" s="119">
        <f>VLOOKUP($A21+ROUND((COLUMN()-2)/24,5),АТС!$A$41:$F$784,3)+'Иные услуги '!$C$5+'РСТ РСО-А'!$I$7+'РСТ РСО-А'!$F$9</f>
        <v>1171.1299999999999</v>
      </c>
      <c r="R21" s="119">
        <f>VLOOKUP($A21+ROUND((COLUMN()-2)/24,5),АТС!$A$41:$F$784,3)+'Иные услуги '!$C$5+'РСТ РСО-А'!$I$7+'РСТ РСО-А'!$F$9</f>
        <v>1171.1699999999998</v>
      </c>
      <c r="S21" s="119">
        <f>VLOOKUP($A21+ROUND((COLUMN()-2)/24,5),АТС!$A$41:$F$784,3)+'Иные услуги '!$C$5+'РСТ РСО-А'!$I$7+'РСТ РСО-А'!$F$9</f>
        <v>1171.6599999999999</v>
      </c>
      <c r="T21" s="119">
        <f>VLOOKUP($A21+ROUND((COLUMN()-2)/24,5),АТС!$A$41:$F$784,3)+'Иные услуги '!$C$5+'РСТ РСО-А'!$I$7+'РСТ РСО-А'!$F$9</f>
        <v>1178.01</v>
      </c>
      <c r="U21" s="119">
        <f>VLOOKUP($A21+ROUND((COLUMN()-2)/24,5),АТС!$A$41:$F$784,3)+'Иные услуги '!$C$5+'РСТ РСО-А'!$I$7+'РСТ РСО-А'!$F$9</f>
        <v>1170.3599999999999</v>
      </c>
      <c r="V21" s="119">
        <f>VLOOKUP($A21+ROUND((COLUMN()-2)/24,5),АТС!$A$41:$F$784,3)+'Иные услуги '!$C$5+'РСТ РСО-А'!$I$7+'РСТ РСО-А'!$F$9</f>
        <v>1193.97</v>
      </c>
      <c r="W21" s="119">
        <f>VLOOKUP($A21+ROUND((COLUMN()-2)/24,5),АТС!$A$41:$F$784,3)+'Иные услуги '!$C$5+'РСТ РСО-А'!$I$7+'РСТ РСО-А'!$F$9</f>
        <v>1196.78</v>
      </c>
      <c r="X21" s="119">
        <f>VLOOKUP($A21+ROUND((COLUMN()-2)/24,5),АТС!$A$41:$F$784,3)+'Иные услуги '!$C$5+'РСТ РСО-А'!$I$7+'РСТ РСО-А'!$F$9</f>
        <v>1466.37</v>
      </c>
      <c r="Y21" s="119">
        <f>VLOOKUP($A21+ROUND((COLUMN()-2)/24,5),АТС!$A$41:$F$784,3)+'Иные услуги '!$C$5+'РСТ РСО-А'!$I$7+'РСТ РСО-А'!$F$9</f>
        <v>1236.8499999999999</v>
      </c>
    </row>
    <row r="22" spans="1:25" x14ac:dyDescent="0.2">
      <c r="A22" s="66">
        <f t="shared" si="0"/>
        <v>43351</v>
      </c>
      <c r="B22" s="119">
        <f>VLOOKUP($A22+ROUND((COLUMN()-2)/24,5),АТС!$A$41:$F$784,3)+'Иные услуги '!$C$5+'РСТ РСО-А'!$I$7+'РСТ РСО-А'!$F$9</f>
        <v>1163.4599999999998</v>
      </c>
      <c r="C22" s="119">
        <f>VLOOKUP($A22+ROUND((COLUMN()-2)/24,5),АТС!$A$41:$F$784,3)+'Иные услуги '!$C$5+'РСТ РСО-А'!$I$7+'РСТ РСО-А'!$F$9</f>
        <v>1193.4299999999998</v>
      </c>
      <c r="D22" s="119">
        <f>VLOOKUP($A22+ROUND((COLUMN()-2)/24,5),АТС!$A$41:$F$784,3)+'Иные услуги '!$C$5+'РСТ РСО-А'!$I$7+'РСТ РСО-А'!$F$9</f>
        <v>1191.74</v>
      </c>
      <c r="E22" s="119">
        <f>VLOOKUP($A22+ROUND((COLUMN()-2)/24,5),АТС!$A$41:$F$784,3)+'Иные услуги '!$C$5+'РСТ РСО-А'!$I$7+'РСТ РСО-А'!$F$9</f>
        <v>1191.3899999999999</v>
      </c>
      <c r="F22" s="119">
        <f>VLOOKUP($A22+ROUND((COLUMN()-2)/24,5),АТС!$A$41:$F$784,3)+'Иные услуги '!$C$5+'РСТ РСО-А'!$I$7+'РСТ РСО-А'!$F$9</f>
        <v>1191.58</v>
      </c>
      <c r="G22" s="119">
        <f>VLOOKUP($A22+ROUND((COLUMN()-2)/24,5),АТС!$A$41:$F$784,3)+'Иные услуги '!$C$5+'РСТ РСО-А'!$I$7+'РСТ РСО-А'!$F$9</f>
        <v>1219.32</v>
      </c>
      <c r="H22" s="119">
        <f>VLOOKUP($A22+ROUND((COLUMN()-2)/24,5),АТС!$A$41:$F$784,3)+'Иные услуги '!$C$5+'РСТ РСО-А'!$I$7+'РСТ РСО-А'!$F$9</f>
        <v>1310.79</v>
      </c>
      <c r="I22" s="119">
        <f>VLOOKUP($A22+ROUND((COLUMN()-2)/24,5),АТС!$A$41:$F$784,3)+'Иные услуги '!$C$5+'РСТ РСО-А'!$I$7+'РСТ РСО-А'!$F$9</f>
        <v>1189.9199999999998</v>
      </c>
      <c r="J22" s="119">
        <f>VLOOKUP($A22+ROUND((COLUMN()-2)/24,5),АТС!$A$41:$F$784,3)+'Иные услуги '!$C$5+'РСТ РСО-А'!$I$7+'РСТ РСО-А'!$F$9</f>
        <v>1313.8</v>
      </c>
      <c r="K22" s="119">
        <f>VLOOKUP($A22+ROUND((COLUMN()-2)/24,5),АТС!$A$41:$F$784,3)+'Иные услуги '!$C$5+'РСТ РСО-А'!$I$7+'РСТ РСО-А'!$F$9</f>
        <v>1220.77</v>
      </c>
      <c r="L22" s="119">
        <f>VLOOKUP($A22+ROUND((COLUMN()-2)/24,5),АТС!$A$41:$F$784,3)+'Иные услуги '!$C$5+'РСТ РСО-А'!$I$7+'РСТ РСО-А'!$F$9</f>
        <v>1220.6999999999998</v>
      </c>
      <c r="M22" s="119">
        <f>VLOOKUP($A22+ROUND((COLUMN()-2)/24,5),АТС!$A$41:$F$784,3)+'Иные услуги '!$C$5+'РСТ РСО-А'!$I$7+'РСТ РСО-А'!$F$9</f>
        <v>1221.1199999999999</v>
      </c>
      <c r="N22" s="119">
        <f>VLOOKUP($A22+ROUND((COLUMN()-2)/24,5),АТС!$A$41:$F$784,3)+'Иные услуги '!$C$5+'РСТ РСО-А'!$I$7+'РСТ РСО-А'!$F$9</f>
        <v>1221.0999999999999</v>
      </c>
      <c r="O22" s="119">
        <f>VLOOKUP($A22+ROUND((COLUMN()-2)/24,5),АТС!$A$41:$F$784,3)+'Иные услуги '!$C$5+'РСТ РСО-А'!$I$7+'РСТ РСО-А'!$F$9</f>
        <v>1204.58</v>
      </c>
      <c r="P22" s="119">
        <f>VLOOKUP($A22+ROUND((COLUMN()-2)/24,5),АТС!$A$41:$F$784,3)+'Иные услуги '!$C$5+'РСТ РСО-А'!$I$7+'РСТ РСО-А'!$F$9</f>
        <v>1204.4299999999998</v>
      </c>
      <c r="Q22" s="119">
        <f>VLOOKUP($A22+ROUND((COLUMN()-2)/24,5),АТС!$A$41:$F$784,3)+'Иные услуги '!$C$5+'РСТ РСО-А'!$I$7+'РСТ РСО-А'!$F$9</f>
        <v>1202.49</v>
      </c>
      <c r="R22" s="119">
        <f>VLOOKUP($A22+ROUND((COLUMN()-2)/24,5),АТС!$A$41:$F$784,3)+'Иные услуги '!$C$5+'РСТ РСО-А'!$I$7+'РСТ РСО-А'!$F$9</f>
        <v>1219.02</v>
      </c>
      <c r="S22" s="119">
        <f>VLOOKUP($A22+ROUND((COLUMN()-2)/24,5),АТС!$A$41:$F$784,3)+'Иные услуги '!$C$5+'РСТ РСО-А'!$I$7+'РСТ РСО-А'!$F$9</f>
        <v>1219.3599999999999</v>
      </c>
      <c r="T22" s="119">
        <f>VLOOKUP($A22+ROUND((COLUMN()-2)/24,5),АТС!$A$41:$F$784,3)+'Иные услуги '!$C$5+'РСТ РСО-А'!$I$7+'РСТ РСО-А'!$F$9</f>
        <v>1191.99</v>
      </c>
      <c r="U22" s="119">
        <f>VLOOKUP($A22+ROUND((COLUMN()-2)/24,5),АТС!$A$41:$F$784,3)+'Иные услуги '!$C$5+'РСТ РСО-А'!$I$7+'РСТ РСО-А'!$F$9</f>
        <v>1194.8499999999999</v>
      </c>
      <c r="V22" s="119">
        <f>VLOOKUP($A22+ROUND((COLUMN()-2)/24,5),АТС!$A$41:$F$784,3)+'Иные услуги '!$C$5+'РСТ РСО-А'!$I$7+'РСТ РСО-А'!$F$9</f>
        <v>1194.6199999999999</v>
      </c>
      <c r="W22" s="119">
        <f>VLOOKUP($A22+ROUND((COLUMN()-2)/24,5),АТС!$A$41:$F$784,3)+'Иные услуги '!$C$5+'РСТ РСО-А'!$I$7+'РСТ РСО-А'!$F$9</f>
        <v>1219.3599999999999</v>
      </c>
      <c r="X22" s="119">
        <f>VLOOKUP($A22+ROUND((COLUMN()-2)/24,5),АТС!$A$41:$F$784,3)+'Иные услуги '!$C$5+'РСТ РСО-А'!$I$7+'РСТ РСО-А'!$F$9</f>
        <v>1465.48</v>
      </c>
      <c r="Y22" s="119">
        <f>VLOOKUP($A22+ROUND((COLUMN()-2)/24,5),АТС!$A$41:$F$784,3)+'Иные услуги '!$C$5+'РСТ РСО-А'!$I$7+'РСТ РСО-А'!$F$9</f>
        <v>1236.78</v>
      </c>
    </row>
    <row r="23" spans="1:25" x14ac:dyDescent="0.2">
      <c r="A23" s="66">
        <f t="shared" si="0"/>
        <v>43352</v>
      </c>
      <c r="B23" s="119">
        <f>VLOOKUP($A23+ROUND((COLUMN()-2)/24,5),АТС!$A$41:$F$784,3)+'Иные услуги '!$C$5+'РСТ РСО-А'!$I$7+'РСТ РСО-А'!$F$9</f>
        <v>1166.7099999999998</v>
      </c>
      <c r="C23" s="119">
        <f>VLOOKUP($A23+ROUND((COLUMN()-2)/24,5),АТС!$A$41:$F$784,3)+'Иные услуги '!$C$5+'РСТ РСО-А'!$I$7+'РСТ РСО-А'!$F$9</f>
        <v>1196.5899999999999</v>
      </c>
      <c r="D23" s="119">
        <f>VLOOKUP($A23+ROUND((COLUMN()-2)/24,5),АТС!$A$41:$F$784,3)+'Иные услуги '!$C$5+'РСТ РСО-А'!$I$7+'РСТ РСО-А'!$F$9</f>
        <v>1195.54</v>
      </c>
      <c r="E23" s="119">
        <f>VLOOKUP($A23+ROUND((COLUMN()-2)/24,5),АТС!$A$41:$F$784,3)+'Иные услуги '!$C$5+'РСТ РСО-А'!$I$7+'РСТ РСО-А'!$F$9</f>
        <v>1222.58</v>
      </c>
      <c r="F23" s="119">
        <f>VLOOKUP($A23+ROUND((COLUMN()-2)/24,5),АТС!$A$41:$F$784,3)+'Иные услуги '!$C$5+'РСТ РСО-А'!$I$7+'РСТ РСО-А'!$F$9</f>
        <v>1222.6999999999998</v>
      </c>
      <c r="G23" s="119">
        <f>VLOOKUP($A23+ROUND((COLUMN()-2)/24,5),АТС!$A$41:$F$784,3)+'Иные услуги '!$C$5+'РСТ РСО-А'!$I$7+'РСТ РСО-А'!$F$9</f>
        <v>1273.8799999999999</v>
      </c>
      <c r="H23" s="119">
        <f>VLOOKUP($A23+ROUND((COLUMN()-2)/24,5),АТС!$A$41:$F$784,3)+'Иные услуги '!$C$5+'РСТ РСО-А'!$I$7+'РСТ РСО-А'!$F$9</f>
        <v>1511.5</v>
      </c>
      <c r="I23" s="119">
        <f>VLOOKUP($A23+ROUND((COLUMN()-2)/24,5),АТС!$A$41:$F$784,3)+'Иные услуги '!$C$5+'РСТ РСО-А'!$I$7+'РСТ РСО-А'!$F$9</f>
        <v>1281.55</v>
      </c>
      <c r="J23" s="119">
        <f>VLOOKUP($A23+ROUND((COLUMN()-2)/24,5),АТС!$A$41:$F$784,3)+'Иные услуги '!$C$5+'РСТ РСО-А'!$I$7+'РСТ РСО-А'!$F$9</f>
        <v>1431.68</v>
      </c>
      <c r="K23" s="119">
        <f>VLOOKUP($A23+ROUND((COLUMN()-2)/24,5),АТС!$A$41:$F$784,3)+'Иные услуги '!$C$5+'РСТ РСО-А'!$I$7+'РСТ РСО-А'!$F$9</f>
        <v>1316.86</v>
      </c>
      <c r="L23" s="119">
        <f>VLOOKUP($A23+ROUND((COLUMN()-2)/24,5),АТС!$A$41:$F$784,3)+'Иные услуги '!$C$5+'РСТ РСО-А'!$I$7+'РСТ РСО-А'!$F$9</f>
        <v>1266.97</v>
      </c>
      <c r="M23" s="119">
        <f>VLOOKUP($A23+ROUND((COLUMN()-2)/24,5),АТС!$A$41:$F$784,3)+'Иные услуги '!$C$5+'РСТ РСО-А'!$I$7+'РСТ РСО-А'!$F$9</f>
        <v>1266.8799999999999</v>
      </c>
      <c r="N23" s="119">
        <f>VLOOKUP($A23+ROUND((COLUMN()-2)/24,5),АТС!$A$41:$F$784,3)+'Иные услуги '!$C$5+'РСТ РСО-А'!$I$7+'РСТ РСО-А'!$F$9</f>
        <v>1266.75</v>
      </c>
      <c r="O23" s="119">
        <f>VLOOKUP($A23+ROUND((COLUMN()-2)/24,5),АТС!$A$41:$F$784,3)+'Иные услуги '!$C$5+'РСТ РСО-А'!$I$7+'РСТ РСО-А'!$F$9</f>
        <v>1266.8399999999999</v>
      </c>
      <c r="P23" s="119">
        <f>VLOOKUP($A23+ROUND((COLUMN()-2)/24,5),АТС!$A$41:$F$784,3)+'Иные услуги '!$C$5+'РСТ РСО-А'!$I$7+'РСТ РСО-А'!$F$9</f>
        <v>1266.97</v>
      </c>
      <c r="Q23" s="119">
        <f>VLOOKUP($A23+ROUND((COLUMN()-2)/24,5),АТС!$A$41:$F$784,3)+'Иные услуги '!$C$5+'РСТ РСО-А'!$I$7+'РСТ РСО-А'!$F$9</f>
        <v>1264.1799999999998</v>
      </c>
      <c r="R23" s="119">
        <f>VLOOKUP($A23+ROUND((COLUMN()-2)/24,5),АТС!$A$41:$F$784,3)+'Иные услуги '!$C$5+'РСТ РСО-А'!$I$7+'РСТ РСО-А'!$F$9</f>
        <v>1264.1899999999998</v>
      </c>
      <c r="S23" s="119">
        <f>VLOOKUP($A23+ROUND((COLUMN()-2)/24,5),АТС!$A$41:$F$784,3)+'Иные услуги '!$C$5+'РСТ РСО-А'!$I$7+'РСТ РСО-А'!$F$9</f>
        <v>1264.6899999999998</v>
      </c>
      <c r="T23" s="119">
        <f>VLOOKUP($A23+ROUND((COLUMN()-2)/24,5),АТС!$A$41:$F$784,3)+'Иные услуги '!$C$5+'РСТ РСО-А'!$I$7+'РСТ РСО-А'!$F$9</f>
        <v>1189.9099999999999</v>
      </c>
      <c r="U23" s="119">
        <f>VLOOKUP($A23+ROUND((COLUMN()-2)/24,5),АТС!$A$41:$F$784,3)+'Иные услуги '!$C$5+'РСТ РСО-А'!$I$7+'РСТ РСО-А'!$F$9</f>
        <v>1190.8699999999999</v>
      </c>
      <c r="V23" s="119">
        <f>VLOOKUP($A23+ROUND((COLUMN()-2)/24,5),АТС!$A$41:$F$784,3)+'Иные услуги '!$C$5+'РСТ РСО-А'!$I$7+'РСТ РСО-А'!$F$9</f>
        <v>1195.58</v>
      </c>
      <c r="W23" s="119">
        <f>VLOOKUP($A23+ROUND((COLUMN()-2)/24,5),АТС!$A$41:$F$784,3)+'Иные услуги '!$C$5+'РСТ РСО-А'!$I$7+'РСТ РСО-А'!$F$9</f>
        <v>1221.3599999999999</v>
      </c>
      <c r="X23" s="119">
        <f>VLOOKUP($A23+ROUND((COLUMN()-2)/24,5),АТС!$A$41:$F$784,3)+'Иные услуги '!$C$5+'РСТ РСО-А'!$I$7+'РСТ РСО-А'!$F$9</f>
        <v>1466.3999999999999</v>
      </c>
      <c r="Y23" s="119">
        <f>VLOOKUP($A23+ROUND((COLUMN()-2)/24,5),АТС!$A$41:$F$784,3)+'Иные услуги '!$C$5+'РСТ РСО-А'!$I$7+'РСТ РСО-А'!$F$9</f>
        <v>1230.47</v>
      </c>
    </row>
    <row r="24" spans="1:25" x14ac:dyDescent="0.2">
      <c r="A24" s="66">
        <f t="shared" si="0"/>
        <v>43353</v>
      </c>
      <c r="B24" s="119">
        <f>VLOOKUP($A24+ROUND((COLUMN()-2)/24,5),АТС!$A$41:$F$784,3)+'Иные услуги '!$C$5+'РСТ РСО-А'!$I$7+'РСТ РСО-А'!$F$9</f>
        <v>1162.0999999999999</v>
      </c>
      <c r="C24" s="119">
        <f>VLOOKUP($A24+ROUND((COLUMN()-2)/24,5),АТС!$A$41:$F$784,3)+'Иные услуги '!$C$5+'РСТ РСО-А'!$I$7+'РСТ РСО-А'!$F$9</f>
        <v>1197.8599999999999</v>
      </c>
      <c r="D24" s="119">
        <f>VLOOKUP($A24+ROUND((COLUMN()-2)/24,5),АТС!$A$41:$F$784,3)+'Иные услуги '!$C$5+'РСТ РСО-А'!$I$7+'РСТ РСО-А'!$F$9</f>
        <v>1196.6799999999998</v>
      </c>
      <c r="E24" s="119">
        <f>VLOOKUP($A24+ROUND((COLUMN()-2)/24,5),АТС!$A$41:$F$784,3)+'Иные услуги '!$C$5+'РСТ РСО-А'!$I$7+'РСТ РСО-А'!$F$9</f>
        <v>1196.58</v>
      </c>
      <c r="F24" s="119">
        <f>VLOOKUP($A24+ROUND((COLUMN()-2)/24,5),АТС!$A$41:$F$784,3)+'Иные услуги '!$C$5+'РСТ РСО-А'!$I$7+'РСТ РСО-А'!$F$9</f>
        <v>1196.49</v>
      </c>
      <c r="G24" s="119">
        <f>VLOOKUP($A24+ROUND((COLUMN()-2)/24,5),АТС!$A$41:$F$784,3)+'Иные услуги '!$C$5+'РСТ РСО-А'!$I$7+'РСТ РСО-А'!$F$9</f>
        <v>1225.4199999999998</v>
      </c>
      <c r="H24" s="119">
        <f>VLOOKUP($A24+ROUND((COLUMN()-2)/24,5),АТС!$A$41:$F$784,3)+'Иные услуги '!$C$5+'РСТ РСО-А'!$I$7+'РСТ РСО-А'!$F$9</f>
        <v>1231.76</v>
      </c>
      <c r="I24" s="119">
        <f>VLOOKUP($A24+ROUND((COLUMN()-2)/24,5),АТС!$A$41:$F$784,3)+'Иные услуги '!$C$5+'РСТ РСО-А'!$I$7+'РСТ РСО-А'!$F$9</f>
        <v>1193.1299999999999</v>
      </c>
      <c r="J24" s="119">
        <f>VLOOKUP($A24+ROUND((COLUMN()-2)/24,5),АТС!$A$41:$F$784,3)+'Иные услуги '!$C$5+'РСТ РСО-А'!$I$7+'РСТ РСО-А'!$F$9</f>
        <v>1309.8</v>
      </c>
      <c r="K24" s="119">
        <f>VLOOKUP($A24+ROUND((COLUMN()-2)/24,5),АТС!$A$41:$F$784,3)+'Иные услуги '!$C$5+'РСТ РСО-А'!$I$7+'РСТ РСО-А'!$F$9</f>
        <v>1171.4099999999999</v>
      </c>
      <c r="L24" s="119">
        <f>VLOOKUP($A24+ROUND((COLUMN()-2)/24,5),АТС!$A$41:$F$784,3)+'Иные услуги '!$C$5+'РСТ РСО-А'!$I$7+'РСТ РСО-А'!$F$9</f>
        <v>1172.26</v>
      </c>
      <c r="M24" s="119">
        <f>VLOOKUP($A24+ROUND((COLUMN()-2)/24,5),АТС!$A$41:$F$784,3)+'Иные услуги '!$C$5+'РСТ РСО-А'!$I$7+'РСТ РСО-А'!$F$9</f>
        <v>1172.1099999999999</v>
      </c>
      <c r="N24" s="119">
        <f>VLOOKUP($A24+ROUND((COLUMN()-2)/24,5),АТС!$A$41:$F$784,3)+'Иные услуги '!$C$5+'РСТ РСО-А'!$I$7+'РСТ РСО-А'!$F$9</f>
        <v>1171.8999999999999</v>
      </c>
      <c r="O24" s="119">
        <f>VLOOKUP($A24+ROUND((COLUMN()-2)/24,5),АТС!$A$41:$F$784,3)+'Иные услуги '!$C$5+'РСТ РСО-А'!$I$7+'РСТ РСО-А'!$F$9</f>
        <v>1172.3999999999999</v>
      </c>
      <c r="P24" s="119">
        <f>VLOOKUP($A24+ROUND((COLUMN()-2)/24,5),АТС!$A$41:$F$784,3)+'Иные услуги '!$C$5+'РСТ РСО-А'!$I$7+'РСТ РСО-А'!$F$9</f>
        <v>1174.2099999999998</v>
      </c>
      <c r="Q24" s="119">
        <f>VLOOKUP($A24+ROUND((COLUMN()-2)/24,5),АТС!$A$41:$F$784,3)+'Иные услуги '!$C$5+'РСТ РСО-А'!$I$7+'РСТ РСО-А'!$F$9</f>
        <v>1173.1199999999999</v>
      </c>
      <c r="R24" s="119">
        <f>VLOOKUP($A24+ROUND((COLUMN()-2)/24,5),АТС!$A$41:$F$784,3)+'Иные услуги '!$C$5+'РСТ РСО-А'!$I$7+'РСТ РСО-А'!$F$9</f>
        <v>1173.1599999999999</v>
      </c>
      <c r="S24" s="119">
        <f>VLOOKUP($A24+ROUND((COLUMN()-2)/24,5),АТС!$A$41:$F$784,3)+'Иные услуги '!$C$5+'РСТ РСО-А'!$I$7+'РСТ РСО-А'!$F$9</f>
        <v>1172.8499999999999</v>
      </c>
      <c r="T24" s="119">
        <f>VLOOKUP($A24+ROUND((COLUMN()-2)/24,5),АТС!$A$41:$F$784,3)+'Иные услуги '!$C$5+'РСТ РСО-А'!$I$7+'РСТ РСО-А'!$F$9</f>
        <v>1159.9299999999998</v>
      </c>
      <c r="U24" s="119">
        <f>VLOOKUP($A24+ROUND((COLUMN()-2)/24,5),АТС!$A$41:$F$784,3)+'Иные услуги '!$C$5+'РСТ РСО-А'!$I$7+'РСТ РСО-А'!$F$9</f>
        <v>1172.27</v>
      </c>
      <c r="V24" s="119">
        <f>VLOOKUP($A24+ROUND((COLUMN()-2)/24,5),АТС!$A$41:$F$784,3)+'Иные услуги '!$C$5+'РСТ РСО-А'!$I$7+'РСТ РСО-А'!$F$9</f>
        <v>1194.8699999999999</v>
      </c>
      <c r="W24" s="119">
        <f>VLOOKUP($A24+ROUND((COLUMN()-2)/24,5),АТС!$A$41:$F$784,3)+'Иные услуги '!$C$5+'РСТ РСО-А'!$I$7+'РСТ РСО-А'!$F$9</f>
        <v>1223.99</v>
      </c>
      <c r="X24" s="119">
        <f>VLOOKUP($A24+ROUND((COLUMN()-2)/24,5),АТС!$A$41:$F$784,3)+'Иные услуги '!$C$5+'РСТ РСО-А'!$I$7+'РСТ РСО-А'!$F$9</f>
        <v>1471.37</v>
      </c>
      <c r="Y24" s="119">
        <f>VLOOKUP($A24+ROUND((COLUMN()-2)/24,5),АТС!$A$41:$F$784,3)+'Иные услуги '!$C$5+'РСТ РСО-А'!$I$7+'РСТ РСО-А'!$F$9</f>
        <v>1232.9299999999998</v>
      </c>
    </row>
    <row r="25" spans="1:25" x14ac:dyDescent="0.2">
      <c r="A25" s="66">
        <f t="shared" si="0"/>
        <v>43354</v>
      </c>
      <c r="B25" s="119">
        <f>VLOOKUP($A25+ROUND((COLUMN()-2)/24,5),АТС!$A$41:$F$784,3)+'Иные услуги '!$C$5+'РСТ РСО-А'!$I$7+'РСТ РСО-А'!$F$9</f>
        <v>1160.3899999999999</v>
      </c>
      <c r="C25" s="119">
        <f>VLOOKUP($A25+ROUND((COLUMN()-2)/24,5),АТС!$A$41:$F$784,3)+'Иные услуги '!$C$5+'РСТ РСО-А'!$I$7+'РСТ РСО-А'!$F$9</f>
        <v>1198.4599999999998</v>
      </c>
      <c r="D25" s="119">
        <f>VLOOKUP($A25+ROUND((COLUMN()-2)/24,5),АТС!$A$41:$F$784,3)+'Иные услуги '!$C$5+'РСТ РСО-А'!$I$7+'РСТ РСО-А'!$F$9</f>
        <v>1197.0999999999999</v>
      </c>
      <c r="E25" s="119">
        <f>VLOOKUP($A25+ROUND((COLUMN()-2)/24,5),АТС!$A$41:$F$784,3)+'Иные услуги '!$C$5+'РСТ РСО-А'!$I$7+'РСТ РСО-А'!$F$9</f>
        <v>1195.54</v>
      </c>
      <c r="F25" s="119">
        <f>VLOOKUP($A25+ROUND((COLUMN()-2)/24,5),АТС!$A$41:$F$784,3)+'Иные услуги '!$C$5+'РСТ РСО-А'!$I$7+'РСТ РСО-А'!$F$9</f>
        <v>1195.48</v>
      </c>
      <c r="G25" s="119">
        <f>VLOOKUP($A25+ROUND((COLUMN()-2)/24,5),АТС!$A$41:$F$784,3)+'Иные услуги '!$C$5+'РСТ РСО-А'!$I$7+'РСТ РСО-А'!$F$9</f>
        <v>1221.55</v>
      </c>
      <c r="H25" s="119">
        <f>VLOOKUP($A25+ROUND((COLUMN()-2)/24,5),АТС!$A$41:$F$784,3)+'Иные услуги '!$C$5+'РСТ РСО-А'!$I$7+'РСТ РСО-А'!$F$9</f>
        <v>1219.8899999999999</v>
      </c>
      <c r="I25" s="119">
        <f>VLOOKUP($A25+ROUND((COLUMN()-2)/24,5),АТС!$A$41:$F$784,3)+'Иные услуги '!$C$5+'РСТ РСО-А'!$I$7+'РСТ РСО-А'!$F$9</f>
        <v>1233.4399999999998</v>
      </c>
      <c r="J25" s="119">
        <f>VLOOKUP($A25+ROUND((COLUMN()-2)/24,5),АТС!$A$41:$F$784,3)+'Иные услуги '!$C$5+'РСТ РСО-А'!$I$7+'РСТ РСО-А'!$F$9</f>
        <v>1306.05</v>
      </c>
      <c r="K25" s="119">
        <f>VLOOKUP($A25+ROUND((COLUMN()-2)/24,5),АТС!$A$41:$F$784,3)+'Иные услуги '!$C$5+'РСТ РСО-А'!$I$7+'РСТ РСО-А'!$F$9</f>
        <v>1169.3899999999999</v>
      </c>
      <c r="L25" s="119">
        <f>VLOOKUP($A25+ROUND((COLUMN()-2)/24,5),АТС!$A$41:$F$784,3)+'Иные услуги '!$C$5+'РСТ РСО-А'!$I$7+'РСТ РСО-А'!$F$9</f>
        <v>1169.8</v>
      </c>
      <c r="M25" s="119">
        <f>VLOOKUP($A25+ROUND((COLUMN()-2)/24,5),АТС!$A$41:$F$784,3)+'Иные услуги '!$C$5+'РСТ РСО-А'!$I$7+'РСТ РСО-А'!$F$9</f>
        <v>1170.48</v>
      </c>
      <c r="N25" s="119">
        <f>VLOOKUP($A25+ROUND((COLUMN()-2)/24,5),АТС!$A$41:$F$784,3)+'Иные услуги '!$C$5+'РСТ РСО-А'!$I$7+'РСТ РСО-А'!$F$9</f>
        <v>1169.53</v>
      </c>
      <c r="O25" s="119">
        <f>VLOOKUP($A25+ROUND((COLUMN()-2)/24,5),АТС!$A$41:$F$784,3)+'Иные услуги '!$C$5+'РСТ РСО-А'!$I$7+'РСТ РСО-А'!$F$9</f>
        <v>1169.9099999999999</v>
      </c>
      <c r="P25" s="119">
        <f>VLOOKUP($A25+ROUND((COLUMN()-2)/24,5),АТС!$A$41:$F$784,3)+'Иные услуги '!$C$5+'РСТ РСО-А'!$I$7+'РСТ РСО-А'!$F$9</f>
        <v>1170.8399999999999</v>
      </c>
      <c r="Q25" s="119">
        <f>VLOOKUP($A25+ROUND((COLUMN()-2)/24,5),АТС!$A$41:$F$784,3)+'Иные услуги '!$C$5+'РСТ РСО-А'!$I$7+'РСТ РСО-А'!$F$9</f>
        <v>1170.4499999999998</v>
      </c>
      <c r="R25" s="119">
        <f>VLOOKUP($A25+ROUND((COLUMN()-2)/24,5),АТС!$A$41:$F$784,3)+'Иные услуги '!$C$5+'РСТ РСО-А'!$I$7+'РСТ РСО-А'!$F$9</f>
        <v>1169.24</v>
      </c>
      <c r="S25" s="119">
        <f>VLOOKUP($A25+ROUND((COLUMN()-2)/24,5),АТС!$A$41:$F$784,3)+'Иные услуги '!$C$5+'РСТ РСО-А'!$I$7+'РСТ РСО-А'!$F$9</f>
        <v>1171.3599999999999</v>
      </c>
      <c r="T25" s="119">
        <f>VLOOKUP($A25+ROUND((COLUMN()-2)/24,5),АТС!$A$41:$F$784,3)+'Иные услуги '!$C$5+'РСТ РСО-А'!$I$7+'РСТ РСО-А'!$F$9</f>
        <v>1203.5</v>
      </c>
      <c r="U25" s="119">
        <f>VLOOKUP($A25+ROUND((COLUMN()-2)/24,5),АТС!$A$41:$F$784,3)+'Иные услуги '!$C$5+'РСТ РСО-А'!$I$7+'РСТ РСО-А'!$F$9</f>
        <v>1193.3399999999999</v>
      </c>
      <c r="V25" s="119">
        <f>VLOOKUP($A25+ROUND((COLUMN()-2)/24,5),АТС!$A$41:$F$784,3)+'Иные услуги '!$C$5+'РСТ РСО-А'!$I$7+'РСТ РСО-А'!$F$9</f>
        <v>1173.1899999999998</v>
      </c>
      <c r="W25" s="119">
        <f>VLOOKUP($A25+ROUND((COLUMN()-2)/24,5),АТС!$A$41:$F$784,3)+'Иные услуги '!$C$5+'РСТ РСО-А'!$I$7+'РСТ РСО-А'!$F$9</f>
        <v>1219.8699999999999</v>
      </c>
      <c r="X25" s="119">
        <f>VLOOKUP($A25+ROUND((COLUMN()-2)/24,5),АТС!$A$41:$F$784,3)+'Иные услуги '!$C$5+'РСТ РСО-А'!$I$7+'РСТ РСО-А'!$F$9</f>
        <v>1463.54</v>
      </c>
      <c r="Y25" s="119">
        <f>VLOOKUP($A25+ROUND((COLUMN()-2)/24,5),АТС!$A$41:$F$784,3)+'Иные услуги '!$C$5+'РСТ РСО-А'!$I$7+'РСТ РСО-А'!$F$9</f>
        <v>1251.1799999999998</v>
      </c>
    </row>
    <row r="26" spans="1:25" x14ac:dyDescent="0.2">
      <c r="A26" s="66">
        <f t="shared" si="0"/>
        <v>43355</v>
      </c>
      <c r="B26" s="119">
        <f>VLOOKUP($A26+ROUND((COLUMN()-2)/24,5),АТС!$A$41:$F$784,3)+'Иные услуги '!$C$5+'РСТ РСО-А'!$I$7+'РСТ РСО-А'!$F$9</f>
        <v>1161.1399999999999</v>
      </c>
      <c r="C26" s="119">
        <f>VLOOKUP($A26+ROUND((COLUMN()-2)/24,5),АТС!$A$41:$F$784,3)+'Иные услуги '!$C$5+'РСТ РСО-А'!$I$7+'РСТ РСО-А'!$F$9</f>
        <v>1194.5899999999999</v>
      </c>
      <c r="D26" s="119">
        <f>VLOOKUP($A26+ROUND((COLUMN()-2)/24,5),АТС!$A$41:$F$784,3)+'Иные услуги '!$C$5+'РСТ РСО-А'!$I$7+'РСТ РСО-А'!$F$9</f>
        <v>1192.6499999999999</v>
      </c>
      <c r="E26" s="119">
        <f>VLOOKUP($A26+ROUND((COLUMN()-2)/24,5),АТС!$A$41:$F$784,3)+'Иные услуги '!$C$5+'РСТ РСО-А'!$I$7+'РСТ РСО-А'!$F$9</f>
        <v>1192.73</v>
      </c>
      <c r="F26" s="119">
        <f>VLOOKUP($A26+ROUND((COLUMN()-2)/24,5),АТС!$A$41:$F$784,3)+'Иные услуги '!$C$5+'РСТ РСО-А'!$I$7+'РСТ РСО-А'!$F$9</f>
        <v>1192.79</v>
      </c>
      <c r="G26" s="119">
        <f>VLOOKUP($A26+ROUND((COLUMN()-2)/24,5),АТС!$A$41:$F$784,3)+'Иные услуги '!$C$5+'РСТ РСО-А'!$I$7+'РСТ РСО-А'!$F$9</f>
        <v>1222.52</v>
      </c>
      <c r="H26" s="119">
        <f>VLOOKUP($A26+ROUND((COLUMN()-2)/24,5),АТС!$A$41:$F$784,3)+'Иные услуги '!$C$5+'РСТ РСО-А'!$I$7+'РСТ РСО-А'!$F$9</f>
        <v>1222.6299999999999</v>
      </c>
      <c r="I26" s="119">
        <f>VLOOKUP($A26+ROUND((COLUMN()-2)/24,5),АТС!$A$41:$F$784,3)+'Иные услуги '!$C$5+'РСТ РСО-А'!$I$7+'РСТ РСО-А'!$F$9</f>
        <v>1244.55</v>
      </c>
      <c r="J26" s="119">
        <f>VLOOKUP($A26+ROUND((COLUMN()-2)/24,5),АТС!$A$41:$F$784,3)+'Иные услуги '!$C$5+'РСТ РСО-А'!$I$7+'РСТ РСО-А'!$F$9</f>
        <v>1217.1799999999998</v>
      </c>
      <c r="K26" s="119">
        <f>VLOOKUP($A26+ROUND((COLUMN()-2)/24,5),АТС!$A$41:$F$784,3)+'Иные услуги '!$C$5+'РСТ РСО-А'!$I$7+'РСТ РСО-А'!$F$9</f>
        <v>1168.1999999999998</v>
      </c>
      <c r="L26" s="119">
        <f>VLOOKUP($A26+ROUND((COLUMN()-2)/24,5),АТС!$A$41:$F$784,3)+'Иные услуги '!$C$5+'РСТ РСО-А'!$I$7+'РСТ РСО-А'!$F$9</f>
        <v>1167.9199999999998</v>
      </c>
      <c r="M26" s="119">
        <f>VLOOKUP($A26+ROUND((COLUMN()-2)/24,5),АТС!$A$41:$F$784,3)+'Иные услуги '!$C$5+'РСТ РСО-А'!$I$7+'РСТ РСО-А'!$F$9</f>
        <v>1170.6799999999998</v>
      </c>
      <c r="N26" s="119">
        <f>VLOOKUP($A26+ROUND((COLUMN()-2)/24,5),АТС!$A$41:$F$784,3)+'Иные услуги '!$C$5+'РСТ РСО-А'!$I$7+'РСТ РСО-А'!$F$9</f>
        <v>1170.5</v>
      </c>
      <c r="O26" s="119">
        <f>VLOOKUP($A26+ROUND((COLUMN()-2)/24,5),АТС!$A$41:$F$784,3)+'Иные услуги '!$C$5+'РСТ РСО-А'!$I$7+'РСТ РСО-А'!$F$9</f>
        <v>1170.5</v>
      </c>
      <c r="P26" s="119">
        <f>VLOOKUP($A26+ROUND((COLUMN()-2)/24,5),АТС!$A$41:$F$784,3)+'Иные услуги '!$C$5+'РСТ РСО-А'!$I$7+'РСТ РСО-А'!$F$9</f>
        <v>1170.5899999999999</v>
      </c>
      <c r="Q26" s="119">
        <f>VLOOKUP($A26+ROUND((COLUMN()-2)/24,5),АТС!$A$41:$F$784,3)+'Иные услуги '!$C$5+'РСТ РСО-А'!$I$7+'РСТ РСО-А'!$F$9</f>
        <v>1164.26</v>
      </c>
      <c r="R26" s="119">
        <f>VLOOKUP($A26+ROUND((COLUMN()-2)/24,5),АТС!$A$41:$F$784,3)+'Иные услуги '!$C$5+'РСТ РСО-А'!$I$7+'РСТ РСО-А'!$F$9</f>
        <v>1170.6699999999998</v>
      </c>
      <c r="S26" s="119">
        <f>VLOOKUP($A26+ROUND((COLUMN()-2)/24,5),АТС!$A$41:$F$784,3)+'Иные услуги '!$C$5+'РСТ РСО-А'!$I$7+'РСТ РСО-А'!$F$9</f>
        <v>1169.4199999999998</v>
      </c>
      <c r="T26" s="119">
        <f>VLOOKUP($A26+ROUND((COLUMN()-2)/24,5),АТС!$A$41:$F$784,3)+'Иные услуги '!$C$5+'РСТ РСО-А'!$I$7+'РСТ РСО-А'!$F$9</f>
        <v>1262.5</v>
      </c>
      <c r="U26" s="119">
        <f>VLOOKUP($A26+ROUND((COLUMN()-2)/24,5),АТС!$A$41:$F$784,3)+'Иные услуги '!$C$5+'РСТ РСО-А'!$I$7+'РСТ РСО-А'!$F$9</f>
        <v>1262.9599999999998</v>
      </c>
      <c r="V26" s="119">
        <f>VLOOKUP($A26+ROUND((COLUMN()-2)/24,5),АТС!$A$41:$F$784,3)+'Иные услуги '!$C$5+'РСТ РСО-А'!$I$7+'РСТ РСО-А'!$F$9</f>
        <v>1172.4199999999998</v>
      </c>
      <c r="W26" s="119">
        <f>VLOOKUP($A26+ROUND((COLUMN()-2)/24,5),АТС!$A$41:$F$784,3)+'Иные услуги '!$C$5+'РСТ РСО-А'!$I$7+'РСТ РСО-А'!$F$9</f>
        <v>1211.3399999999999</v>
      </c>
      <c r="X26" s="119">
        <f>VLOOKUP($A26+ROUND((COLUMN()-2)/24,5),АТС!$A$41:$F$784,3)+'Иные услуги '!$C$5+'РСТ РСО-А'!$I$7+'РСТ РСО-А'!$F$9</f>
        <v>1456.25</v>
      </c>
      <c r="Y26" s="119">
        <f>VLOOKUP($A26+ROUND((COLUMN()-2)/24,5),АТС!$A$41:$F$784,3)+'Иные услуги '!$C$5+'РСТ РСО-А'!$I$7+'РСТ РСО-А'!$F$9</f>
        <v>1261.8499999999999</v>
      </c>
    </row>
    <row r="27" spans="1:25" x14ac:dyDescent="0.2">
      <c r="A27" s="66">
        <f t="shared" si="0"/>
        <v>43356</v>
      </c>
      <c r="B27" s="119">
        <f>VLOOKUP($A27+ROUND((COLUMN()-2)/24,5),АТС!$A$41:$F$784,3)+'Иные услуги '!$C$5+'РСТ РСО-А'!$I$7+'РСТ РСО-А'!$F$9</f>
        <v>1182.3499999999999</v>
      </c>
      <c r="C27" s="119">
        <f>VLOOKUP($A27+ROUND((COLUMN()-2)/24,5),АТС!$A$41:$F$784,3)+'Иные услуги '!$C$5+'РСТ РСО-А'!$I$7+'РСТ РСО-А'!$F$9</f>
        <v>1177.1199999999999</v>
      </c>
      <c r="D27" s="119">
        <f>VLOOKUP($A27+ROUND((COLUMN()-2)/24,5),АТС!$A$41:$F$784,3)+'Иные услуги '!$C$5+'РСТ РСО-А'!$I$7+'РСТ РСО-А'!$F$9</f>
        <v>1175.57</v>
      </c>
      <c r="E27" s="119">
        <f>VLOOKUP($A27+ROUND((COLUMN()-2)/24,5),АТС!$A$41:$F$784,3)+'Иные услуги '!$C$5+'РСТ РСО-А'!$I$7+'РСТ РСО-А'!$F$9</f>
        <v>1175.1599999999999</v>
      </c>
      <c r="F27" s="119">
        <f>VLOOKUP($A27+ROUND((COLUMN()-2)/24,5),АТС!$A$41:$F$784,3)+'Иные услуги '!$C$5+'РСТ РСО-А'!$I$7+'РСТ РСО-А'!$F$9</f>
        <v>1175.56</v>
      </c>
      <c r="G27" s="119">
        <f>VLOOKUP($A27+ROUND((COLUMN()-2)/24,5),АТС!$A$41:$F$784,3)+'Иные услуги '!$C$5+'РСТ РСО-А'!$I$7+'РСТ РСО-А'!$F$9</f>
        <v>1206.56</v>
      </c>
      <c r="H27" s="119">
        <f>VLOOKUP($A27+ROUND((COLUMN()-2)/24,5),АТС!$A$41:$F$784,3)+'Иные услуги '!$C$5+'РСТ РСО-А'!$I$7+'РСТ РСО-А'!$F$9</f>
        <v>1202.6599999999999</v>
      </c>
      <c r="I27" s="119">
        <f>VLOOKUP($A27+ROUND((COLUMN()-2)/24,5),АТС!$A$41:$F$784,3)+'Иные услуги '!$C$5+'РСТ РСО-А'!$I$7+'РСТ РСО-А'!$F$9</f>
        <v>1269.82</v>
      </c>
      <c r="J27" s="119">
        <f>VLOOKUP($A27+ROUND((COLUMN()-2)/24,5),АТС!$A$41:$F$784,3)+'Иные услуги '!$C$5+'РСТ РСО-А'!$I$7+'РСТ РСО-А'!$F$9</f>
        <v>1176.3999999999999</v>
      </c>
      <c r="K27" s="119">
        <f>VLOOKUP($A27+ROUND((COLUMN()-2)/24,5),АТС!$A$41:$F$784,3)+'Иные услуги '!$C$5+'РСТ РСО-А'!$I$7+'РСТ РСО-А'!$F$9</f>
        <v>1180.56</v>
      </c>
      <c r="L27" s="119">
        <f>VLOOKUP($A27+ROUND((COLUMN()-2)/24,5),АТС!$A$41:$F$784,3)+'Иные услуги '!$C$5+'РСТ РСО-А'!$I$7+'РСТ РСО-А'!$F$9</f>
        <v>1163.56</v>
      </c>
      <c r="M27" s="119">
        <f>VLOOKUP($A27+ROUND((COLUMN()-2)/24,5),АТС!$A$41:$F$784,3)+'Иные услуги '!$C$5+'РСТ РСО-А'!$I$7+'РСТ РСО-А'!$F$9</f>
        <v>1163.02</v>
      </c>
      <c r="N27" s="119">
        <f>VLOOKUP($A27+ROUND((COLUMN()-2)/24,5),АТС!$A$41:$F$784,3)+'Иные услуги '!$C$5+'РСТ РСО-А'!$I$7+'РСТ РСО-А'!$F$9</f>
        <v>1165.8999999999999</v>
      </c>
      <c r="O27" s="119">
        <f>VLOOKUP($A27+ROUND((COLUMN()-2)/24,5),АТС!$A$41:$F$784,3)+'Иные услуги '!$C$5+'РСТ РСО-А'!$I$7+'РСТ РСО-А'!$F$9</f>
        <v>1164.4599999999998</v>
      </c>
      <c r="P27" s="119">
        <f>VLOOKUP($A27+ROUND((COLUMN()-2)/24,5),АТС!$A$41:$F$784,3)+'Иные услуги '!$C$5+'РСТ РСО-А'!$I$7+'РСТ РСО-А'!$F$9</f>
        <v>1164.1999999999998</v>
      </c>
      <c r="Q27" s="119">
        <f>VLOOKUP($A27+ROUND((COLUMN()-2)/24,5),АТС!$A$41:$F$784,3)+'Иные услуги '!$C$5+'РСТ РСО-А'!$I$7+'РСТ РСО-А'!$F$9</f>
        <v>1180.6399999999999</v>
      </c>
      <c r="R27" s="119">
        <f>VLOOKUP($A27+ROUND((COLUMN()-2)/24,5),АТС!$A$41:$F$784,3)+'Иные услуги '!$C$5+'РСТ РСО-А'!$I$7+'РСТ РСО-А'!$F$9</f>
        <v>1163.75</v>
      </c>
      <c r="S27" s="119">
        <f>VLOOKUP($A27+ROUND((COLUMN()-2)/24,5),АТС!$A$41:$F$784,3)+'Иные услуги '!$C$5+'РСТ РСО-А'!$I$7+'РСТ РСО-А'!$F$9</f>
        <v>1163.6799999999998</v>
      </c>
      <c r="T27" s="119">
        <f>VLOOKUP($A27+ROUND((COLUMN()-2)/24,5),АТС!$A$41:$F$784,3)+'Иные услуги '!$C$5+'РСТ РСО-А'!$I$7+'РСТ РСО-А'!$F$9</f>
        <v>1258.49</v>
      </c>
      <c r="U27" s="119">
        <f>VLOOKUP($A27+ROUND((COLUMN()-2)/24,5),АТС!$A$41:$F$784,3)+'Иные услуги '!$C$5+'РСТ РСО-А'!$I$7+'РСТ РСО-А'!$F$9</f>
        <v>1302.06</v>
      </c>
      <c r="V27" s="119">
        <f>VLOOKUP($A27+ROUND((COLUMN()-2)/24,5),АТС!$A$41:$F$784,3)+'Иные услуги '!$C$5+'РСТ РСО-А'!$I$7+'РСТ РСО-А'!$F$9</f>
        <v>1226.8399999999999</v>
      </c>
      <c r="W27" s="119">
        <f>VLOOKUP($A27+ROUND((COLUMN()-2)/24,5),АТС!$A$41:$F$784,3)+'Иные услуги '!$C$5+'РСТ РСО-А'!$I$7+'РСТ РСО-А'!$F$9</f>
        <v>1176.8899999999999</v>
      </c>
      <c r="X27" s="119">
        <f>VLOOKUP($A27+ROUND((COLUMN()-2)/24,5),АТС!$A$41:$F$784,3)+'Иные услуги '!$C$5+'РСТ РСО-А'!$I$7+'РСТ РСО-А'!$F$9</f>
        <v>1363.29</v>
      </c>
      <c r="Y27" s="119">
        <f>VLOOKUP($A27+ROUND((COLUMN()-2)/24,5),АТС!$A$41:$F$784,3)+'Иные услуги '!$C$5+'РСТ РСО-А'!$I$7+'РСТ РСО-А'!$F$9</f>
        <v>1290.98</v>
      </c>
    </row>
    <row r="28" spans="1:25" x14ac:dyDescent="0.2">
      <c r="A28" s="66">
        <f t="shared" si="0"/>
        <v>43357</v>
      </c>
      <c r="B28" s="119">
        <f>VLOOKUP($A28+ROUND((COLUMN()-2)/24,5),АТС!$A$41:$F$784,3)+'Иные услуги '!$C$5+'РСТ РСО-А'!$I$7+'РСТ РСО-А'!$F$9</f>
        <v>1189.4099999999999</v>
      </c>
      <c r="C28" s="119">
        <f>VLOOKUP($A28+ROUND((COLUMN()-2)/24,5),АТС!$A$41:$F$784,3)+'Иные услуги '!$C$5+'РСТ РСО-А'!$I$7+'РСТ РСО-А'!$F$9</f>
        <v>1176.9599999999998</v>
      </c>
      <c r="D28" s="119">
        <f>VLOOKUP($A28+ROUND((COLUMN()-2)/24,5),АТС!$A$41:$F$784,3)+'Иные услуги '!$C$5+'РСТ РСО-А'!$I$7+'РСТ РСО-А'!$F$9</f>
        <v>1176.1199999999999</v>
      </c>
      <c r="E28" s="119">
        <f>VLOOKUP($A28+ROUND((COLUMN()-2)/24,5),АТС!$A$41:$F$784,3)+'Иные услуги '!$C$5+'РСТ РСО-А'!$I$7+'РСТ РСО-А'!$F$9</f>
        <v>1175.6899999999998</v>
      </c>
      <c r="F28" s="119">
        <f>VLOOKUP($A28+ROUND((COLUMN()-2)/24,5),АТС!$A$41:$F$784,3)+'Иные услуги '!$C$5+'РСТ РСО-А'!$I$7+'РСТ РСО-А'!$F$9</f>
        <v>1175.6999999999998</v>
      </c>
      <c r="G28" s="119">
        <f>VLOOKUP($A28+ROUND((COLUMN()-2)/24,5),АТС!$A$41:$F$784,3)+'Иные услуги '!$C$5+'РСТ РСО-А'!$I$7+'РСТ РСО-А'!$F$9</f>
        <v>1206.4199999999998</v>
      </c>
      <c r="H28" s="119">
        <f>VLOOKUP($A28+ROUND((COLUMN()-2)/24,5),АТС!$A$41:$F$784,3)+'Иные услуги '!$C$5+'РСТ РСО-А'!$I$7+'РСТ РСО-А'!$F$9</f>
        <v>1199.1899999999998</v>
      </c>
      <c r="I28" s="119">
        <f>VLOOKUP($A28+ROUND((COLUMN()-2)/24,5),АТС!$A$41:$F$784,3)+'Иные услуги '!$C$5+'РСТ РСО-А'!$I$7+'РСТ РСО-А'!$F$9</f>
        <v>1274.98</v>
      </c>
      <c r="J28" s="119">
        <f>VLOOKUP($A28+ROUND((COLUMN()-2)/24,5),АТС!$A$41:$F$784,3)+'Иные услуги '!$C$5+'РСТ РСО-А'!$I$7+'РСТ РСО-А'!$F$9</f>
        <v>1177.29</v>
      </c>
      <c r="K28" s="119">
        <f>VLOOKUP($A28+ROUND((COLUMN()-2)/24,5),АТС!$A$41:$F$784,3)+'Иные услуги '!$C$5+'РСТ РСО-А'!$I$7+'РСТ РСО-А'!$F$9</f>
        <v>1178.29</v>
      </c>
      <c r="L28" s="119">
        <f>VLOOKUP($A28+ROUND((COLUMN()-2)/24,5),АТС!$A$41:$F$784,3)+'Иные услуги '!$C$5+'РСТ РСО-А'!$I$7+'РСТ РСО-А'!$F$9</f>
        <v>1162.79</v>
      </c>
      <c r="M28" s="119">
        <f>VLOOKUP($A28+ROUND((COLUMN()-2)/24,5),АТС!$A$41:$F$784,3)+'Иные услуги '!$C$5+'РСТ РСО-А'!$I$7+'РСТ РСО-А'!$F$9</f>
        <v>1162.82</v>
      </c>
      <c r="N28" s="119">
        <f>VLOOKUP($A28+ROUND((COLUMN()-2)/24,5),АТС!$A$41:$F$784,3)+'Иные услуги '!$C$5+'РСТ РСО-А'!$I$7+'РСТ РСО-А'!$F$9</f>
        <v>1162.8999999999999</v>
      </c>
      <c r="O28" s="119">
        <f>VLOOKUP($A28+ROUND((COLUMN()-2)/24,5),АТС!$A$41:$F$784,3)+'Иные услуги '!$C$5+'РСТ РСО-А'!$I$7+'РСТ РСО-А'!$F$9</f>
        <v>1162.82</v>
      </c>
      <c r="P28" s="119">
        <f>VLOOKUP($A28+ROUND((COLUMN()-2)/24,5),АТС!$A$41:$F$784,3)+'Иные услуги '!$C$5+'РСТ РСО-А'!$I$7+'РСТ РСО-А'!$F$9</f>
        <v>1162.8</v>
      </c>
      <c r="Q28" s="119">
        <f>VLOOKUP($A28+ROUND((COLUMN()-2)/24,5),АТС!$A$41:$F$784,3)+'Иные услуги '!$C$5+'РСТ РСО-А'!$I$7+'РСТ РСО-А'!$F$9</f>
        <v>1178.5</v>
      </c>
      <c r="R28" s="119">
        <f>VLOOKUP($A28+ROUND((COLUMN()-2)/24,5),АТС!$A$41:$F$784,3)+'Иные услуги '!$C$5+'РСТ РСО-А'!$I$7+'РСТ РСО-А'!$F$9</f>
        <v>1162.98</v>
      </c>
      <c r="S28" s="119">
        <f>VLOOKUP($A28+ROUND((COLUMN()-2)/24,5),АТС!$A$41:$F$784,3)+'Иные услуги '!$C$5+'РСТ РСО-А'!$I$7+'РСТ РСО-А'!$F$9</f>
        <v>1163.1299999999999</v>
      </c>
      <c r="T28" s="119">
        <f>VLOOKUP($A28+ROUND((COLUMN()-2)/24,5),АТС!$A$41:$F$784,3)+'Иные услуги '!$C$5+'РСТ РСО-А'!$I$7+'РСТ РСО-А'!$F$9</f>
        <v>1247.33</v>
      </c>
      <c r="U28" s="119">
        <f>VLOOKUP($A28+ROUND((COLUMN()-2)/24,5),АТС!$A$41:$F$784,3)+'Иные услуги '!$C$5+'РСТ РСО-А'!$I$7+'РСТ РСО-А'!$F$9</f>
        <v>1294.4299999999998</v>
      </c>
      <c r="V28" s="119">
        <f>VLOOKUP($A28+ROUND((COLUMN()-2)/24,5),АТС!$A$41:$F$784,3)+'Иные услуги '!$C$5+'РСТ РСО-А'!$I$7+'РСТ РСО-А'!$F$9</f>
        <v>1226.55</v>
      </c>
      <c r="W28" s="119">
        <f>VLOOKUP($A28+ROUND((COLUMN()-2)/24,5),АТС!$A$41:$F$784,3)+'Иные услуги '!$C$5+'РСТ РСО-А'!$I$7+'РСТ РСО-А'!$F$9</f>
        <v>1175.3599999999999</v>
      </c>
      <c r="X28" s="119">
        <f>VLOOKUP($A28+ROUND((COLUMN()-2)/24,5),АТС!$A$41:$F$784,3)+'Иные услуги '!$C$5+'РСТ РСО-А'!$I$7+'РСТ РСО-А'!$F$9</f>
        <v>1334.85</v>
      </c>
      <c r="Y28" s="119">
        <f>VLOOKUP($A28+ROUND((COLUMN()-2)/24,5),АТС!$A$41:$F$784,3)+'Иные услуги '!$C$5+'РСТ РСО-А'!$I$7+'РСТ РСО-А'!$F$9</f>
        <v>1293.74</v>
      </c>
    </row>
    <row r="29" spans="1:25" x14ac:dyDescent="0.2">
      <c r="A29" s="66">
        <f t="shared" si="0"/>
        <v>43358</v>
      </c>
      <c r="B29" s="119">
        <f>VLOOKUP($A29+ROUND((COLUMN()-2)/24,5),АТС!$A$41:$F$784,3)+'Иные услуги '!$C$5+'РСТ РСО-А'!$I$7+'РСТ РСО-А'!$F$9</f>
        <v>1207.1099999999999</v>
      </c>
      <c r="C29" s="119">
        <f>VLOOKUP($A29+ROUND((COLUMN()-2)/24,5),АТС!$A$41:$F$784,3)+'Иные услуги '!$C$5+'РСТ РСО-А'!$I$7+'РСТ РСО-А'!$F$9</f>
        <v>1166.25</v>
      </c>
      <c r="D29" s="119">
        <f>VLOOKUP($A29+ROUND((COLUMN()-2)/24,5),АТС!$A$41:$F$784,3)+'Иные услуги '!$C$5+'РСТ РСО-А'!$I$7+'РСТ РСО-А'!$F$9</f>
        <v>1182.4499999999998</v>
      </c>
      <c r="E29" s="119">
        <f>VLOOKUP($A29+ROUND((COLUMN()-2)/24,5),АТС!$A$41:$F$784,3)+'Иные услуги '!$C$5+'РСТ РСО-А'!$I$7+'РСТ РСО-А'!$F$9</f>
        <v>1181.47</v>
      </c>
      <c r="F29" s="119">
        <f>VLOOKUP($A29+ROUND((COLUMN()-2)/24,5),АТС!$A$41:$F$784,3)+'Иные услуги '!$C$5+'РСТ РСО-А'!$I$7+'РСТ РСО-А'!$F$9</f>
        <v>1181.05</v>
      </c>
      <c r="G29" s="119">
        <f>VLOOKUP($A29+ROUND((COLUMN()-2)/24,5),АТС!$A$41:$F$784,3)+'Иные услуги '!$C$5+'РСТ РСО-А'!$I$7+'РСТ РСО-А'!$F$9</f>
        <v>1181.25</v>
      </c>
      <c r="H29" s="119">
        <f>VLOOKUP($A29+ROUND((COLUMN()-2)/24,5),АТС!$A$41:$F$784,3)+'Иные услуги '!$C$5+'РСТ РСО-А'!$I$7+'РСТ РСО-А'!$F$9</f>
        <v>1166.9199999999998</v>
      </c>
      <c r="I29" s="119">
        <f>VLOOKUP($A29+ROUND((COLUMN()-2)/24,5),АТС!$A$41:$F$784,3)+'Иные услуги '!$C$5+'РСТ РСО-А'!$I$7+'РСТ РСО-А'!$F$9</f>
        <v>1168.31</v>
      </c>
      <c r="J29" s="119">
        <f>VLOOKUP($A29+ROUND((COLUMN()-2)/24,5),АТС!$A$41:$F$784,3)+'Иные услуги '!$C$5+'РСТ РСО-А'!$I$7+'РСТ РСО-А'!$F$9</f>
        <v>1350.1799999999998</v>
      </c>
      <c r="K29" s="119">
        <f>VLOOKUP($A29+ROUND((COLUMN()-2)/24,5),АТС!$A$41:$F$784,3)+'Иные услуги '!$C$5+'РСТ РСО-А'!$I$7+'РСТ РСО-А'!$F$9</f>
        <v>1205.6499999999999</v>
      </c>
      <c r="L29" s="119">
        <f>VLOOKUP($A29+ROUND((COLUMN()-2)/24,5),АТС!$A$41:$F$784,3)+'Иные услуги '!$C$5+'РСТ РСО-А'!$I$7+'РСТ РСО-А'!$F$9</f>
        <v>1171.8699999999999</v>
      </c>
      <c r="M29" s="119">
        <f>VLOOKUP($A29+ROUND((COLUMN()-2)/24,5),АТС!$A$41:$F$784,3)+'Иные услуги '!$C$5+'РСТ РСО-А'!$I$7+'РСТ РСО-А'!$F$9</f>
        <v>1172.78</v>
      </c>
      <c r="N29" s="119">
        <f>VLOOKUP($A29+ROUND((COLUMN()-2)/24,5),АТС!$A$41:$F$784,3)+'Иные услуги '!$C$5+'РСТ РСО-А'!$I$7+'РСТ РСО-А'!$F$9</f>
        <v>1173.23</v>
      </c>
      <c r="O29" s="119">
        <f>VLOOKUP($A29+ROUND((COLUMN()-2)/24,5),АТС!$A$41:$F$784,3)+'Иные услуги '!$C$5+'РСТ РСО-А'!$I$7+'РСТ РСО-А'!$F$9</f>
        <v>1172.9599999999998</v>
      </c>
      <c r="P29" s="119">
        <f>VLOOKUP($A29+ROUND((COLUMN()-2)/24,5),АТС!$A$41:$F$784,3)+'Иные услуги '!$C$5+'РСТ РСО-А'!$I$7+'РСТ РСО-А'!$F$9</f>
        <v>1172.8899999999999</v>
      </c>
      <c r="Q29" s="119">
        <f>VLOOKUP($A29+ROUND((COLUMN()-2)/24,5),АТС!$A$41:$F$784,3)+'Иные услуги '!$C$5+'РСТ РСО-А'!$I$7+'РСТ РСО-А'!$F$9</f>
        <v>1172.79</v>
      </c>
      <c r="R29" s="119">
        <f>VLOOKUP($A29+ROUND((COLUMN()-2)/24,5),АТС!$A$41:$F$784,3)+'Иные услуги '!$C$5+'РСТ РСО-А'!$I$7+'РСТ РСО-А'!$F$9</f>
        <v>1173.74</v>
      </c>
      <c r="S29" s="119">
        <f>VLOOKUP($A29+ROUND((COLUMN()-2)/24,5),АТС!$A$41:$F$784,3)+'Иные услуги '!$C$5+'РСТ РСО-А'!$I$7+'РСТ РСО-А'!$F$9</f>
        <v>1186.98</v>
      </c>
      <c r="T29" s="119">
        <f>VLOOKUP($A29+ROUND((COLUMN()-2)/24,5),АТС!$A$41:$F$784,3)+'Иные услуги '!$C$5+'РСТ РСО-А'!$I$7+'РСТ РСО-А'!$F$9</f>
        <v>1184.0899999999999</v>
      </c>
      <c r="U29" s="119">
        <f>VLOOKUP($A29+ROUND((COLUMN()-2)/24,5),АТС!$A$41:$F$784,3)+'Иные услуги '!$C$5+'РСТ РСО-А'!$I$7+'РСТ РСО-А'!$F$9</f>
        <v>1232.73</v>
      </c>
      <c r="V29" s="119">
        <f>VLOOKUP($A29+ROUND((COLUMN()-2)/24,5),АТС!$A$41:$F$784,3)+'Иные услуги '!$C$5+'РСТ РСО-А'!$I$7+'РСТ РСО-А'!$F$9</f>
        <v>1185.78</v>
      </c>
      <c r="W29" s="119">
        <f>VLOOKUP($A29+ROUND((COLUMN()-2)/24,5),АТС!$A$41:$F$784,3)+'Иные услуги '!$C$5+'РСТ РСО-А'!$I$7+'РСТ РСО-А'!$F$9</f>
        <v>1265.97</v>
      </c>
      <c r="X29" s="119">
        <f>VLOOKUP($A29+ROUND((COLUMN()-2)/24,5),АТС!$A$41:$F$784,3)+'Иные услуги '!$C$5+'РСТ РСО-А'!$I$7+'РСТ РСО-А'!$F$9</f>
        <v>1375.8899999999999</v>
      </c>
      <c r="Y29" s="119">
        <f>VLOOKUP($A29+ROUND((COLUMN()-2)/24,5),АТС!$A$41:$F$784,3)+'Иные услуги '!$C$5+'РСТ РСО-А'!$I$7+'РСТ РСО-А'!$F$9</f>
        <v>1319.87</v>
      </c>
    </row>
    <row r="30" spans="1:25" x14ac:dyDescent="0.2">
      <c r="A30" s="66">
        <f t="shared" si="0"/>
        <v>43359</v>
      </c>
      <c r="B30" s="119">
        <f>VLOOKUP($A30+ROUND((COLUMN()-2)/24,5),АТС!$A$41:$F$784,3)+'Иные услуги '!$C$5+'РСТ РСО-А'!$I$7+'РСТ РСО-А'!$F$9</f>
        <v>1208.6099999999999</v>
      </c>
      <c r="C30" s="119">
        <f>VLOOKUP($A30+ROUND((COLUMN()-2)/24,5),АТС!$A$41:$F$784,3)+'Иные услуги '!$C$5+'РСТ РСО-А'!$I$7+'РСТ РСО-А'!$F$9</f>
        <v>1162.3499999999999</v>
      </c>
      <c r="D30" s="119">
        <f>VLOOKUP($A30+ROUND((COLUMN()-2)/24,5),АТС!$A$41:$F$784,3)+'Иные услуги '!$C$5+'РСТ РСО-А'!$I$7+'РСТ РСО-А'!$F$9</f>
        <v>1177.9099999999999</v>
      </c>
      <c r="E30" s="119">
        <f>VLOOKUP($A30+ROUND((COLUMN()-2)/24,5),АТС!$A$41:$F$784,3)+'Иные услуги '!$C$5+'РСТ РСО-А'!$I$7+'РСТ РСО-А'!$F$9</f>
        <v>1194.4299999999998</v>
      </c>
      <c r="F30" s="119">
        <f>VLOOKUP($A30+ROUND((COLUMN()-2)/24,5),АТС!$A$41:$F$784,3)+'Иные услуги '!$C$5+'РСТ РСО-А'!$I$7+'РСТ РСО-А'!$F$9</f>
        <v>1194.5899999999999</v>
      </c>
      <c r="G30" s="119">
        <f>VLOOKUP($A30+ROUND((COLUMN()-2)/24,5),АТС!$A$41:$F$784,3)+'Иные услуги '!$C$5+'РСТ РСО-А'!$I$7+'РСТ РСО-А'!$F$9</f>
        <v>1232.5</v>
      </c>
      <c r="H30" s="119">
        <f>VLOOKUP($A30+ROUND((COLUMN()-2)/24,5),АТС!$A$41:$F$784,3)+'Иные услуги '!$C$5+'РСТ РСО-А'!$I$7+'РСТ РСО-А'!$F$9</f>
        <v>1409.2</v>
      </c>
      <c r="I30" s="119">
        <f>VLOOKUP($A30+ROUND((COLUMN()-2)/24,5),АТС!$A$41:$F$784,3)+'Иные услуги '!$C$5+'РСТ РСО-А'!$I$7+'РСТ РСО-А'!$F$9</f>
        <v>1201.1899999999998</v>
      </c>
      <c r="J30" s="119">
        <f>VLOOKUP($A30+ROUND((COLUMN()-2)/24,5),АТС!$A$41:$F$784,3)+'Иные услуги '!$C$5+'РСТ РСО-А'!$I$7+'РСТ РСО-А'!$F$9</f>
        <v>1411.98</v>
      </c>
      <c r="K30" s="119">
        <f>VLOOKUP($A30+ROUND((COLUMN()-2)/24,5),АТС!$A$41:$F$784,3)+'Иные услуги '!$C$5+'РСТ РСО-А'!$I$7+'РСТ РСО-А'!$F$9</f>
        <v>1251.98</v>
      </c>
      <c r="L30" s="119">
        <f>VLOOKUP($A30+ROUND((COLUMN()-2)/24,5),АТС!$A$41:$F$784,3)+'Иные услуги '!$C$5+'РСТ РСО-А'!$I$7+'РСТ РСО-А'!$F$9</f>
        <v>1174.8699999999999</v>
      </c>
      <c r="M30" s="119">
        <f>VLOOKUP($A30+ROUND((COLUMN()-2)/24,5),АТС!$A$41:$F$784,3)+'Иные услуги '!$C$5+'РСТ РСО-А'!$I$7+'РСТ РСО-А'!$F$9</f>
        <v>1175.25</v>
      </c>
      <c r="N30" s="119">
        <f>VLOOKUP($A30+ROUND((COLUMN()-2)/24,5),АТС!$A$41:$F$784,3)+'Иные услуги '!$C$5+'РСТ РСО-А'!$I$7+'РСТ РСО-А'!$F$9</f>
        <v>1174.8999999999999</v>
      </c>
      <c r="O30" s="119">
        <f>VLOOKUP($A30+ROUND((COLUMN()-2)/24,5),АТС!$A$41:$F$784,3)+'Иные услуги '!$C$5+'РСТ РСО-А'!$I$7+'РСТ РСО-А'!$F$9</f>
        <v>1190.81</v>
      </c>
      <c r="P30" s="119">
        <f>VLOOKUP($A30+ROUND((COLUMN()-2)/24,5),АТС!$A$41:$F$784,3)+'Иные услуги '!$C$5+'РСТ РСО-А'!$I$7+'РСТ РСО-А'!$F$9</f>
        <v>1206.48</v>
      </c>
      <c r="Q30" s="119">
        <f>VLOOKUP($A30+ROUND((COLUMN()-2)/24,5),АТС!$A$41:$F$784,3)+'Иные услуги '!$C$5+'РСТ РСО-А'!$I$7+'РСТ РСО-А'!$F$9</f>
        <v>1206.47</v>
      </c>
      <c r="R30" s="119">
        <f>VLOOKUP($A30+ROUND((COLUMN()-2)/24,5),АТС!$A$41:$F$784,3)+'Иные услуги '!$C$5+'РСТ РСО-А'!$I$7+'РСТ РСО-А'!$F$9</f>
        <v>1206.4399999999998</v>
      </c>
      <c r="S30" s="119">
        <f>VLOOKUP($A30+ROUND((COLUMN()-2)/24,5),АТС!$A$41:$F$784,3)+'Иные услуги '!$C$5+'РСТ РСО-А'!$I$7+'РСТ РСО-А'!$F$9</f>
        <v>1191.9199999999998</v>
      </c>
      <c r="T30" s="119">
        <f>VLOOKUP($A30+ROUND((COLUMN()-2)/24,5),АТС!$A$41:$F$784,3)+'Иные услуги '!$C$5+'РСТ РСО-А'!$I$7+'РСТ РСО-А'!$F$9</f>
        <v>1182.9499999999998</v>
      </c>
      <c r="U30" s="119">
        <f>VLOOKUP($A30+ROUND((COLUMN()-2)/24,5),АТС!$A$41:$F$784,3)+'Иные услуги '!$C$5+'РСТ РСО-А'!$I$7+'РСТ РСО-А'!$F$9</f>
        <v>1228.74</v>
      </c>
      <c r="V30" s="119">
        <f>VLOOKUP($A30+ROUND((COLUMN()-2)/24,5),АТС!$A$41:$F$784,3)+'Иные услуги '!$C$5+'РСТ РСО-А'!$I$7+'РСТ РСО-А'!$F$9</f>
        <v>1175.77</v>
      </c>
      <c r="W30" s="119">
        <f>VLOOKUP($A30+ROUND((COLUMN()-2)/24,5),АТС!$A$41:$F$784,3)+'Иные услуги '!$C$5+'РСТ РСО-А'!$I$7+'РСТ РСО-А'!$F$9</f>
        <v>1263.23</v>
      </c>
      <c r="X30" s="119">
        <f>VLOOKUP($A30+ROUND((COLUMN()-2)/24,5),АТС!$A$41:$F$784,3)+'Иные услуги '!$C$5+'РСТ РСО-А'!$I$7+'РСТ РСО-А'!$F$9</f>
        <v>1538.1499999999999</v>
      </c>
      <c r="Y30" s="119">
        <f>VLOOKUP($A30+ROUND((COLUMN()-2)/24,5),АТС!$A$41:$F$784,3)+'Иные услуги '!$C$5+'РСТ РСО-А'!$I$7+'РСТ РСО-А'!$F$9</f>
        <v>1268.3599999999999</v>
      </c>
    </row>
    <row r="31" spans="1:25" x14ac:dyDescent="0.2">
      <c r="A31" s="66">
        <f t="shared" si="0"/>
        <v>43360</v>
      </c>
      <c r="B31" s="119">
        <f>VLOOKUP($A31+ROUND((COLUMN()-2)/24,5),АТС!$A$41:$F$784,3)+'Иные услуги '!$C$5+'РСТ РСО-А'!$I$7+'РСТ РСО-А'!$F$9</f>
        <v>1178.53</v>
      </c>
      <c r="C31" s="119">
        <f>VLOOKUP($A31+ROUND((COLUMN()-2)/24,5),АТС!$A$41:$F$784,3)+'Иные услуги '!$C$5+'РСТ РСО-А'!$I$7+'РСТ РСО-А'!$F$9</f>
        <v>1178.5899999999999</v>
      </c>
      <c r="D31" s="119">
        <f>VLOOKUP($A31+ROUND((COLUMN()-2)/24,5),АТС!$A$41:$F$784,3)+'Иные услуги '!$C$5+'РСТ РСО-А'!$I$7+'РСТ РСО-А'!$F$9</f>
        <v>1178.8899999999999</v>
      </c>
      <c r="E31" s="119">
        <f>VLOOKUP($A31+ROUND((COLUMN()-2)/24,5),АТС!$A$41:$F$784,3)+'Иные услуги '!$C$5+'РСТ РСО-А'!$I$7+'РСТ РСО-А'!$F$9</f>
        <v>1178.5899999999999</v>
      </c>
      <c r="F31" s="119">
        <f>VLOOKUP($A31+ROUND((COLUMN()-2)/24,5),АТС!$A$41:$F$784,3)+'Иные услуги '!$C$5+'РСТ РСО-А'!$I$7+'РСТ РСО-А'!$F$9</f>
        <v>1178.4599999999998</v>
      </c>
      <c r="G31" s="119">
        <f>VLOOKUP($A31+ROUND((COLUMN()-2)/24,5),АТС!$A$41:$F$784,3)+'Иные услуги '!$C$5+'РСТ РСО-А'!$I$7+'РСТ РСО-А'!$F$9</f>
        <v>1205.56</v>
      </c>
      <c r="H31" s="119">
        <f>VLOOKUP($A31+ROUND((COLUMN()-2)/24,5),АТС!$A$41:$F$784,3)+'Иные услуги '!$C$5+'РСТ РСО-А'!$I$7+'РСТ РСО-А'!$F$9</f>
        <v>1201.4499999999998</v>
      </c>
      <c r="I31" s="119">
        <f>VLOOKUP($A31+ROUND((COLUMN()-2)/24,5),АТС!$A$41:$F$784,3)+'Иные услуги '!$C$5+'РСТ РСО-А'!$I$7+'РСТ РСО-А'!$F$9</f>
        <v>1286.83</v>
      </c>
      <c r="J31" s="119">
        <f>VLOOKUP($A31+ROUND((COLUMN()-2)/24,5),АТС!$A$41:$F$784,3)+'Иные услуги '!$C$5+'РСТ РСО-А'!$I$7+'РСТ РСО-А'!$F$9</f>
        <v>1183.03</v>
      </c>
      <c r="K31" s="119">
        <f>VLOOKUP($A31+ROUND((COLUMN()-2)/24,5),АТС!$A$41:$F$784,3)+'Иные услуги '!$C$5+'РСТ РСО-А'!$I$7+'РСТ РСО-А'!$F$9</f>
        <v>1165.83</v>
      </c>
      <c r="L31" s="119">
        <f>VLOOKUP($A31+ROUND((COLUMN()-2)/24,5),АТС!$A$41:$F$784,3)+'Иные услуги '!$C$5+'РСТ РСО-А'!$I$7+'РСТ РСО-А'!$F$9</f>
        <v>1200.3999999999999</v>
      </c>
      <c r="M31" s="119">
        <f>VLOOKUP($A31+ROUND((COLUMN()-2)/24,5),АТС!$A$41:$F$784,3)+'Иные услуги '!$C$5+'РСТ РСО-А'!$I$7+'РСТ РСО-А'!$F$9</f>
        <v>1183.29</v>
      </c>
      <c r="N31" s="119">
        <f>VLOOKUP($A31+ROUND((COLUMN()-2)/24,5),АТС!$A$41:$F$784,3)+'Иные услуги '!$C$5+'РСТ РСО-А'!$I$7+'РСТ РСО-А'!$F$9</f>
        <v>1165.4299999999998</v>
      </c>
      <c r="O31" s="119">
        <f>VLOOKUP($A31+ROUND((COLUMN()-2)/24,5),АТС!$A$41:$F$784,3)+'Иные услуги '!$C$5+'РСТ РСО-А'!$I$7+'РСТ РСО-А'!$F$9</f>
        <v>1165.5999999999999</v>
      </c>
      <c r="P31" s="119">
        <f>VLOOKUP($A31+ROUND((COLUMN()-2)/24,5),АТС!$A$41:$F$784,3)+'Иные услуги '!$C$5+'РСТ РСО-А'!$I$7+'РСТ РСО-А'!$F$9</f>
        <v>1165.79</v>
      </c>
      <c r="Q31" s="119">
        <f>VLOOKUP($A31+ROUND((COLUMN()-2)/24,5),АТС!$A$41:$F$784,3)+'Иные услуги '!$C$5+'РСТ РСО-А'!$I$7+'РСТ РСО-А'!$F$9</f>
        <v>1183.6599999999999</v>
      </c>
      <c r="R31" s="119">
        <f>VLOOKUP($A31+ROUND((COLUMN()-2)/24,5),АТС!$A$41:$F$784,3)+'Иные услуги '!$C$5+'РСТ РСО-А'!$I$7+'РСТ РСО-А'!$F$9</f>
        <v>1165.72</v>
      </c>
      <c r="S31" s="119">
        <f>VLOOKUP($A31+ROUND((COLUMN()-2)/24,5),АТС!$A$41:$F$784,3)+'Иные услуги '!$C$5+'РСТ РСО-А'!$I$7+'РСТ РСО-А'!$F$9</f>
        <v>1165.6599999999999</v>
      </c>
      <c r="T31" s="119">
        <f>VLOOKUP($A31+ROUND((COLUMN()-2)/24,5),АТС!$A$41:$F$784,3)+'Иные услуги '!$C$5+'РСТ РСО-А'!$I$7+'РСТ РСО-А'!$F$9</f>
        <v>1239.4399999999998</v>
      </c>
      <c r="U31" s="119">
        <f>VLOOKUP($A31+ROUND((COLUMN()-2)/24,5),АТС!$A$41:$F$784,3)+'Иные услуги '!$C$5+'РСТ РСО-А'!$I$7+'РСТ РСО-А'!$F$9</f>
        <v>1320.11</v>
      </c>
      <c r="V31" s="119">
        <f>VLOOKUP($A31+ROUND((COLUMN()-2)/24,5),АТС!$A$41:$F$784,3)+'Иные услуги '!$C$5+'РСТ РСО-А'!$I$7+'РСТ РСО-А'!$F$9</f>
        <v>1229.6899999999998</v>
      </c>
      <c r="W31" s="119">
        <f>VLOOKUP($A31+ROUND((COLUMN()-2)/24,5),АТС!$A$41:$F$784,3)+'Иные услуги '!$C$5+'РСТ РСО-А'!$I$7+'РСТ РСО-А'!$F$9</f>
        <v>1176.4099999999999</v>
      </c>
      <c r="X31" s="119">
        <f>VLOOKUP($A31+ROUND((COLUMN()-2)/24,5),АТС!$A$41:$F$784,3)+'Иные услуги '!$C$5+'РСТ РСО-А'!$I$7+'РСТ РСО-А'!$F$9</f>
        <v>1343.54</v>
      </c>
      <c r="Y31" s="119">
        <f>VLOOKUP($A31+ROUND((COLUMN()-2)/24,5),АТС!$A$41:$F$784,3)+'Иные услуги '!$C$5+'РСТ РСО-А'!$I$7+'РСТ РСО-А'!$F$9</f>
        <v>1296.3999999999999</v>
      </c>
    </row>
    <row r="32" spans="1:25" x14ac:dyDescent="0.2">
      <c r="A32" s="66">
        <f t="shared" si="0"/>
        <v>43361</v>
      </c>
      <c r="B32" s="119">
        <f>VLOOKUP($A32+ROUND((COLUMN()-2)/24,5),АТС!$A$41:$F$784,3)+'Иные услуги '!$C$5+'РСТ РСО-А'!$I$7+'РСТ РСО-А'!$F$9</f>
        <v>1192.23</v>
      </c>
      <c r="C32" s="119">
        <f>VLOOKUP($A32+ROUND((COLUMN()-2)/24,5),АТС!$A$41:$F$784,3)+'Иные услуги '!$C$5+'РСТ РСО-А'!$I$7+'РСТ РСО-А'!$F$9</f>
        <v>1179.72</v>
      </c>
      <c r="D32" s="119">
        <f>VLOOKUP($A32+ROUND((COLUMN()-2)/24,5),АТС!$A$41:$F$784,3)+'Иные услуги '!$C$5+'РСТ РСО-А'!$I$7+'РСТ РСО-А'!$F$9</f>
        <v>1179.3</v>
      </c>
      <c r="E32" s="119">
        <f>VLOOKUP($A32+ROUND((COLUMN()-2)/24,5),АТС!$A$41:$F$784,3)+'Иные услуги '!$C$5+'РСТ РСО-А'!$I$7+'РСТ РСО-А'!$F$9</f>
        <v>1179.0999999999999</v>
      </c>
      <c r="F32" s="119">
        <f>VLOOKUP($A32+ROUND((COLUMN()-2)/24,5),АТС!$A$41:$F$784,3)+'Иные услуги '!$C$5+'РСТ РСО-А'!$I$7+'РСТ РСО-А'!$F$9</f>
        <v>1179.1799999999998</v>
      </c>
      <c r="G32" s="119">
        <f>VLOOKUP($A32+ROUND((COLUMN()-2)/24,5),АТС!$A$41:$F$784,3)+'Иные услуги '!$C$5+'РСТ РСО-А'!$I$7+'РСТ РСО-А'!$F$9</f>
        <v>1179.72</v>
      </c>
      <c r="H32" s="119">
        <f>VLOOKUP($A32+ROUND((COLUMN()-2)/24,5),АТС!$A$41:$F$784,3)+'Иные услуги '!$C$5+'РСТ РСО-А'!$I$7+'РСТ РСО-А'!$F$9</f>
        <v>1201.6099999999999</v>
      </c>
      <c r="I32" s="119">
        <f>VLOOKUP($A32+ROUND((COLUMN()-2)/24,5),АТС!$A$41:$F$784,3)+'Иные услуги '!$C$5+'РСТ РСО-А'!$I$7+'РСТ РСО-А'!$F$9</f>
        <v>1327.1799999999998</v>
      </c>
      <c r="J32" s="119">
        <f>VLOOKUP($A32+ROUND((COLUMN()-2)/24,5),АТС!$A$41:$F$784,3)+'Иные услуги '!$C$5+'РСТ РСО-А'!$I$7+'РСТ РСО-А'!$F$9</f>
        <v>1164.52</v>
      </c>
      <c r="K32" s="119">
        <f>VLOOKUP($A32+ROUND((COLUMN()-2)/24,5),АТС!$A$41:$F$784,3)+'Иные услуги '!$C$5+'РСТ РСО-А'!$I$7+'РСТ РСО-А'!$F$9</f>
        <v>1164.1099999999999</v>
      </c>
      <c r="L32" s="119">
        <f>VLOOKUP($A32+ROUND((COLUMN()-2)/24,5),АТС!$A$41:$F$784,3)+'Иные услуги '!$C$5+'РСТ РСО-А'!$I$7+'РСТ РСО-А'!$F$9</f>
        <v>1195.9499999999998</v>
      </c>
      <c r="M32" s="119">
        <f>VLOOKUP($A32+ROUND((COLUMN()-2)/24,5),АТС!$A$41:$F$784,3)+'Иные услуги '!$C$5+'РСТ РСО-А'!$I$7+'РСТ РСО-А'!$F$9</f>
        <v>1195.8399999999999</v>
      </c>
      <c r="N32" s="119">
        <f>VLOOKUP($A32+ROUND((COLUMN()-2)/24,5),АТС!$A$41:$F$784,3)+'Иные услуги '!$C$5+'РСТ РСО-А'!$I$7+'РСТ РСО-А'!$F$9</f>
        <v>1179.8999999999999</v>
      </c>
      <c r="O32" s="119">
        <f>VLOOKUP($A32+ROUND((COLUMN()-2)/24,5),АТС!$A$41:$F$784,3)+'Иные услуги '!$C$5+'РСТ РСО-А'!$I$7+'РСТ РСО-А'!$F$9</f>
        <v>1180.23</v>
      </c>
      <c r="P32" s="119">
        <f>VLOOKUP($A32+ROUND((COLUMN()-2)/24,5),АТС!$A$41:$F$784,3)+'Иные услуги '!$C$5+'РСТ РСО-А'!$I$7+'РСТ РСО-А'!$F$9</f>
        <v>1180.4099999999999</v>
      </c>
      <c r="Q32" s="119">
        <f>VLOOKUP($A32+ROUND((COLUMN()-2)/24,5),АТС!$A$41:$F$784,3)+'Иные услуги '!$C$5+'РСТ РСО-А'!$I$7+'РСТ РСО-А'!$F$9</f>
        <v>1180.54</v>
      </c>
      <c r="R32" s="119">
        <f>VLOOKUP($A32+ROUND((COLUMN()-2)/24,5),АТС!$A$41:$F$784,3)+'Иные услуги '!$C$5+'РСТ РСО-А'!$I$7+'РСТ РСО-А'!$F$9</f>
        <v>1179.8499999999999</v>
      </c>
      <c r="S32" s="119">
        <f>VLOOKUP($A32+ROUND((COLUMN()-2)/24,5),АТС!$A$41:$F$784,3)+'Иные услуги '!$C$5+'РСТ РСО-А'!$I$7+'РСТ РСО-А'!$F$9</f>
        <v>1162.3599999999999</v>
      </c>
      <c r="T32" s="119">
        <f>VLOOKUP($A32+ROUND((COLUMN()-2)/24,5),АТС!$A$41:$F$784,3)+'Иные услуги '!$C$5+'РСТ РСО-А'!$I$7+'РСТ РСО-А'!$F$9</f>
        <v>1234.02</v>
      </c>
      <c r="U32" s="119">
        <f>VLOOKUP($A32+ROUND((COLUMN()-2)/24,5),АТС!$A$41:$F$784,3)+'Иные услуги '!$C$5+'РСТ РСО-А'!$I$7+'РСТ РСО-А'!$F$9</f>
        <v>1314.2099999999998</v>
      </c>
      <c r="V32" s="119">
        <f>VLOOKUP($A32+ROUND((COLUMN()-2)/24,5),АТС!$A$41:$F$784,3)+'Иные услуги '!$C$5+'РСТ РСО-А'!$I$7+'РСТ РСО-А'!$F$9</f>
        <v>1225.9199999999998</v>
      </c>
      <c r="W32" s="119">
        <f>VLOOKUP($A32+ROUND((COLUMN()-2)/24,5),АТС!$A$41:$F$784,3)+'Иные услуги '!$C$5+'РСТ РСО-А'!$I$7+'РСТ РСО-А'!$F$9</f>
        <v>1177.3799999999999</v>
      </c>
      <c r="X32" s="119">
        <f>VLOOKUP($A32+ROUND((COLUMN()-2)/24,5),АТС!$A$41:$F$784,3)+'Иные услуги '!$C$5+'РСТ РСО-А'!$I$7+'РСТ РСО-А'!$F$9</f>
        <v>1343.47</v>
      </c>
      <c r="Y32" s="119">
        <f>VLOOKUP($A32+ROUND((COLUMN()-2)/24,5),АТС!$A$41:$F$784,3)+'Иные услуги '!$C$5+'РСТ РСО-А'!$I$7+'РСТ РСО-А'!$F$9</f>
        <v>1312.24</v>
      </c>
    </row>
    <row r="33" spans="1:25" x14ac:dyDescent="0.2">
      <c r="A33" s="66">
        <f t="shared" si="0"/>
        <v>43362</v>
      </c>
      <c r="B33" s="119">
        <f>VLOOKUP($A33+ROUND((COLUMN()-2)/24,5),АТС!$A$41:$F$784,3)+'Иные услуги '!$C$5+'РСТ РСО-А'!$I$7+'РСТ РСО-А'!$F$9</f>
        <v>1185.4499999999998</v>
      </c>
      <c r="C33" s="119">
        <f>VLOOKUP($A33+ROUND((COLUMN()-2)/24,5),АТС!$A$41:$F$784,3)+'Иные услуги '!$C$5+'РСТ РСО-А'!$I$7+'РСТ РСО-А'!$F$9</f>
        <v>1180.2099999999998</v>
      </c>
      <c r="D33" s="119">
        <f>VLOOKUP($A33+ROUND((COLUMN()-2)/24,5),АТС!$A$41:$F$784,3)+'Иные услуги '!$C$5+'РСТ РСО-А'!$I$7+'РСТ РСО-А'!$F$9</f>
        <v>1179.8899999999999</v>
      </c>
      <c r="E33" s="119">
        <f>VLOOKUP($A33+ROUND((COLUMN()-2)/24,5),АТС!$A$41:$F$784,3)+'Иные услуги '!$C$5+'РСТ РСО-А'!$I$7+'РСТ РСО-А'!$F$9</f>
        <v>1179.98</v>
      </c>
      <c r="F33" s="119">
        <f>VLOOKUP($A33+ROUND((COLUMN()-2)/24,5),АТС!$A$41:$F$784,3)+'Иные услуги '!$C$5+'РСТ РСО-А'!$I$7+'РСТ РСО-А'!$F$9</f>
        <v>1180.3999999999999</v>
      </c>
      <c r="G33" s="119">
        <f>VLOOKUP($A33+ROUND((COLUMN()-2)/24,5),АТС!$A$41:$F$784,3)+'Иные услуги '!$C$5+'РСТ РСО-А'!$I$7+'РСТ РСО-А'!$F$9</f>
        <v>1180.97</v>
      </c>
      <c r="H33" s="119">
        <f>VLOOKUP($A33+ROUND((COLUMN()-2)/24,5),АТС!$A$41:$F$784,3)+'Иные услуги '!$C$5+'РСТ РСО-А'!$I$7+'РСТ РСО-А'!$F$9</f>
        <v>1204.8</v>
      </c>
      <c r="I33" s="119">
        <f>VLOOKUP($A33+ROUND((COLUMN()-2)/24,5),АТС!$A$41:$F$784,3)+'Иные услуги '!$C$5+'РСТ РСО-А'!$I$7+'РСТ РСО-А'!$F$9</f>
        <v>1344.83</v>
      </c>
      <c r="J33" s="119">
        <f>VLOOKUP($A33+ROUND((COLUMN()-2)/24,5),АТС!$A$41:$F$784,3)+'Иные услуги '!$C$5+'РСТ РСО-А'!$I$7+'РСТ РСО-А'!$F$9</f>
        <v>1167.08</v>
      </c>
      <c r="K33" s="119">
        <f>VLOOKUP($A33+ROUND((COLUMN()-2)/24,5),АТС!$A$41:$F$784,3)+'Иные услуги '!$C$5+'РСТ РСО-А'!$I$7+'РСТ РСО-А'!$F$9</f>
        <v>1164.9599999999998</v>
      </c>
      <c r="L33" s="119">
        <f>VLOOKUP($A33+ROUND((COLUMN()-2)/24,5),АТС!$A$41:$F$784,3)+'Иные услуги '!$C$5+'РСТ РСО-А'!$I$7+'РСТ РСО-А'!$F$9</f>
        <v>1198.97</v>
      </c>
      <c r="M33" s="119">
        <f>VLOOKUP($A33+ROUND((COLUMN()-2)/24,5),АТС!$A$41:$F$784,3)+'Иные услуги '!$C$5+'РСТ РСО-А'!$I$7+'РСТ РСО-А'!$F$9</f>
        <v>1198.5999999999999</v>
      </c>
      <c r="N33" s="119">
        <f>VLOOKUP($A33+ROUND((COLUMN()-2)/24,5),АТС!$A$41:$F$784,3)+'Иные услуги '!$C$5+'РСТ РСО-А'!$I$7+'РСТ РСО-А'!$F$9</f>
        <v>1181.73</v>
      </c>
      <c r="O33" s="119">
        <f>VLOOKUP($A33+ROUND((COLUMN()-2)/24,5),АТС!$A$41:$F$784,3)+'Иные услуги '!$C$5+'РСТ РСО-А'!$I$7+'РСТ РСО-А'!$F$9</f>
        <v>1182.51</v>
      </c>
      <c r="P33" s="119">
        <f>VLOOKUP($A33+ROUND((COLUMN()-2)/24,5),АТС!$A$41:$F$784,3)+'Иные услуги '!$C$5+'РСТ РСО-А'!$I$7+'РСТ РСО-А'!$F$9</f>
        <v>1182.6599999999999</v>
      </c>
      <c r="Q33" s="119">
        <f>VLOOKUP($A33+ROUND((COLUMN()-2)/24,5),АТС!$A$41:$F$784,3)+'Иные услуги '!$C$5+'РСТ РСО-А'!$I$7+'РСТ РСО-А'!$F$9</f>
        <v>1182.73</v>
      </c>
      <c r="R33" s="119">
        <f>VLOOKUP($A33+ROUND((COLUMN()-2)/24,5),АТС!$A$41:$F$784,3)+'Иные услуги '!$C$5+'РСТ РСО-А'!$I$7+'РСТ РСО-А'!$F$9</f>
        <v>1182.6399999999999</v>
      </c>
      <c r="S33" s="119">
        <f>VLOOKUP($A33+ROUND((COLUMN()-2)/24,5),АТС!$A$41:$F$784,3)+'Иные услуги '!$C$5+'РСТ РСО-А'!$I$7+'РСТ РСО-А'!$F$9</f>
        <v>1197.04</v>
      </c>
      <c r="T33" s="119">
        <f>VLOOKUP($A33+ROUND((COLUMN()-2)/24,5),АТС!$A$41:$F$784,3)+'Иные услуги '!$C$5+'РСТ РСО-А'!$I$7+'РСТ РСО-А'!$F$9</f>
        <v>1301.58</v>
      </c>
      <c r="U33" s="119">
        <f>VLOOKUP($A33+ROUND((COLUMN()-2)/24,5),АТС!$A$41:$F$784,3)+'Иные услуги '!$C$5+'РСТ РСО-А'!$I$7+'РСТ РСО-А'!$F$9</f>
        <v>1317.08</v>
      </c>
      <c r="V33" s="119">
        <f>VLOOKUP($A33+ROUND((COLUMN()-2)/24,5),АТС!$A$41:$F$784,3)+'Иные услуги '!$C$5+'РСТ РСО-А'!$I$7+'РСТ РСО-А'!$F$9</f>
        <v>1227.8599999999999</v>
      </c>
      <c r="W33" s="119">
        <f>VLOOKUP($A33+ROUND((COLUMN()-2)/24,5),АТС!$A$41:$F$784,3)+'Иные услуги '!$C$5+'РСТ РСО-А'!$I$7+'РСТ РСО-А'!$F$9</f>
        <v>1179.0999999999999</v>
      </c>
      <c r="X33" s="119">
        <f>VLOOKUP($A33+ROUND((COLUMN()-2)/24,5),АТС!$A$41:$F$784,3)+'Иные услуги '!$C$5+'РСТ РСО-А'!$I$7+'РСТ РСО-А'!$F$9</f>
        <v>1348.59</v>
      </c>
      <c r="Y33" s="119">
        <f>VLOOKUP($A33+ROUND((COLUMN()-2)/24,5),АТС!$A$41:$F$784,3)+'Иные услуги '!$C$5+'РСТ РСО-А'!$I$7+'РСТ РСО-А'!$F$9</f>
        <v>1316.1599999999999</v>
      </c>
    </row>
    <row r="34" spans="1:25" x14ac:dyDescent="0.2">
      <c r="A34" s="66">
        <f t="shared" si="0"/>
        <v>43363</v>
      </c>
      <c r="B34" s="119">
        <f>VLOOKUP($A34+ROUND((COLUMN()-2)/24,5),АТС!$A$41:$F$784,3)+'Иные услуги '!$C$5+'РСТ РСО-А'!$I$7+'РСТ РСО-А'!$F$9</f>
        <v>1191.4199999999998</v>
      </c>
      <c r="C34" s="119">
        <f>VLOOKUP($A34+ROUND((COLUMN()-2)/24,5),АТС!$A$41:$F$784,3)+'Иные услуги '!$C$5+'РСТ РСО-А'!$I$7+'РСТ РСО-А'!$F$9</f>
        <v>1192.75</v>
      </c>
      <c r="D34" s="119">
        <f>VLOOKUP($A34+ROUND((COLUMN()-2)/24,5),АТС!$A$41:$F$784,3)+'Иные услуги '!$C$5+'РСТ РСО-А'!$I$7+'РСТ РСО-А'!$F$9</f>
        <v>1192.23</v>
      </c>
      <c r="E34" s="119">
        <f>VLOOKUP($A34+ROUND((COLUMN()-2)/24,5),АТС!$A$41:$F$784,3)+'Иные услуги '!$C$5+'РСТ РСО-А'!$I$7+'РСТ РСО-А'!$F$9</f>
        <v>1191.6899999999998</v>
      </c>
      <c r="F34" s="119">
        <f>VLOOKUP($A34+ROUND((COLUMN()-2)/24,5),АТС!$A$41:$F$784,3)+'Иные услуги '!$C$5+'РСТ РСО-А'!$I$7+'РСТ РСО-А'!$F$9</f>
        <v>1192.02</v>
      </c>
      <c r="G34" s="119">
        <f>VLOOKUP($A34+ROUND((COLUMN()-2)/24,5),АТС!$A$41:$F$784,3)+'Иные услуги '!$C$5+'РСТ РСО-А'!$I$7+'РСТ РСО-А'!$F$9</f>
        <v>1193.25</v>
      </c>
      <c r="H34" s="119">
        <f>VLOOKUP($A34+ROUND((COLUMN()-2)/24,5),АТС!$A$41:$F$784,3)+'Иные услуги '!$C$5+'РСТ РСО-А'!$I$7+'РСТ РСО-А'!$F$9</f>
        <v>1226.04</v>
      </c>
      <c r="I34" s="119">
        <f>VLOOKUP($A34+ROUND((COLUMN()-2)/24,5),АТС!$A$41:$F$784,3)+'Иные услуги '!$C$5+'РСТ РСО-А'!$I$7+'РСТ РСО-А'!$F$9</f>
        <v>1330.35</v>
      </c>
      <c r="J34" s="119">
        <f>VLOOKUP($A34+ROUND((COLUMN()-2)/24,5),АТС!$A$41:$F$784,3)+'Иные услуги '!$C$5+'РСТ РСО-А'!$I$7+'РСТ РСО-А'!$F$9</f>
        <v>1176.06</v>
      </c>
      <c r="K34" s="119">
        <f>VLOOKUP($A34+ROUND((COLUMN()-2)/24,5),АТС!$A$41:$F$784,3)+'Иные услуги '!$C$5+'РСТ РСО-А'!$I$7+'РСТ РСО-А'!$F$9</f>
        <v>1170.72</v>
      </c>
      <c r="L34" s="119">
        <f>VLOOKUP($A34+ROUND((COLUMN()-2)/24,5),АТС!$A$41:$F$784,3)+'Иные услуги '!$C$5+'РСТ РСО-А'!$I$7+'РСТ РСО-А'!$F$9</f>
        <v>1188.26</v>
      </c>
      <c r="M34" s="119">
        <f>VLOOKUP($A34+ROUND((COLUMN()-2)/24,5),АТС!$A$41:$F$784,3)+'Иные услуги '!$C$5+'РСТ РСО-А'!$I$7+'РСТ РСО-А'!$F$9</f>
        <v>1188.4599999999998</v>
      </c>
      <c r="N34" s="119">
        <f>VLOOKUP($A34+ROUND((COLUMN()-2)/24,5),АТС!$A$41:$F$784,3)+'Иные услуги '!$C$5+'РСТ РСО-А'!$I$7+'РСТ РСО-А'!$F$9</f>
        <v>1172.3399999999999</v>
      </c>
      <c r="O34" s="119">
        <f>VLOOKUP($A34+ROUND((COLUMN()-2)/24,5),АТС!$A$41:$F$784,3)+'Иные услуги '!$C$5+'РСТ РСО-А'!$I$7+'РСТ РСО-А'!$F$9</f>
        <v>1172.48</v>
      </c>
      <c r="P34" s="119">
        <f>VLOOKUP($A34+ROUND((COLUMN()-2)/24,5),АТС!$A$41:$F$784,3)+'Иные услуги '!$C$5+'РСТ РСО-А'!$I$7+'РСТ РСО-А'!$F$9</f>
        <v>1172.78</v>
      </c>
      <c r="Q34" s="119">
        <f>VLOOKUP($A34+ROUND((COLUMN()-2)/24,5),АТС!$A$41:$F$784,3)+'Иные услуги '!$C$5+'РСТ РСО-А'!$I$7+'РСТ РСО-А'!$F$9</f>
        <v>1172.6099999999999</v>
      </c>
      <c r="R34" s="119">
        <f>VLOOKUP($A34+ROUND((COLUMN()-2)/24,5),АТС!$A$41:$F$784,3)+'Иные услуги '!$C$5+'РСТ РСО-А'!$I$7+'РСТ РСО-А'!$F$9</f>
        <v>1172.6799999999998</v>
      </c>
      <c r="S34" s="119">
        <f>VLOOKUP($A34+ROUND((COLUMN()-2)/24,5),АТС!$A$41:$F$784,3)+'Иные услуги '!$C$5+'РСТ РСО-А'!$I$7+'РСТ РСО-А'!$F$9</f>
        <v>1187.6399999999999</v>
      </c>
      <c r="T34" s="119">
        <f>VLOOKUP($A34+ROUND((COLUMN()-2)/24,5),АТС!$A$41:$F$784,3)+'Иные услуги '!$C$5+'РСТ РСО-А'!$I$7+'РСТ РСО-А'!$F$9</f>
        <v>1295.8699999999999</v>
      </c>
      <c r="U34" s="119">
        <f>VLOOKUP($A34+ROUND((COLUMN()-2)/24,5),АТС!$A$41:$F$784,3)+'Иные услуги '!$C$5+'РСТ РСО-А'!$I$7+'РСТ РСО-А'!$F$9</f>
        <v>1304.82</v>
      </c>
      <c r="V34" s="119">
        <f>VLOOKUP($A34+ROUND((COLUMN()-2)/24,5),АТС!$A$41:$F$784,3)+'Иные услуги '!$C$5+'РСТ РСО-А'!$I$7+'РСТ РСО-А'!$F$9</f>
        <v>1214.3499999999999</v>
      </c>
      <c r="W34" s="119">
        <f>VLOOKUP($A34+ROUND((COLUMN()-2)/24,5),АТС!$A$41:$F$784,3)+'Иные услуги '!$C$5+'РСТ РСО-А'!$I$7+'РСТ РСО-А'!$F$9</f>
        <v>1197.4599999999998</v>
      </c>
      <c r="X34" s="119">
        <f>VLOOKUP($A34+ROUND((COLUMN()-2)/24,5),АТС!$A$41:$F$784,3)+'Иные услуги '!$C$5+'РСТ РСО-А'!$I$7+'РСТ РСО-А'!$F$9</f>
        <v>1372.1399999999999</v>
      </c>
      <c r="Y34" s="119">
        <f>VLOOKUP($A34+ROUND((COLUMN()-2)/24,5),АТС!$A$41:$F$784,3)+'Иные услуги '!$C$5+'РСТ РСО-А'!$I$7+'РСТ РСО-А'!$F$9</f>
        <v>1309.81</v>
      </c>
    </row>
    <row r="35" spans="1:25" x14ac:dyDescent="0.2">
      <c r="A35" s="66">
        <f t="shared" si="0"/>
        <v>43364</v>
      </c>
      <c r="B35" s="119">
        <f>VLOOKUP($A35+ROUND((COLUMN()-2)/24,5),АТС!$A$41:$F$784,3)+'Иные услуги '!$C$5+'РСТ РСО-А'!$I$7+'РСТ РСО-А'!$F$9</f>
        <v>1181.51</v>
      </c>
      <c r="C35" s="119">
        <f>VLOOKUP($A35+ROUND((COLUMN()-2)/24,5),АТС!$A$41:$F$784,3)+'Иные услуги '!$C$5+'РСТ РСО-А'!$I$7+'РСТ РСО-А'!$F$9</f>
        <v>1220.81</v>
      </c>
      <c r="D35" s="119">
        <f>VLOOKUP($A35+ROUND((COLUMN()-2)/24,5),АТС!$A$41:$F$784,3)+'Иные услуги '!$C$5+'РСТ РСО-А'!$I$7+'РСТ РСО-А'!$F$9</f>
        <v>1219.1399999999999</v>
      </c>
      <c r="E35" s="119">
        <f>VLOOKUP($A35+ROUND((COLUMN()-2)/24,5),АТС!$A$41:$F$784,3)+'Иные услуги '!$C$5+'РСТ РСО-А'!$I$7+'РСТ РСО-А'!$F$9</f>
        <v>1217.8799999999999</v>
      </c>
      <c r="F35" s="119">
        <f>VLOOKUP($A35+ROUND((COLUMN()-2)/24,5),АТС!$A$41:$F$784,3)+'Иные услуги '!$C$5+'РСТ РСО-А'!$I$7+'РСТ РСО-А'!$F$9</f>
        <v>1220.1599999999999</v>
      </c>
      <c r="G35" s="119">
        <f>VLOOKUP($A35+ROUND((COLUMN()-2)/24,5),АТС!$A$41:$F$784,3)+'Иные услуги '!$C$5+'РСТ РСО-А'!$I$7+'РСТ РСО-А'!$F$9</f>
        <v>1220.97</v>
      </c>
      <c r="H35" s="119">
        <f>VLOOKUP($A35+ROUND((COLUMN()-2)/24,5),АТС!$A$41:$F$784,3)+'Иные услуги '!$C$5+'РСТ РСО-А'!$I$7+'РСТ РСО-А'!$F$9</f>
        <v>1283.48</v>
      </c>
      <c r="I35" s="119">
        <f>VLOOKUP($A35+ROUND((COLUMN()-2)/24,5),АТС!$A$41:$F$784,3)+'Иные услуги '!$C$5+'РСТ РСО-А'!$I$7+'РСТ РСО-А'!$F$9</f>
        <v>1333.23</v>
      </c>
      <c r="J35" s="119">
        <f>VLOOKUP($A35+ROUND((COLUMN()-2)/24,5),АТС!$A$41:$F$784,3)+'Иные услуги '!$C$5+'РСТ РСО-А'!$I$7+'РСТ РСО-А'!$F$9</f>
        <v>1202.3899999999999</v>
      </c>
      <c r="K35" s="119">
        <f>VLOOKUP($A35+ROUND((COLUMN()-2)/24,5),АТС!$A$41:$F$784,3)+'Иные услуги '!$C$5+'РСТ РСО-А'!$I$7+'РСТ РСО-А'!$F$9</f>
        <v>1194.76</v>
      </c>
      <c r="L35" s="119">
        <f>VLOOKUP($A35+ROUND((COLUMN()-2)/24,5),АТС!$A$41:$F$784,3)+'Иные услуги '!$C$5+'РСТ РСО-А'!$I$7+'РСТ РСО-А'!$F$9</f>
        <v>1182.5</v>
      </c>
      <c r="M35" s="119">
        <f>VLOOKUP($A35+ROUND((COLUMN()-2)/24,5),АТС!$A$41:$F$784,3)+'Иные услуги '!$C$5+'РСТ РСО-А'!$I$7+'РСТ РСО-А'!$F$9</f>
        <v>1202.4599999999998</v>
      </c>
      <c r="N35" s="119">
        <f>VLOOKUP($A35+ROUND((COLUMN()-2)/24,5),АТС!$A$41:$F$784,3)+'Иные услуги '!$C$5+'РСТ РСО-А'!$I$7+'РСТ РСО-А'!$F$9</f>
        <v>1204.07</v>
      </c>
      <c r="O35" s="119">
        <f>VLOOKUP($A35+ROUND((COLUMN()-2)/24,5),АТС!$A$41:$F$784,3)+'Иные услуги '!$C$5+'РСТ РСО-А'!$I$7+'РСТ РСО-А'!$F$9</f>
        <v>1203.32</v>
      </c>
      <c r="P35" s="119">
        <f>VLOOKUP($A35+ROUND((COLUMN()-2)/24,5),АТС!$A$41:$F$784,3)+'Иные услуги '!$C$5+'РСТ РСО-А'!$I$7+'РСТ РСО-А'!$F$9</f>
        <v>1197.4099999999999</v>
      </c>
      <c r="Q35" s="119">
        <f>VLOOKUP($A35+ROUND((COLUMN()-2)/24,5),АТС!$A$41:$F$784,3)+'Иные услуги '!$C$5+'РСТ РСО-А'!$I$7+'РСТ РСО-А'!$F$9</f>
        <v>1197.83</v>
      </c>
      <c r="R35" s="119">
        <f>VLOOKUP($A35+ROUND((COLUMN()-2)/24,5),АТС!$A$41:$F$784,3)+'Иные услуги '!$C$5+'РСТ РСО-А'!$I$7+'РСТ РСО-А'!$F$9</f>
        <v>1195.51</v>
      </c>
      <c r="S35" s="119">
        <f>VLOOKUP($A35+ROUND((COLUMN()-2)/24,5),АТС!$A$41:$F$784,3)+'Иные услуги '!$C$5+'РСТ РСО-А'!$I$7+'РСТ РСО-А'!$F$9</f>
        <v>1192.51</v>
      </c>
      <c r="T35" s="119">
        <f>VLOOKUP($A35+ROUND((COLUMN()-2)/24,5),АТС!$A$41:$F$784,3)+'Иные услуги '!$C$5+'РСТ РСО-А'!$I$7+'РСТ РСО-А'!$F$9</f>
        <v>1256.1999999999998</v>
      </c>
      <c r="U35" s="119">
        <f>VLOOKUP($A35+ROUND((COLUMN()-2)/24,5),АТС!$A$41:$F$784,3)+'Иные услуги '!$C$5+'РСТ РСО-А'!$I$7+'РСТ РСО-А'!$F$9</f>
        <v>1287.81</v>
      </c>
      <c r="V35" s="119">
        <f>VLOOKUP($A35+ROUND((COLUMN()-2)/24,5),АТС!$A$41:$F$784,3)+'Иные услуги '!$C$5+'РСТ РСО-А'!$I$7+'РСТ РСО-А'!$F$9</f>
        <v>1203.77</v>
      </c>
      <c r="W35" s="119">
        <f>VLOOKUP($A35+ROUND((COLUMN()-2)/24,5),АТС!$A$41:$F$784,3)+'Иные услуги '!$C$5+'РСТ РСО-А'!$I$7+'РСТ РСО-А'!$F$9</f>
        <v>1246.54</v>
      </c>
      <c r="X35" s="119">
        <f>VLOOKUP($A35+ROUND((COLUMN()-2)/24,5),АТС!$A$41:$F$784,3)+'Иные услуги '!$C$5+'РСТ РСО-А'!$I$7+'РСТ РСО-А'!$F$9</f>
        <v>1419.67</v>
      </c>
      <c r="Y35" s="119">
        <f>VLOOKUP($A35+ROUND((COLUMN()-2)/24,5),АТС!$A$41:$F$784,3)+'Иные услуги '!$C$5+'РСТ РСО-А'!$I$7+'РСТ РСО-А'!$F$9</f>
        <v>1315.48</v>
      </c>
    </row>
    <row r="36" spans="1:25" x14ac:dyDescent="0.2">
      <c r="A36" s="66">
        <f t="shared" si="0"/>
        <v>43365</v>
      </c>
      <c r="B36" s="119">
        <f>VLOOKUP($A36+ROUND((COLUMN()-2)/24,5),АТС!$A$41:$F$784,3)+'Иные услуги '!$C$5+'РСТ РСО-А'!$I$7+'РСТ РСО-А'!$F$9</f>
        <v>1188.4599999999998</v>
      </c>
      <c r="C36" s="119">
        <f>VLOOKUP($A36+ROUND((COLUMN()-2)/24,5),АТС!$A$41:$F$784,3)+'Иные услуги '!$C$5+'РСТ РСО-А'!$I$7+'РСТ РСО-А'!$F$9</f>
        <v>1177.9099999999999</v>
      </c>
      <c r="D36" s="119">
        <f>VLOOKUP($A36+ROUND((COLUMN()-2)/24,5),АТС!$A$41:$F$784,3)+'Иные услуги '!$C$5+'РСТ РСО-А'!$I$7+'РСТ РСО-А'!$F$9</f>
        <v>1174.9599999999998</v>
      </c>
      <c r="E36" s="119">
        <f>VLOOKUP($A36+ROUND((COLUMN()-2)/24,5),АТС!$A$41:$F$784,3)+'Иные услуги '!$C$5+'РСТ РСО-А'!$I$7+'РСТ РСО-А'!$F$9</f>
        <v>1191.1999999999998</v>
      </c>
      <c r="F36" s="119">
        <f>VLOOKUP($A36+ROUND((COLUMN()-2)/24,5),АТС!$A$41:$F$784,3)+'Иные услуги '!$C$5+'РСТ РСО-А'!$I$7+'РСТ РСО-А'!$F$9</f>
        <v>1192.81</v>
      </c>
      <c r="G36" s="119">
        <f>VLOOKUP($A36+ROUND((COLUMN()-2)/24,5),АТС!$A$41:$F$784,3)+'Иные услуги '!$C$5+'РСТ РСО-А'!$I$7+'РСТ РСО-А'!$F$9</f>
        <v>1175.24</v>
      </c>
      <c r="H36" s="119">
        <f>VLOOKUP($A36+ROUND((COLUMN()-2)/24,5),АТС!$A$41:$F$784,3)+'Иные услуги '!$C$5+'РСТ РСО-А'!$I$7+'РСТ РСО-А'!$F$9</f>
        <v>1229.07</v>
      </c>
      <c r="I36" s="119">
        <f>VLOOKUP($A36+ROUND((COLUMN()-2)/24,5),АТС!$A$41:$F$784,3)+'Иные услуги '!$C$5+'РСТ РСО-А'!$I$7+'РСТ РСО-А'!$F$9</f>
        <v>1205.57</v>
      </c>
      <c r="J36" s="119">
        <f>VLOOKUP($A36+ROUND((COLUMN()-2)/24,5),АТС!$A$41:$F$784,3)+'Иные услуги '!$C$5+'РСТ РСО-А'!$I$7+'РСТ РСО-А'!$F$9</f>
        <v>1273.08</v>
      </c>
      <c r="K36" s="119">
        <f>VLOOKUP($A36+ROUND((COLUMN()-2)/24,5),АТС!$A$41:$F$784,3)+'Иные услуги '!$C$5+'РСТ РСО-А'!$I$7+'РСТ РСО-А'!$F$9</f>
        <v>1210.56</v>
      </c>
      <c r="L36" s="119">
        <f>VLOOKUP($A36+ROUND((COLUMN()-2)/24,5),АТС!$A$41:$F$784,3)+'Иные услуги '!$C$5+'РСТ РСО-А'!$I$7+'РСТ РСО-А'!$F$9</f>
        <v>1182.8899999999999</v>
      </c>
      <c r="M36" s="119">
        <f>VLOOKUP($A36+ROUND((COLUMN()-2)/24,5),АТС!$A$41:$F$784,3)+'Иные услуги '!$C$5+'РСТ РСО-А'!$I$7+'РСТ РСО-А'!$F$9</f>
        <v>1182.3</v>
      </c>
      <c r="N36" s="119">
        <f>VLOOKUP($A36+ROUND((COLUMN()-2)/24,5),АТС!$A$41:$F$784,3)+'Иные услуги '!$C$5+'РСТ РСО-А'!$I$7+'РСТ РСО-А'!$F$9</f>
        <v>1181.1399999999999</v>
      </c>
      <c r="O36" s="119">
        <f>VLOOKUP($A36+ROUND((COLUMN()-2)/24,5),АТС!$A$41:$F$784,3)+'Иные услуги '!$C$5+'РСТ РСО-А'!$I$7+'РСТ РСО-А'!$F$9</f>
        <v>1182.6199999999999</v>
      </c>
      <c r="P36" s="119">
        <f>VLOOKUP($A36+ROUND((COLUMN()-2)/24,5),АТС!$A$41:$F$784,3)+'Иные услуги '!$C$5+'РСТ РСО-А'!$I$7+'РСТ РСО-А'!$F$9</f>
        <v>1180.26</v>
      </c>
      <c r="Q36" s="119">
        <f>VLOOKUP($A36+ROUND((COLUMN()-2)/24,5),АТС!$A$41:$F$784,3)+'Иные услуги '!$C$5+'РСТ РСО-А'!$I$7+'РСТ РСО-А'!$F$9</f>
        <v>1179.6199999999999</v>
      </c>
      <c r="R36" s="119">
        <f>VLOOKUP($A36+ROUND((COLUMN()-2)/24,5),АТС!$A$41:$F$784,3)+'Иные услуги '!$C$5+'РСТ РСО-А'!$I$7+'РСТ РСО-А'!$F$9</f>
        <v>1177.1799999999998</v>
      </c>
      <c r="S36" s="119">
        <f>VLOOKUP($A36+ROUND((COLUMN()-2)/24,5),АТС!$A$41:$F$784,3)+'Иные услуги '!$C$5+'РСТ РСО-А'!$I$7+'РСТ РСО-А'!$F$9</f>
        <v>1170.6499999999999</v>
      </c>
      <c r="T36" s="119">
        <f>VLOOKUP($A36+ROUND((COLUMN()-2)/24,5),АТС!$A$41:$F$784,3)+'Иные услуги '!$C$5+'РСТ РСО-А'!$I$7+'РСТ РСО-А'!$F$9</f>
        <v>1285.29</v>
      </c>
      <c r="U36" s="119">
        <f>VLOOKUP($A36+ROUND((COLUMN()-2)/24,5),АТС!$A$41:$F$784,3)+'Иные услуги '!$C$5+'РСТ РСО-А'!$I$7+'РСТ РСО-А'!$F$9</f>
        <v>1304.9599999999998</v>
      </c>
      <c r="V36" s="119">
        <f>VLOOKUP($A36+ROUND((COLUMN()-2)/24,5),АТС!$A$41:$F$784,3)+'Иные услуги '!$C$5+'РСТ РСО-А'!$I$7+'РСТ РСО-А'!$F$9</f>
        <v>1230.3599999999999</v>
      </c>
      <c r="W36" s="119">
        <f>VLOOKUP($A36+ROUND((COLUMN()-2)/24,5),АТС!$A$41:$F$784,3)+'Иные услуги '!$C$5+'РСТ РСО-А'!$I$7+'РСТ РСО-А'!$F$9</f>
        <v>1210.1599999999999</v>
      </c>
      <c r="X36" s="119">
        <f>VLOOKUP($A36+ROUND((COLUMN()-2)/24,5),АТС!$A$41:$F$784,3)+'Иные услуги '!$C$5+'РСТ РСО-А'!$I$7+'РСТ РСО-А'!$F$9</f>
        <v>1487.8899999999999</v>
      </c>
      <c r="Y36" s="119">
        <f>VLOOKUP($A36+ROUND((COLUMN()-2)/24,5),АТС!$A$41:$F$784,3)+'Иные услуги '!$C$5+'РСТ РСО-А'!$I$7+'РСТ РСО-А'!$F$9</f>
        <v>1284.8799999999999</v>
      </c>
    </row>
    <row r="37" spans="1:25" x14ac:dyDescent="0.2">
      <c r="A37" s="66">
        <f t="shared" si="0"/>
        <v>43366</v>
      </c>
      <c r="B37" s="119">
        <f>VLOOKUP($A37+ROUND((COLUMN()-2)/24,5),АТС!$A$41:$F$784,3)+'Иные услуги '!$C$5+'РСТ РСО-А'!$I$7+'РСТ РСО-А'!$F$9</f>
        <v>1180.8799999999999</v>
      </c>
      <c r="C37" s="119">
        <f>VLOOKUP($A37+ROUND((COLUMN()-2)/24,5),АТС!$A$41:$F$784,3)+'Иные услуги '!$C$5+'РСТ РСО-А'!$I$7+'РСТ РСО-А'!$F$9</f>
        <v>1176.8799999999999</v>
      </c>
      <c r="D37" s="119">
        <f>VLOOKUP($A37+ROUND((COLUMN()-2)/24,5),АТС!$A$41:$F$784,3)+'Иные услуги '!$C$5+'РСТ РСО-А'!$I$7+'РСТ РСО-А'!$F$9</f>
        <v>1174.4199999999998</v>
      </c>
      <c r="E37" s="119">
        <f>VLOOKUP($A37+ROUND((COLUMN()-2)/24,5),АТС!$A$41:$F$784,3)+'Иные услуги '!$C$5+'РСТ РСО-А'!$I$7+'РСТ РСО-А'!$F$9</f>
        <v>1189.4199999999998</v>
      </c>
      <c r="F37" s="119">
        <f>VLOOKUP($A37+ROUND((COLUMN()-2)/24,5),АТС!$A$41:$F$784,3)+'Иные услуги '!$C$5+'РСТ РСО-А'!$I$7+'РСТ РСО-А'!$F$9</f>
        <v>1192.58</v>
      </c>
      <c r="G37" s="119">
        <f>VLOOKUP($A37+ROUND((COLUMN()-2)/24,5),АТС!$A$41:$F$784,3)+'Иные услуги '!$C$5+'РСТ РСО-А'!$I$7+'РСТ РСО-А'!$F$9</f>
        <v>1191.8</v>
      </c>
      <c r="H37" s="119">
        <f>VLOOKUP($A37+ROUND((COLUMN()-2)/24,5),АТС!$A$41:$F$784,3)+'Иные услуги '!$C$5+'РСТ РСО-А'!$I$7+'РСТ РСО-А'!$F$9</f>
        <v>1216.6799999999998</v>
      </c>
      <c r="I37" s="119">
        <f>VLOOKUP($A37+ROUND((COLUMN()-2)/24,5),АТС!$A$41:$F$784,3)+'Иные услуги '!$C$5+'РСТ РСО-А'!$I$7+'РСТ РСО-А'!$F$9</f>
        <v>1190.31</v>
      </c>
      <c r="J37" s="119">
        <f>VLOOKUP($A37+ROUND((COLUMN()-2)/24,5),АТС!$A$41:$F$784,3)+'Иные услуги '!$C$5+'РСТ РСО-А'!$I$7+'РСТ РСО-А'!$F$9</f>
        <v>1362.03</v>
      </c>
      <c r="K37" s="119">
        <f>VLOOKUP($A37+ROUND((COLUMN()-2)/24,5),АТС!$A$41:$F$784,3)+'Иные услуги '!$C$5+'РСТ РСО-А'!$I$7+'РСТ РСО-А'!$F$9</f>
        <v>1221.6799999999998</v>
      </c>
      <c r="L37" s="119">
        <f>VLOOKUP($A37+ROUND((COLUMN()-2)/24,5),АТС!$A$41:$F$784,3)+'Иные услуги '!$C$5+'РСТ РСО-А'!$I$7+'РСТ РСО-А'!$F$9</f>
        <v>1219.1599999999999</v>
      </c>
      <c r="M37" s="119">
        <f>VLOOKUP($A37+ROUND((COLUMN()-2)/24,5),АТС!$A$41:$F$784,3)+'Иные услуги '!$C$5+'РСТ РСО-А'!$I$7+'РСТ РСО-А'!$F$9</f>
        <v>1189.01</v>
      </c>
      <c r="N37" s="119">
        <f>VLOOKUP($A37+ROUND((COLUMN()-2)/24,5),АТС!$A$41:$F$784,3)+'Иные услуги '!$C$5+'РСТ РСО-А'!$I$7+'РСТ РСО-А'!$F$9</f>
        <v>1220.98</v>
      </c>
      <c r="O37" s="119">
        <f>VLOOKUP($A37+ROUND((COLUMN()-2)/24,5),АТС!$A$41:$F$784,3)+'Иные услуги '!$C$5+'РСТ РСО-А'!$I$7+'РСТ РСО-А'!$F$9</f>
        <v>1221.23</v>
      </c>
      <c r="P37" s="119">
        <f>VLOOKUP($A37+ROUND((COLUMN()-2)/24,5),АТС!$A$41:$F$784,3)+'Иные услуги '!$C$5+'РСТ РСО-А'!$I$7+'РСТ РСО-А'!$F$9</f>
        <v>1220.25</v>
      </c>
      <c r="Q37" s="119">
        <f>VLOOKUP($A37+ROUND((COLUMN()-2)/24,5),АТС!$A$41:$F$784,3)+'Иные услуги '!$C$5+'РСТ РСО-А'!$I$7+'РСТ РСО-А'!$F$9</f>
        <v>1220.4099999999999</v>
      </c>
      <c r="R37" s="119">
        <f>VLOOKUP($A37+ROUND((COLUMN()-2)/24,5),АТС!$A$41:$F$784,3)+'Иные услуги '!$C$5+'РСТ РСО-А'!$I$7+'РСТ РСО-А'!$F$9</f>
        <v>1220.3</v>
      </c>
      <c r="S37" s="119">
        <f>VLOOKUP($A37+ROUND((COLUMN()-2)/24,5),АТС!$A$41:$F$784,3)+'Иные услуги '!$C$5+'РСТ РСО-А'!$I$7+'РСТ РСО-А'!$F$9</f>
        <v>1216.05</v>
      </c>
      <c r="T37" s="119">
        <f>VLOOKUP($A37+ROUND((COLUMN()-2)/24,5),АТС!$A$41:$F$784,3)+'Иные услуги '!$C$5+'РСТ РСО-А'!$I$7+'РСТ РСО-А'!$F$9</f>
        <v>1193.5899999999999</v>
      </c>
      <c r="U37" s="119">
        <f>VLOOKUP($A37+ROUND((COLUMN()-2)/24,5),АТС!$A$41:$F$784,3)+'Иные услуги '!$C$5+'РСТ РСО-А'!$I$7+'РСТ РСО-А'!$F$9</f>
        <v>1211.6199999999999</v>
      </c>
      <c r="V37" s="119">
        <f>VLOOKUP($A37+ROUND((COLUMN()-2)/24,5),АТС!$A$41:$F$784,3)+'Иные услуги '!$C$5+'РСТ РСО-А'!$I$7+'РСТ РСО-А'!$F$9</f>
        <v>1200.3</v>
      </c>
      <c r="W37" s="119">
        <f>VLOOKUP($A37+ROUND((COLUMN()-2)/24,5),АТС!$A$41:$F$784,3)+'Иные услуги '!$C$5+'РСТ РСО-А'!$I$7+'РСТ РСО-А'!$F$9</f>
        <v>1229.58</v>
      </c>
      <c r="X37" s="119">
        <f>VLOOKUP($A37+ROUND((COLUMN()-2)/24,5),АТС!$A$41:$F$784,3)+'Иные услуги '!$C$5+'РСТ РСО-А'!$I$7+'РСТ РСО-А'!$F$9</f>
        <v>1479.58</v>
      </c>
      <c r="Y37" s="119">
        <f>VLOOKUP($A37+ROUND((COLUMN()-2)/24,5),АТС!$A$41:$F$784,3)+'Иные услуги '!$C$5+'РСТ РСО-А'!$I$7+'РСТ РСО-А'!$F$9</f>
        <v>1251.6499999999999</v>
      </c>
    </row>
    <row r="38" spans="1:25" x14ac:dyDescent="0.2">
      <c r="A38" s="66">
        <f t="shared" si="0"/>
        <v>43367</v>
      </c>
      <c r="B38" s="119">
        <f>VLOOKUP($A38+ROUND((COLUMN()-2)/24,5),АТС!$A$41:$F$784,3)+'Иные услуги '!$C$5+'РСТ РСО-А'!$I$7+'РСТ РСО-А'!$F$9</f>
        <v>1179.48</v>
      </c>
      <c r="C38" s="119">
        <f>VLOOKUP($A38+ROUND((COLUMN()-2)/24,5),АТС!$A$41:$F$784,3)+'Иные услуги '!$C$5+'РСТ РСО-А'!$I$7+'РСТ РСО-А'!$F$9</f>
        <v>1176.3499999999999</v>
      </c>
      <c r="D38" s="119">
        <f>VLOOKUP($A38+ROUND((COLUMN()-2)/24,5),АТС!$A$41:$F$784,3)+'Иные услуги '!$C$5+'РСТ РСО-А'!$I$7+'РСТ РСО-А'!$F$9</f>
        <v>1174.7099999999998</v>
      </c>
      <c r="E38" s="119">
        <f>VLOOKUP($A38+ROUND((COLUMN()-2)/24,5),АТС!$A$41:$F$784,3)+'Иные услуги '!$C$5+'РСТ РСО-А'!$I$7+'РСТ РСО-А'!$F$9</f>
        <v>1191.33</v>
      </c>
      <c r="F38" s="119">
        <f>VLOOKUP($A38+ROUND((COLUMN()-2)/24,5),АТС!$A$41:$F$784,3)+'Иные услуги '!$C$5+'РСТ РСО-А'!$I$7+'РСТ РСО-А'!$F$9</f>
        <v>1193.56</v>
      </c>
      <c r="G38" s="119">
        <f>VLOOKUP($A38+ROUND((COLUMN()-2)/24,5),АТС!$A$41:$F$784,3)+'Иные услуги '!$C$5+'РСТ РСО-А'!$I$7+'РСТ РСО-А'!$F$9</f>
        <v>1178.32</v>
      </c>
      <c r="H38" s="119">
        <f>VLOOKUP($A38+ROUND((COLUMN()-2)/24,5),АТС!$A$41:$F$784,3)+'Иные услуги '!$C$5+'РСТ РСО-А'!$I$7+'РСТ РСО-А'!$F$9</f>
        <v>1235.6999999999998</v>
      </c>
      <c r="I38" s="119">
        <f>VLOOKUP($A38+ROUND((COLUMN()-2)/24,5),АТС!$A$41:$F$784,3)+'Иные услуги '!$C$5+'РСТ РСО-А'!$I$7+'РСТ РСО-А'!$F$9</f>
        <v>1217.5</v>
      </c>
      <c r="J38" s="119">
        <f>VLOOKUP($A38+ROUND((COLUMN()-2)/24,5),АТС!$A$41:$F$784,3)+'Иные услуги '!$C$5+'РСТ РСО-А'!$I$7+'РСТ РСО-А'!$F$9</f>
        <v>1263.8999999999999</v>
      </c>
      <c r="K38" s="119">
        <f>VLOOKUP($A38+ROUND((COLUMN()-2)/24,5),АТС!$A$41:$F$784,3)+'Иные услуги '!$C$5+'РСТ РСО-А'!$I$7+'РСТ РСО-А'!$F$9</f>
        <v>1195.32</v>
      </c>
      <c r="L38" s="119">
        <f>VLOOKUP($A38+ROUND((COLUMN()-2)/24,5),АТС!$A$41:$F$784,3)+'Иные услуги '!$C$5+'РСТ РСО-А'!$I$7+'РСТ РСО-А'!$F$9</f>
        <v>1179.4299999999998</v>
      </c>
      <c r="M38" s="119">
        <f>VLOOKUP($A38+ROUND((COLUMN()-2)/24,5),АТС!$A$41:$F$784,3)+'Иные услуги '!$C$5+'РСТ РСО-А'!$I$7+'РСТ РСО-А'!$F$9</f>
        <v>1169.23</v>
      </c>
      <c r="N38" s="119">
        <f>VLOOKUP($A38+ROUND((COLUMN()-2)/24,5),АТС!$A$41:$F$784,3)+'Иные услуги '!$C$5+'РСТ РСО-А'!$I$7+'РСТ РСО-А'!$F$9</f>
        <v>1170.75</v>
      </c>
      <c r="O38" s="119">
        <f>VLOOKUP($A38+ROUND((COLUMN()-2)/24,5),АТС!$A$41:$F$784,3)+'Иные услуги '!$C$5+'РСТ РСО-А'!$I$7+'РСТ РСО-А'!$F$9</f>
        <v>1169.5</v>
      </c>
      <c r="P38" s="119">
        <f>VLOOKUP($A38+ROUND((COLUMN()-2)/24,5),АТС!$A$41:$F$784,3)+'Иные услуги '!$C$5+'РСТ РСО-А'!$I$7+'РСТ РСО-А'!$F$9</f>
        <v>1167.55</v>
      </c>
      <c r="Q38" s="119">
        <f>VLOOKUP($A38+ROUND((COLUMN()-2)/24,5),АТС!$A$41:$F$784,3)+'Иные услуги '!$C$5+'РСТ РСО-А'!$I$7+'РСТ РСО-А'!$F$9</f>
        <v>1167.98</v>
      </c>
      <c r="R38" s="119">
        <f>VLOOKUP($A38+ROUND((COLUMN()-2)/24,5),АТС!$A$41:$F$784,3)+'Иные услуги '!$C$5+'РСТ РСО-А'!$I$7+'РСТ РСО-А'!$F$9</f>
        <v>1168.3599999999999</v>
      </c>
      <c r="S38" s="119">
        <f>VLOOKUP($A38+ROUND((COLUMN()-2)/24,5),АТС!$A$41:$F$784,3)+'Иные услуги '!$C$5+'РСТ РСО-А'!$I$7+'РСТ РСО-А'!$F$9</f>
        <v>1173.6999999999998</v>
      </c>
      <c r="T38" s="119">
        <f>VLOOKUP($A38+ROUND((COLUMN()-2)/24,5),АТС!$A$41:$F$784,3)+'Иные услуги '!$C$5+'РСТ РСО-А'!$I$7+'РСТ РСО-А'!$F$9</f>
        <v>1274.8999999999999</v>
      </c>
      <c r="U38" s="119">
        <f>VLOOKUP($A38+ROUND((COLUMN()-2)/24,5),АТС!$A$41:$F$784,3)+'Иные услуги '!$C$5+'РСТ РСО-А'!$I$7+'РСТ РСО-А'!$F$9</f>
        <v>1289.4599999999998</v>
      </c>
      <c r="V38" s="119">
        <f>VLOOKUP($A38+ROUND((COLUMN()-2)/24,5),АТС!$A$41:$F$784,3)+'Иные услуги '!$C$5+'РСТ РСО-А'!$I$7+'РСТ РСО-А'!$F$9</f>
        <v>1220.27</v>
      </c>
      <c r="W38" s="119">
        <f>VLOOKUP($A38+ROUND((COLUMN()-2)/24,5),АТС!$A$41:$F$784,3)+'Иные услуги '!$C$5+'РСТ РСО-А'!$I$7+'РСТ РСО-А'!$F$9</f>
        <v>1206.4599999999998</v>
      </c>
      <c r="X38" s="119">
        <f>VLOOKUP($A38+ROUND((COLUMN()-2)/24,5),АТС!$A$41:$F$784,3)+'Иные услуги '!$C$5+'РСТ РСО-А'!$I$7+'РСТ РСО-А'!$F$9</f>
        <v>1470.29</v>
      </c>
      <c r="Y38" s="119">
        <f>VLOOKUP($A38+ROUND((COLUMN()-2)/24,5),АТС!$A$41:$F$784,3)+'Иные услуги '!$C$5+'РСТ РСО-А'!$I$7+'РСТ РСО-А'!$F$9</f>
        <v>1291.6099999999999</v>
      </c>
    </row>
    <row r="39" spans="1:25" x14ac:dyDescent="0.2">
      <c r="A39" s="66">
        <f t="shared" si="0"/>
        <v>43368</v>
      </c>
      <c r="B39" s="119">
        <f>VLOOKUP($A39+ROUND((COLUMN()-2)/24,5),АТС!$A$41:$F$784,3)+'Иные услуги '!$C$5+'РСТ РСО-А'!$I$7+'РСТ РСО-А'!$F$9</f>
        <v>1194.52</v>
      </c>
      <c r="C39" s="119">
        <f>VLOOKUP($A39+ROUND((COLUMN()-2)/24,5),АТС!$A$41:$F$784,3)+'Иные услуги '!$C$5+'РСТ РСО-А'!$I$7+'РСТ РСО-А'!$F$9</f>
        <v>1164.83</v>
      </c>
      <c r="D39" s="119">
        <f>VLOOKUP($A39+ROUND((COLUMN()-2)/24,5),АТС!$A$41:$F$784,3)+'Иные услуги '!$C$5+'РСТ РСО-А'!$I$7+'РСТ РСО-А'!$F$9</f>
        <v>1157.4099999999999</v>
      </c>
      <c r="E39" s="119">
        <f>VLOOKUP($A39+ROUND((COLUMN()-2)/24,5),АТС!$A$41:$F$784,3)+'Иные услуги '!$C$5+'РСТ РСО-А'!$I$7+'РСТ РСО-А'!$F$9</f>
        <v>1171.1199999999999</v>
      </c>
      <c r="F39" s="119">
        <f>VLOOKUP($A39+ROUND((COLUMN()-2)/24,5),АТС!$A$41:$F$784,3)+'Иные услуги '!$C$5+'РСТ РСО-А'!$I$7+'РСТ РСО-А'!$F$9</f>
        <v>1172.81</v>
      </c>
      <c r="G39" s="119">
        <f>VLOOKUP($A39+ROUND((COLUMN()-2)/24,5),АТС!$A$41:$F$784,3)+'Иные услуги '!$C$5+'РСТ РСО-А'!$I$7+'РСТ РСО-А'!$F$9</f>
        <v>1159.8799999999999</v>
      </c>
      <c r="H39" s="119">
        <f>VLOOKUP($A39+ROUND((COLUMN()-2)/24,5),АТС!$A$41:$F$784,3)+'Иные услуги '!$C$5+'РСТ РСО-А'!$I$7+'РСТ РСО-А'!$F$9</f>
        <v>1196.32</v>
      </c>
      <c r="I39" s="119">
        <f>VLOOKUP($A39+ROUND((COLUMN()-2)/24,5),АТС!$A$41:$F$784,3)+'Иные услуги '!$C$5+'РСТ РСО-А'!$I$7+'РСТ РСО-А'!$F$9</f>
        <v>1305.06</v>
      </c>
      <c r="J39" s="119">
        <f>VLOOKUP($A39+ROUND((COLUMN()-2)/24,5),АТС!$A$41:$F$784,3)+'Иные услуги '!$C$5+'РСТ РСО-А'!$I$7+'РСТ РСО-А'!$F$9</f>
        <v>1215.25</v>
      </c>
      <c r="K39" s="119">
        <f>VLOOKUP($A39+ROUND((COLUMN()-2)/24,5),АТС!$A$41:$F$784,3)+'Иные услуги '!$C$5+'РСТ РСО-А'!$I$7+'РСТ РСО-А'!$F$9</f>
        <v>1183.1999999999998</v>
      </c>
      <c r="L39" s="119">
        <f>VLOOKUP($A39+ROUND((COLUMN()-2)/24,5),АТС!$A$41:$F$784,3)+'Иные услуги '!$C$5+'РСТ РСО-А'!$I$7+'РСТ РСО-А'!$F$9</f>
        <v>1214.53</v>
      </c>
      <c r="M39" s="119">
        <f>VLOOKUP($A39+ROUND((COLUMN()-2)/24,5),АТС!$A$41:$F$784,3)+'Иные услуги '!$C$5+'РСТ РСО-А'!$I$7+'РСТ РСО-А'!$F$9</f>
        <v>1213.83</v>
      </c>
      <c r="N39" s="119">
        <f>VLOOKUP($A39+ROUND((COLUMN()-2)/24,5),АТС!$A$41:$F$784,3)+'Иные услуги '!$C$5+'РСТ РСО-А'!$I$7+'РСТ РСО-А'!$F$9</f>
        <v>1182.4299999999998</v>
      </c>
      <c r="O39" s="119">
        <f>VLOOKUP($A39+ROUND((COLUMN()-2)/24,5),АТС!$A$41:$F$784,3)+'Иные услуги '!$C$5+'РСТ РСО-А'!$I$7+'РСТ РСО-А'!$F$9</f>
        <v>1171.49</v>
      </c>
      <c r="P39" s="119">
        <f>VLOOKUP($A39+ROUND((COLUMN()-2)/24,5),АТС!$A$41:$F$784,3)+'Иные услуги '!$C$5+'РСТ РСО-А'!$I$7+'РСТ РСО-А'!$F$9</f>
        <v>1183.22</v>
      </c>
      <c r="Q39" s="119">
        <f>VLOOKUP($A39+ROUND((COLUMN()-2)/24,5),АТС!$A$41:$F$784,3)+'Иные услуги '!$C$5+'РСТ РСО-А'!$I$7+'РСТ РСО-А'!$F$9</f>
        <v>1183.52</v>
      </c>
      <c r="R39" s="119">
        <f>VLOOKUP($A39+ROUND((COLUMN()-2)/24,5),АТС!$A$41:$F$784,3)+'Иные услуги '!$C$5+'РСТ РСО-А'!$I$7+'РСТ РСО-А'!$F$9</f>
        <v>1182.3599999999999</v>
      </c>
      <c r="S39" s="119">
        <f>VLOOKUP($A39+ROUND((COLUMN()-2)/24,5),АТС!$A$41:$F$784,3)+'Иные услуги '!$C$5+'РСТ РСО-А'!$I$7+'РСТ РСО-А'!$F$9</f>
        <v>1169.7099999999998</v>
      </c>
      <c r="T39" s="119">
        <f>VLOOKUP($A39+ROUND((COLUMN()-2)/24,5),АТС!$A$41:$F$784,3)+'Иные услуги '!$C$5+'РСТ РСО-А'!$I$7+'РСТ РСО-А'!$F$9</f>
        <v>1299.3699999999999</v>
      </c>
      <c r="U39" s="119">
        <f>VLOOKUP($A39+ROUND((COLUMN()-2)/24,5),АТС!$A$41:$F$784,3)+'Иные услуги '!$C$5+'РСТ РСО-А'!$I$7+'РСТ РСО-А'!$F$9</f>
        <v>1323.11</v>
      </c>
      <c r="V39" s="119">
        <f>VLOOKUP($A39+ROUND((COLUMN()-2)/24,5),АТС!$A$41:$F$784,3)+'Иные услуги '!$C$5+'РСТ РСО-А'!$I$7+'РСТ РСО-А'!$F$9</f>
        <v>1248.9499999999998</v>
      </c>
      <c r="W39" s="119">
        <f>VLOOKUP($A39+ROUND((COLUMN()-2)/24,5),АТС!$A$41:$F$784,3)+'Иные услуги '!$C$5+'РСТ РСО-А'!$I$7+'РСТ РСО-А'!$F$9</f>
        <v>1205.77</v>
      </c>
      <c r="X39" s="119">
        <f>VLOOKUP($A39+ROUND((COLUMN()-2)/24,5),АТС!$A$41:$F$784,3)+'Иные услуги '!$C$5+'РСТ РСО-А'!$I$7+'РСТ РСО-А'!$F$9</f>
        <v>1332.1899999999998</v>
      </c>
      <c r="Y39" s="119">
        <f>VLOOKUP($A39+ROUND((COLUMN()-2)/24,5),АТС!$A$41:$F$784,3)+'Иные услуги '!$C$5+'РСТ РСО-А'!$I$7+'РСТ РСО-А'!$F$9</f>
        <v>1310.0999999999999</v>
      </c>
    </row>
    <row r="40" spans="1:25" x14ac:dyDescent="0.2">
      <c r="A40" s="66">
        <f t="shared" si="0"/>
        <v>43369</v>
      </c>
      <c r="B40" s="119">
        <f>VLOOKUP($A40+ROUND((COLUMN()-2)/24,5),АТС!$A$41:$F$784,3)+'Иные услуги '!$C$5+'РСТ РСО-А'!$I$7+'РСТ РСО-А'!$F$9</f>
        <v>1185.1099999999999</v>
      </c>
      <c r="C40" s="119">
        <f>VLOOKUP($A40+ROUND((COLUMN()-2)/24,5),АТС!$A$41:$F$784,3)+'Иные услуги '!$C$5+'РСТ РСО-А'!$I$7+'РСТ РСО-А'!$F$9</f>
        <v>1164.2099999999998</v>
      </c>
      <c r="D40" s="119">
        <f>VLOOKUP($A40+ROUND((COLUMN()-2)/24,5),АТС!$A$41:$F$784,3)+'Иные услуги '!$C$5+'РСТ РСО-А'!$I$7+'РСТ РСО-А'!$F$9</f>
        <v>1155.98</v>
      </c>
      <c r="E40" s="119">
        <f>VLOOKUP($A40+ROUND((COLUMN()-2)/24,5),АТС!$A$41:$F$784,3)+'Иные услуги '!$C$5+'РСТ РСО-А'!$I$7+'РСТ РСО-А'!$F$9</f>
        <v>1155.8899999999999</v>
      </c>
      <c r="F40" s="119">
        <f>VLOOKUP($A40+ROUND((COLUMN()-2)/24,5),АТС!$A$41:$F$784,3)+'Иные услуги '!$C$5+'РСТ РСО-А'!$I$7+'РСТ РСО-А'!$F$9</f>
        <v>1156.1599999999999</v>
      </c>
      <c r="G40" s="119">
        <f>VLOOKUP($A40+ROUND((COLUMN()-2)/24,5),АТС!$A$41:$F$784,3)+'Иные услуги '!$C$5+'РСТ РСО-А'!$I$7+'РСТ РСО-А'!$F$9</f>
        <v>1158.5</v>
      </c>
      <c r="H40" s="119">
        <f>VLOOKUP($A40+ROUND((COLUMN()-2)/24,5),АТС!$A$41:$F$784,3)+'Иные услуги '!$C$5+'РСТ РСО-А'!$I$7+'РСТ РСО-А'!$F$9</f>
        <v>1178.99</v>
      </c>
      <c r="I40" s="119">
        <f>VLOOKUP($A40+ROUND((COLUMN()-2)/24,5),АТС!$A$41:$F$784,3)+'Иные услуги '!$C$5+'РСТ РСО-А'!$I$7+'РСТ РСО-А'!$F$9</f>
        <v>1353.77</v>
      </c>
      <c r="J40" s="119">
        <f>VLOOKUP($A40+ROUND((COLUMN()-2)/24,5),АТС!$A$41:$F$784,3)+'Иные услуги '!$C$5+'РСТ РСО-А'!$I$7+'РСТ РСО-А'!$F$9</f>
        <v>1167.3899999999999</v>
      </c>
      <c r="K40" s="119">
        <f>VLOOKUP($A40+ROUND((COLUMN()-2)/24,5),АТС!$A$41:$F$784,3)+'Иные услуги '!$C$5+'РСТ РСО-А'!$I$7+'РСТ РСО-А'!$F$9</f>
        <v>1198.32</v>
      </c>
      <c r="L40" s="119">
        <f>VLOOKUP($A40+ROUND((COLUMN()-2)/24,5),АТС!$A$41:$F$784,3)+'Иные услуги '!$C$5+'РСТ РСО-А'!$I$7+'РСТ РСО-А'!$F$9</f>
        <v>1213.3599999999999</v>
      </c>
      <c r="M40" s="119">
        <f>VLOOKUP($A40+ROUND((COLUMN()-2)/24,5),АТС!$A$41:$F$784,3)+'Иные услуги '!$C$5+'РСТ РСО-А'!$I$7+'РСТ РСО-А'!$F$9</f>
        <v>1212.47</v>
      </c>
      <c r="N40" s="119">
        <f>VLOOKUP($A40+ROUND((COLUMN()-2)/24,5),АТС!$A$41:$F$784,3)+'Иные услуги '!$C$5+'РСТ РСО-А'!$I$7+'РСТ РСО-А'!$F$9</f>
        <v>1195.97</v>
      </c>
      <c r="O40" s="119">
        <f>VLOOKUP($A40+ROUND((COLUMN()-2)/24,5),АТС!$A$41:$F$784,3)+'Иные услуги '!$C$5+'РСТ РСО-А'!$I$7+'РСТ РСО-А'!$F$9</f>
        <v>1197.57</v>
      </c>
      <c r="P40" s="119">
        <f>VLOOKUP($A40+ROUND((COLUMN()-2)/24,5),АТС!$A$41:$F$784,3)+'Иные услуги '!$C$5+'РСТ РСО-А'!$I$7+'РСТ РСО-А'!$F$9</f>
        <v>1196.06</v>
      </c>
      <c r="Q40" s="119">
        <f>VLOOKUP($A40+ROUND((COLUMN()-2)/24,5),АТС!$A$41:$F$784,3)+'Иные услуги '!$C$5+'РСТ РСО-А'!$I$7+'РСТ РСО-А'!$F$9</f>
        <v>1195.6299999999999</v>
      </c>
      <c r="R40" s="119">
        <f>VLOOKUP($A40+ROUND((COLUMN()-2)/24,5),АТС!$A$41:$F$784,3)+'Иные услуги '!$C$5+'РСТ РСО-А'!$I$7+'РСТ РСО-А'!$F$9</f>
        <v>1195.08</v>
      </c>
      <c r="S40" s="119">
        <f>VLOOKUP($A40+ROUND((COLUMN()-2)/24,5),АТС!$A$41:$F$784,3)+'Иные услуги '!$C$5+'РСТ РСО-А'!$I$7+'РСТ РСО-А'!$F$9</f>
        <v>1169.9599999999998</v>
      </c>
      <c r="T40" s="119">
        <f>VLOOKUP($A40+ROUND((COLUMN()-2)/24,5),АТС!$A$41:$F$784,3)+'Иные услуги '!$C$5+'РСТ РСО-А'!$I$7+'РСТ РСО-А'!$F$9</f>
        <v>1304.4099999999999</v>
      </c>
      <c r="U40" s="119">
        <f>VLOOKUP($A40+ROUND((COLUMN()-2)/24,5),АТС!$A$41:$F$784,3)+'Иные услуги '!$C$5+'РСТ РСО-А'!$I$7+'РСТ РСО-А'!$F$9</f>
        <v>1362.3999999999999</v>
      </c>
      <c r="V40" s="119">
        <f>VLOOKUP($A40+ROUND((COLUMN()-2)/24,5),АТС!$A$41:$F$784,3)+'Иные услуги '!$C$5+'РСТ РСО-А'!$I$7+'РСТ РСО-А'!$F$9</f>
        <v>1272.1799999999998</v>
      </c>
      <c r="W40" s="119">
        <f>VLOOKUP($A40+ROUND((COLUMN()-2)/24,5),АТС!$A$41:$F$784,3)+'Иные услуги '!$C$5+'РСТ РСО-А'!$I$7+'РСТ РСО-А'!$F$9</f>
        <v>1200.6799999999998</v>
      </c>
      <c r="X40" s="119">
        <f>VLOOKUP($A40+ROUND((COLUMN()-2)/24,5),АТС!$A$41:$F$784,3)+'Иные услуги '!$C$5+'РСТ РСО-А'!$I$7+'РСТ РСО-А'!$F$9</f>
        <v>1331.6</v>
      </c>
      <c r="Y40" s="119">
        <f>VLOOKUP($A40+ROUND((COLUMN()-2)/24,5),АТС!$A$41:$F$784,3)+'Иные услуги '!$C$5+'РСТ РСО-А'!$I$7+'РСТ РСО-А'!$F$9</f>
        <v>1315.05</v>
      </c>
    </row>
    <row r="41" spans="1:25" x14ac:dyDescent="0.2">
      <c r="A41" s="66">
        <f t="shared" si="0"/>
        <v>43370</v>
      </c>
      <c r="B41" s="119">
        <f>VLOOKUP($A41+ROUND((COLUMN()-2)/24,5),АТС!$A$41:$F$784,3)+'Иные услуги '!$C$5+'РСТ РСО-А'!$I$7+'РСТ РСО-А'!$F$9</f>
        <v>1181.48</v>
      </c>
      <c r="C41" s="119">
        <f>VLOOKUP($A41+ROUND((COLUMN()-2)/24,5),АТС!$A$41:$F$784,3)+'Иные услуги '!$C$5+'РСТ РСО-А'!$I$7+'РСТ РСО-А'!$F$9</f>
        <v>1161.9199999999998</v>
      </c>
      <c r="D41" s="119">
        <f>VLOOKUP($A41+ROUND((COLUMN()-2)/24,5),АТС!$A$41:$F$784,3)+'Иные услуги '!$C$5+'РСТ РСО-А'!$I$7+'РСТ РСО-А'!$F$9</f>
        <v>1152.1199999999999</v>
      </c>
      <c r="E41" s="119">
        <f>VLOOKUP($A41+ROUND((COLUMN()-2)/24,5),АТС!$A$41:$F$784,3)+'Иные услуги '!$C$5+'РСТ РСО-А'!$I$7+'РСТ РСО-А'!$F$9</f>
        <v>1151.99</v>
      </c>
      <c r="F41" s="119">
        <f>VLOOKUP($A41+ROUND((COLUMN()-2)/24,5),АТС!$A$41:$F$784,3)+'Иные услуги '!$C$5+'РСТ РСО-А'!$I$7+'РСТ РСО-А'!$F$9</f>
        <v>1155.3</v>
      </c>
      <c r="G41" s="119">
        <f>VLOOKUP($A41+ROUND((COLUMN()-2)/24,5),АТС!$A$41:$F$784,3)+'Иные услуги '!$C$5+'РСТ РСО-А'!$I$7+'РСТ РСО-А'!$F$9</f>
        <v>1157.8999999999999</v>
      </c>
      <c r="H41" s="119">
        <f>VLOOKUP($A41+ROUND((COLUMN()-2)/24,5),АТС!$A$41:$F$784,3)+'Иные услуги '!$C$5+'РСТ РСО-А'!$I$7+'РСТ РСО-А'!$F$9</f>
        <v>1178.32</v>
      </c>
      <c r="I41" s="119">
        <f>VLOOKUP($A41+ROUND((COLUMN()-2)/24,5),АТС!$A$41:$F$784,3)+'Иные услуги '!$C$5+'РСТ РСО-А'!$I$7+'РСТ РСО-А'!$F$9</f>
        <v>1350.6299999999999</v>
      </c>
      <c r="J41" s="119">
        <f>VLOOKUP($A41+ROUND((COLUMN()-2)/24,5),АТС!$A$41:$F$784,3)+'Иные услуги '!$C$5+'РСТ РСО-А'!$I$7+'РСТ РСО-А'!$F$9</f>
        <v>1211.3399999999999</v>
      </c>
      <c r="K41" s="119">
        <f>VLOOKUP($A41+ROUND((COLUMN()-2)/24,5),АТС!$A$41:$F$784,3)+'Иные услуги '!$C$5+'РСТ РСО-А'!$I$7+'РСТ РСО-А'!$F$9</f>
        <v>1164.3599999999999</v>
      </c>
      <c r="L41" s="119">
        <f>VLOOKUP($A41+ROUND((COLUMN()-2)/24,5),АТС!$A$41:$F$784,3)+'Иные услуги '!$C$5+'РСТ РСО-А'!$I$7+'РСТ РСО-А'!$F$9</f>
        <v>1268.9199999999998</v>
      </c>
      <c r="M41" s="119">
        <f>VLOOKUP($A41+ROUND((COLUMN()-2)/24,5),АТС!$A$41:$F$784,3)+'Иные услуги '!$C$5+'РСТ РСО-А'!$I$7+'РСТ РСО-А'!$F$9</f>
        <v>1255.6799999999998</v>
      </c>
      <c r="N41" s="119">
        <f>VLOOKUP($A41+ROUND((COLUMN()-2)/24,5),АТС!$A$41:$F$784,3)+'Иные услуги '!$C$5+'РСТ РСО-А'!$I$7+'РСТ РСО-А'!$F$9</f>
        <v>1250.07</v>
      </c>
      <c r="O41" s="119">
        <f>VLOOKUP($A41+ROUND((COLUMN()-2)/24,5),АТС!$A$41:$F$784,3)+'Иные услуги '!$C$5+'РСТ РСО-А'!$I$7+'РСТ РСО-А'!$F$9</f>
        <v>1212.9299999999998</v>
      </c>
      <c r="P41" s="119">
        <f>VLOOKUP($A41+ROUND((COLUMN()-2)/24,5),АТС!$A$41:$F$784,3)+'Иные услуги '!$C$5+'РСТ РСО-А'!$I$7+'РСТ РСО-А'!$F$9</f>
        <v>1216.28</v>
      </c>
      <c r="Q41" s="119">
        <f>VLOOKUP($A41+ROUND((COLUMN()-2)/24,5),АТС!$A$41:$F$784,3)+'Иные услуги '!$C$5+'РСТ РСО-А'!$I$7+'РСТ РСО-А'!$F$9</f>
        <v>1214.8</v>
      </c>
      <c r="R41" s="119">
        <f>VLOOKUP($A41+ROUND((COLUMN()-2)/24,5),АТС!$A$41:$F$784,3)+'Иные услуги '!$C$5+'РСТ РСО-А'!$I$7+'РСТ РСО-А'!$F$9</f>
        <v>1198.1699999999998</v>
      </c>
      <c r="S41" s="119">
        <f>VLOOKUP($A41+ROUND((COLUMN()-2)/24,5),АТС!$A$41:$F$784,3)+'Иные услуги '!$C$5+'РСТ РСО-А'!$I$7+'РСТ РСО-А'!$F$9</f>
        <v>1175.9599999999998</v>
      </c>
      <c r="T41" s="119">
        <f>VLOOKUP($A41+ROUND((COLUMN()-2)/24,5),АТС!$A$41:$F$784,3)+'Иные услуги '!$C$5+'РСТ РСО-А'!$I$7+'РСТ РСО-А'!$F$9</f>
        <v>1300.83</v>
      </c>
      <c r="U41" s="119">
        <f>VLOOKUP($A41+ROUND((COLUMN()-2)/24,5),АТС!$A$41:$F$784,3)+'Иные услуги '!$C$5+'РСТ РСО-А'!$I$7+'РСТ РСО-А'!$F$9</f>
        <v>1367.9399999999998</v>
      </c>
      <c r="V41" s="119">
        <f>VLOOKUP($A41+ROUND((COLUMN()-2)/24,5),АТС!$A$41:$F$784,3)+'Иные услуги '!$C$5+'РСТ РСО-А'!$I$7+'РСТ РСО-А'!$F$9</f>
        <v>1366.05</v>
      </c>
      <c r="W41" s="119">
        <f>VLOOKUP($A41+ROUND((COLUMN()-2)/24,5),АТС!$A$41:$F$784,3)+'Иные услуги '!$C$5+'РСТ РСО-А'!$I$7+'РСТ РСО-А'!$F$9</f>
        <v>1256.81</v>
      </c>
      <c r="X41" s="119">
        <f>VLOOKUP($A41+ROUND((COLUMN()-2)/24,5),АТС!$A$41:$F$784,3)+'Иные услуги '!$C$5+'РСТ РСО-А'!$I$7+'РСТ РСО-А'!$F$9</f>
        <v>1332.72</v>
      </c>
      <c r="Y41" s="119">
        <f>VLOOKUP($A41+ROUND((COLUMN()-2)/24,5),АТС!$A$41:$F$784,3)+'Иные услуги '!$C$5+'РСТ РСО-А'!$I$7+'РСТ РСО-А'!$F$9</f>
        <v>1345.06</v>
      </c>
    </row>
    <row r="42" spans="1:25" x14ac:dyDescent="0.2">
      <c r="A42" s="66">
        <f t="shared" si="0"/>
        <v>43371</v>
      </c>
      <c r="B42" s="119">
        <f>VLOOKUP($A42+ROUND((COLUMN()-2)/24,5),АТС!$A$41:$F$784,3)+'Иные услуги '!$C$5+'РСТ РСО-А'!$I$7+'РСТ РСО-А'!$F$9</f>
        <v>1187.23</v>
      </c>
      <c r="C42" s="119">
        <f>VLOOKUP($A42+ROUND((COLUMN()-2)/24,5),АТС!$A$41:$F$784,3)+'Иные услуги '!$C$5+'РСТ РСО-А'!$I$7+'РСТ РСО-А'!$F$9</f>
        <v>1157.4399999999998</v>
      </c>
      <c r="D42" s="119">
        <f>VLOOKUP($A42+ROUND((COLUMN()-2)/24,5),АТС!$A$41:$F$784,3)+'Иные услуги '!$C$5+'РСТ РСО-А'!$I$7+'РСТ РСО-А'!$F$9</f>
        <v>1164.73</v>
      </c>
      <c r="E42" s="119">
        <f>VLOOKUP($A42+ROUND((COLUMN()-2)/24,5),АТС!$A$41:$F$784,3)+'Иные услуги '!$C$5+'РСТ РСО-А'!$I$7+'РСТ РСО-А'!$F$9</f>
        <v>1164.6999999999998</v>
      </c>
      <c r="F42" s="119">
        <f>VLOOKUP($A42+ROUND((COLUMN()-2)/24,5),АТС!$A$41:$F$784,3)+'Иные услуги '!$C$5+'РСТ РСО-А'!$I$7+'РСТ РСО-А'!$F$9</f>
        <v>1162.81</v>
      </c>
      <c r="G42" s="119">
        <f>VLOOKUP($A42+ROUND((COLUMN()-2)/24,5),АТС!$A$41:$F$784,3)+'Иные услуги '!$C$5+'РСТ РСО-А'!$I$7+'РСТ РСО-А'!$F$9</f>
        <v>1159.3799999999999</v>
      </c>
      <c r="H42" s="119">
        <f>VLOOKUP($A42+ROUND((COLUMN()-2)/24,5),АТС!$A$41:$F$784,3)+'Иные услуги '!$C$5+'РСТ РСО-А'!$I$7+'РСТ РСО-А'!$F$9</f>
        <v>1185.6999999999998</v>
      </c>
      <c r="I42" s="119">
        <f>VLOOKUP($A42+ROUND((COLUMN()-2)/24,5),АТС!$A$41:$F$784,3)+'Иные услуги '!$C$5+'РСТ РСО-А'!$I$7+'РСТ РСО-А'!$F$9</f>
        <v>1392.31</v>
      </c>
      <c r="J42" s="119">
        <f>VLOOKUP($A42+ROUND((COLUMN()-2)/24,5),АТС!$A$41:$F$784,3)+'Иные услуги '!$C$5+'РСТ РСО-А'!$I$7+'РСТ РСО-А'!$F$9</f>
        <v>1212.6399999999999</v>
      </c>
      <c r="K42" s="119">
        <f>VLOOKUP($A42+ROUND((COLUMN()-2)/24,5),АТС!$A$41:$F$784,3)+'Иные услуги '!$C$5+'РСТ РСО-А'!$I$7+'РСТ РСО-А'!$F$9</f>
        <v>1166.9599999999998</v>
      </c>
      <c r="L42" s="119">
        <f>VLOOKUP($A42+ROUND((COLUMN()-2)/24,5),АТС!$A$41:$F$784,3)+'Иные услуги '!$C$5+'РСТ РСО-А'!$I$7+'РСТ РСО-А'!$F$9</f>
        <v>1247.6599999999999</v>
      </c>
      <c r="M42" s="119">
        <f>VLOOKUP($A42+ROUND((COLUMN()-2)/24,5),АТС!$A$41:$F$784,3)+'Иные услуги '!$C$5+'РСТ РСО-А'!$I$7+'РСТ РСО-А'!$F$9</f>
        <v>1247.52</v>
      </c>
      <c r="N42" s="119">
        <f>VLOOKUP($A42+ROUND((COLUMN()-2)/24,5),АТС!$A$41:$F$784,3)+'Иные услуги '!$C$5+'РСТ РСО-А'!$I$7+'РСТ РСО-А'!$F$9</f>
        <v>1247.24</v>
      </c>
      <c r="O42" s="119">
        <f>VLOOKUP($A42+ROUND((COLUMN()-2)/24,5),АТС!$A$41:$F$784,3)+'Иные услуги '!$C$5+'РСТ РСО-А'!$I$7+'РСТ РСО-А'!$F$9</f>
        <v>1221.73</v>
      </c>
      <c r="P42" s="119">
        <f>VLOOKUP($A42+ROUND((COLUMN()-2)/24,5),АТС!$A$41:$F$784,3)+'Иные услуги '!$C$5+'РСТ РСО-А'!$I$7+'РСТ РСО-А'!$F$9</f>
        <v>1221.79</v>
      </c>
      <c r="Q42" s="119">
        <f>VLOOKUP($A42+ROUND((COLUMN()-2)/24,5),АТС!$A$41:$F$784,3)+'Иные услуги '!$C$5+'РСТ РСО-А'!$I$7+'РСТ РСО-А'!$F$9</f>
        <v>1221.7099999999998</v>
      </c>
      <c r="R42" s="119">
        <f>VLOOKUP($A42+ROUND((COLUMN()-2)/24,5),АТС!$A$41:$F$784,3)+'Иные услуги '!$C$5+'РСТ РСО-А'!$I$7+'РСТ РСО-А'!$F$9</f>
        <v>1219.27</v>
      </c>
      <c r="S42" s="119">
        <f>VLOOKUP($A42+ROUND((COLUMN()-2)/24,5),АТС!$A$41:$F$784,3)+'Иные услуги '!$C$5+'РСТ РСО-А'!$I$7+'РСТ РСО-А'!$F$9</f>
        <v>1255.76</v>
      </c>
      <c r="T42" s="119">
        <f>VLOOKUP($A42+ROUND((COLUMN()-2)/24,5),АТС!$A$41:$F$784,3)+'Иные услуги '!$C$5+'РСТ РСО-А'!$I$7+'РСТ РСО-А'!$F$9</f>
        <v>1365.04</v>
      </c>
      <c r="U42" s="119">
        <f>VLOOKUP($A42+ROUND((COLUMN()-2)/24,5),АТС!$A$41:$F$784,3)+'Иные услуги '!$C$5+'РСТ РСО-А'!$I$7+'РСТ РСО-А'!$F$9</f>
        <v>1393.32</v>
      </c>
      <c r="V42" s="119">
        <f>VLOOKUP($A42+ROUND((COLUMN()-2)/24,5),АТС!$A$41:$F$784,3)+'Иные услуги '!$C$5+'РСТ РСО-А'!$I$7+'РСТ РСО-А'!$F$9</f>
        <v>1340.62</v>
      </c>
      <c r="W42" s="119">
        <f>VLOOKUP($A42+ROUND((COLUMN()-2)/24,5),АТС!$A$41:$F$784,3)+'Иные услуги '!$C$5+'РСТ РСО-А'!$I$7+'РСТ РСО-А'!$F$9</f>
        <v>1215.01</v>
      </c>
      <c r="X42" s="119">
        <f>VLOOKUP($A42+ROUND((COLUMN()-2)/24,5),АТС!$A$41:$F$784,3)+'Иные услуги '!$C$5+'РСТ РСО-А'!$I$7+'РСТ РСО-А'!$F$9</f>
        <v>1358.99</v>
      </c>
      <c r="Y42" s="119">
        <f>VLOOKUP($A42+ROUND((COLUMN()-2)/24,5),АТС!$A$41:$F$784,3)+'Иные услуги '!$C$5+'РСТ РСО-А'!$I$7+'РСТ РСО-А'!$F$9</f>
        <v>1354.12</v>
      </c>
    </row>
    <row r="43" spans="1:25" x14ac:dyDescent="0.2">
      <c r="A43" s="66">
        <f t="shared" si="0"/>
        <v>43372</v>
      </c>
      <c r="B43" s="119">
        <f>VLOOKUP($A43+ROUND((COLUMN()-2)/24,5),АТС!$A$41:$F$784,3)+'Иные услуги '!$C$5+'РСТ РСО-А'!$I$7+'РСТ РСО-А'!$F$9</f>
        <v>1222.79</v>
      </c>
      <c r="C43" s="119">
        <f>VLOOKUP($A43+ROUND((COLUMN()-2)/24,5),АТС!$A$41:$F$784,3)+'Иные услуги '!$C$5+'РСТ РСО-А'!$I$7+'РСТ РСО-А'!$F$9</f>
        <v>1177.1599999999999</v>
      </c>
      <c r="D43" s="119">
        <f>VLOOKUP($A43+ROUND((COLUMN()-2)/24,5),АТС!$A$41:$F$784,3)+'Иные услуги '!$C$5+'РСТ РСО-А'!$I$7+'РСТ РСО-А'!$F$9</f>
        <v>1188.72</v>
      </c>
      <c r="E43" s="119">
        <f>VLOOKUP($A43+ROUND((COLUMN()-2)/24,5),АТС!$A$41:$F$784,3)+'Иные услуги '!$C$5+'РСТ РСО-А'!$I$7+'РСТ РСО-А'!$F$9</f>
        <v>1187.29</v>
      </c>
      <c r="F43" s="119">
        <f>VLOOKUP($A43+ROUND((COLUMN()-2)/24,5),АТС!$A$41:$F$784,3)+'Иные услуги '!$C$5+'РСТ РСО-А'!$I$7+'РСТ РСО-А'!$F$9</f>
        <v>1189.3699999999999</v>
      </c>
      <c r="G43" s="119">
        <f>VLOOKUP($A43+ROUND((COLUMN()-2)/24,5),АТС!$A$41:$F$784,3)+'Иные услуги '!$C$5+'РСТ РСО-А'!$I$7+'РСТ РСО-А'!$F$9</f>
        <v>1185.55</v>
      </c>
      <c r="H43" s="119">
        <f>VLOOKUP($A43+ROUND((COLUMN()-2)/24,5),АТС!$A$41:$F$784,3)+'Иные услуги '!$C$5+'РСТ РСО-А'!$I$7+'РСТ РСО-А'!$F$9</f>
        <v>1208.0999999999999</v>
      </c>
      <c r="I43" s="119">
        <f>VLOOKUP($A43+ROUND((COLUMN()-2)/24,5),АТС!$A$41:$F$784,3)+'Иные услуги '!$C$5+'РСТ РСО-А'!$I$7+'РСТ РСО-А'!$F$9</f>
        <v>1246.7099999999998</v>
      </c>
      <c r="J43" s="119">
        <f>VLOOKUP($A43+ROUND((COLUMN()-2)/24,5),АТС!$A$41:$F$784,3)+'Иные услуги '!$C$5+'РСТ РСО-А'!$I$7+'РСТ РСО-А'!$F$9</f>
        <v>1329.99</v>
      </c>
      <c r="K43" s="119">
        <f>VLOOKUP($A43+ROUND((COLUMN()-2)/24,5),АТС!$A$41:$F$784,3)+'Иные услуги '!$C$5+'РСТ РСО-А'!$I$7+'РСТ РСО-А'!$F$9</f>
        <v>1238.9099999999999</v>
      </c>
      <c r="L43" s="119">
        <f>VLOOKUP($A43+ROUND((COLUMN()-2)/24,5),АТС!$A$41:$F$784,3)+'Иные услуги '!$C$5+'РСТ РСО-А'!$I$7+'РСТ РСО-А'!$F$9</f>
        <v>1206.52</v>
      </c>
      <c r="M43" s="119">
        <f>VLOOKUP($A43+ROUND((COLUMN()-2)/24,5),АТС!$A$41:$F$784,3)+'Иные услуги '!$C$5+'РСТ РСО-А'!$I$7+'РСТ РСО-А'!$F$9</f>
        <v>1208.2099999999998</v>
      </c>
      <c r="N43" s="119">
        <f>VLOOKUP($A43+ROUND((COLUMN()-2)/24,5),АТС!$A$41:$F$784,3)+'Иные услуги '!$C$5+'РСТ РСО-А'!$I$7+'РСТ РСО-А'!$F$9</f>
        <v>1210.1399999999999</v>
      </c>
      <c r="O43" s="119">
        <f>VLOOKUP($A43+ROUND((COLUMN()-2)/24,5),АТС!$A$41:$F$784,3)+'Иные услуги '!$C$5+'РСТ РСО-А'!$I$7+'РСТ РСО-А'!$F$9</f>
        <v>1210.6199999999999</v>
      </c>
      <c r="P43" s="119">
        <f>VLOOKUP($A43+ROUND((COLUMN()-2)/24,5),АТС!$A$41:$F$784,3)+'Иные услуги '!$C$5+'РСТ РСО-А'!$I$7+'РСТ РСО-А'!$F$9</f>
        <v>1208.26</v>
      </c>
      <c r="Q43" s="119">
        <f>VLOOKUP($A43+ROUND((COLUMN()-2)/24,5),АТС!$A$41:$F$784,3)+'Иные услуги '!$C$5+'РСТ РСО-А'!$I$7+'РСТ РСО-А'!$F$9</f>
        <v>1208.04</v>
      </c>
      <c r="R43" s="119">
        <f>VLOOKUP($A43+ROUND((COLUMN()-2)/24,5),АТС!$A$41:$F$784,3)+'Иные услуги '!$C$5+'РСТ РСО-А'!$I$7+'РСТ РСО-А'!$F$9</f>
        <v>1204.83</v>
      </c>
      <c r="S43" s="119">
        <f>VLOOKUP($A43+ROUND((COLUMN()-2)/24,5),АТС!$A$41:$F$784,3)+'Иные услуги '!$C$5+'РСТ РСО-А'!$I$7+'РСТ РСО-А'!$F$9</f>
        <v>1198.9199999999998</v>
      </c>
      <c r="T43" s="119">
        <f>VLOOKUP($A43+ROUND((COLUMN()-2)/24,5),АТС!$A$41:$F$784,3)+'Иные услуги '!$C$5+'РСТ РСО-А'!$I$7+'РСТ РСО-А'!$F$9</f>
        <v>1304.98</v>
      </c>
      <c r="U43" s="119">
        <f>VLOOKUP($A43+ROUND((COLUMN()-2)/24,5),АТС!$A$41:$F$784,3)+'Иные услуги '!$C$5+'РСТ РСО-А'!$I$7+'РСТ РСО-А'!$F$9</f>
        <v>1297.49</v>
      </c>
      <c r="V43" s="119">
        <f>VLOOKUP($A43+ROUND((COLUMN()-2)/24,5),АТС!$A$41:$F$784,3)+'Иные услуги '!$C$5+'РСТ РСО-А'!$I$7+'РСТ РСО-А'!$F$9</f>
        <v>1208.4399999999998</v>
      </c>
      <c r="W43" s="119">
        <f>VLOOKUP($A43+ROUND((COLUMN()-2)/24,5),АТС!$A$41:$F$784,3)+'Иные услуги '!$C$5+'РСТ РСО-А'!$I$7+'РСТ РСО-А'!$F$9</f>
        <v>1227.06</v>
      </c>
      <c r="X43" s="119">
        <f>VLOOKUP($A43+ROUND((COLUMN()-2)/24,5),АТС!$A$41:$F$784,3)+'Иные услуги '!$C$5+'РСТ РСО-А'!$I$7+'РСТ РСО-А'!$F$9</f>
        <v>1325.8799999999999</v>
      </c>
      <c r="Y43" s="119">
        <f>VLOOKUP($A43+ROUND((COLUMN()-2)/24,5),АТС!$A$41:$F$784,3)+'Иные услуги '!$C$5+'РСТ РСО-А'!$I$7+'РСТ РСО-А'!$F$9</f>
        <v>1300.1499999999999</v>
      </c>
    </row>
    <row r="44" spans="1:25" x14ac:dyDescent="0.2">
      <c r="A44" s="66">
        <f t="shared" si="0"/>
        <v>43373</v>
      </c>
      <c r="B44" s="119">
        <f>VLOOKUP($A44+ROUND((COLUMN()-2)/24,5),АТС!$A$41:$F$784,3)+'Иные услуги '!$C$5+'РСТ РСО-А'!$I$7+'РСТ РСО-А'!$F$9</f>
        <v>1219.8699999999999</v>
      </c>
      <c r="C44" s="119">
        <f>VLOOKUP($A44+ROUND((COLUMN()-2)/24,5),АТС!$A$41:$F$784,3)+'Иные услуги '!$C$5+'РСТ РСО-А'!$I$7+'РСТ РСО-А'!$F$9</f>
        <v>1164.1699999999998</v>
      </c>
      <c r="D44" s="119">
        <f>VLOOKUP($A44+ROUND((COLUMN()-2)/24,5),АТС!$A$41:$F$784,3)+'Иные услуги '!$C$5+'РСТ РСО-А'!$I$7+'РСТ РСО-А'!$F$9</f>
        <v>1158.52</v>
      </c>
      <c r="E44" s="119">
        <f>VLOOKUP($A44+ROUND((COLUMN()-2)/24,5),АТС!$A$41:$F$784,3)+'Иные услуги '!$C$5+'РСТ РСО-А'!$I$7+'РСТ РСО-А'!$F$9</f>
        <v>1174.6599999999999</v>
      </c>
      <c r="F44" s="119">
        <f>VLOOKUP($A44+ROUND((COLUMN()-2)/24,5),АТС!$A$41:$F$784,3)+'Иные услуги '!$C$5+'РСТ РСО-А'!$I$7+'РСТ РСО-А'!$F$9</f>
        <v>1174.6799999999998</v>
      </c>
      <c r="G44" s="119">
        <f>VLOOKUP($A44+ROUND((COLUMN()-2)/24,5),АТС!$A$41:$F$784,3)+'Иные услуги '!$C$5+'РСТ РСО-А'!$I$7+'РСТ РСО-А'!$F$9</f>
        <v>1171.3499999999999</v>
      </c>
      <c r="H44" s="119">
        <f>VLOOKUP($A44+ROUND((COLUMN()-2)/24,5),АТС!$A$41:$F$784,3)+'Иные услуги '!$C$5+'РСТ РСО-А'!$I$7+'РСТ РСО-А'!$F$9</f>
        <v>1215.83</v>
      </c>
      <c r="I44" s="119">
        <f>VLOOKUP($A44+ROUND((COLUMN()-2)/24,5),АТС!$A$41:$F$784,3)+'Иные услуги '!$C$5+'РСТ РСО-А'!$I$7+'РСТ РСО-А'!$F$9</f>
        <v>1184.26</v>
      </c>
      <c r="J44" s="119">
        <f>VLOOKUP($A44+ROUND((COLUMN()-2)/24,5),АТС!$A$41:$F$784,3)+'Иные услуги '!$C$5+'РСТ РСО-А'!$I$7+'РСТ РСО-А'!$F$9</f>
        <v>1403.09</v>
      </c>
      <c r="K44" s="119">
        <f>VLOOKUP($A44+ROUND((COLUMN()-2)/24,5),АТС!$A$41:$F$784,3)+'Иные услуги '!$C$5+'РСТ РСО-А'!$I$7+'РСТ РСО-А'!$F$9</f>
        <v>1265.5999999999999</v>
      </c>
      <c r="L44" s="119">
        <f>VLOOKUP($A44+ROUND((COLUMN()-2)/24,5),АТС!$A$41:$F$784,3)+'Иные услуги '!$C$5+'РСТ РСО-А'!$I$7+'РСТ РСО-А'!$F$9</f>
        <v>1204.6699999999998</v>
      </c>
      <c r="M44" s="119">
        <f>VLOOKUP($A44+ROUND((COLUMN()-2)/24,5),АТС!$A$41:$F$784,3)+'Иные услуги '!$C$5+'РСТ РСО-А'!$I$7+'РСТ РСО-А'!$F$9</f>
        <v>1189.0999999999999</v>
      </c>
      <c r="N44" s="119">
        <f>VLOOKUP($A44+ROUND((COLUMN()-2)/24,5),АТС!$A$41:$F$784,3)+'Иные услуги '!$C$5+'РСТ РСО-А'!$I$7+'РСТ РСО-А'!$F$9</f>
        <v>1221.82</v>
      </c>
      <c r="O44" s="119">
        <f>VLOOKUP($A44+ROUND((COLUMN()-2)/24,5),АТС!$A$41:$F$784,3)+'Иные услуги '!$C$5+'РСТ РСО-А'!$I$7+'РСТ РСО-А'!$F$9</f>
        <v>1219.97</v>
      </c>
      <c r="P44" s="119">
        <f>VLOOKUP($A44+ROUND((COLUMN()-2)/24,5),АТС!$A$41:$F$784,3)+'Иные услуги '!$C$5+'РСТ РСО-А'!$I$7+'РСТ РСО-А'!$F$9</f>
        <v>1219.74</v>
      </c>
      <c r="Q44" s="119">
        <f>VLOOKUP($A44+ROUND((COLUMN()-2)/24,5),АТС!$A$41:$F$784,3)+'Иные услуги '!$C$5+'РСТ РСО-А'!$I$7+'РСТ РСО-А'!$F$9</f>
        <v>1219.6399999999999</v>
      </c>
      <c r="R44" s="119">
        <f>VLOOKUP($A44+ROUND((COLUMN()-2)/24,5),АТС!$A$41:$F$784,3)+'Иные услуги '!$C$5+'РСТ РСО-А'!$I$7+'РСТ РСО-А'!$F$9</f>
        <v>1216.9099999999999</v>
      </c>
      <c r="S44" s="119">
        <f>VLOOKUP($A44+ROUND((COLUMN()-2)/24,5),АТС!$A$41:$F$784,3)+'Иные услуги '!$C$5+'РСТ РСО-А'!$I$7+'РСТ РСО-А'!$F$9</f>
        <v>1208.6699999999998</v>
      </c>
      <c r="T44" s="119">
        <f>VLOOKUP($A44+ROUND((COLUMN()-2)/24,5),АТС!$A$41:$F$784,3)+'Иные услуги '!$C$5+'РСТ РСО-А'!$I$7+'РСТ РСО-А'!$F$9</f>
        <v>1307.79</v>
      </c>
      <c r="U44" s="119">
        <f>VLOOKUP($A44+ROUND((COLUMN()-2)/24,5),АТС!$A$41:$F$784,3)+'Иные услуги '!$C$5+'РСТ РСО-А'!$I$7+'РСТ РСО-А'!$F$9</f>
        <v>1361.07</v>
      </c>
      <c r="V44" s="119">
        <f>VLOOKUP($A44+ROUND((COLUMN()-2)/24,5),АТС!$A$41:$F$784,3)+'Иные услуги '!$C$5+'РСТ РСО-А'!$I$7+'РСТ РСО-А'!$F$9</f>
        <v>1308.1999999999998</v>
      </c>
      <c r="W44" s="119">
        <f>VLOOKUP($A44+ROUND((COLUMN()-2)/24,5),АТС!$A$41:$F$784,3)+'Иные услуги '!$C$5+'РСТ РСО-А'!$I$7+'РСТ РСО-А'!$F$9</f>
        <v>1189.9199999999998</v>
      </c>
      <c r="X44" s="119">
        <f>VLOOKUP($A44+ROUND((COLUMN()-2)/24,5),АТС!$A$41:$F$784,3)+'Иные услуги '!$C$5+'РСТ РСО-А'!$I$7+'РСТ РСО-А'!$F$9</f>
        <v>1370.8799999999999</v>
      </c>
      <c r="Y44" s="119">
        <f>VLOOKUP($A44+ROUND((COLUMN()-2)/24,5),АТС!$A$41:$F$784,3)+'Иные услуги '!$C$5+'РСТ РСО-А'!$I$7+'РСТ РСО-А'!$F$9</f>
        <v>1291.55</v>
      </c>
    </row>
    <row r="45" spans="1:25" hidden="1" x14ac:dyDescent="0.2">
      <c r="A45" s="66">
        <f t="shared" si="0"/>
        <v>43374</v>
      </c>
      <c r="B45" s="119">
        <f>VLOOKUP($A45+ROUND((COLUMN()-2)/24,5),АТС!$A$41:$F$784,3)+'Иные услуги '!$C$5+'РСТ РСО-А'!$I$7+'РСТ РСО-А'!$F$9</f>
        <v>364.78</v>
      </c>
      <c r="C45" s="119">
        <f>VLOOKUP($A45+ROUND((COLUMN()-2)/24,5),АТС!$A$41:$F$784,3)+'Иные услуги '!$C$5+'РСТ РСО-А'!$I$7+'РСТ РСО-А'!$F$9</f>
        <v>364.78</v>
      </c>
      <c r="D45" s="119">
        <f>VLOOKUP($A45+ROUND((COLUMN()-2)/24,5),АТС!$A$41:$F$784,3)+'Иные услуги '!$C$5+'РСТ РСО-А'!$I$7+'РСТ РСО-А'!$F$9</f>
        <v>364.78</v>
      </c>
      <c r="E45" s="119">
        <f>VLOOKUP($A45+ROUND((COLUMN()-2)/24,5),АТС!$A$41:$F$784,3)+'Иные услуги '!$C$5+'РСТ РСО-А'!$I$7+'РСТ РСО-А'!$F$9</f>
        <v>364.78</v>
      </c>
      <c r="F45" s="119">
        <f>VLOOKUP($A45+ROUND((COLUMN()-2)/24,5),АТС!$A$41:$F$784,3)+'Иные услуги '!$C$5+'РСТ РСО-А'!$I$7+'РСТ РСО-А'!$F$9</f>
        <v>364.78</v>
      </c>
      <c r="G45" s="119">
        <f>VLOOKUP($A45+ROUND((COLUMN()-2)/24,5),АТС!$A$41:$F$784,3)+'Иные услуги '!$C$5+'РСТ РСО-А'!$I$7+'РСТ РСО-А'!$F$9</f>
        <v>364.78</v>
      </c>
      <c r="H45" s="119">
        <f>VLOOKUP($A45+ROUND((COLUMN()-2)/24,5),АТС!$A$41:$F$784,3)+'Иные услуги '!$C$5+'РСТ РСО-А'!$I$7+'РСТ РСО-А'!$F$9</f>
        <v>364.78</v>
      </c>
      <c r="I45" s="119">
        <f>VLOOKUP($A45+ROUND((COLUMN()-2)/24,5),АТС!$A$41:$F$784,3)+'Иные услуги '!$C$5+'РСТ РСО-А'!$I$7+'РСТ РСО-А'!$F$9</f>
        <v>364.78</v>
      </c>
      <c r="J45" s="119">
        <f>VLOOKUP($A45+ROUND((COLUMN()-2)/24,5),АТС!$A$41:$F$784,3)+'Иные услуги '!$C$5+'РСТ РСО-А'!$I$7+'РСТ РСО-А'!$F$9</f>
        <v>364.78</v>
      </c>
      <c r="K45" s="119">
        <f>VLOOKUP($A45+ROUND((COLUMN()-2)/24,5),АТС!$A$41:$F$784,3)+'Иные услуги '!$C$5+'РСТ РСО-А'!$I$7+'РСТ РСО-А'!$F$9</f>
        <v>364.78</v>
      </c>
      <c r="L45" s="119">
        <f>VLOOKUP($A45+ROUND((COLUMN()-2)/24,5),АТС!$A$41:$F$784,3)+'Иные услуги '!$C$5+'РСТ РСО-А'!$I$7+'РСТ РСО-А'!$F$9</f>
        <v>364.78</v>
      </c>
      <c r="M45" s="119">
        <f>VLOOKUP($A45+ROUND((COLUMN()-2)/24,5),АТС!$A$41:$F$784,3)+'Иные услуги '!$C$5+'РСТ РСО-А'!$I$7+'РСТ РСО-А'!$F$9</f>
        <v>364.78</v>
      </c>
      <c r="N45" s="119">
        <f>VLOOKUP($A45+ROUND((COLUMN()-2)/24,5),АТС!$A$41:$F$784,3)+'Иные услуги '!$C$5+'РСТ РСО-А'!$I$7+'РСТ РСО-А'!$F$9</f>
        <v>364.78</v>
      </c>
      <c r="O45" s="119">
        <f>VLOOKUP($A45+ROUND((COLUMN()-2)/24,5),АТС!$A$41:$F$784,3)+'Иные услуги '!$C$5+'РСТ РСО-А'!$I$7+'РСТ РСО-А'!$F$9</f>
        <v>364.78</v>
      </c>
      <c r="P45" s="119">
        <f>VLOOKUP($A45+ROUND((COLUMN()-2)/24,5),АТС!$A$41:$F$784,3)+'Иные услуги '!$C$5+'РСТ РСО-А'!$I$7+'РСТ РСО-А'!$F$9</f>
        <v>364.78</v>
      </c>
      <c r="Q45" s="119">
        <f>VLOOKUP($A45+ROUND((COLUMN()-2)/24,5),АТС!$A$41:$F$784,3)+'Иные услуги '!$C$5+'РСТ РСО-А'!$I$7+'РСТ РСО-А'!$F$9</f>
        <v>364.78</v>
      </c>
      <c r="R45" s="119">
        <f>VLOOKUP($A45+ROUND((COLUMN()-2)/24,5),АТС!$A$41:$F$784,3)+'Иные услуги '!$C$5+'РСТ РСО-А'!$I$7+'РСТ РСО-А'!$F$9</f>
        <v>364.78</v>
      </c>
      <c r="S45" s="119">
        <f>VLOOKUP($A45+ROUND((COLUMN()-2)/24,5),АТС!$A$41:$F$784,3)+'Иные услуги '!$C$5+'РСТ РСО-А'!$I$7+'РСТ РСО-А'!$F$9</f>
        <v>364.78</v>
      </c>
      <c r="T45" s="119">
        <f>VLOOKUP($A45+ROUND((COLUMN()-2)/24,5),АТС!$A$41:$F$784,3)+'Иные услуги '!$C$5+'РСТ РСО-А'!$I$7+'РСТ РСО-А'!$F$9</f>
        <v>364.78</v>
      </c>
      <c r="U45" s="119">
        <f>VLOOKUP($A45+ROUND((COLUMN()-2)/24,5),АТС!$A$41:$F$784,3)+'Иные услуги '!$C$5+'РСТ РСО-А'!$I$7+'РСТ РСО-А'!$F$9</f>
        <v>364.78</v>
      </c>
      <c r="V45" s="119">
        <f>VLOOKUP($A45+ROUND((COLUMN()-2)/24,5),АТС!$A$41:$F$784,3)+'Иные услуги '!$C$5+'РСТ РСО-А'!$I$7+'РСТ РСО-А'!$F$9</f>
        <v>364.78</v>
      </c>
      <c r="W45" s="119">
        <f>VLOOKUP($A45+ROUND((COLUMN()-2)/24,5),АТС!$A$41:$F$784,3)+'Иные услуги '!$C$5+'РСТ РСО-А'!$I$7+'РСТ РСО-А'!$F$9</f>
        <v>364.78</v>
      </c>
      <c r="X45" s="119">
        <f>VLOOKUP($A45+ROUND((COLUMN()-2)/24,5),АТС!$A$41:$F$784,3)+'Иные услуги '!$C$5+'РСТ РСО-А'!$I$7+'РСТ РСО-А'!$F$9</f>
        <v>364.78</v>
      </c>
      <c r="Y45" s="119">
        <f>VLOOKUP($A45+ROUND((COLUMN()-2)/24,5),АТС!$A$41:$F$784,3)+'Иные услуги '!$C$5+'РСТ РСО-А'!$I$7+'РСТ РСО-А'!$F$9</f>
        <v>364.78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6.5" customHeight="1" x14ac:dyDescent="0.2">
      <c r="A53" s="66">
        <f t="shared" ref="A53:A83" si="1">A15</f>
        <v>43344</v>
      </c>
      <c r="B53" s="91">
        <f>VLOOKUP($A53+ROUND((COLUMN()-2)/24,5),АТС!$A$41:$F$784,3)+'Иные услуги '!$C$5+'РСТ РСО-А'!$I$7+'РСТ РСО-А'!$G$9</f>
        <v>1059.25</v>
      </c>
      <c r="C53" s="119">
        <f>VLOOKUP($A53+ROUND((COLUMN()-2)/24,5),АТС!$A$41:$F$784,3)+'Иные услуги '!$C$5+'РСТ РСО-А'!$I$7+'РСТ РСО-А'!$G$9</f>
        <v>1074.02</v>
      </c>
      <c r="D53" s="119">
        <f>VLOOKUP($A53+ROUND((COLUMN()-2)/24,5),АТС!$A$41:$F$784,3)+'Иные услуги '!$C$5+'РСТ РСО-А'!$I$7+'РСТ РСО-А'!$G$9</f>
        <v>1073.57</v>
      </c>
      <c r="E53" s="119">
        <f>VLOOKUP($A53+ROUND((COLUMN()-2)/24,5),АТС!$A$41:$F$784,3)+'Иные услуги '!$C$5+'РСТ РСО-А'!$I$7+'РСТ РСО-А'!$G$9</f>
        <v>1100.1599999999999</v>
      </c>
      <c r="F53" s="119">
        <f>VLOOKUP($A53+ROUND((COLUMN()-2)/24,5),АТС!$A$41:$F$784,3)+'Иные услуги '!$C$5+'РСТ РСО-А'!$I$7+'РСТ РСО-А'!$G$9</f>
        <v>1100.56</v>
      </c>
      <c r="G53" s="119">
        <f>VLOOKUP($A53+ROUND((COLUMN()-2)/24,5),АТС!$A$41:$F$784,3)+'Иные услуги '!$C$5+'РСТ РСО-А'!$I$7+'РСТ РСО-А'!$G$9</f>
        <v>1130.51</v>
      </c>
      <c r="H53" s="119">
        <f>VLOOKUP($A53+ROUND((COLUMN()-2)/24,5),АТС!$A$41:$F$784,3)+'Иные услуги '!$C$5+'РСТ РСО-А'!$I$7+'РСТ РСО-А'!$G$9</f>
        <v>1150.7099999999998</v>
      </c>
      <c r="I53" s="119">
        <f>VLOOKUP($A53+ROUND((COLUMN()-2)/24,5),АТС!$A$41:$F$784,3)+'Иные услуги '!$C$5+'РСТ РСО-А'!$I$7+'РСТ РСО-А'!$G$9</f>
        <v>1066.4199999999998</v>
      </c>
      <c r="J53" s="119">
        <f>VLOOKUP($A53+ROUND((COLUMN()-2)/24,5),АТС!$A$41:$F$784,3)+'Иные услуги '!$C$5+'РСТ РСО-А'!$I$7+'РСТ РСО-А'!$G$9</f>
        <v>1247.46</v>
      </c>
      <c r="K53" s="119">
        <f>VLOOKUP($A53+ROUND((COLUMN()-2)/24,5),АТС!$A$41:$F$784,3)+'Иные услуги '!$C$5+'РСТ РСО-А'!$I$7+'РСТ РСО-А'!$G$9</f>
        <v>1070.4299999999998</v>
      </c>
      <c r="L53" s="119">
        <f>VLOOKUP($A53+ROUND((COLUMN()-2)/24,5),АТС!$A$41:$F$784,3)+'Иные услуги '!$C$5+'РСТ РСО-А'!$I$7+'РСТ РСО-А'!$G$9</f>
        <v>1070.1499999999999</v>
      </c>
      <c r="M53" s="119">
        <f>VLOOKUP($A53+ROUND((COLUMN()-2)/24,5),АТС!$A$41:$F$784,3)+'Иные услуги '!$C$5+'РСТ РСО-А'!$I$7+'РСТ РСО-А'!$G$9</f>
        <v>1070.2199999999998</v>
      </c>
      <c r="N53" s="119">
        <f>VLOOKUP($A53+ROUND((COLUMN()-2)/24,5),АТС!$A$41:$F$784,3)+'Иные услуги '!$C$5+'РСТ РСО-А'!$I$7+'РСТ РСО-А'!$G$9</f>
        <v>1070.54</v>
      </c>
      <c r="O53" s="119">
        <f>VLOOKUP($A53+ROUND((COLUMN()-2)/24,5),АТС!$A$41:$F$784,3)+'Иные услуги '!$C$5+'РСТ РСО-А'!$I$7+'РСТ РСО-А'!$G$9</f>
        <v>1070.53</v>
      </c>
      <c r="P53" s="119">
        <f>VLOOKUP($A53+ROUND((COLUMN()-2)/24,5),АТС!$A$41:$F$784,3)+'Иные услуги '!$C$5+'РСТ РСО-А'!$I$7+'РСТ РСО-А'!$G$9</f>
        <v>1069.33</v>
      </c>
      <c r="Q53" s="119">
        <f>VLOOKUP($A53+ROUND((COLUMN()-2)/24,5),АТС!$A$41:$F$784,3)+'Иные услуги '!$C$5+'РСТ РСО-А'!$I$7+'РСТ РСО-А'!$G$9</f>
        <v>1067.5899999999999</v>
      </c>
      <c r="R53" s="119">
        <f>VLOOKUP($A53+ROUND((COLUMN()-2)/24,5),АТС!$A$41:$F$784,3)+'Иные услуги '!$C$5+'РСТ РСО-А'!$I$7+'РСТ РСО-А'!$G$9</f>
        <v>1065.54</v>
      </c>
      <c r="S53" s="119">
        <f>VLOOKUP($A53+ROUND((COLUMN()-2)/24,5),АТС!$A$41:$F$784,3)+'Иные услуги '!$C$5+'РСТ РСО-А'!$I$7+'РСТ РСО-А'!$G$9</f>
        <v>1052.51</v>
      </c>
      <c r="T53" s="119">
        <f>VLOOKUP($A53+ROUND((COLUMN()-2)/24,5),АТС!$A$41:$F$784,3)+'Иные услуги '!$C$5+'РСТ РСО-А'!$I$7+'РСТ РСО-А'!$G$9</f>
        <v>1063.1099999999999</v>
      </c>
      <c r="U53" s="119">
        <f>VLOOKUP($A53+ROUND((COLUMN()-2)/24,5),АТС!$A$41:$F$784,3)+'Иные услуги '!$C$5+'РСТ РСО-А'!$I$7+'РСТ РСО-А'!$G$9</f>
        <v>1070.0999999999999</v>
      </c>
      <c r="V53" s="119">
        <f>VLOOKUP($A53+ROUND((COLUMN()-2)/24,5),АТС!$A$41:$F$784,3)+'Иные услуги '!$C$5+'РСТ РСО-А'!$I$7+'РСТ РСО-А'!$G$9</f>
        <v>1070.3899999999999</v>
      </c>
      <c r="W53" s="119">
        <f>VLOOKUP($A53+ROUND((COLUMN()-2)/24,5),АТС!$A$41:$F$784,3)+'Иные услуги '!$C$5+'РСТ РСО-А'!$I$7+'РСТ РСО-А'!$G$9</f>
        <v>1071.2299999999998</v>
      </c>
      <c r="X53" s="119">
        <f>VLOOKUP($A53+ROUND((COLUMN()-2)/24,5),АТС!$A$41:$F$784,3)+'Иные услуги '!$C$5+'РСТ РСО-А'!$I$7+'РСТ РСО-А'!$G$9</f>
        <v>1340.5</v>
      </c>
      <c r="Y53" s="119">
        <f>VLOOKUP($A53+ROUND((COLUMN()-2)/24,5),АТС!$A$41:$F$784,3)+'Иные услуги '!$C$5+'РСТ РСО-А'!$I$7+'РСТ РСО-А'!$G$9</f>
        <v>1140.78</v>
      </c>
      <c r="AA53" s="67"/>
    </row>
    <row r="54" spans="1:27" x14ac:dyDescent="0.2">
      <c r="A54" s="66">
        <f t="shared" si="1"/>
        <v>43345</v>
      </c>
      <c r="B54" s="119">
        <f>VLOOKUP($A54+ROUND((COLUMN()-2)/24,5),АТС!$A$41:$F$784,3)+'Иные услуги '!$C$5+'РСТ РСО-А'!$I$7+'РСТ РСО-А'!$G$9</f>
        <v>1066.8799999999999</v>
      </c>
      <c r="C54" s="119">
        <f>VLOOKUP($A54+ROUND((COLUMN()-2)/24,5),АТС!$A$41:$F$784,3)+'Иные услуги '!$C$5+'РСТ РСО-А'!$I$7+'РСТ РСО-А'!$G$9</f>
        <v>1074.6899999999998</v>
      </c>
      <c r="D54" s="119">
        <f>VLOOKUP($A54+ROUND((COLUMN()-2)/24,5),АТС!$A$41:$F$784,3)+'Иные услуги '!$C$5+'РСТ РСО-А'!$I$7+'РСТ РСО-А'!$G$9</f>
        <v>1073.54</v>
      </c>
      <c r="E54" s="119">
        <f>VLOOKUP($A54+ROUND((COLUMN()-2)/24,5),АТС!$A$41:$F$784,3)+'Иные услуги '!$C$5+'РСТ РСО-А'!$I$7+'РСТ РСО-А'!$G$9</f>
        <v>1099.8799999999999</v>
      </c>
      <c r="F54" s="119">
        <f>VLOOKUP($A54+ROUND((COLUMN()-2)/24,5),АТС!$A$41:$F$784,3)+'Иные услуги '!$C$5+'РСТ РСО-А'!$I$7+'РСТ РСО-А'!$G$9</f>
        <v>1099.1499999999999</v>
      </c>
      <c r="G54" s="119">
        <f>VLOOKUP($A54+ROUND((COLUMN()-2)/24,5),АТС!$A$41:$F$784,3)+'Иные услуги '!$C$5+'РСТ РСО-А'!$I$7+'РСТ РСО-А'!$G$9</f>
        <v>1138.78</v>
      </c>
      <c r="H54" s="119">
        <f>VLOOKUP($A54+ROUND((COLUMN()-2)/24,5),АТС!$A$41:$F$784,3)+'Иные услуги '!$C$5+'РСТ РСО-А'!$I$7+'РСТ РСО-А'!$G$9</f>
        <v>1185.8899999999999</v>
      </c>
      <c r="I54" s="119">
        <f>VLOOKUP($A54+ROUND((COLUMN()-2)/24,5),АТС!$A$41:$F$784,3)+'Иные услуги '!$C$5+'РСТ РСО-А'!$I$7+'РСТ РСО-А'!$G$9</f>
        <v>1067.24</v>
      </c>
      <c r="J54" s="119">
        <f>VLOOKUP($A54+ROUND((COLUMN()-2)/24,5),АТС!$A$41:$F$784,3)+'Иные услуги '!$C$5+'РСТ РСО-А'!$I$7+'РСТ РСО-А'!$G$9</f>
        <v>1323.44</v>
      </c>
      <c r="K54" s="119">
        <f>VLOOKUP($A54+ROUND((COLUMN()-2)/24,5),АТС!$A$41:$F$784,3)+'Иные услуги '!$C$5+'РСТ РСО-А'!$I$7+'РСТ РСО-А'!$G$9</f>
        <v>1197.29</v>
      </c>
      <c r="L54" s="119">
        <f>VLOOKUP($A54+ROUND((COLUMN()-2)/24,5),АТС!$A$41:$F$784,3)+'Иные услуги '!$C$5+'РСТ РСО-А'!$I$7+'РСТ РСО-А'!$G$9</f>
        <v>1121.6599999999999</v>
      </c>
      <c r="M54" s="119">
        <f>VLOOKUP($A54+ROUND((COLUMN()-2)/24,5),АТС!$A$41:$F$784,3)+'Иные услуги '!$C$5+'РСТ РСО-А'!$I$7+'РСТ РСО-А'!$G$9</f>
        <v>1104.8899999999999</v>
      </c>
      <c r="N54" s="119">
        <f>VLOOKUP($A54+ROUND((COLUMN()-2)/24,5),АТС!$A$41:$F$784,3)+'Иные услуги '!$C$5+'РСТ РСО-А'!$I$7+'РСТ РСО-А'!$G$9</f>
        <v>1122.05</v>
      </c>
      <c r="O54" s="119">
        <f>VLOOKUP($A54+ROUND((COLUMN()-2)/24,5),АТС!$A$41:$F$784,3)+'Иные услуги '!$C$5+'РСТ РСО-А'!$I$7+'РСТ РСО-А'!$G$9</f>
        <v>1122.03</v>
      </c>
      <c r="P54" s="119">
        <f>VLOOKUP($A54+ROUND((COLUMN()-2)/24,5),АТС!$A$41:$F$784,3)+'Иные услуги '!$C$5+'РСТ РСО-А'!$I$7+'РСТ РСО-А'!$G$9</f>
        <v>1120.4099999999999</v>
      </c>
      <c r="Q54" s="119">
        <f>VLOOKUP($A54+ROUND((COLUMN()-2)/24,5),АТС!$A$41:$F$784,3)+'Иные услуги '!$C$5+'РСТ РСО-А'!$I$7+'РСТ РСО-А'!$G$9</f>
        <v>1118.4199999999998</v>
      </c>
      <c r="R54" s="119">
        <f>VLOOKUP($A54+ROUND((COLUMN()-2)/24,5),АТС!$A$41:$F$784,3)+'Иные услуги '!$C$5+'РСТ РСО-А'!$I$7+'РСТ РСО-А'!$G$9</f>
        <v>1118.1899999999998</v>
      </c>
      <c r="S54" s="119">
        <f>VLOOKUP($A54+ROUND((COLUMN()-2)/24,5),АТС!$A$41:$F$784,3)+'Иные услуги '!$C$5+'РСТ РСО-А'!$I$7+'РСТ РСО-А'!$G$9</f>
        <v>1119.1099999999999</v>
      </c>
      <c r="T54" s="119">
        <f>VLOOKUP($A54+ROUND((COLUMN()-2)/24,5),АТС!$A$41:$F$784,3)+'Иные услуги '!$C$5+'РСТ РСО-А'!$I$7+'РСТ РСО-А'!$G$9</f>
        <v>1104.7099999999998</v>
      </c>
      <c r="U54" s="119">
        <f>VLOOKUP($A54+ROUND((COLUMN()-2)/24,5),АТС!$A$41:$F$784,3)+'Иные услуги '!$C$5+'РСТ РСО-А'!$I$7+'РСТ РСО-А'!$G$9</f>
        <v>1097.4199999999998</v>
      </c>
      <c r="V54" s="119">
        <f>VLOOKUP($A54+ROUND((COLUMN()-2)/24,5),АТС!$A$41:$F$784,3)+'Иные услуги '!$C$5+'РСТ РСО-А'!$I$7+'РСТ РСО-А'!$G$9</f>
        <v>1096.8899999999999</v>
      </c>
      <c r="W54" s="119">
        <f>VLOOKUP($A54+ROUND((COLUMN()-2)/24,5),АТС!$A$41:$F$784,3)+'Иные услуги '!$C$5+'РСТ РСО-А'!$I$7+'РСТ РСО-А'!$G$9</f>
        <v>1097.03</v>
      </c>
      <c r="X54" s="119">
        <f>VLOOKUP($A54+ROUND((COLUMN()-2)/24,5),АТС!$A$41:$F$784,3)+'Иные услуги '!$C$5+'РСТ РСО-А'!$I$7+'РСТ РСО-А'!$G$9</f>
        <v>1345.45</v>
      </c>
      <c r="Y54" s="119">
        <f>VLOOKUP($A54+ROUND((COLUMN()-2)/24,5),АТС!$A$41:$F$784,3)+'Иные услуги '!$C$5+'РСТ РСО-А'!$I$7+'РСТ РСО-А'!$G$9</f>
        <v>1133.54</v>
      </c>
    </row>
    <row r="55" spans="1:27" x14ac:dyDescent="0.2">
      <c r="A55" s="66">
        <f t="shared" si="1"/>
        <v>43346</v>
      </c>
      <c r="B55" s="119">
        <f>VLOOKUP($A55+ROUND((COLUMN()-2)/24,5),АТС!$A$41:$F$784,3)+'Иные услуги '!$C$5+'РСТ РСО-А'!$I$7+'РСТ РСО-А'!$G$9</f>
        <v>1054.28</v>
      </c>
      <c r="C55" s="119">
        <f>VLOOKUP($A55+ROUND((COLUMN()-2)/24,5),АТС!$A$41:$F$784,3)+'Иные услуги '!$C$5+'РСТ РСО-А'!$I$7+'РСТ РСО-А'!$G$9</f>
        <v>1077.31</v>
      </c>
      <c r="D55" s="119">
        <f>VLOOKUP($A55+ROUND((COLUMN()-2)/24,5),АТС!$A$41:$F$784,3)+'Иные услуги '!$C$5+'РСТ РСО-А'!$I$7+'РСТ РСО-А'!$G$9</f>
        <v>1076.54</v>
      </c>
      <c r="E55" s="119">
        <f>VLOOKUP($A55+ROUND((COLUMN()-2)/24,5),АТС!$A$41:$F$784,3)+'Иные услуги '!$C$5+'РСТ РСО-А'!$I$7+'РСТ РСО-А'!$G$9</f>
        <v>1104.02</v>
      </c>
      <c r="F55" s="119">
        <f>VLOOKUP($A55+ROUND((COLUMN()-2)/24,5),АТС!$A$41:$F$784,3)+'Иные услуги '!$C$5+'РСТ РСО-А'!$I$7+'РСТ РСО-А'!$G$9</f>
        <v>1104.1999999999998</v>
      </c>
      <c r="G55" s="119">
        <f>VLOOKUP($A55+ROUND((COLUMN()-2)/24,5),АТС!$A$41:$F$784,3)+'Иные услуги '!$C$5+'РСТ РСО-А'!$I$7+'РСТ РСО-А'!$G$9</f>
        <v>1134.52</v>
      </c>
      <c r="H55" s="119">
        <f>VLOOKUP($A55+ROUND((COLUMN()-2)/24,5),АТС!$A$41:$F$784,3)+'Иные услуги '!$C$5+'РСТ РСО-А'!$I$7+'РСТ РСО-А'!$G$9</f>
        <v>1158.8499999999999</v>
      </c>
      <c r="I55" s="119">
        <f>VLOOKUP($A55+ROUND((COLUMN()-2)/24,5),АТС!$A$41:$F$784,3)+'Иные услуги '!$C$5+'РСТ РСО-А'!$I$7+'РСТ РСО-А'!$G$9</f>
        <v>1078.9499999999998</v>
      </c>
      <c r="J55" s="119">
        <f>VLOOKUP($A55+ROUND((COLUMN()-2)/24,5),АТС!$A$41:$F$784,3)+'Иные услуги '!$C$5+'РСТ РСО-А'!$I$7+'РСТ РСО-А'!$G$9</f>
        <v>1134.3499999999999</v>
      </c>
      <c r="K55" s="119">
        <f>VLOOKUP($A55+ROUND((COLUMN()-2)/24,5),АТС!$A$41:$F$784,3)+'Иные услуги '!$C$5+'РСТ РСО-А'!$I$7+'РСТ РСО-А'!$G$9</f>
        <v>1069.8699999999999</v>
      </c>
      <c r="L55" s="119">
        <f>VLOOKUP($A55+ROUND((COLUMN()-2)/24,5),АТС!$A$41:$F$784,3)+'Иные услуги '!$C$5+'РСТ РСО-А'!$I$7+'РСТ РСО-А'!$G$9</f>
        <v>1068.3899999999999</v>
      </c>
      <c r="M55" s="119">
        <f>VLOOKUP($A55+ROUND((COLUMN()-2)/24,5),АТС!$A$41:$F$784,3)+'Иные услуги '!$C$5+'РСТ РСО-А'!$I$7+'РСТ РСО-А'!$G$9</f>
        <v>1068.3599999999999</v>
      </c>
      <c r="N55" s="119">
        <f>VLOOKUP($A55+ROUND((COLUMN()-2)/24,5),АТС!$A$41:$F$784,3)+'Иные услуги '!$C$5+'РСТ РСО-А'!$I$7+'РСТ РСО-А'!$G$9</f>
        <v>1067.32</v>
      </c>
      <c r="O55" s="119">
        <f>VLOOKUP($A55+ROUND((COLUMN()-2)/24,5),АТС!$A$41:$F$784,3)+'Иные услуги '!$C$5+'РСТ РСО-А'!$I$7+'РСТ РСО-А'!$G$9</f>
        <v>1084.52</v>
      </c>
      <c r="P55" s="119">
        <f>VLOOKUP($A55+ROUND((COLUMN()-2)/24,5),АТС!$A$41:$F$784,3)+'Иные услуги '!$C$5+'РСТ РСО-А'!$I$7+'РСТ РСО-А'!$G$9</f>
        <v>1102.79</v>
      </c>
      <c r="Q55" s="119">
        <f>VLOOKUP($A55+ROUND((COLUMN()-2)/24,5),АТС!$A$41:$F$784,3)+'Иные услуги '!$C$5+'РСТ РСО-А'!$I$7+'РСТ РСО-А'!$G$9</f>
        <v>1103.54</v>
      </c>
      <c r="R55" s="119">
        <f>VLOOKUP($A55+ROUND((COLUMN()-2)/24,5),АТС!$A$41:$F$784,3)+'Иные услуги '!$C$5+'РСТ РСО-А'!$I$7+'РСТ РСО-А'!$G$9</f>
        <v>1101.6299999999999</v>
      </c>
      <c r="S55" s="119">
        <f>VLOOKUP($A55+ROUND((COLUMN()-2)/24,5),АТС!$A$41:$F$784,3)+'Иные услуги '!$C$5+'РСТ РСО-А'!$I$7+'РСТ РСО-А'!$G$9</f>
        <v>1067.1399999999999</v>
      </c>
      <c r="T55" s="119">
        <f>VLOOKUP($A55+ROUND((COLUMN()-2)/24,5),АТС!$A$41:$F$784,3)+'Иные услуги '!$C$5+'РСТ РСО-А'!$I$7+'РСТ РСО-А'!$G$9</f>
        <v>1063</v>
      </c>
      <c r="U55" s="119">
        <f>VLOOKUP($A55+ROUND((COLUMN()-2)/24,5),АТС!$A$41:$F$784,3)+'Иные услуги '!$C$5+'РСТ РСО-А'!$I$7+'РСТ РСО-А'!$G$9</f>
        <v>1107.8499999999999</v>
      </c>
      <c r="V55" s="119">
        <f>VLOOKUP($A55+ROUND((COLUMN()-2)/24,5),АТС!$A$41:$F$784,3)+'Иные услуги '!$C$5+'РСТ РСО-А'!$I$7+'РСТ РСО-А'!$G$9</f>
        <v>1111.55</v>
      </c>
      <c r="W55" s="119">
        <f>VLOOKUP($A55+ROUND((COLUMN()-2)/24,5),АТС!$A$41:$F$784,3)+'Иные услуги '!$C$5+'РСТ РСО-А'!$I$7+'РСТ РСО-А'!$G$9</f>
        <v>1091.1399999999999</v>
      </c>
      <c r="X55" s="119">
        <f>VLOOKUP($A55+ROUND((COLUMN()-2)/24,5),АТС!$A$41:$F$784,3)+'Иные услуги '!$C$5+'РСТ РСО-А'!$I$7+'РСТ РСО-А'!$G$9</f>
        <v>1182.8399999999999</v>
      </c>
      <c r="Y55" s="119">
        <f>VLOOKUP($A55+ROUND((COLUMN()-2)/24,5),АТС!$A$41:$F$784,3)+'Иные услуги '!$C$5+'РСТ РСО-А'!$I$7+'РСТ РСО-А'!$G$9</f>
        <v>1197.07</v>
      </c>
    </row>
    <row r="56" spans="1:27" x14ac:dyDescent="0.2">
      <c r="A56" s="66">
        <f t="shared" si="1"/>
        <v>43347</v>
      </c>
      <c r="B56" s="119">
        <f>VLOOKUP($A56+ROUND((COLUMN()-2)/24,5),АТС!$A$41:$F$784,3)+'Иные услуги '!$C$5+'РСТ РСО-А'!$I$7+'РСТ РСО-А'!$G$9</f>
        <v>1060.26</v>
      </c>
      <c r="C56" s="119">
        <f>VLOOKUP($A56+ROUND((COLUMN()-2)/24,5),АТС!$A$41:$F$784,3)+'Иные услуги '!$C$5+'РСТ РСО-А'!$I$7+'РСТ РСО-А'!$G$9</f>
        <v>1043.6599999999999</v>
      </c>
      <c r="D56" s="119">
        <f>VLOOKUP($A56+ROUND((COLUMN()-2)/24,5),АТС!$A$41:$F$784,3)+'Иные услуги '!$C$5+'РСТ РСО-А'!$I$7+'РСТ РСО-А'!$G$9</f>
        <v>1059.1299999999999</v>
      </c>
      <c r="E56" s="119">
        <f>VLOOKUP($A56+ROUND((COLUMN()-2)/24,5),АТС!$A$41:$F$784,3)+'Иные услуги '!$C$5+'РСТ РСО-А'!$I$7+'РСТ РСО-А'!$G$9</f>
        <v>1058.6299999999999</v>
      </c>
      <c r="F56" s="119">
        <f>VLOOKUP($A56+ROUND((COLUMN()-2)/24,5),АТС!$A$41:$F$784,3)+'Иные услуги '!$C$5+'РСТ РСО-А'!$I$7+'РСТ РСО-А'!$G$9</f>
        <v>1075.6099999999999</v>
      </c>
      <c r="G56" s="119">
        <f>VLOOKUP($A56+ROUND((COLUMN()-2)/24,5),АТС!$A$41:$F$784,3)+'Иные услуги '!$C$5+'РСТ РСО-А'!$I$7+'РСТ РСО-А'!$G$9</f>
        <v>1112.9099999999999</v>
      </c>
      <c r="H56" s="119">
        <f>VLOOKUP($A56+ROUND((COLUMN()-2)/24,5),АТС!$A$41:$F$784,3)+'Иные услуги '!$C$5+'РСТ РСО-А'!$I$7+'РСТ РСО-А'!$G$9</f>
        <v>1160.9599999999998</v>
      </c>
      <c r="I56" s="119">
        <f>VLOOKUP($A56+ROUND((COLUMN()-2)/24,5),АТС!$A$41:$F$784,3)+'Иные услуги '!$C$5+'РСТ РСО-А'!$I$7+'РСТ РСО-А'!$G$9</f>
        <v>1073.82</v>
      </c>
      <c r="J56" s="119">
        <f>VLOOKUP($A56+ROUND((COLUMN()-2)/24,5),АТС!$A$41:$F$784,3)+'Иные услуги '!$C$5+'РСТ РСО-А'!$I$7+'РСТ РСО-А'!$G$9</f>
        <v>1185.4599999999998</v>
      </c>
      <c r="K56" s="119">
        <f>VLOOKUP($A56+ROUND((COLUMN()-2)/24,5),АТС!$A$41:$F$784,3)+'Иные услуги '!$C$5+'РСТ РСО-А'!$I$7+'РСТ РСО-А'!$G$9</f>
        <v>1055.79</v>
      </c>
      <c r="L56" s="119">
        <f>VLOOKUP($A56+ROUND((COLUMN()-2)/24,5),АТС!$A$41:$F$784,3)+'Иные услуги '!$C$5+'РСТ РСО-А'!$I$7+'РСТ РСО-А'!$G$9</f>
        <v>1131.58</v>
      </c>
      <c r="M56" s="119">
        <f>VLOOKUP($A56+ROUND((COLUMN()-2)/24,5),АТС!$A$41:$F$784,3)+'Иные услуги '!$C$5+'РСТ РСО-А'!$I$7+'РСТ РСО-А'!$G$9</f>
        <v>1131.3</v>
      </c>
      <c r="N56" s="119">
        <f>VLOOKUP($A56+ROUND((COLUMN()-2)/24,5),АТС!$A$41:$F$784,3)+'Иные услуги '!$C$5+'РСТ РСО-А'!$I$7+'РСТ РСО-А'!$G$9</f>
        <v>1161.9399999999998</v>
      </c>
      <c r="O56" s="119">
        <f>VLOOKUP($A56+ROUND((COLUMN()-2)/24,5),АТС!$A$41:$F$784,3)+'Иные услуги '!$C$5+'РСТ РСО-А'!$I$7+'РСТ РСО-А'!$G$9</f>
        <v>1152.2199999999998</v>
      </c>
      <c r="P56" s="119">
        <f>VLOOKUP($A56+ROUND((COLUMN()-2)/24,5),АТС!$A$41:$F$784,3)+'Иные услуги '!$C$5+'РСТ РСО-А'!$I$7+'РСТ РСО-А'!$G$9</f>
        <v>1152.3399999999999</v>
      </c>
      <c r="Q56" s="119">
        <f>VLOOKUP($A56+ROUND((COLUMN()-2)/24,5),АТС!$A$41:$F$784,3)+'Иные услуги '!$C$5+'РСТ РСО-А'!$I$7+'РСТ РСО-А'!$G$9</f>
        <v>1051.1399999999999</v>
      </c>
      <c r="R56" s="119">
        <f>VLOOKUP($A56+ROUND((COLUMN()-2)/24,5),АТС!$A$41:$F$784,3)+'Иные услуги '!$C$5+'РСТ РСО-А'!$I$7+'РСТ РСО-А'!$G$9</f>
        <v>1052.55</v>
      </c>
      <c r="S56" s="119">
        <f>VLOOKUP($A56+ROUND((COLUMN()-2)/24,5),АТС!$A$41:$F$784,3)+'Иные услуги '!$C$5+'РСТ РСО-А'!$I$7+'РСТ РСО-А'!$G$9</f>
        <v>1063.7199999999998</v>
      </c>
      <c r="T56" s="119">
        <f>VLOOKUP($A56+ROUND((COLUMN()-2)/24,5),АТС!$A$41:$F$784,3)+'Иные услуги '!$C$5+'РСТ РСО-А'!$I$7+'РСТ РСО-А'!$G$9</f>
        <v>1101.01</v>
      </c>
      <c r="U56" s="119">
        <f>VLOOKUP($A56+ROUND((COLUMN()-2)/24,5),АТС!$A$41:$F$784,3)+'Иные услуги '!$C$5+'РСТ РСО-А'!$I$7+'РСТ РСО-А'!$G$9</f>
        <v>1102.07</v>
      </c>
      <c r="V56" s="119">
        <f>VLOOKUP($A56+ROUND((COLUMN()-2)/24,5),АТС!$A$41:$F$784,3)+'Иные услуги '!$C$5+'РСТ РСО-А'!$I$7+'РСТ РСО-А'!$G$9</f>
        <v>1104.3699999999999</v>
      </c>
      <c r="W56" s="119">
        <f>VLOOKUP($A56+ROUND((COLUMN()-2)/24,5),АТС!$A$41:$F$784,3)+'Иные услуги '!$C$5+'РСТ РСО-А'!$I$7+'РСТ РСО-А'!$G$9</f>
        <v>1086.1899999999998</v>
      </c>
      <c r="X56" s="119">
        <f>VLOOKUP($A56+ROUND((COLUMN()-2)/24,5),АТС!$A$41:$F$784,3)+'Иные услуги '!$C$5+'РСТ РСО-А'!$I$7+'РСТ РСО-А'!$G$9</f>
        <v>1261.75</v>
      </c>
      <c r="Y56" s="119">
        <f>VLOOKUP($A56+ROUND((COLUMN()-2)/24,5),АТС!$A$41:$F$784,3)+'Иные услуги '!$C$5+'РСТ РСО-А'!$I$7+'РСТ РСО-А'!$G$9</f>
        <v>1140.9199999999998</v>
      </c>
    </row>
    <row r="57" spans="1:27" x14ac:dyDescent="0.2">
      <c r="A57" s="66">
        <f t="shared" si="1"/>
        <v>43348</v>
      </c>
      <c r="B57" s="119">
        <f>VLOOKUP($A57+ROUND((COLUMN()-2)/24,5),АТС!$A$41:$F$784,3)+'Иные услуги '!$C$5+'РСТ РСО-А'!$I$7+'РСТ РСО-А'!$G$9</f>
        <v>1079.33</v>
      </c>
      <c r="C57" s="119">
        <f>VLOOKUP($A57+ROUND((COLUMN()-2)/24,5),АТС!$A$41:$F$784,3)+'Иные услуги '!$C$5+'РСТ РСО-А'!$I$7+'РСТ РСО-А'!$G$9</f>
        <v>1050.8</v>
      </c>
      <c r="D57" s="119">
        <f>VLOOKUP($A57+ROUND((COLUMN()-2)/24,5),АТС!$A$41:$F$784,3)+'Иные услуги '!$C$5+'РСТ РСО-А'!$I$7+'РСТ РСО-А'!$G$9</f>
        <v>1065.1599999999999</v>
      </c>
      <c r="E57" s="119">
        <f>VLOOKUP($A57+ROUND((COLUMN()-2)/24,5),АТС!$A$41:$F$784,3)+'Иные услуги '!$C$5+'РСТ РСО-А'!$I$7+'РСТ РСО-А'!$G$9</f>
        <v>1064.9699999999998</v>
      </c>
      <c r="F57" s="119">
        <f>VLOOKUP($A57+ROUND((COLUMN()-2)/24,5),АТС!$A$41:$F$784,3)+'Иные услуги '!$C$5+'РСТ РСО-А'!$I$7+'РСТ РСО-А'!$G$9</f>
        <v>1082.8399999999999</v>
      </c>
      <c r="G57" s="119">
        <f>VLOOKUP($A57+ROUND((COLUMN()-2)/24,5),АТС!$A$41:$F$784,3)+'Иные услуги '!$C$5+'РСТ РСО-А'!$I$7+'РСТ РСО-А'!$G$9</f>
        <v>1118.51</v>
      </c>
      <c r="H57" s="119">
        <f>VLOOKUP($A57+ROUND((COLUMN()-2)/24,5),АТС!$A$41:$F$784,3)+'Иные услуги '!$C$5+'РСТ РСО-А'!$I$7+'РСТ РСО-А'!$G$9</f>
        <v>1167.1899999999998</v>
      </c>
      <c r="I57" s="119">
        <f>VLOOKUP($A57+ROUND((COLUMN()-2)/24,5),АТС!$A$41:$F$784,3)+'Иные услуги '!$C$5+'РСТ РСО-А'!$I$7+'РСТ РСО-А'!$G$9</f>
        <v>1074.9799999999998</v>
      </c>
      <c r="J57" s="119">
        <f>VLOOKUP($A57+ROUND((COLUMN()-2)/24,5),АТС!$A$41:$F$784,3)+'Иные услуги '!$C$5+'РСТ РСО-А'!$I$7+'РСТ РСО-А'!$G$9</f>
        <v>1171.9799999999998</v>
      </c>
      <c r="K57" s="119">
        <f>VLOOKUP($A57+ROUND((COLUMN()-2)/24,5),АТС!$A$41:$F$784,3)+'Иные услуги '!$C$5+'РСТ РСО-А'!$I$7+'РСТ РСО-А'!$G$9</f>
        <v>1049.26</v>
      </c>
      <c r="L57" s="119">
        <f>VLOOKUP($A57+ROUND((COLUMN()-2)/24,5),АТС!$A$41:$F$784,3)+'Иные услуги '!$C$5+'РСТ РСО-А'!$I$7+'РСТ РСО-А'!$G$9</f>
        <v>1130.52</v>
      </c>
      <c r="M57" s="119">
        <f>VLOOKUP($A57+ROUND((COLUMN()-2)/24,5),АТС!$A$41:$F$784,3)+'Иные услуги '!$C$5+'РСТ РСО-А'!$I$7+'РСТ РСО-А'!$G$9</f>
        <v>1132.9299999999998</v>
      </c>
      <c r="N57" s="119">
        <f>VLOOKUP($A57+ROUND((COLUMN()-2)/24,5),АТС!$A$41:$F$784,3)+'Иные услуги '!$C$5+'РСТ РСО-А'!$I$7+'РСТ РСО-А'!$G$9</f>
        <v>1162.8799999999999</v>
      </c>
      <c r="O57" s="119">
        <f>VLOOKUP($A57+ROUND((COLUMN()-2)/24,5),АТС!$A$41:$F$784,3)+'Иные услуги '!$C$5+'РСТ РСО-А'!$I$7+'РСТ РСО-А'!$G$9</f>
        <v>1161.27</v>
      </c>
      <c r="P57" s="119">
        <f>VLOOKUP($A57+ROUND((COLUMN()-2)/24,5),АТС!$A$41:$F$784,3)+'Иные услуги '!$C$5+'РСТ РСО-А'!$I$7+'РСТ РСО-А'!$G$9</f>
        <v>1162</v>
      </c>
      <c r="Q57" s="119">
        <f>VLOOKUP($A57+ROUND((COLUMN()-2)/24,5),АТС!$A$41:$F$784,3)+'Иные услуги '!$C$5+'РСТ РСО-А'!$I$7+'РСТ РСО-А'!$G$9</f>
        <v>1049.58</v>
      </c>
      <c r="R57" s="119">
        <f>VLOOKUP($A57+ROUND((COLUMN()-2)/24,5),АТС!$A$41:$F$784,3)+'Иные услуги '!$C$5+'РСТ РСО-А'!$I$7+'РСТ РСО-А'!$G$9</f>
        <v>1049.6899999999998</v>
      </c>
      <c r="S57" s="119">
        <f>VLOOKUP($A57+ROUND((COLUMN()-2)/24,5),АТС!$A$41:$F$784,3)+'Иные услуги '!$C$5+'РСТ РСО-А'!$I$7+'РСТ РСО-А'!$G$9</f>
        <v>1066.56</v>
      </c>
      <c r="T57" s="119">
        <f>VLOOKUP($A57+ROUND((COLUMN()-2)/24,5),АТС!$A$41:$F$784,3)+'Иные услуги '!$C$5+'РСТ РСО-А'!$I$7+'РСТ РСО-А'!$G$9</f>
        <v>1099.8399999999999</v>
      </c>
      <c r="U57" s="119">
        <f>VLOOKUP($A57+ROUND((COLUMN()-2)/24,5),АТС!$A$41:$F$784,3)+'Иные услуги '!$C$5+'РСТ РСО-А'!$I$7+'РСТ РСО-А'!$G$9</f>
        <v>1101.33</v>
      </c>
      <c r="V57" s="119">
        <f>VLOOKUP($A57+ROUND((COLUMN()-2)/24,5),АТС!$A$41:$F$784,3)+'Иные услуги '!$C$5+'РСТ РСО-А'!$I$7+'РСТ РСО-А'!$G$9</f>
        <v>1110.32</v>
      </c>
      <c r="W57" s="119">
        <f>VLOOKUP($A57+ROUND((COLUMN()-2)/24,5),АТС!$A$41:$F$784,3)+'Иные услуги '!$C$5+'РСТ РСО-А'!$I$7+'РСТ РСО-А'!$G$9</f>
        <v>1089.6799999999998</v>
      </c>
      <c r="X57" s="119">
        <f>VLOOKUP($A57+ROUND((COLUMN()-2)/24,5),АТС!$A$41:$F$784,3)+'Иные услуги '!$C$5+'РСТ РСО-А'!$I$7+'РСТ РСО-А'!$G$9</f>
        <v>1262.56</v>
      </c>
      <c r="Y57" s="119">
        <f>VLOOKUP($A57+ROUND((COLUMN()-2)/24,5),АТС!$A$41:$F$784,3)+'Иные услуги '!$C$5+'РСТ РСО-А'!$I$7+'РСТ РСО-А'!$G$9</f>
        <v>1151.6799999999998</v>
      </c>
    </row>
    <row r="58" spans="1:27" x14ac:dyDescent="0.2">
      <c r="A58" s="66">
        <f t="shared" si="1"/>
        <v>43349</v>
      </c>
      <c r="B58" s="119">
        <f>VLOOKUP($A58+ROUND((COLUMN()-2)/24,5),АТС!$A$41:$F$784,3)+'Иные услуги '!$C$5+'РСТ РСО-А'!$I$7+'РСТ РСО-А'!$G$9</f>
        <v>1049.1099999999999</v>
      </c>
      <c r="C58" s="119">
        <f>VLOOKUP($A58+ROUND((COLUMN()-2)/24,5),АТС!$A$41:$F$784,3)+'Иные услуги '!$C$5+'РСТ РСО-А'!$I$7+'РСТ РСО-А'!$G$9</f>
        <v>1075.9499999999998</v>
      </c>
      <c r="D58" s="119">
        <f>VLOOKUP($A58+ROUND((COLUMN()-2)/24,5),АТС!$A$41:$F$784,3)+'Иные услуги '!$C$5+'РСТ РСО-А'!$I$7+'РСТ РСО-А'!$G$9</f>
        <v>1075.3899999999999</v>
      </c>
      <c r="E58" s="119">
        <f>VLOOKUP($A58+ROUND((COLUMN()-2)/24,5),АТС!$A$41:$F$784,3)+'Иные услуги '!$C$5+'РСТ РСО-А'!$I$7+'РСТ РСО-А'!$G$9</f>
        <v>1075.54</v>
      </c>
      <c r="F58" s="119">
        <f>VLOOKUP($A58+ROUND((COLUMN()-2)/24,5),АТС!$A$41:$F$784,3)+'Иные услуги '!$C$5+'РСТ РСО-А'!$I$7+'РСТ РСО-А'!$G$9</f>
        <v>1075.6599999999999</v>
      </c>
      <c r="G58" s="119">
        <f>VLOOKUP($A58+ROUND((COLUMN()-2)/24,5),АТС!$A$41:$F$784,3)+'Иные услуги '!$C$5+'РСТ РСО-А'!$I$7+'РСТ РСО-А'!$G$9</f>
        <v>1076.58</v>
      </c>
      <c r="H58" s="119">
        <f>VLOOKUP($A58+ROUND((COLUMN()-2)/24,5),АТС!$A$41:$F$784,3)+'Иные услуги '!$C$5+'РСТ РСО-А'!$I$7+'РСТ РСО-А'!$G$9</f>
        <v>1101.4499999999998</v>
      </c>
      <c r="I58" s="119">
        <f>VLOOKUP($A58+ROUND((COLUMN()-2)/24,5),АТС!$A$41:$F$784,3)+'Иные услуги '!$C$5+'РСТ РСО-А'!$I$7+'РСТ РСО-А'!$G$9</f>
        <v>1105.8899999999999</v>
      </c>
      <c r="J58" s="119">
        <f>VLOOKUP($A58+ROUND((COLUMN()-2)/24,5),АТС!$A$41:$F$784,3)+'Иные услуги '!$C$5+'РСТ РСО-А'!$I$7+'РСТ РСО-А'!$G$9</f>
        <v>1157.6299999999999</v>
      </c>
      <c r="K58" s="119">
        <f>VLOOKUP($A58+ROUND((COLUMN()-2)/24,5),АТС!$A$41:$F$784,3)+'Иные услуги '!$C$5+'РСТ РСО-А'!$I$7+'РСТ РСО-А'!$G$9</f>
        <v>1081.6199999999999</v>
      </c>
      <c r="L58" s="119">
        <f>VLOOKUP($A58+ROUND((COLUMN()-2)/24,5),АТС!$A$41:$F$784,3)+'Иные услуги '!$C$5+'РСТ РСО-А'!$I$7+'РСТ РСО-А'!$G$9</f>
        <v>1056.9699999999998</v>
      </c>
      <c r="M58" s="119">
        <f>VLOOKUP($A58+ROUND((COLUMN()-2)/24,5),АТС!$A$41:$F$784,3)+'Иные услуги '!$C$5+'РСТ РСО-А'!$I$7+'РСТ РСО-А'!$G$9</f>
        <v>1056.8999999999999</v>
      </c>
      <c r="N58" s="119">
        <f>VLOOKUP($A58+ROUND((COLUMN()-2)/24,5),АТС!$A$41:$F$784,3)+'Иные услуги '!$C$5+'РСТ РСО-А'!$I$7+'РСТ РСО-А'!$G$9</f>
        <v>1057.8399999999999</v>
      </c>
      <c r="O58" s="119">
        <f>VLOOKUP($A58+ROUND((COLUMN()-2)/24,5),АТС!$A$41:$F$784,3)+'Иные услуги '!$C$5+'РСТ РСО-А'!$I$7+'РСТ РСО-А'!$G$9</f>
        <v>1056.83</v>
      </c>
      <c r="P58" s="119">
        <f>VLOOKUP($A58+ROUND((COLUMN()-2)/24,5),АТС!$A$41:$F$784,3)+'Иные услуги '!$C$5+'РСТ РСО-А'!$I$7+'РСТ РСО-А'!$G$9</f>
        <v>1056.26</v>
      </c>
      <c r="Q58" s="119">
        <f>VLOOKUP($A58+ROUND((COLUMN()-2)/24,5),АТС!$A$41:$F$784,3)+'Иные услуги '!$C$5+'РСТ РСО-А'!$I$7+'РСТ РСО-А'!$G$9</f>
        <v>1062.1099999999999</v>
      </c>
      <c r="R58" s="119">
        <f>VLOOKUP($A58+ROUND((COLUMN()-2)/24,5),АТС!$A$41:$F$784,3)+'Иные услуги '!$C$5+'РСТ РСО-А'!$I$7+'РСТ РСО-А'!$G$9</f>
        <v>1063.8699999999999</v>
      </c>
      <c r="S58" s="119">
        <f>VLOOKUP($A58+ROUND((COLUMN()-2)/24,5),АТС!$A$41:$F$784,3)+'Иные услуги '!$C$5+'РСТ РСО-А'!$I$7+'РСТ РСО-А'!$G$9</f>
        <v>1064.8</v>
      </c>
      <c r="T58" s="119">
        <f>VLOOKUP($A58+ROUND((COLUMN()-2)/24,5),АТС!$A$41:$F$784,3)+'Иные услуги '!$C$5+'РСТ РСО-А'!$I$7+'РСТ РСО-А'!$G$9</f>
        <v>1062.76</v>
      </c>
      <c r="U58" s="119">
        <f>VLOOKUP($A58+ROUND((COLUMN()-2)/24,5),АТС!$A$41:$F$784,3)+'Иные услуги '!$C$5+'РСТ РСО-А'!$I$7+'РСТ РСО-А'!$G$9</f>
        <v>1079.3799999999999</v>
      </c>
      <c r="V58" s="119">
        <f>VLOOKUP($A58+ROUND((COLUMN()-2)/24,5),АТС!$A$41:$F$784,3)+'Иные услуги '!$C$5+'РСТ РСО-А'!$I$7+'РСТ РСО-А'!$G$9</f>
        <v>1079.02</v>
      </c>
      <c r="W58" s="119">
        <f>VLOOKUP($A58+ROUND((COLUMN()-2)/24,5),АТС!$A$41:$F$784,3)+'Иные услуги '!$C$5+'РСТ РСО-А'!$I$7+'РСТ РСО-А'!$G$9</f>
        <v>1080.1799999999998</v>
      </c>
      <c r="X58" s="119">
        <f>VLOOKUP($A58+ROUND((COLUMN()-2)/24,5),АТС!$A$41:$F$784,3)+'Иные услуги '!$C$5+'РСТ РСО-А'!$I$7+'РСТ РСО-А'!$G$9</f>
        <v>1309.8700000000001</v>
      </c>
      <c r="Y58" s="119">
        <f>VLOOKUP($A58+ROUND((COLUMN()-2)/24,5),АТС!$A$41:$F$784,3)+'Иные услуги '!$C$5+'РСТ РСО-А'!$I$7+'РСТ РСО-А'!$G$9</f>
        <v>1137.6199999999999</v>
      </c>
    </row>
    <row r="59" spans="1:27" x14ac:dyDescent="0.2">
      <c r="A59" s="66">
        <f t="shared" si="1"/>
        <v>43350</v>
      </c>
      <c r="B59" s="119">
        <f>VLOOKUP($A59+ROUND((COLUMN()-2)/24,5),АТС!$A$41:$F$784,3)+'Иные услуги '!$C$5+'РСТ РСО-А'!$I$7+'РСТ РСО-А'!$G$9</f>
        <v>1041.82</v>
      </c>
      <c r="C59" s="119">
        <f>VLOOKUP($A59+ROUND((COLUMN()-2)/24,5),АТС!$A$41:$F$784,3)+'Иные услуги '!$C$5+'РСТ РСО-А'!$I$7+'РСТ РСО-А'!$G$9</f>
        <v>1078.54</v>
      </c>
      <c r="D59" s="119">
        <f>VLOOKUP($A59+ROUND((COLUMN()-2)/24,5),АТС!$A$41:$F$784,3)+'Иные услуги '!$C$5+'РСТ РСО-А'!$I$7+'РСТ РСО-А'!$G$9</f>
        <v>1077.82</v>
      </c>
      <c r="E59" s="119">
        <f>VLOOKUP($A59+ROUND((COLUMN()-2)/24,5),АТС!$A$41:$F$784,3)+'Иные услуги '!$C$5+'РСТ РСО-А'!$I$7+'РСТ РСО-А'!$G$9</f>
        <v>1077.6299999999999</v>
      </c>
      <c r="F59" s="119">
        <f>VLOOKUP($A59+ROUND((COLUMN()-2)/24,5),АТС!$A$41:$F$784,3)+'Иные услуги '!$C$5+'РСТ РСО-А'!$I$7+'РСТ РСО-А'!$G$9</f>
        <v>1077.6499999999999</v>
      </c>
      <c r="G59" s="119">
        <f>VLOOKUP($A59+ROUND((COLUMN()-2)/24,5),АТС!$A$41:$F$784,3)+'Иные услуги '!$C$5+'РСТ РСО-А'!$I$7+'РСТ РСО-А'!$G$9</f>
        <v>1104.2199999999998</v>
      </c>
      <c r="H59" s="119">
        <f>VLOOKUP($A59+ROUND((COLUMN()-2)/24,5),АТС!$A$41:$F$784,3)+'Иные услуги '!$C$5+'РСТ РСО-А'!$I$7+'РСТ РСО-А'!$G$9</f>
        <v>1104.4399999999998</v>
      </c>
      <c r="I59" s="119">
        <f>VLOOKUP($A59+ROUND((COLUMN()-2)/24,5),АТС!$A$41:$F$784,3)+'Иные услуги '!$C$5+'РСТ РСО-А'!$I$7+'РСТ РСО-А'!$G$9</f>
        <v>1114.1699999999998</v>
      </c>
      <c r="J59" s="119">
        <f>VLOOKUP($A59+ROUND((COLUMN()-2)/24,5),АТС!$A$41:$F$784,3)+'Иные услуги '!$C$5+'РСТ РСО-А'!$I$7+'РСТ РСО-А'!$G$9</f>
        <v>1158.4099999999999</v>
      </c>
      <c r="K59" s="119">
        <f>VLOOKUP($A59+ROUND((COLUMN()-2)/24,5),АТС!$A$41:$F$784,3)+'Иные услуги '!$C$5+'РСТ РСО-А'!$I$7+'РСТ РСО-А'!$G$9</f>
        <v>1057.4599999999998</v>
      </c>
      <c r="L59" s="119">
        <f>VLOOKUP($A59+ROUND((COLUMN()-2)/24,5),АТС!$A$41:$F$784,3)+'Иные услуги '!$C$5+'РСТ РСО-А'!$I$7+'РСТ РСО-А'!$G$9</f>
        <v>1057.3799999999999</v>
      </c>
      <c r="M59" s="119">
        <f>VLOOKUP($A59+ROUND((COLUMN()-2)/24,5),АТС!$A$41:$F$784,3)+'Иные услуги '!$C$5+'РСТ РСО-А'!$I$7+'РСТ РСО-А'!$G$9</f>
        <v>1057.0999999999999</v>
      </c>
      <c r="N59" s="119">
        <f>VLOOKUP($A59+ROUND((COLUMN()-2)/24,5),АТС!$A$41:$F$784,3)+'Иные услуги '!$C$5+'РСТ РСО-А'!$I$7+'РСТ РСО-А'!$G$9</f>
        <v>1057.9699999999998</v>
      </c>
      <c r="O59" s="119">
        <f>VLOOKUP($A59+ROUND((COLUMN()-2)/24,5),АТС!$A$41:$F$784,3)+'Иные услуги '!$C$5+'РСТ РСО-А'!$I$7+'РСТ РСО-А'!$G$9</f>
        <v>1057.58</v>
      </c>
      <c r="P59" s="119">
        <f>VLOOKUP($A59+ROUND((COLUMN()-2)/24,5),АТС!$A$41:$F$784,3)+'Иные услуги '!$C$5+'РСТ РСО-А'!$I$7+'РСТ РСО-А'!$G$9</f>
        <v>1057.3</v>
      </c>
      <c r="Q59" s="119">
        <f>VLOOKUP($A59+ROUND((COLUMN()-2)/24,5),АТС!$A$41:$F$784,3)+'Иные услуги '!$C$5+'РСТ РСО-А'!$I$7+'РСТ РСО-А'!$G$9</f>
        <v>1055.27</v>
      </c>
      <c r="R59" s="119">
        <f>VLOOKUP($A59+ROUND((COLUMN()-2)/24,5),АТС!$A$41:$F$784,3)+'Иные услуги '!$C$5+'РСТ РСО-А'!$I$7+'РСТ РСО-А'!$G$9</f>
        <v>1055.31</v>
      </c>
      <c r="S59" s="119">
        <f>VLOOKUP($A59+ROUND((COLUMN()-2)/24,5),АТС!$A$41:$F$784,3)+'Иные услуги '!$C$5+'РСТ РСО-А'!$I$7+'РСТ РСО-А'!$G$9</f>
        <v>1055.8</v>
      </c>
      <c r="T59" s="119">
        <f>VLOOKUP($A59+ROUND((COLUMN()-2)/24,5),АТС!$A$41:$F$784,3)+'Иные услуги '!$C$5+'РСТ РСО-А'!$I$7+'РСТ РСО-А'!$G$9</f>
        <v>1062.1499999999999</v>
      </c>
      <c r="U59" s="119">
        <f>VLOOKUP($A59+ROUND((COLUMN()-2)/24,5),АТС!$A$41:$F$784,3)+'Иные услуги '!$C$5+'РСТ РСО-А'!$I$7+'РСТ РСО-А'!$G$9</f>
        <v>1054.5</v>
      </c>
      <c r="V59" s="119">
        <f>VLOOKUP($A59+ROUND((COLUMN()-2)/24,5),АТС!$A$41:$F$784,3)+'Иные услуги '!$C$5+'РСТ РСО-А'!$I$7+'РСТ РСО-А'!$G$9</f>
        <v>1078.1099999999999</v>
      </c>
      <c r="W59" s="119">
        <f>VLOOKUP($A59+ROUND((COLUMN()-2)/24,5),АТС!$A$41:$F$784,3)+'Иные услуги '!$C$5+'РСТ РСО-А'!$I$7+'РСТ РСО-А'!$G$9</f>
        <v>1080.9199999999998</v>
      </c>
      <c r="X59" s="119">
        <f>VLOOKUP($A59+ROUND((COLUMN()-2)/24,5),АТС!$A$41:$F$784,3)+'Иные услуги '!$C$5+'РСТ РСО-А'!$I$7+'РСТ РСО-А'!$G$9</f>
        <v>1350.51</v>
      </c>
      <c r="Y59" s="119">
        <f>VLOOKUP($A59+ROUND((COLUMN()-2)/24,5),АТС!$A$41:$F$784,3)+'Иные услуги '!$C$5+'РСТ РСО-А'!$I$7+'РСТ РСО-А'!$G$9</f>
        <v>1120.99</v>
      </c>
    </row>
    <row r="60" spans="1:27" x14ac:dyDescent="0.2">
      <c r="A60" s="66">
        <f t="shared" si="1"/>
        <v>43351</v>
      </c>
      <c r="B60" s="119">
        <f>VLOOKUP($A60+ROUND((COLUMN()-2)/24,5),АТС!$A$41:$F$784,3)+'Иные услуги '!$C$5+'РСТ РСО-А'!$I$7+'РСТ РСО-А'!$G$9</f>
        <v>1047.5999999999999</v>
      </c>
      <c r="C60" s="119">
        <f>VLOOKUP($A60+ROUND((COLUMN()-2)/24,5),АТС!$A$41:$F$784,3)+'Иные услуги '!$C$5+'РСТ РСО-А'!$I$7+'РСТ РСО-А'!$G$9</f>
        <v>1077.57</v>
      </c>
      <c r="D60" s="119">
        <f>VLOOKUP($A60+ROUND((COLUMN()-2)/24,5),АТС!$A$41:$F$784,3)+'Иные услуги '!$C$5+'РСТ РСО-А'!$I$7+'РСТ РСО-А'!$G$9</f>
        <v>1075.8799999999999</v>
      </c>
      <c r="E60" s="119">
        <f>VLOOKUP($A60+ROUND((COLUMN()-2)/24,5),АТС!$A$41:$F$784,3)+'Иные услуги '!$C$5+'РСТ РСО-А'!$I$7+'РСТ РСО-А'!$G$9</f>
        <v>1075.53</v>
      </c>
      <c r="F60" s="119">
        <f>VLOOKUP($A60+ROUND((COLUMN()-2)/24,5),АТС!$A$41:$F$784,3)+'Иные услуги '!$C$5+'РСТ РСО-А'!$I$7+'РСТ РСО-А'!$G$9</f>
        <v>1075.7199999999998</v>
      </c>
      <c r="G60" s="119">
        <f>VLOOKUP($A60+ROUND((COLUMN()-2)/24,5),АТС!$A$41:$F$784,3)+'Иные услуги '!$C$5+'РСТ РСО-А'!$I$7+'РСТ РСО-А'!$G$9</f>
        <v>1103.4599999999998</v>
      </c>
      <c r="H60" s="119">
        <f>VLOOKUP($A60+ROUND((COLUMN()-2)/24,5),АТС!$A$41:$F$784,3)+'Иные услуги '!$C$5+'РСТ РСО-А'!$I$7+'РСТ РСО-А'!$G$9</f>
        <v>1194.9299999999998</v>
      </c>
      <c r="I60" s="119">
        <f>VLOOKUP($A60+ROUND((COLUMN()-2)/24,5),АТС!$A$41:$F$784,3)+'Иные услуги '!$C$5+'РСТ РСО-А'!$I$7+'РСТ РСО-А'!$G$9</f>
        <v>1074.06</v>
      </c>
      <c r="J60" s="119">
        <f>VLOOKUP($A60+ROUND((COLUMN()-2)/24,5),АТС!$A$41:$F$784,3)+'Иные услуги '!$C$5+'РСТ РСО-А'!$I$7+'РСТ РСО-А'!$G$9</f>
        <v>1197.9399999999998</v>
      </c>
      <c r="K60" s="119">
        <f>VLOOKUP($A60+ROUND((COLUMN()-2)/24,5),АТС!$A$41:$F$784,3)+'Иные услуги '!$C$5+'РСТ РСО-А'!$I$7+'РСТ РСО-А'!$G$9</f>
        <v>1104.9099999999999</v>
      </c>
      <c r="L60" s="119">
        <f>VLOOKUP($A60+ROUND((COLUMN()-2)/24,5),АТС!$A$41:$F$784,3)+'Иные услуги '!$C$5+'РСТ РСО-А'!$I$7+'РСТ РСО-А'!$G$9</f>
        <v>1104.8399999999999</v>
      </c>
      <c r="M60" s="119">
        <f>VLOOKUP($A60+ROUND((COLUMN()-2)/24,5),АТС!$A$41:$F$784,3)+'Иные услуги '!$C$5+'РСТ РСО-А'!$I$7+'РСТ РСО-А'!$G$9</f>
        <v>1105.26</v>
      </c>
      <c r="N60" s="119">
        <f>VLOOKUP($A60+ROUND((COLUMN()-2)/24,5),АТС!$A$41:$F$784,3)+'Иные услуги '!$C$5+'РСТ РСО-А'!$I$7+'РСТ РСО-А'!$G$9</f>
        <v>1105.24</v>
      </c>
      <c r="O60" s="119">
        <f>VLOOKUP($A60+ROUND((COLUMN()-2)/24,5),АТС!$A$41:$F$784,3)+'Иные услуги '!$C$5+'РСТ РСО-А'!$I$7+'РСТ РСО-А'!$G$9</f>
        <v>1088.7199999999998</v>
      </c>
      <c r="P60" s="119">
        <f>VLOOKUP($A60+ROUND((COLUMN()-2)/24,5),АТС!$A$41:$F$784,3)+'Иные услуги '!$C$5+'РСТ РСО-А'!$I$7+'РСТ РСО-А'!$G$9</f>
        <v>1088.57</v>
      </c>
      <c r="Q60" s="119">
        <f>VLOOKUP($A60+ROUND((COLUMN()-2)/24,5),АТС!$A$41:$F$784,3)+'Иные услуги '!$C$5+'РСТ РСО-А'!$I$7+'РСТ РСО-А'!$G$9</f>
        <v>1086.6299999999999</v>
      </c>
      <c r="R60" s="119">
        <f>VLOOKUP($A60+ROUND((COLUMN()-2)/24,5),АТС!$A$41:$F$784,3)+'Иные услуги '!$C$5+'РСТ РСО-А'!$I$7+'РСТ РСО-А'!$G$9</f>
        <v>1103.1599999999999</v>
      </c>
      <c r="S60" s="119">
        <f>VLOOKUP($A60+ROUND((COLUMN()-2)/24,5),АТС!$A$41:$F$784,3)+'Иные услуги '!$C$5+'РСТ РСО-А'!$I$7+'РСТ РСО-А'!$G$9</f>
        <v>1103.5</v>
      </c>
      <c r="T60" s="119">
        <f>VLOOKUP($A60+ROUND((COLUMN()-2)/24,5),АТС!$A$41:$F$784,3)+'Иные услуги '!$C$5+'РСТ РСО-А'!$I$7+'РСТ РСО-А'!$G$9</f>
        <v>1076.1299999999999</v>
      </c>
      <c r="U60" s="119">
        <f>VLOOKUP($A60+ROUND((COLUMN()-2)/24,5),АТС!$A$41:$F$784,3)+'Иные услуги '!$C$5+'РСТ РСО-А'!$I$7+'РСТ РСО-А'!$G$9</f>
        <v>1078.99</v>
      </c>
      <c r="V60" s="119">
        <f>VLOOKUP($A60+ROUND((COLUMN()-2)/24,5),АТС!$A$41:$F$784,3)+'Иные услуги '!$C$5+'РСТ РСО-А'!$I$7+'РСТ РСО-А'!$G$9</f>
        <v>1078.76</v>
      </c>
      <c r="W60" s="119">
        <f>VLOOKUP($A60+ROUND((COLUMN()-2)/24,5),АТС!$A$41:$F$784,3)+'Иные услуги '!$C$5+'РСТ РСО-А'!$I$7+'РСТ РСО-А'!$G$9</f>
        <v>1103.5</v>
      </c>
      <c r="X60" s="119">
        <f>VLOOKUP($A60+ROUND((COLUMN()-2)/24,5),АТС!$A$41:$F$784,3)+'Иные услуги '!$C$5+'РСТ РСО-А'!$I$7+'РСТ РСО-А'!$G$9</f>
        <v>1349.6200000000001</v>
      </c>
      <c r="Y60" s="119">
        <f>VLOOKUP($A60+ROUND((COLUMN()-2)/24,5),АТС!$A$41:$F$784,3)+'Иные услуги '!$C$5+'РСТ РСО-А'!$I$7+'РСТ РСО-А'!$G$9</f>
        <v>1120.9199999999998</v>
      </c>
    </row>
    <row r="61" spans="1:27" x14ac:dyDescent="0.2">
      <c r="A61" s="66">
        <f t="shared" si="1"/>
        <v>43352</v>
      </c>
      <c r="B61" s="119">
        <f>VLOOKUP($A61+ROUND((COLUMN()-2)/24,5),АТС!$A$41:$F$784,3)+'Иные услуги '!$C$5+'РСТ РСО-А'!$I$7+'РСТ РСО-А'!$G$9</f>
        <v>1050.8499999999999</v>
      </c>
      <c r="C61" s="119">
        <f>VLOOKUP($A61+ROUND((COLUMN()-2)/24,5),АТС!$A$41:$F$784,3)+'Иные услуги '!$C$5+'РСТ РСО-А'!$I$7+'РСТ РСО-А'!$G$9</f>
        <v>1080.7299999999998</v>
      </c>
      <c r="D61" s="119">
        <f>VLOOKUP($A61+ROUND((COLUMN()-2)/24,5),АТС!$A$41:$F$784,3)+'Иные услуги '!$C$5+'РСТ РСО-А'!$I$7+'РСТ РСО-А'!$G$9</f>
        <v>1079.6799999999998</v>
      </c>
      <c r="E61" s="119">
        <f>VLOOKUP($A61+ROUND((COLUMN()-2)/24,5),АТС!$A$41:$F$784,3)+'Иные услуги '!$C$5+'РСТ РСО-А'!$I$7+'РСТ РСО-А'!$G$9</f>
        <v>1106.7199999999998</v>
      </c>
      <c r="F61" s="119">
        <f>VLOOKUP($A61+ROUND((COLUMN()-2)/24,5),АТС!$A$41:$F$784,3)+'Иные услуги '!$C$5+'РСТ РСО-А'!$I$7+'РСТ РСО-А'!$G$9</f>
        <v>1106.8399999999999</v>
      </c>
      <c r="G61" s="119">
        <f>VLOOKUP($A61+ROUND((COLUMN()-2)/24,5),АТС!$A$41:$F$784,3)+'Иные услуги '!$C$5+'РСТ РСО-А'!$I$7+'РСТ РСО-А'!$G$9</f>
        <v>1158.02</v>
      </c>
      <c r="H61" s="119">
        <f>VLOOKUP($A61+ROUND((COLUMN()-2)/24,5),АТС!$A$41:$F$784,3)+'Иные услуги '!$C$5+'РСТ РСО-А'!$I$7+'РСТ РСО-А'!$G$9</f>
        <v>1395.64</v>
      </c>
      <c r="I61" s="119">
        <f>VLOOKUP($A61+ROUND((COLUMN()-2)/24,5),АТС!$A$41:$F$784,3)+'Иные услуги '!$C$5+'РСТ РСО-А'!$I$7+'РСТ РСО-А'!$G$9</f>
        <v>1165.6899999999998</v>
      </c>
      <c r="J61" s="119">
        <f>VLOOKUP($A61+ROUND((COLUMN()-2)/24,5),АТС!$A$41:$F$784,3)+'Иные услуги '!$C$5+'РСТ РСО-А'!$I$7+'РСТ РСО-А'!$G$9</f>
        <v>1315.8200000000002</v>
      </c>
      <c r="K61" s="119">
        <f>VLOOKUP($A61+ROUND((COLUMN()-2)/24,5),АТС!$A$41:$F$784,3)+'Иные услуги '!$C$5+'РСТ РСО-А'!$I$7+'РСТ РСО-А'!$G$9</f>
        <v>1201</v>
      </c>
      <c r="L61" s="119">
        <f>VLOOKUP($A61+ROUND((COLUMN()-2)/24,5),АТС!$A$41:$F$784,3)+'Иные услуги '!$C$5+'РСТ РСО-А'!$I$7+'РСТ РСО-А'!$G$9</f>
        <v>1151.1099999999999</v>
      </c>
      <c r="M61" s="119">
        <f>VLOOKUP($A61+ROUND((COLUMN()-2)/24,5),АТС!$A$41:$F$784,3)+'Иные услуги '!$C$5+'РСТ РСО-А'!$I$7+'РСТ РСО-А'!$G$9</f>
        <v>1151.02</v>
      </c>
      <c r="N61" s="119">
        <f>VLOOKUP($A61+ROUND((COLUMN()-2)/24,5),АТС!$A$41:$F$784,3)+'Иные услуги '!$C$5+'РСТ РСО-А'!$I$7+'РСТ РСО-А'!$G$9</f>
        <v>1150.8899999999999</v>
      </c>
      <c r="O61" s="119">
        <f>VLOOKUP($A61+ROUND((COLUMN()-2)/24,5),АТС!$A$41:$F$784,3)+'Иные услуги '!$C$5+'РСТ РСО-А'!$I$7+'РСТ РСО-А'!$G$9</f>
        <v>1150.9799999999998</v>
      </c>
      <c r="P61" s="119">
        <f>VLOOKUP($A61+ROUND((COLUMN()-2)/24,5),АТС!$A$41:$F$784,3)+'Иные услуги '!$C$5+'РСТ РСО-А'!$I$7+'РСТ РСО-А'!$G$9</f>
        <v>1151.1099999999999</v>
      </c>
      <c r="Q61" s="119">
        <f>VLOOKUP($A61+ROUND((COLUMN()-2)/24,5),АТС!$A$41:$F$784,3)+'Иные услуги '!$C$5+'РСТ РСО-А'!$I$7+'РСТ РСО-А'!$G$9</f>
        <v>1148.32</v>
      </c>
      <c r="R61" s="119">
        <f>VLOOKUP($A61+ROUND((COLUMN()-2)/24,5),АТС!$A$41:$F$784,3)+'Иные услуги '!$C$5+'РСТ РСО-А'!$I$7+'РСТ РСО-А'!$G$9</f>
        <v>1148.33</v>
      </c>
      <c r="S61" s="119">
        <f>VLOOKUP($A61+ROUND((COLUMN()-2)/24,5),АТС!$A$41:$F$784,3)+'Иные услуги '!$C$5+'РСТ РСО-А'!$I$7+'РСТ РСО-А'!$G$9</f>
        <v>1148.83</v>
      </c>
      <c r="T61" s="119">
        <f>VLOOKUP($A61+ROUND((COLUMN()-2)/24,5),АТС!$A$41:$F$784,3)+'Иные услуги '!$C$5+'РСТ РСО-А'!$I$7+'РСТ РСО-А'!$G$9</f>
        <v>1074.05</v>
      </c>
      <c r="U61" s="119">
        <f>VLOOKUP($A61+ROUND((COLUMN()-2)/24,5),АТС!$A$41:$F$784,3)+'Иные услуги '!$C$5+'РСТ РСО-А'!$I$7+'РСТ РСО-А'!$G$9</f>
        <v>1075.01</v>
      </c>
      <c r="V61" s="119">
        <f>VLOOKUP($A61+ROUND((COLUMN()-2)/24,5),АТС!$A$41:$F$784,3)+'Иные услуги '!$C$5+'РСТ РСО-А'!$I$7+'РСТ РСО-А'!$G$9</f>
        <v>1079.7199999999998</v>
      </c>
      <c r="W61" s="119">
        <f>VLOOKUP($A61+ROUND((COLUMN()-2)/24,5),АТС!$A$41:$F$784,3)+'Иные услуги '!$C$5+'РСТ РСО-А'!$I$7+'РСТ РСО-А'!$G$9</f>
        <v>1105.5</v>
      </c>
      <c r="X61" s="119">
        <f>VLOOKUP($A61+ROUND((COLUMN()-2)/24,5),АТС!$A$41:$F$784,3)+'Иные услуги '!$C$5+'РСТ РСО-А'!$I$7+'РСТ РСО-А'!$G$9</f>
        <v>1350.54</v>
      </c>
      <c r="Y61" s="119">
        <f>VLOOKUP($A61+ROUND((COLUMN()-2)/24,5),АТС!$A$41:$F$784,3)+'Иные услуги '!$C$5+'РСТ РСО-А'!$I$7+'РСТ РСО-А'!$G$9</f>
        <v>1114.6099999999999</v>
      </c>
    </row>
    <row r="62" spans="1:27" x14ac:dyDescent="0.2">
      <c r="A62" s="66">
        <f t="shared" si="1"/>
        <v>43353</v>
      </c>
      <c r="B62" s="119">
        <f>VLOOKUP($A62+ROUND((COLUMN()-2)/24,5),АТС!$A$41:$F$784,3)+'Иные услуги '!$C$5+'РСТ РСО-А'!$I$7+'РСТ РСО-А'!$G$9</f>
        <v>1046.24</v>
      </c>
      <c r="C62" s="119">
        <f>VLOOKUP($A62+ROUND((COLUMN()-2)/24,5),АТС!$A$41:$F$784,3)+'Иные услуги '!$C$5+'РСТ РСО-А'!$I$7+'РСТ РСО-А'!$G$9</f>
        <v>1082</v>
      </c>
      <c r="D62" s="119">
        <f>VLOOKUP($A62+ROUND((COLUMN()-2)/24,5),АТС!$A$41:$F$784,3)+'Иные услуги '!$C$5+'РСТ РСО-А'!$I$7+'РСТ РСО-А'!$G$9</f>
        <v>1080.82</v>
      </c>
      <c r="E62" s="119">
        <f>VLOOKUP($A62+ROUND((COLUMN()-2)/24,5),АТС!$A$41:$F$784,3)+'Иные услуги '!$C$5+'РСТ РСО-А'!$I$7+'РСТ РСО-А'!$G$9</f>
        <v>1080.7199999999998</v>
      </c>
      <c r="F62" s="119">
        <f>VLOOKUP($A62+ROUND((COLUMN()-2)/24,5),АТС!$A$41:$F$784,3)+'Иные услуги '!$C$5+'РСТ РСО-А'!$I$7+'РСТ РСО-А'!$G$9</f>
        <v>1080.6299999999999</v>
      </c>
      <c r="G62" s="119">
        <f>VLOOKUP($A62+ROUND((COLUMN()-2)/24,5),АТС!$A$41:$F$784,3)+'Иные услуги '!$C$5+'РСТ РСО-А'!$I$7+'РСТ РСО-А'!$G$9</f>
        <v>1109.56</v>
      </c>
      <c r="H62" s="119">
        <f>VLOOKUP($A62+ROUND((COLUMN()-2)/24,5),АТС!$A$41:$F$784,3)+'Иные услуги '!$C$5+'РСТ РСО-А'!$I$7+'РСТ РСО-А'!$G$9</f>
        <v>1115.8999999999999</v>
      </c>
      <c r="I62" s="119">
        <f>VLOOKUP($A62+ROUND((COLUMN()-2)/24,5),АТС!$A$41:$F$784,3)+'Иные услуги '!$C$5+'РСТ РСО-А'!$I$7+'РСТ РСО-А'!$G$9</f>
        <v>1077.27</v>
      </c>
      <c r="J62" s="119">
        <f>VLOOKUP($A62+ROUND((COLUMN()-2)/24,5),АТС!$A$41:$F$784,3)+'Иные услуги '!$C$5+'РСТ РСО-А'!$I$7+'РСТ РСО-А'!$G$9</f>
        <v>1193.9399999999998</v>
      </c>
      <c r="K62" s="119">
        <f>VLOOKUP($A62+ROUND((COLUMN()-2)/24,5),АТС!$A$41:$F$784,3)+'Иные услуги '!$C$5+'РСТ РСО-А'!$I$7+'РСТ РСО-А'!$G$9</f>
        <v>1055.55</v>
      </c>
      <c r="L62" s="119">
        <f>VLOOKUP($A62+ROUND((COLUMN()-2)/24,5),АТС!$A$41:$F$784,3)+'Иные услуги '!$C$5+'РСТ РСО-А'!$I$7+'РСТ РСО-А'!$G$9</f>
        <v>1056.3999999999999</v>
      </c>
      <c r="M62" s="119">
        <f>VLOOKUP($A62+ROUND((COLUMN()-2)/24,5),АТС!$A$41:$F$784,3)+'Иные услуги '!$C$5+'РСТ РСО-А'!$I$7+'РСТ РСО-А'!$G$9</f>
        <v>1056.25</v>
      </c>
      <c r="N62" s="119">
        <f>VLOOKUP($A62+ROUND((COLUMN()-2)/24,5),АТС!$A$41:$F$784,3)+'Иные услуги '!$C$5+'РСТ РСО-А'!$I$7+'РСТ РСО-А'!$G$9</f>
        <v>1056.04</v>
      </c>
      <c r="O62" s="119">
        <f>VLOOKUP($A62+ROUND((COLUMN()-2)/24,5),АТС!$A$41:$F$784,3)+'Иные услуги '!$C$5+'РСТ РСО-А'!$I$7+'РСТ РСО-А'!$G$9</f>
        <v>1056.54</v>
      </c>
      <c r="P62" s="119">
        <f>VLOOKUP($A62+ROUND((COLUMN()-2)/24,5),АТС!$A$41:$F$784,3)+'Иные услуги '!$C$5+'РСТ РСО-А'!$I$7+'РСТ РСО-А'!$G$9</f>
        <v>1058.3499999999999</v>
      </c>
      <c r="Q62" s="119">
        <f>VLOOKUP($A62+ROUND((COLUMN()-2)/24,5),АТС!$A$41:$F$784,3)+'Иные услуги '!$C$5+'РСТ РСО-А'!$I$7+'РСТ РСО-А'!$G$9</f>
        <v>1057.26</v>
      </c>
      <c r="R62" s="119">
        <f>VLOOKUP($A62+ROUND((COLUMN()-2)/24,5),АТС!$A$41:$F$784,3)+'Иные услуги '!$C$5+'РСТ РСО-А'!$I$7+'РСТ РСО-А'!$G$9</f>
        <v>1057.3</v>
      </c>
      <c r="S62" s="119">
        <f>VLOOKUP($A62+ROUND((COLUMN()-2)/24,5),АТС!$A$41:$F$784,3)+'Иные услуги '!$C$5+'РСТ РСО-А'!$I$7+'РСТ РСО-А'!$G$9</f>
        <v>1056.99</v>
      </c>
      <c r="T62" s="119">
        <f>VLOOKUP($A62+ROUND((COLUMN()-2)/24,5),АТС!$A$41:$F$784,3)+'Иные услуги '!$C$5+'РСТ РСО-А'!$I$7+'РСТ РСО-А'!$G$9</f>
        <v>1044.07</v>
      </c>
      <c r="U62" s="119">
        <f>VLOOKUP($A62+ROUND((COLUMN()-2)/24,5),АТС!$A$41:$F$784,3)+'Иные услуги '!$C$5+'РСТ РСО-А'!$I$7+'РСТ РСО-А'!$G$9</f>
        <v>1056.4099999999999</v>
      </c>
      <c r="V62" s="119">
        <f>VLOOKUP($A62+ROUND((COLUMN()-2)/24,5),АТС!$A$41:$F$784,3)+'Иные услуги '!$C$5+'РСТ РСО-А'!$I$7+'РСТ РСО-А'!$G$9</f>
        <v>1079.01</v>
      </c>
      <c r="W62" s="119">
        <f>VLOOKUP($A62+ROUND((COLUMN()-2)/24,5),АТС!$A$41:$F$784,3)+'Иные услуги '!$C$5+'РСТ РСО-А'!$I$7+'РСТ РСО-А'!$G$9</f>
        <v>1108.1299999999999</v>
      </c>
      <c r="X62" s="119">
        <f>VLOOKUP($A62+ROUND((COLUMN()-2)/24,5),АТС!$A$41:$F$784,3)+'Иные услуги '!$C$5+'РСТ РСО-А'!$I$7+'РСТ РСО-А'!$G$9</f>
        <v>1355.51</v>
      </c>
      <c r="Y62" s="119">
        <f>VLOOKUP($A62+ROUND((COLUMN()-2)/24,5),АТС!$A$41:$F$784,3)+'Иные услуги '!$C$5+'РСТ РСО-А'!$I$7+'РСТ РСО-А'!$G$9</f>
        <v>1117.07</v>
      </c>
    </row>
    <row r="63" spans="1:27" x14ac:dyDescent="0.2">
      <c r="A63" s="66">
        <f t="shared" si="1"/>
        <v>43354</v>
      </c>
      <c r="B63" s="119">
        <f>VLOOKUP($A63+ROUND((COLUMN()-2)/24,5),АТС!$A$41:$F$784,3)+'Иные услуги '!$C$5+'РСТ РСО-А'!$I$7+'РСТ РСО-А'!$G$9</f>
        <v>1044.53</v>
      </c>
      <c r="C63" s="119">
        <f>VLOOKUP($A63+ROUND((COLUMN()-2)/24,5),АТС!$A$41:$F$784,3)+'Иные услуги '!$C$5+'РСТ РСО-А'!$I$7+'РСТ РСО-А'!$G$9</f>
        <v>1082.5999999999999</v>
      </c>
      <c r="D63" s="119">
        <f>VLOOKUP($A63+ROUND((COLUMN()-2)/24,5),АТС!$A$41:$F$784,3)+'Иные услуги '!$C$5+'РСТ РСО-А'!$I$7+'РСТ РСО-А'!$G$9</f>
        <v>1081.24</v>
      </c>
      <c r="E63" s="119">
        <f>VLOOKUP($A63+ROUND((COLUMN()-2)/24,5),АТС!$A$41:$F$784,3)+'Иные услуги '!$C$5+'РСТ РСО-А'!$I$7+'РСТ РСО-А'!$G$9</f>
        <v>1079.6799999999998</v>
      </c>
      <c r="F63" s="119">
        <f>VLOOKUP($A63+ROUND((COLUMN()-2)/24,5),АТС!$A$41:$F$784,3)+'Иные услуги '!$C$5+'РСТ РСО-А'!$I$7+'РСТ РСО-А'!$G$9</f>
        <v>1079.6199999999999</v>
      </c>
      <c r="G63" s="119">
        <f>VLOOKUP($A63+ROUND((COLUMN()-2)/24,5),АТС!$A$41:$F$784,3)+'Иные услуги '!$C$5+'РСТ РСО-А'!$I$7+'РСТ РСО-А'!$G$9</f>
        <v>1105.6899999999998</v>
      </c>
      <c r="H63" s="119">
        <f>VLOOKUP($A63+ROUND((COLUMN()-2)/24,5),АТС!$A$41:$F$784,3)+'Иные услуги '!$C$5+'РСТ РСО-А'!$I$7+'РСТ РСО-А'!$G$9</f>
        <v>1104.03</v>
      </c>
      <c r="I63" s="119">
        <f>VLOOKUP($A63+ROUND((COLUMN()-2)/24,5),АТС!$A$41:$F$784,3)+'Иные услуги '!$C$5+'РСТ РСО-А'!$I$7+'РСТ РСО-А'!$G$9</f>
        <v>1117.58</v>
      </c>
      <c r="J63" s="119">
        <f>VLOOKUP($A63+ROUND((COLUMN()-2)/24,5),АТС!$A$41:$F$784,3)+'Иные услуги '!$C$5+'РСТ РСО-А'!$I$7+'РСТ РСО-А'!$G$9</f>
        <v>1190.1899999999998</v>
      </c>
      <c r="K63" s="119">
        <f>VLOOKUP($A63+ROUND((COLUMN()-2)/24,5),АТС!$A$41:$F$784,3)+'Иные услуги '!$C$5+'РСТ РСО-А'!$I$7+'РСТ РСО-А'!$G$9</f>
        <v>1053.53</v>
      </c>
      <c r="L63" s="119">
        <f>VLOOKUP($A63+ROUND((COLUMN()-2)/24,5),АТС!$A$41:$F$784,3)+'Иные услуги '!$C$5+'РСТ РСО-А'!$I$7+'РСТ РСО-А'!$G$9</f>
        <v>1053.9399999999998</v>
      </c>
      <c r="M63" s="119">
        <f>VLOOKUP($A63+ROUND((COLUMN()-2)/24,5),АТС!$A$41:$F$784,3)+'Иные услуги '!$C$5+'РСТ РСО-А'!$I$7+'РСТ РСО-А'!$G$9</f>
        <v>1054.6199999999999</v>
      </c>
      <c r="N63" s="119">
        <f>VLOOKUP($A63+ROUND((COLUMN()-2)/24,5),АТС!$A$41:$F$784,3)+'Иные услуги '!$C$5+'РСТ РСО-А'!$I$7+'РСТ РСО-А'!$G$9</f>
        <v>1053.6699999999998</v>
      </c>
      <c r="O63" s="119">
        <f>VLOOKUP($A63+ROUND((COLUMN()-2)/24,5),АТС!$A$41:$F$784,3)+'Иные услуги '!$C$5+'РСТ РСО-А'!$I$7+'РСТ РСО-А'!$G$9</f>
        <v>1054.05</v>
      </c>
      <c r="P63" s="119">
        <f>VLOOKUP($A63+ROUND((COLUMN()-2)/24,5),АТС!$A$41:$F$784,3)+'Иные услуги '!$C$5+'РСТ РСО-А'!$I$7+'РСТ РСО-А'!$G$9</f>
        <v>1054.9799999999998</v>
      </c>
      <c r="Q63" s="119">
        <f>VLOOKUP($A63+ROUND((COLUMN()-2)/24,5),АТС!$A$41:$F$784,3)+'Иные услуги '!$C$5+'РСТ РСО-А'!$I$7+'РСТ РСО-А'!$G$9</f>
        <v>1054.5899999999999</v>
      </c>
      <c r="R63" s="119">
        <f>VLOOKUP($A63+ROUND((COLUMN()-2)/24,5),АТС!$A$41:$F$784,3)+'Иные услуги '!$C$5+'РСТ РСО-А'!$I$7+'РСТ РСО-А'!$G$9</f>
        <v>1053.3799999999999</v>
      </c>
      <c r="S63" s="119">
        <f>VLOOKUP($A63+ROUND((COLUMN()-2)/24,5),АТС!$A$41:$F$784,3)+'Иные услуги '!$C$5+'РСТ РСО-А'!$I$7+'РСТ РСО-А'!$G$9</f>
        <v>1055.5</v>
      </c>
      <c r="T63" s="119">
        <f>VLOOKUP($A63+ROUND((COLUMN()-2)/24,5),АТС!$A$41:$F$784,3)+'Иные услуги '!$C$5+'РСТ РСО-А'!$I$7+'РСТ РСО-А'!$G$9</f>
        <v>1087.6399999999999</v>
      </c>
      <c r="U63" s="119">
        <f>VLOOKUP($A63+ROUND((COLUMN()-2)/24,5),АТС!$A$41:$F$784,3)+'Иные услуги '!$C$5+'РСТ РСО-А'!$I$7+'РСТ РСО-А'!$G$9</f>
        <v>1077.4799999999998</v>
      </c>
      <c r="V63" s="119">
        <f>VLOOKUP($A63+ROUND((COLUMN()-2)/24,5),АТС!$A$41:$F$784,3)+'Иные услуги '!$C$5+'РСТ РСО-А'!$I$7+'РСТ РСО-А'!$G$9</f>
        <v>1057.33</v>
      </c>
      <c r="W63" s="119">
        <f>VLOOKUP($A63+ROUND((COLUMN()-2)/24,5),АТС!$A$41:$F$784,3)+'Иные услуги '!$C$5+'РСТ РСО-А'!$I$7+'РСТ РСО-А'!$G$9</f>
        <v>1104.01</v>
      </c>
      <c r="X63" s="119">
        <f>VLOOKUP($A63+ROUND((COLUMN()-2)/24,5),АТС!$A$41:$F$784,3)+'Иные услуги '!$C$5+'РСТ РСО-А'!$I$7+'РСТ РСО-А'!$G$9</f>
        <v>1347.68</v>
      </c>
      <c r="Y63" s="119">
        <f>VLOOKUP($A63+ROUND((COLUMN()-2)/24,5),АТС!$A$41:$F$784,3)+'Иные услуги '!$C$5+'РСТ РСО-А'!$I$7+'РСТ РСО-А'!$G$9</f>
        <v>1135.32</v>
      </c>
    </row>
    <row r="64" spans="1:27" x14ac:dyDescent="0.2">
      <c r="A64" s="66">
        <f t="shared" si="1"/>
        <v>43355</v>
      </c>
      <c r="B64" s="119">
        <f>VLOOKUP($A64+ROUND((COLUMN()-2)/24,5),АТС!$A$41:$F$784,3)+'Иные услуги '!$C$5+'РСТ РСО-А'!$I$7+'РСТ РСО-А'!$G$9</f>
        <v>1045.28</v>
      </c>
      <c r="C64" s="119">
        <f>VLOOKUP($A64+ROUND((COLUMN()-2)/24,5),АТС!$A$41:$F$784,3)+'Иные услуги '!$C$5+'РСТ РСО-А'!$I$7+'РСТ РСО-А'!$G$9</f>
        <v>1078.7299999999998</v>
      </c>
      <c r="D64" s="119">
        <f>VLOOKUP($A64+ROUND((COLUMN()-2)/24,5),АТС!$A$41:$F$784,3)+'Иные услуги '!$C$5+'РСТ РСО-А'!$I$7+'РСТ РСО-А'!$G$9</f>
        <v>1076.79</v>
      </c>
      <c r="E64" s="119">
        <f>VLOOKUP($A64+ROUND((COLUMN()-2)/24,5),АТС!$A$41:$F$784,3)+'Иные услуги '!$C$5+'РСТ РСО-А'!$I$7+'РСТ РСО-А'!$G$9</f>
        <v>1076.8699999999999</v>
      </c>
      <c r="F64" s="119">
        <f>VLOOKUP($A64+ROUND((COLUMN()-2)/24,5),АТС!$A$41:$F$784,3)+'Иные услуги '!$C$5+'РСТ РСО-А'!$I$7+'РСТ РСО-А'!$G$9</f>
        <v>1076.9299999999998</v>
      </c>
      <c r="G64" s="119">
        <f>VLOOKUP($A64+ROUND((COLUMN()-2)/24,5),АТС!$A$41:$F$784,3)+'Иные услуги '!$C$5+'РСТ РСО-А'!$I$7+'РСТ РСО-А'!$G$9</f>
        <v>1106.6599999999999</v>
      </c>
      <c r="H64" s="119">
        <f>VLOOKUP($A64+ROUND((COLUMN()-2)/24,5),АТС!$A$41:$F$784,3)+'Иные услуги '!$C$5+'РСТ РСО-А'!$I$7+'РСТ РСО-А'!$G$9</f>
        <v>1106.77</v>
      </c>
      <c r="I64" s="119">
        <f>VLOOKUP($A64+ROUND((COLUMN()-2)/24,5),АТС!$A$41:$F$784,3)+'Иные услуги '!$C$5+'РСТ РСО-А'!$I$7+'РСТ РСО-А'!$G$9</f>
        <v>1128.6899999999998</v>
      </c>
      <c r="J64" s="119">
        <f>VLOOKUP($A64+ROUND((COLUMN()-2)/24,5),АТС!$A$41:$F$784,3)+'Иные услуги '!$C$5+'РСТ РСО-А'!$I$7+'РСТ РСО-А'!$G$9</f>
        <v>1101.32</v>
      </c>
      <c r="K64" s="119">
        <f>VLOOKUP($A64+ROUND((COLUMN()-2)/24,5),АТС!$A$41:$F$784,3)+'Иные услуги '!$C$5+'РСТ РСО-А'!$I$7+'РСТ РСО-А'!$G$9</f>
        <v>1052.3399999999999</v>
      </c>
      <c r="L64" s="119">
        <f>VLOOKUP($A64+ROUND((COLUMN()-2)/24,5),АТС!$A$41:$F$784,3)+'Иные услуги '!$C$5+'РСТ РСО-А'!$I$7+'РСТ РСО-А'!$G$9</f>
        <v>1052.06</v>
      </c>
      <c r="M64" s="119">
        <f>VLOOKUP($A64+ROUND((COLUMN()-2)/24,5),АТС!$A$41:$F$784,3)+'Иные услуги '!$C$5+'РСТ РСО-А'!$I$7+'РСТ РСО-А'!$G$9</f>
        <v>1054.82</v>
      </c>
      <c r="N64" s="119">
        <f>VLOOKUP($A64+ROUND((COLUMN()-2)/24,5),АТС!$A$41:$F$784,3)+'Иные услуги '!$C$5+'РСТ РСО-А'!$I$7+'РСТ РСО-А'!$G$9</f>
        <v>1054.6399999999999</v>
      </c>
      <c r="O64" s="119">
        <f>VLOOKUP($A64+ROUND((COLUMN()-2)/24,5),АТС!$A$41:$F$784,3)+'Иные услуги '!$C$5+'РСТ РСО-А'!$I$7+'РСТ РСО-А'!$G$9</f>
        <v>1054.6399999999999</v>
      </c>
      <c r="P64" s="119">
        <f>VLOOKUP($A64+ROUND((COLUMN()-2)/24,5),АТС!$A$41:$F$784,3)+'Иные услуги '!$C$5+'РСТ РСО-А'!$I$7+'РСТ РСО-А'!$G$9</f>
        <v>1054.7299999999998</v>
      </c>
      <c r="Q64" s="119">
        <f>VLOOKUP($A64+ROUND((COLUMN()-2)/24,5),АТС!$A$41:$F$784,3)+'Иные услуги '!$C$5+'РСТ РСО-А'!$I$7+'РСТ РСО-А'!$G$9</f>
        <v>1048.3999999999999</v>
      </c>
      <c r="R64" s="119">
        <f>VLOOKUP($A64+ROUND((COLUMN()-2)/24,5),АТС!$A$41:$F$784,3)+'Иные услуги '!$C$5+'РСТ РСО-А'!$I$7+'РСТ РСО-А'!$G$9</f>
        <v>1054.81</v>
      </c>
      <c r="S64" s="119">
        <f>VLOOKUP($A64+ROUND((COLUMN()-2)/24,5),АТС!$A$41:$F$784,3)+'Иные услуги '!$C$5+'РСТ РСО-А'!$I$7+'РСТ РСО-А'!$G$9</f>
        <v>1053.56</v>
      </c>
      <c r="T64" s="119">
        <f>VLOOKUP($A64+ROUND((COLUMN()-2)/24,5),АТС!$A$41:$F$784,3)+'Иные услуги '!$C$5+'РСТ РСО-А'!$I$7+'РСТ РСО-А'!$G$9</f>
        <v>1146.6399999999999</v>
      </c>
      <c r="U64" s="119">
        <f>VLOOKUP($A64+ROUND((COLUMN()-2)/24,5),АТС!$A$41:$F$784,3)+'Иные услуги '!$C$5+'РСТ РСО-А'!$I$7+'РСТ РСО-А'!$G$9</f>
        <v>1147.0999999999999</v>
      </c>
      <c r="V64" s="119">
        <f>VLOOKUP($A64+ROUND((COLUMN()-2)/24,5),АТС!$A$41:$F$784,3)+'Иные услуги '!$C$5+'РСТ РСО-А'!$I$7+'РСТ РСО-А'!$G$9</f>
        <v>1056.56</v>
      </c>
      <c r="W64" s="119">
        <f>VLOOKUP($A64+ROUND((COLUMN()-2)/24,5),АТС!$A$41:$F$784,3)+'Иные услуги '!$C$5+'РСТ РСО-А'!$I$7+'РСТ РСО-А'!$G$9</f>
        <v>1095.4799999999998</v>
      </c>
      <c r="X64" s="119">
        <f>VLOOKUP($A64+ROUND((COLUMN()-2)/24,5),АТС!$A$41:$F$784,3)+'Иные услуги '!$C$5+'РСТ РСО-А'!$I$7+'РСТ РСО-А'!$G$9</f>
        <v>1340.39</v>
      </c>
      <c r="Y64" s="119">
        <f>VLOOKUP($A64+ROUND((COLUMN()-2)/24,5),АТС!$A$41:$F$784,3)+'Иные услуги '!$C$5+'РСТ РСО-А'!$I$7+'РСТ РСО-А'!$G$9</f>
        <v>1145.99</v>
      </c>
    </row>
    <row r="65" spans="1:25" x14ac:dyDescent="0.2">
      <c r="A65" s="66">
        <f t="shared" si="1"/>
        <v>43356</v>
      </c>
      <c r="B65" s="119">
        <f>VLOOKUP($A65+ROUND((COLUMN()-2)/24,5),АТС!$A$41:$F$784,3)+'Иные услуги '!$C$5+'РСТ РСО-А'!$I$7+'РСТ РСО-А'!$G$9</f>
        <v>1066.49</v>
      </c>
      <c r="C65" s="119">
        <f>VLOOKUP($A65+ROUND((COLUMN()-2)/24,5),АТС!$A$41:$F$784,3)+'Иные услуги '!$C$5+'РСТ РСО-А'!$I$7+'РСТ РСО-А'!$G$9</f>
        <v>1061.26</v>
      </c>
      <c r="D65" s="119">
        <f>VLOOKUP($A65+ROUND((COLUMN()-2)/24,5),АТС!$A$41:$F$784,3)+'Иные услуги '!$C$5+'РСТ РСО-А'!$I$7+'РСТ РСО-А'!$G$9</f>
        <v>1059.7099999999998</v>
      </c>
      <c r="E65" s="119">
        <f>VLOOKUP($A65+ROUND((COLUMN()-2)/24,5),АТС!$A$41:$F$784,3)+'Иные услуги '!$C$5+'РСТ РСО-А'!$I$7+'РСТ РСО-А'!$G$9</f>
        <v>1059.3</v>
      </c>
      <c r="F65" s="119">
        <f>VLOOKUP($A65+ROUND((COLUMN()-2)/24,5),АТС!$A$41:$F$784,3)+'Иные услуги '!$C$5+'РСТ РСО-А'!$I$7+'РСТ РСО-А'!$G$9</f>
        <v>1059.6999999999998</v>
      </c>
      <c r="G65" s="119">
        <f>VLOOKUP($A65+ROUND((COLUMN()-2)/24,5),АТС!$A$41:$F$784,3)+'Иные услуги '!$C$5+'РСТ РСО-А'!$I$7+'РСТ РСО-А'!$G$9</f>
        <v>1090.6999999999998</v>
      </c>
      <c r="H65" s="119">
        <f>VLOOKUP($A65+ROUND((COLUMN()-2)/24,5),АТС!$A$41:$F$784,3)+'Иные услуги '!$C$5+'РСТ РСО-А'!$I$7+'РСТ РСО-А'!$G$9</f>
        <v>1086.8</v>
      </c>
      <c r="I65" s="119">
        <f>VLOOKUP($A65+ROUND((COLUMN()-2)/24,5),АТС!$A$41:$F$784,3)+'Иные услуги '!$C$5+'РСТ РСО-А'!$I$7+'РСТ РСО-А'!$G$9</f>
        <v>1153.9599999999998</v>
      </c>
      <c r="J65" s="119">
        <f>VLOOKUP($A65+ROUND((COLUMN()-2)/24,5),АТС!$A$41:$F$784,3)+'Иные услуги '!$C$5+'РСТ РСО-А'!$I$7+'РСТ РСО-А'!$G$9</f>
        <v>1060.54</v>
      </c>
      <c r="K65" s="119">
        <f>VLOOKUP($A65+ROUND((COLUMN()-2)/24,5),АТС!$A$41:$F$784,3)+'Иные услуги '!$C$5+'РСТ РСО-А'!$I$7+'РСТ РСО-А'!$G$9</f>
        <v>1064.6999999999998</v>
      </c>
      <c r="L65" s="119">
        <f>VLOOKUP($A65+ROUND((COLUMN()-2)/24,5),АТС!$A$41:$F$784,3)+'Иные услуги '!$C$5+'РСТ РСО-А'!$I$7+'РСТ РСО-А'!$G$9</f>
        <v>1047.6999999999998</v>
      </c>
      <c r="M65" s="119">
        <f>VLOOKUP($A65+ROUND((COLUMN()-2)/24,5),АТС!$A$41:$F$784,3)+'Иные услуги '!$C$5+'РСТ РСО-А'!$I$7+'РСТ РСО-А'!$G$9</f>
        <v>1047.1599999999999</v>
      </c>
      <c r="N65" s="119">
        <f>VLOOKUP($A65+ROUND((COLUMN()-2)/24,5),АТС!$A$41:$F$784,3)+'Иные услуги '!$C$5+'РСТ РСО-А'!$I$7+'РСТ РСО-А'!$G$9</f>
        <v>1050.04</v>
      </c>
      <c r="O65" s="119">
        <f>VLOOKUP($A65+ROUND((COLUMN()-2)/24,5),АТС!$A$41:$F$784,3)+'Иные услуги '!$C$5+'РСТ РСО-А'!$I$7+'РСТ РСО-А'!$G$9</f>
        <v>1048.5999999999999</v>
      </c>
      <c r="P65" s="119">
        <f>VLOOKUP($A65+ROUND((COLUMN()-2)/24,5),АТС!$A$41:$F$784,3)+'Иные услуги '!$C$5+'РСТ РСО-А'!$I$7+'РСТ РСО-А'!$G$9</f>
        <v>1048.3399999999999</v>
      </c>
      <c r="Q65" s="119">
        <f>VLOOKUP($A65+ROUND((COLUMN()-2)/24,5),АТС!$A$41:$F$784,3)+'Иные услуги '!$C$5+'РСТ РСО-А'!$I$7+'РСТ РСО-А'!$G$9</f>
        <v>1064.78</v>
      </c>
      <c r="R65" s="119">
        <f>VLOOKUP($A65+ROUND((COLUMN()-2)/24,5),АТС!$A$41:$F$784,3)+'Иные услуги '!$C$5+'РСТ РСО-А'!$I$7+'РСТ РСО-А'!$G$9</f>
        <v>1047.8899999999999</v>
      </c>
      <c r="S65" s="119">
        <f>VLOOKUP($A65+ROUND((COLUMN()-2)/24,5),АТС!$A$41:$F$784,3)+'Иные услуги '!$C$5+'РСТ РСО-А'!$I$7+'РСТ РСО-А'!$G$9</f>
        <v>1047.82</v>
      </c>
      <c r="T65" s="119">
        <f>VLOOKUP($A65+ROUND((COLUMN()-2)/24,5),АТС!$A$41:$F$784,3)+'Иные услуги '!$C$5+'РСТ РСО-А'!$I$7+'РСТ РСО-А'!$G$9</f>
        <v>1142.6299999999999</v>
      </c>
      <c r="U65" s="119">
        <f>VLOOKUP($A65+ROUND((COLUMN()-2)/24,5),АТС!$A$41:$F$784,3)+'Иные услуги '!$C$5+'РСТ РСО-А'!$I$7+'РСТ РСО-А'!$G$9</f>
        <v>1186.1999999999998</v>
      </c>
      <c r="V65" s="119">
        <f>VLOOKUP($A65+ROUND((COLUMN()-2)/24,5),АТС!$A$41:$F$784,3)+'Иные услуги '!$C$5+'РСТ РСО-А'!$I$7+'РСТ РСО-А'!$G$9</f>
        <v>1110.9799999999998</v>
      </c>
      <c r="W65" s="119">
        <f>VLOOKUP($A65+ROUND((COLUMN()-2)/24,5),АТС!$A$41:$F$784,3)+'Иные услуги '!$C$5+'РСТ РСО-А'!$I$7+'РСТ РСО-А'!$G$9</f>
        <v>1061.03</v>
      </c>
      <c r="X65" s="119">
        <f>VLOOKUP($A65+ROUND((COLUMN()-2)/24,5),АТС!$A$41:$F$784,3)+'Иные услуги '!$C$5+'РСТ РСО-А'!$I$7+'РСТ РСО-А'!$G$9</f>
        <v>1247.43</v>
      </c>
      <c r="Y65" s="119">
        <f>VLOOKUP($A65+ROUND((COLUMN()-2)/24,5),АТС!$A$41:$F$784,3)+'Иные услуги '!$C$5+'РСТ РСО-А'!$I$7+'РСТ РСО-А'!$G$9</f>
        <v>1175.1199999999999</v>
      </c>
    </row>
    <row r="66" spans="1:25" x14ac:dyDescent="0.2">
      <c r="A66" s="66">
        <f t="shared" si="1"/>
        <v>43357</v>
      </c>
      <c r="B66" s="119">
        <f>VLOOKUP($A66+ROUND((COLUMN()-2)/24,5),АТС!$A$41:$F$784,3)+'Иные услуги '!$C$5+'РСТ РСО-А'!$I$7+'РСТ РСО-А'!$G$9</f>
        <v>1073.55</v>
      </c>
      <c r="C66" s="119">
        <f>VLOOKUP($A66+ROUND((COLUMN()-2)/24,5),АТС!$A$41:$F$784,3)+'Иные услуги '!$C$5+'РСТ РСО-А'!$I$7+'РСТ РСО-А'!$G$9</f>
        <v>1061.0999999999999</v>
      </c>
      <c r="D66" s="119">
        <f>VLOOKUP($A66+ROUND((COLUMN()-2)/24,5),АТС!$A$41:$F$784,3)+'Иные услуги '!$C$5+'РСТ РСО-А'!$I$7+'РСТ РСО-А'!$G$9</f>
        <v>1060.26</v>
      </c>
      <c r="E66" s="119">
        <f>VLOOKUP($A66+ROUND((COLUMN()-2)/24,5),АТС!$A$41:$F$784,3)+'Иные услуги '!$C$5+'РСТ РСО-А'!$I$7+'РСТ РСО-А'!$G$9</f>
        <v>1059.83</v>
      </c>
      <c r="F66" s="119">
        <f>VLOOKUP($A66+ROUND((COLUMN()-2)/24,5),АТС!$A$41:$F$784,3)+'Иные услуги '!$C$5+'РСТ РСО-А'!$I$7+'РСТ РСО-А'!$G$9</f>
        <v>1059.8399999999999</v>
      </c>
      <c r="G66" s="119">
        <f>VLOOKUP($A66+ROUND((COLUMN()-2)/24,5),АТС!$A$41:$F$784,3)+'Иные услуги '!$C$5+'РСТ РСО-А'!$I$7+'РСТ РСО-А'!$G$9</f>
        <v>1090.56</v>
      </c>
      <c r="H66" s="119">
        <f>VLOOKUP($A66+ROUND((COLUMN()-2)/24,5),АТС!$A$41:$F$784,3)+'Иные услуги '!$C$5+'РСТ РСО-А'!$I$7+'РСТ РСО-А'!$G$9</f>
        <v>1083.33</v>
      </c>
      <c r="I66" s="119">
        <f>VLOOKUP($A66+ROUND((COLUMN()-2)/24,5),АТС!$A$41:$F$784,3)+'Иные услуги '!$C$5+'РСТ РСО-А'!$I$7+'РСТ РСО-А'!$G$9</f>
        <v>1159.1199999999999</v>
      </c>
      <c r="J66" s="119">
        <f>VLOOKUP($A66+ROUND((COLUMN()-2)/24,5),АТС!$A$41:$F$784,3)+'Иные услуги '!$C$5+'РСТ РСО-А'!$I$7+'РСТ РСО-А'!$G$9</f>
        <v>1061.4299999999998</v>
      </c>
      <c r="K66" s="119">
        <f>VLOOKUP($A66+ROUND((COLUMN()-2)/24,5),АТС!$A$41:$F$784,3)+'Иные услуги '!$C$5+'РСТ РСО-А'!$I$7+'РСТ РСО-А'!$G$9</f>
        <v>1062.4299999999998</v>
      </c>
      <c r="L66" s="119">
        <f>VLOOKUP($A66+ROUND((COLUMN()-2)/24,5),АТС!$A$41:$F$784,3)+'Иные услуги '!$C$5+'РСТ РСО-А'!$I$7+'РСТ РСО-А'!$G$9</f>
        <v>1046.9299999999998</v>
      </c>
      <c r="M66" s="119">
        <f>VLOOKUP($A66+ROUND((COLUMN()-2)/24,5),АТС!$A$41:$F$784,3)+'Иные услуги '!$C$5+'РСТ РСО-А'!$I$7+'РСТ РСО-А'!$G$9</f>
        <v>1046.9599999999998</v>
      </c>
      <c r="N66" s="119">
        <f>VLOOKUP($A66+ROUND((COLUMN()-2)/24,5),АТС!$A$41:$F$784,3)+'Иные услуги '!$C$5+'РСТ РСО-А'!$I$7+'РСТ РСО-А'!$G$9</f>
        <v>1047.04</v>
      </c>
      <c r="O66" s="119">
        <f>VLOOKUP($A66+ROUND((COLUMN()-2)/24,5),АТС!$A$41:$F$784,3)+'Иные услуги '!$C$5+'РСТ РСО-А'!$I$7+'РСТ РСО-А'!$G$9</f>
        <v>1046.9599999999998</v>
      </c>
      <c r="P66" s="119">
        <f>VLOOKUP($A66+ROUND((COLUMN()-2)/24,5),АТС!$A$41:$F$784,3)+'Иные услуги '!$C$5+'РСТ РСО-А'!$I$7+'РСТ РСО-А'!$G$9</f>
        <v>1046.9399999999998</v>
      </c>
      <c r="Q66" s="119">
        <f>VLOOKUP($A66+ROUND((COLUMN()-2)/24,5),АТС!$A$41:$F$784,3)+'Иные услуги '!$C$5+'РСТ РСО-А'!$I$7+'РСТ РСО-А'!$G$9</f>
        <v>1062.6399999999999</v>
      </c>
      <c r="R66" s="119">
        <f>VLOOKUP($A66+ROUND((COLUMN()-2)/24,5),АТС!$A$41:$F$784,3)+'Иные услуги '!$C$5+'РСТ РСО-А'!$I$7+'РСТ РСО-А'!$G$9</f>
        <v>1047.1199999999999</v>
      </c>
      <c r="S66" s="119">
        <f>VLOOKUP($A66+ROUND((COLUMN()-2)/24,5),АТС!$A$41:$F$784,3)+'Иные услуги '!$C$5+'РСТ РСО-А'!$I$7+'РСТ РСО-А'!$G$9</f>
        <v>1047.27</v>
      </c>
      <c r="T66" s="119">
        <f>VLOOKUP($A66+ROUND((COLUMN()-2)/24,5),АТС!$A$41:$F$784,3)+'Иные услуги '!$C$5+'РСТ РСО-А'!$I$7+'РСТ РСО-А'!$G$9</f>
        <v>1131.4699999999998</v>
      </c>
      <c r="U66" s="119">
        <f>VLOOKUP($A66+ROUND((COLUMN()-2)/24,5),АТС!$A$41:$F$784,3)+'Иные услуги '!$C$5+'РСТ РСО-А'!$I$7+'РСТ РСО-А'!$G$9</f>
        <v>1178.57</v>
      </c>
      <c r="V66" s="119">
        <f>VLOOKUP($A66+ROUND((COLUMN()-2)/24,5),АТС!$A$41:$F$784,3)+'Иные услуги '!$C$5+'РСТ РСО-А'!$I$7+'РСТ РСО-А'!$G$9</f>
        <v>1110.6899999999998</v>
      </c>
      <c r="W66" s="119">
        <f>VLOOKUP($A66+ROUND((COLUMN()-2)/24,5),АТС!$A$41:$F$784,3)+'Иные услуги '!$C$5+'РСТ РСО-А'!$I$7+'РСТ РСО-А'!$G$9</f>
        <v>1059.5</v>
      </c>
      <c r="X66" s="119">
        <f>VLOOKUP($A66+ROUND((COLUMN()-2)/24,5),АТС!$A$41:$F$784,3)+'Иные услуги '!$C$5+'РСТ РСО-А'!$I$7+'РСТ РСО-А'!$G$9</f>
        <v>1218.99</v>
      </c>
      <c r="Y66" s="119">
        <f>VLOOKUP($A66+ROUND((COLUMN()-2)/24,5),АТС!$A$41:$F$784,3)+'Иные услуги '!$C$5+'РСТ РСО-А'!$I$7+'РСТ РСО-А'!$G$9</f>
        <v>1177.8799999999999</v>
      </c>
    </row>
    <row r="67" spans="1:25" x14ac:dyDescent="0.2">
      <c r="A67" s="66">
        <f t="shared" si="1"/>
        <v>43358</v>
      </c>
      <c r="B67" s="119">
        <f>VLOOKUP($A67+ROUND((COLUMN()-2)/24,5),АТС!$A$41:$F$784,3)+'Иные услуги '!$C$5+'РСТ РСО-А'!$I$7+'РСТ РСО-А'!$G$9</f>
        <v>1091.25</v>
      </c>
      <c r="C67" s="119">
        <f>VLOOKUP($A67+ROUND((COLUMN()-2)/24,5),АТС!$A$41:$F$784,3)+'Иные услуги '!$C$5+'РСТ РСО-А'!$I$7+'РСТ РСО-А'!$G$9</f>
        <v>1050.3899999999999</v>
      </c>
      <c r="D67" s="119">
        <f>VLOOKUP($A67+ROUND((COLUMN()-2)/24,5),АТС!$A$41:$F$784,3)+'Иные услуги '!$C$5+'РСТ РСО-А'!$I$7+'РСТ РСО-А'!$G$9</f>
        <v>1066.5899999999999</v>
      </c>
      <c r="E67" s="119">
        <f>VLOOKUP($A67+ROUND((COLUMN()-2)/24,5),АТС!$A$41:$F$784,3)+'Иные услуги '!$C$5+'РСТ РСО-А'!$I$7+'РСТ РСО-А'!$G$9</f>
        <v>1065.6099999999999</v>
      </c>
      <c r="F67" s="119">
        <f>VLOOKUP($A67+ROUND((COLUMN()-2)/24,5),АТС!$A$41:$F$784,3)+'Иные услуги '!$C$5+'РСТ РСО-А'!$I$7+'РСТ РСО-А'!$G$9</f>
        <v>1065.1899999999998</v>
      </c>
      <c r="G67" s="119">
        <f>VLOOKUP($A67+ROUND((COLUMN()-2)/24,5),АТС!$A$41:$F$784,3)+'Иные услуги '!$C$5+'РСТ РСО-А'!$I$7+'РСТ РСО-А'!$G$9</f>
        <v>1065.3899999999999</v>
      </c>
      <c r="H67" s="119">
        <f>VLOOKUP($A67+ROUND((COLUMN()-2)/24,5),АТС!$A$41:$F$784,3)+'Иные услуги '!$C$5+'РСТ РСО-А'!$I$7+'РСТ РСО-А'!$G$9</f>
        <v>1051.06</v>
      </c>
      <c r="I67" s="119">
        <f>VLOOKUP($A67+ROUND((COLUMN()-2)/24,5),АТС!$A$41:$F$784,3)+'Иные услуги '!$C$5+'РСТ РСО-А'!$I$7+'РСТ РСО-А'!$G$9</f>
        <v>1052.4499999999998</v>
      </c>
      <c r="J67" s="119">
        <f>VLOOKUP($A67+ROUND((COLUMN()-2)/24,5),АТС!$A$41:$F$784,3)+'Иные услуги '!$C$5+'РСТ РСО-А'!$I$7+'РСТ РСО-А'!$G$9</f>
        <v>1234.32</v>
      </c>
      <c r="K67" s="119">
        <f>VLOOKUP($A67+ROUND((COLUMN()-2)/24,5),АТС!$A$41:$F$784,3)+'Иные услуги '!$C$5+'РСТ РСО-А'!$I$7+'РСТ РСО-А'!$G$9</f>
        <v>1089.79</v>
      </c>
      <c r="L67" s="119">
        <f>VLOOKUP($A67+ROUND((COLUMN()-2)/24,5),АТС!$A$41:$F$784,3)+'Иные услуги '!$C$5+'РСТ РСО-А'!$I$7+'РСТ РСО-А'!$G$9</f>
        <v>1056.01</v>
      </c>
      <c r="M67" s="119">
        <f>VLOOKUP($A67+ROUND((COLUMN()-2)/24,5),АТС!$A$41:$F$784,3)+'Иные услуги '!$C$5+'РСТ РСО-А'!$I$7+'РСТ РСО-А'!$G$9</f>
        <v>1056.9199999999998</v>
      </c>
      <c r="N67" s="119">
        <f>VLOOKUP($A67+ROUND((COLUMN()-2)/24,5),АТС!$A$41:$F$784,3)+'Иные услуги '!$C$5+'РСТ РСО-А'!$I$7+'РСТ РСО-А'!$G$9</f>
        <v>1057.3699999999999</v>
      </c>
      <c r="O67" s="119">
        <f>VLOOKUP($A67+ROUND((COLUMN()-2)/24,5),АТС!$A$41:$F$784,3)+'Иные услуги '!$C$5+'РСТ РСО-А'!$I$7+'РСТ РСО-А'!$G$9</f>
        <v>1057.0999999999999</v>
      </c>
      <c r="P67" s="119">
        <f>VLOOKUP($A67+ROUND((COLUMN()-2)/24,5),АТС!$A$41:$F$784,3)+'Иные услуги '!$C$5+'РСТ РСО-А'!$I$7+'РСТ РСО-А'!$G$9</f>
        <v>1057.03</v>
      </c>
      <c r="Q67" s="119">
        <f>VLOOKUP($A67+ROUND((COLUMN()-2)/24,5),АТС!$A$41:$F$784,3)+'Иные услуги '!$C$5+'РСТ РСО-А'!$I$7+'РСТ РСО-А'!$G$9</f>
        <v>1056.9299999999998</v>
      </c>
      <c r="R67" s="119">
        <f>VLOOKUP($A67+ROUND((COLUMN()-2)/24,5),АТС!$A$41:$F$784,3)+'Иные услуги '!$C$5+'РСТ РСО-А'!$I$7+'РСТ РСО-А'!$G$9</f>
        <v>1057.8799999999999</v>
      </c>
      <c r="S67" s="119">
        <f>VLOOKUP($A67+ROUND((COLUMN()-2)/24,5),АТС!$A$41:$F$784,3)+'Иные услуги '!$C$5+'РСТ РСО-А'!$I$7+'РСТ РСО-А'!$G$9</f>
        <v>1071.1199999999999</v>
      </c>
      <c r="T67" s="119">
        <f>VLOOKUP($A67+ROUND((COLUMN()-2)/24,5),АТС!$A$41:$F$784,3)+'Иные услуги '!$C$5+'РСТ РСО-А'!$I$7+'РСТ РСО-А'!$G$9</f>
        <v>1068.2299999999998</v>
      </c>
      <c r="U67" s="119">
        <f>VLOOKUP($A67+ROUND((COLUMN()-2)/24,5),АТС!$A$41:$F$784,3)+'Иные услуги '!$C$5+'РСТ РСО-А'!$I$7+'РСТ РСО-А'!$G$9</f>
        <v>1116.8699999999999</v>
      </c>
      <c r="V67" s="119">
        <f>VLOOKUP($A67+ROUND((COLUMN()-2)/24,5),АТС!$A$41:$F$784,3)+'Иные услуги '!$C$5+'РСТ РСО-А'!$I$7+'РСТ РСО-А'!$G$9</f>
        <v>1069.9199999999998</v>
      </c>
      <c r="W67" s="119">
        <f>VLOOKUP($A67+ROUND((COLUMN()-2)/24,5),АТС!$A$41:$F$784,3)+'Иные услуги '!$C$5+'РСТ РСО-А'!$I$7+'РСТ РСО-А'!$G$9</f>
        <v>1150.1099999999999</v>
      </c>
      <c r="X67" s="119">
        <f>VLOOKUP($A67+ROUND((COLUMN()-2)/24,5),АТС!$A$41:$F$784,3)+'Иные услуги '!$C$5+'РСТ РСО-А'!$I$7+'РСТ РСО-А'!$G$9</f>
        <v>1260.03</v>
      </c>
      <c r="Y67" s="119">
        <f>VLOOKUP($A67+ROUND((COLUMN()-2)/24,5),АТС!$A$41:$F$784,3)+'Иные услуги '!$C$5+'РСТ РСО-А'!$I$7+'РСТ РСО-А'!$G$9</f>
        <v>1204.01</v>
      </c>
    </row>
    <row r="68" spans="1:25" x14ac:dyDescent="0.2">
      <c r="A68" s="66">
        <f t="shared" si="1"/>
        <v>43359</v>
      </c>
      <c r="B68" s="119">
        <f>VLOOKUP($A68+ROUND((COLUMN()-2)/24,5),АТС!$A$41:$F$784,3)+'Иные услуги '!$C$5+'РСТ РСО-А'!$I$7+'РСТ РСО-А'!$G$9</f>
        <v>1092.75</v>
      </c>
      <c r="C68" s="119">
        <f>VLOOKUP($A68+ROUND((COLUMN()-2)/24,5),АТС!$A$41:$F$784,3)+'Иные услуги '!$C$5+'РСТ РСО-А'!$I$7+'РСТ РСО-А'!$G$9</f>
        <v>1046.49</v>
      </c>
      <c r="D68" s="119">
        <f>VLOOKUP($A68+ROUND((COLUMN()-2)/24,5),АТС!$A$41:$F$784,3)+'Иные услуги '!$C$5+'РСТ РСО-А'!$I$7+'РСТ РСО-А'!$G$9</f>
        <v>1062.05</v>
      </c>
      <c r="E68" s="119">
        <f>VLOOKUP($A68+ROUND((COLUMN()-2)/24,5),АТС!$A$41:$F$784,3)+'Иные услуги '!$C$5+'РСТ РСО-А'!$I$7+'РСТ РСО-А'!$G$9</f>
        <v>1078.57</v>
      </c>
      <c r="F68" s="119">
        <f>VLOOKUP($A68+ROUND((COLUMN()-2)/24,5),АТС!$A$41:$F$784,3)+'Иные услуги '!$C$5+'РСТ РСО-А'!$I$7+'РСТ РСО-А'!$G$9</f>
        <v>1078.7299999999998</v>
      </c>
      <c r="G68" s="119">
        <f>VLOOKUP($A68+ROUND((COLUMN()-2)/24,5),АТС!$A$41:$F$784,3)+'Иные услуги '!$C$5+'РСТ РСО-А'!$I$7+'РСТ РСО-А'!$G$9</f>
        <v>1116.6399999999999</v>
      </c>
      <c r="H68" s="119">
        <f>VLOOKUP($A68+ROUND((COLUMN()-2)/24,5),АТС!$A$41:$F$784,3)+'Иные услуги '!$C$5+'РСТ РСО-А'!$I$7+'РСТ РСО-А'!$G$9</f>
        <v>1293.3400000000001</v>
      </c>
      <c r="I68" s="119">
        <f>VLOOKUP($A68+ROUND((COLUMN()-2)/24,5),АТС!$A$41:$F$784,3)+'Иные услуги '!$C$5+'РСТ РСО-А'!$I$7+'РСТ РСО-А'!$G$9</f>
        <v>1085.33</v>
      </c>
      <c r="J68" s="119">
        <f>VLOOKUP($A68+ROUND((COLUMN()-2)/24,5),АТС!$A$41:$F$784,3)+'Иные услуги '!$C$5+'РСТ РСО-А'!$I$7+'РСТ РСО-А'!$G$9</f>
        <v>1296.1200000000001</v>
      </c>
      <c r="K68" s="119">
        <f>VLOOKUP($A68+ROUND((COLUMN()-2)/24,5),АТС!$A$41:$F$784,3)+'Иные услуги '!$C$5+'РСТ РСО-А'!$I$7+'РСТ РСО-А'!$G$9</f>
        <v>1136.1199999999999</v>
      </c>
      <c r="L68" s="119">
        <f>VLOOKUP($A68+ROUND((COLUMN()-2)/24,5),АТС!$A$41:$F$784,3)+'Иные услуги '!$C$5+'РСТ РСО-А'!$I$7+'РСТ РСО-А'!$G$9</f>
        <v>1059.01</v>
      </c>
      <c r="M68" s="119">
        <f>VLOOKUP($A68+ROUND((COLUMN()-2)/24,5),АТС!$A$41:$F$784,3)+'Иные услуги '!$C$5+'РСТ РСО-А'!$I$7+'РСТ РСО-А'!$G$9</f>
        <v>1059.3899999999999</v>
      </c>
      <c r="N68" s="119">
        <f>VLOOKUP($A68+ROUND((COLUMN()-2)/24,5),АТС!$A$41:$F$784,3)+'Иные услуги '!$C$5+'РСТ РСО-А'!$I$7+'РСТ РСО-А'!$G$9</f>
        <v>1059.04</v>
      </c>
      <c r="O68" s="119">
        <f>VLOOKUP($A68+ROUND((COLUMN()-2)/24,5),АТС!$A$41:$F$784,3)+'Иные услуги '!$C$5+'РСТ РСО-А'!$I$7+'РСТ РСО-А'!$G$9</f>
        <v>1074.9499999999998</v>
      </c>
      <c r="P68" s="119">
        <f>VLOOKUP($A68+ROUND((COLUMN()-2)/24,5),АТС!$A$41:$F$784,3)+'Иные услуги '!$C$5+'РСТ РСО-А'!$I$7+'РСТ РСО-А'!$G$9</f>
        <v>1090.6199999999999</v>
      </c>
      <c r="Q68" s="119">
        <f>VLOOKUP($A68+ROUND((COLUMN()-2)/24,5),АТС!$A$41:$F$784,3)+'Иные услуги '!$C$5+'РСТ РСО-А'!$I$7+'РСТ РСО-А'!$G$9</f>
        <v>1090.6099999999999</v>
      </c>
      <c r="R68" s="119">
        <f>VLOOKUP($A68+ROUND((COLUMN()-2)/24,5),АТС!$A$41:$F$784,3)+'Иные услуги '!$C$5+'РСТ РСО-А'!$I$7+'РСТ РСО-А'!$G$9</f>
        <v>1090.58</v>
      </c>
      <c r="S68" s="119">
        <f>VLOOKUP($A68+ROUND((COLUMN()-2)/24,5),АТС!$A$41:$F$784,3)+'Иные услуги '!$C$5+'РСТ РСО-А'!$I$7+'РСТ РСО-А'!$G$9</f>
        <v>1076.06</v>
      </c>
      <c r="T68" s="119">
        <f>VLOOKUP($A68+ROUND((COLUMN()-2)/24,5),АТС!$A$41:$F$784,3)+'Иные услуги '!$C$5+'РСТ РСО-А'!$I$7+'РСТ РСО-А'!$G$9</f>
        <v>1067.0899999999999</v>
      </c>
      <c r="U68" s="119">
        <f>VLOOKUP($A68+ROUND((COLUMN()-2)/24,5),АТС!$A$41:$F$784,3)+'Иные услуги '!$C$5+'РСТ РСО-А'!$I$7+'РСТ РСО-А'!$G$9</f>
        <v>1112.8799999999999</v>
      </c>
      <c r="V68" s="119">
        <f>VLOOKUP($A68+ROUND((COLUMN()-2)/24,5),АТС!$A$41:$F$784,3)+'Иные услуги '!$C$5+'РСТ РСО-А'!$I$7+'РСТ РСО-А'!$G$9</f>
        <v>1059.9099999999999</v>
      </c>
      <c r="W68" s="119">
        <f>VLOOKUP($A68+ROUND((COLUMN()-2)/24,5),АТС!$A$41:$F$784,3)+'Иные услуги '!$C$5+'РСТ РСО-А'!$I$7+'РСТ РСО-А'!$G$9</f>
        <v>1147.3699999999999</v>
      </c>
      <c r="X68" s="119">
        <f>VLOOKUP($A68+ROUND((COLUMN()-2)/24,5),АТС!$A$41:$F$784,3)+'Иные услуги '!$C$5+'РСТ РСО-А'!$I$7+'РСТ РСО-А'!$G$9</f>
        <v>1422.29</v>
      </c>
      <c r="Y68" s="119">
        <f>VLOOKUP($A68+ROUND((COLUMN()-2)/24,5),АТС!$A$41:$F$784,3)+'Иные услуги '!$C$5+'РСТ РСО-А'!$I$7+'РСТ РСО-А'!$G$9</f>
        <v>1152.5</v>
      </c>
    </row>
    <row r="69" spans="1:25" x14ac:dyDescent="0.2">
      <c r="A69" s="66">
        <f t="shared" si="1"/>
        <v>43360</v>
      </c>
      <c r="B69" s="119">
        <f>VLOOKUP($A69+ROUND((COLUMN()-2)/24,5),АТС!$A$41:$F$784,3)+'Иные услуги '!$C$5+'РСТ РСО-А'!$I$7+'РСТ РСО-А'!$G$9</f>
        <v>1062.6699999999998</v>
      </c>
      <c r="C69" s="119">
        <f>VLOOKUP($A69+ROUND((COLUMN()-2)/24,5),АТС!$A$41:$F$784,3)+'Иные услуги '!$C$5+'РСТ РСО-А'!$I$7+'РСТ РСО-А'!$G$9</f>
        <v>1062.7299999999998</v>
      </c>
      <c r="D69" s="119">
        <f>VLOOKUP($A69+ROUND((COLUMN()-2)/24,5),АТС!$A$41:$F$784,3)+'Иные услуги '!$C$5+'РСТ РСО-А'!$I$7+'РСТ РСО-А'!$G$9</f>
        <v>1063.03</v>
      </c>
      <c r="E69" s="119">
        <f>VLOOKUP($A69+ROUND((COLUMN()-2)/24,5),АТС!$A$41:$F$784,3)+'Иные услуги '!$C$5+'РСТ РСО-А'!$I$7+'РСТ РСО-А'!$G$9</f>
        <v>1062.7299999999998</v>
      </c>
      <c r="F69" s="119">
        <f>VLOOKUP($A69+ROUND((COLUMN()-2)/24,5),АТС!$A$41:$F$784,3)+'Иные услуги '!$C$5+'РСТ РСО-А'!$I$7+'РСТ РСО-А'!$G$9</f>
        <v>1062.5999999999999</v>
      </c>
      <c r="G69" s="119">
        <f>VLOOKUP($A69+ROUND((COLUMN()-2)/24,5),АТС!$A$41:$F$784,3)+'Иные услуги '!$C$5+'РСТ РСО-А'!$I$7+'РСТ РСО-А'!$G$9</f>
        <v>1089.6999999999998</v>
      </c>
      <c r="H69" s="119">
        <f>VLOOKUP($A69+ROUND((COLUMN()-2)/24,5),АТС!$A$41:$F$784,3)+'Иные услуги '!$C$5+'РСТ РСО-А'!$I$7+'РСТ РСО-А'!$G$9</f>
        <v>1085.5899999999999</v>
      </c>
      <c r="I69" s="119">
        <f>VLOOKUP($A69+ROUND((COLUMN()-2)/24,5),АТС!$A$41:$F$784,3)+'Иные услуги '!$C$5+'РСТ РСО-А'!$I$7+'РСТ РСО-А'!$G$9</f>
        <v>1170.9699999999998</v>
      </c>
      <c r="J69" s="119">
        <f>VLOOKUP($A69+ROUND((COLUMN()-2)/24,5),АТС!$A$41:$F$784,3)+'Иные услуги '!$C$5+'РСТ РСО-А'!$I$7+'РСТ РСО-А'!$G$9</f>
        <v>1067.1699999999998</v>
      </c>
      <c r="K69" s="119">
        <f>VLOOKUP($A69+ROUND((COLUMN()-2)/24,5),АТС!$A$41:$F$784,3)+'Иные услуги '!$C$5+'РСТ РСО-А'!$I$7+'РСТ РСО-А'!$G$9</f>
        <v>1049.9699999999998</v>
      </c>
      <c r="L69" s="119">
        <f>VLOOKUP($A69+ROUND((COLUMN()-2)/24,5),АТС!$A$41:$F$784,3)+'Иные услуги '!$C$5+'РСТ РСО-А'!$I$7+'РСТ РСО-А'!$G$9</f>
        <v>1084.54</v>
      </c>
      <c r="M69" s="119">
        <f>VLOOKUP($A69+ROUND((COLUMN()-2)/24,5),АТС!$A$41:$F$784,3)+'Иные услуги '!$C$5+'РСТ РСО-А'!$I$7+'РСТ РСО-А'!$G$9</f>
        <v>1067.4299999999998</v>
      </c>
      <c r="N69" s="119">
        <f>VLOOKUP($A69+ROUND((COLUMN()-2)/24,5),АТС!$A$41:$F$784,3)+'Иные услуги '!$C$5+'РСТ РСО-А'!$I$7+'РСТ РСО-А'!$G$9</f>
        <v>1049.57</v>
      </c>
      <c r="O69" s="119">
        <f>VLOOKUP($A69+ROUND((COLUMN()-2)/24,5),АТС!$A$41:$F$784,3)+'Иные услуги '!$C$5+'РСТ РСО-А'!$I$7+'РСТ РСО-А'!$G$9</f>
        <v>1049.74</v>
      </c>
      <c r="P69" s="119">
        <f>VLOOKUP($A69+ROUND((COLUMN()-2)/24,5),АТС!$A$41:$F$784,3)+'Иные услуги '!$C$5+'РСТ РСО-А'!$I$7+'РСТ РСО-А'!$G$9</f>
        <v>1049.9299999999998</v>
      </c>
      <c r="Q69" s="119">
        <f>VLOOKUP($A69+ROUND((COLUMN()-2)/24,5),АТС!$A$41:$F$784,3)+'Иные услуги '!$C$5+'РСТ РСО-А'!$I$7+'РСТ РСО-А'!$G$9</f>
        <v>1067.8</v>
      </c>
      <c r="R69" s="119">
        <f>VLOOKUP($A69+ROUND((COLUMN()-2)/24,5),АТС!$A$41:$F$784,3)+'Иные услуги '!$C$5+'РСТ РСО-А'!$I$7+'РСТ РСО-А'!$G$9</f>
        <v>1049.8599999999999</v>
      </c>
      <c r="S69" s="119">
        <f>VLOOKUP($A69+ROUND((COLUMN()-2)/24,5),АТС!$A$41:$F$784,3)+'Иные услуги '!$C$5+'РСТ РСО-А'!$I$7+'РСТ РСО-А'!$G$9</f>
        <v>1049.8</v>
      </c>
      <c r="T69" s="119">
        <f>VLOOKUP($A69+ROUND((COLUMN()-2)/24,5),АТС!$A$41:$F$784,3)+'Иные услуги '!$C$5+'РСТ РСО-А'!$I$7+'РСТ РСО-А'!$G$9</f>
        <v>1123.58</v>
      </c>
      <c r="U69" s="119">
        <f>VLOOKUP($A69+ROUND((COLUMN()-2)/24,5),АТС!$A$41:$F$784,3)+'Иные услуги '!$C$5+'РСТ РСО-А'!$I$7+'РСТ РСО-А'!$G$9</f>
        <v>1204.25</v>
      </c>
      <c r="V69" s="119">
        <f>VLOOKUP($A69+ROUND((COLUMN()-2)/24,5),АТС!$A$41:$F$784,3)+'Иные услуги '!$C$5+'РСТ РСО-А'!$I$7+'РСТ РСО-А'!$G$9</f>
        <v>1113.83</v>
      </c>
      <c r="W69" s="119">
        <f>VLOOKUP($A69+ROUND((COLUMN()-2)/24,5),АТС!$A$41:$F$784,3)+'Иные услуги '!$C$5+'РСТ РСО-А'!$I$7+'РСТ РСО-А'!$G$9</f>
        <v>1060.55</v>
      </c>
      <c r="X69" s="119">
        <f>VLOOKUP($A69+ROUND((COLUMN()-2)/24,5),АТС!$A$41:$F$784,3)+'Иные услуги '!$C$5+'РСТ РСО-А'!$I$7+'РСТ РСО-А'!$G$9</f>
        <v>1227.68</v>
      </c>
      <c r="Y69" s="119">
        <f>VLOOKUP($A69+ROUND((COLUMN()-2)/24,5),АТС!$A$41:$F$784,3)+'Иные услуги '!$C$5+'РСТ РСО-А'!$I$7+'РСТ РСО-А'!$G$9</f>
        <v>1180.54</v>
      </c>
    </row>
    <row r="70" spans="1:25" x14ac:dyDescent="0.2">
      <c r="A70" s="66">
        <f t="shared" si="1"/>
        <v>43361</v>
      </c>
      <c r="B70" s="119">
        <f>VLOOKUP($A70+ROUND((COLUMN()-2)/24,5),АТС!$A$41:$F$784,3)+'Иные услуги '!$C$5+'РСТ РСО-А'!$I$7+'РСТ РСО-А'!$G$9</f>
        <v>1076.3699999999999</v>
      </c>
      <c r="C70" s="119">
        <f>VLOOKUP($A70+ROUND((COLUMN()-2)/24,5),АТС!$A$41:$F$784,3)+'Иные услуги '!$C$5+'РСТ РСО-А'!$I$7+'РСТ РСО-А'!$G$9</f>
        <v>1063.8599999999999</v>
      </c>
      <c r="D70" s="119">
        <f>VLOOKUP($A70+ROUND((COLUMN()-2)/24,5),АТС!$A$41:$F$784,3)+'Иные услуги '!$C$5+'РСТ РСО-А'!$I$7+'РСТ РСО-А'!$G$9</f>
        <v>1063.4399999999998</v>
      </c>
      <c r="E70" s="119">
        <f>VLOOKUP($A70+ROUND((COLUMN()-2)/24,5),АТС!$A$41:$F$784,3)+'Иные услуги '!$C$5+'РСТ РСО-А'!$I$7+'РСТ РСО-А'!$G$9</f>
        <v>1063.24</v>
      </c>
      <c r="F70" s="119">
        <f>VLOOKUP($A70+ROUND((COLUMN()-2)/24,5),АТС!$A$41:$F$784,3)+'Иные услуги '!$C$5+'РСТ РСО-А'!$I$7+'РСТ РСО-А'!$G$9</f>
        <v>1063.32</v>
      </c>
      <c r="G70" s="119">
        <f>VLOOKUP($A70+ROUND((COLUMN()-2)/24,5),АТС!$A$41:$F$784,3)+'Иные услуги '!$C$5+'РСТ РСО-А'!$I$7+'РСТ РСО-А'!$G$9</f>
        <v>1063.8599999999999</v>
      </c>
      <c r="H70" s="119">
        <f>VLOOKUP($A70+ROUND((COLUMN()-2)/24,5),АТС!$A$41:$F$784,3)+'Иные услуги '!$C$5+'РСТ РСО-А'!$I$7+'РСТ РСО-А'!$G$9</f>
        <v>1085.75</v>
      </c>
      <c r="I70" s="119">
        <f>VLOOKUP($A70+ROUND((COLUMN()-2)/24,5),АТС!$A$41:$F$784,3)+'Иные услуги '!$C$5+'РСТ РСО-А'!$I$7+'РСТ РСО-А'!$G$9</f>
        <v>1211.32</v>
      </c>
      <c r="J70" s="119">
        <f>VLOOKUP($A70+ROUND((COLUMN()-2)/24,5),АТС!$A$41:$F$784,3)+'Иные услуги '!$C$5+'РСТ РСО-А'!$I$7+'РСТ РСО-А'!$G$9</f>
        <v>1048.6599999999999</v>
      </c>
      <c r="K70" s="119">
        <f>VLOOKUP($A70+ROUND((COLUMN()-2)/24,5),АТС!$A$41:$F$784,3)+'Иные услуги '!$C$5+'РСТ РСО-А'!$I$7+'РСТ РСО-А'!$G$9</f>
        <v>1048.25</v>
      </c>
      <c r="L70" s="119">
        <f>VLOOKUP($A70+ROUND((COLUMN()-2)/24,5),АТС!$A$41:$F$784,3)+'Иные услуги '!$C$5+'РСТ РСО-А'!$I$7+'РСТ РСО-А'!$G$9</f>
        <v>1080.0899999999999</v>
      </c>
      <c r="M70" s="119">
        <f>VLOOKUP($A70+ROUND((COLUMN()-2)/24,5),АТС!$A$41:$F$784,3)+'Иные услуги '!$C$5+'РСТ РСО-А'!$I$7+'РСТ РСО-А'!$G$9</f>
        <v>1079.9799999999998</v>
      </c>
      <c r="N70" s="119">
        <f>VLOOKUP($A70+ROUND((COLUMN()-2)/24,5),АТС!$A$41:$F$784,3)+'Иные услуги '!$C$5+'РСТ РСО-А'!$I$7+'РСТ РСО-А'!$G$9</f>
        <v>1064.04</v>
      </c>
      <c r="O70" s="119">
        <f>VLOOKUP($A70+ROUND((COLUMN()-2)/24,5),АТС!$A$41:$F$784,3)+'Иные услуги '!$C$5+'РСТ РСО-А'!$I$7+'РСТ РСО-А'!$G$9</f>
        <v>1064.3699999999999</v>
      </c>
      <c r="P70" s="119">
        <f>VLOOKUP($A70+ROUND((COLUMN()-2)/24,5),АТС!$A$41:$F$784,3)+'Иные услуги '!$C$5+'РСТ РСО-А'!$I$7+'РСТ РСО-А'!$G$9</f>
        <v>1064.55</v>
      </c>
      <c r="Q70" s="119">
        <f>VLOOKUP($A70+ROUND((COLUMN()-2)/24,5),АТС!$A$41:$F$784,3)+'Иные услуги '!$C$5+'РСТ РСО-А'!$I$7+'РСТ РСО-А'!$G$9</f>
        <v>1064.6799999999998</v>
      </c>
      <c r="R70" s="119">
        <f>VLOOKUP($A70+ROUND((COLUMN()-2)/24,5),АТС!$A$41:$F$784,3)+'Иные услуги '!$C$5+'РСТ РСО-А'!$I$7+'РСТ РСО-А'!$G$9</f>
        <v>1063.99</v>
      </c>
      <c r="S70" s="119">
        <f>VLOOKUP($A70+ROUND((COLUMN()-2)/24,5),АТС!$A$41:$F$784,3)+'Иные услуги '!$C$5+'РСТ РСО-А'!$I$7+'РСТ РСО-А'!$G$9</f>
        <v>1046.5</v>
      </c>
      <c r="T70" s="119">
        <f>VLOOKUP($A70+ROUND((COLUMN()-2)/24,5),АТС!$A$41:$F$784,3)+'Иные услуги '!$C$5+'РСТ РСО-А'!$I$7+'РСТ РСО-А'!$G$9</f>
        <v>1118.1599999999999</v>
      </c>
      <c r="U70" s="119">
        <f>VLOOKUP($A70+ROUND((COLUMN()-2)/24,5),АТС!$A$41:$F$784,3)+'Иные услуги '!$C$5+'РСТ РСО-А'!$I$7+'РСТ РСО-А'!$G$9</f>
        <v>1198.3499999999999</v>
      </c>
      <c r="V70" s="119">
        <f>VLOOKUP($A70+ROUND((COLUMN()-2)/24,5),АТС!$A$41:$F$784,3)+'Иные услуги '!$C$5+'РСТ РСО-А'!$I$7+'РСТ РСО-А'!$G$9</f>
        <v>1110.06</v>
      </c>
      <c r="W70" s="119">
        <f>VLOOKUP($A70+ROUND((COLUMN()-2)/24,5),АТС!$A$41:$F$784,3)+'Иные услуги '!$C$5+'РСТ РСО-А'!$I$7+'РСТ РСО-А'!$G$9</f>
        <v>1061.52</v>
      </c>
      <c r="X70" s="119">
        <f>VLOOKUP($A70+ROUND((COLUMN()-2)/24,5),АТС!$A$41:$F$784,3)+'Иные услуги '!$C$5+'РСТ РСО-А'!$I$7+'РСТ РСО-А'!$G$9</f>
        <v>1227.6100000000001</v>
      </c>
      <c r="Y70" s="119">
        <f>VLOOKUP($A70+ROUND((COLUMN()-2)/24,5),АТС!$A$41:$F$784,3)+'Иные услуги '!$C$5+'РСТ РСО-А'!$I$7+'РСТ РСО-А'!$G$9</f>
        <v>1196.3799999999999</v>
      </c>
    </row>
    <row r="71" spans="1:25" x14ac:dyDescent="0.2">
      <c r="A71" s="66">
        <f t="shared" si="1"/>
        <v>43362</v>
      </c>
      <c r="B71" s="119">
        <f>VLOOKUP($A71+ROUND((COLUMN()-2)/24,5),АТС!$A$41:$F$784,3)+'Иные услуги '!$C$5+'РСТ РСО-А'!$I$7+'РСТ РСО-А'!$G$9</f>
        <v>1069.5899999999999</v>
      </c>
      <c r="C71" s="119">
        <f>VLOOKUP($A71+ROUND((COLUMN()-2)/24,5),АТС!$A$41:$F$784,3)+'Иные услуги '!$C$5+'РСТ РСО-А'!$I$7+'РСТ РСО-А'!$G$9</f>
        <v>1064.3499999999999</v>
      </c>
      <c r="D71" s="119">
        <f>VLOOKUP($A71+ROUND((COLUMN()-2)/24,5),АТС!$A$41:$F$784,3)+'Иные услуги '!$C$5+'РСТ РСО-А'!$I$7+'РСТ РСО-А'!$G$9</f>
        <v>1064.03</v>
      </c>
      <c r="E71" s="119">
        <f>VLOOKUP($A71+ROUND((COLUMN()-2)/24,5),АТС!$A$41:$F$784,3)+'Иные услуги '!$C$5+'РСТ РСО-А'!$I$7+'РСТ РСО-А'!$G$9</f>
        <v>1064.1199999999999</v>
      </c>
      <c r="F71" s="119">
        <f>VLOOKUP($A71+ROUND((COLUMN()-2)/24,5),АТС!$A$41:$F$784,3)+'Иные услуги '!$C$5+'РСТ РСО-А'!$I$7+'РСТ РСО-А'!$G$9</f>
        <v>1064.54</v>
      </c>
      <c r="G71" s="119">
        <f>VLOOKUP($A71+ROUND((COLUMN()-2)/24,5),АТС!$A$41:$F$784,3)+'Иные услуги '!$C$5+'РСТ РСО-А'!$I$7+'РСТ РСО-А'!$G$9</f>
        <v>1065.1099999999999</v>
      </c>
      <c r="H71" s="119">
        <f>VLOOKUP($A71+ROUND((COLUMN()-2)/24,5),АТС!$A$41:$F$784,3)+'Иные услуги '!$C$5+'РСТ РСО-А'!$I$7+'РСТ РСО-А'!$G$9</f>
        <v>1088.9399999999998</v>
      </c>
      <c r="I71" s="119">
        <f>VLOOKUP($A71+ROUND((COLUMN()-2)/24,5),АТС!$A$41:$F$784,3)+'Иные услуги '!$C$5+'РСТ РСО-А'!$I$7+'РСТ РСО-А'!$G$9</f>
        <v>1228.97</v>
      </c>
      <c r="J71" s="119">
        <f>VLOOKUP($A71+ROUND((COLUMN()-2)/24,5),АТС!$A$41:$F$784,3)+'Иные услуги '!$C$5+'РСТ РСО-А'!$I$7+'РСТ РСО-А'!$G$9</f>
        <v>1051.2199999999998</v>
      </c>
      <c r="K71" s="119">
        <f>VLOOKUP($A71+ROUND((COLUMN()-2)/24,5),АТС!$A$41:$F$784,3)+'Иные услуги '!$C$5+'РСТ РСО-А'!$I$7+'РСТ РСО-А'!$G$9</f>
        <v>1049.0999999999999</v>
      </c>
      <c r="L71" s="119">
        <f>VLOOKUP($A71+ROUND((COLUMN()-2)/24,5),АТС!$A$41:$F$784,3)+'Иные услуги '!$C$5+'РСТ РСО-А'!$I$7+'РСТ РСО-А'!$G$9</f>
        <v>1083.1099999999999</v>
      </c>
      <c r="M71" s="119">
        <f>VLOOKUP($A71+ROUND((COLUMN()-2)/24,5),АТС!$A$41:$F$784,3)+'Иные услуги '!$C$5+'РСТ РСО-А'!$I$7+'РСТ РСО-А'!$G$9</f>
        <v>1082.74</v>
      </c>
      <c r="N71" s="119">
        <f>VLOOKUP($A71+ROUND((COLUMN()-2)/24,5),АТС!$A$41:$F$784,3)+'Иные услуги '!$C$5+'РСТ РСО-А'!$I$7+'РСТ РСО-А'!$G$9</f>
        <v>1065.8699999999999</v>
      </c>
      <c r="O71" s="119">
        <f>VLOOKUP($A71+ROUND((COLUMN()-2)/24,5),АТС!$A$41:$F$784,3)+'Иные услуги '!$C$5+'РСТ РСО-А'!$I$7+'РСТ РСО-А'!$G$9</f>
        <v>1066.6499999999999</v>
      </c>
      <c r="P71" s="119">
        <f>VLOOKUP($A71+ROUND((COLUMN()-2)/24,5),АТС!$A$41:$F$784,3)+'Иные услуги '!$C$5+'РСТ РСО-А'!$I$7+'РСТ РСО-А'!$G$9</f>
        <v>1066.8</v>
      </c>
      <c r="Q71" s="119">
        <f>VLOOKUP($A71+ROUND((COLUMN()-2)/24,5),АТС!$A$41:$F$784,3)+'Иные услуги '!$C$5+'РСТ РСО-А'!$I$7+'РСТ РСО-А'!$G$9</f>
        <v>1066.8699999999999</v>
      </c>
      <c r="R71" s="119">
        <f>VLOOKUP($A71+ROUND((COLUMN()-2)/24,5),АТС!$A$41:$F$784,3)+'Иные услуги '!$C$5+'РСТ РСО-А'!$I$7+'РСТ РСО-А'!$G$9</f>
        <v>1066.78</v>
      </c>
      <c r="S71" s="119">
        <f>VLOOKUP($A71+ROUND((COLUMN()-2)/24,5),АТС!$A$41:$F$784,3)+'Иные услуги '!$C$5+'РСТ РСО-А'!$I$7+'РСТ РСО-А'!$G$9</f>
        <v>1081.1799999999998</v>
      </c>
      <c r="T71" s="119">
        <f>VLOOKUP($A71+ROUND((COLUMN()-2)/24,5),АТС!$A$41:$F$784,3)+'Иные услуги '!$C$5+'РСТ РСО-А'!$I$7+'РСТ РСО-А'!$G$9</f>
        <v>1185.7199999999998</v>
      </c>
      <c r="U71" s="119">
        <f>VLOOKUP($A71+ROUND((COLUMN()-2)/24,5),АТС!$A$41:$F$784,3)+'Иные услуги '!$C$5+'РСТ РСО-А'!$I$7+'РСТ РСО-А'!$G$9</f>
        <v>1201.2199999999998</v>
      </c>
      <c r="V71" s="119">
        <f>VLOOKUP($A71+ROUND((COLUMN()-2)/24,5),АТС!$A$41:$F$784,3)+'Иные услуги '!$C$5+'РСТ РСО-А'!$I$7+'РСТ РСО-А'!$G$9</f>
        <v>1112</v>
      </c>
      <c r="W71" s="119">
        <f>VLOOKUP($A71+ROUND((COLUMN()-2)/24,5),АТС!$A$41:$F$784,3)+'Иные услуги '!$C$5+'РСТ РСО-А'!$I$7+'РСТ РСО-А'!$G$9</f>
        <v>1063.24</v>
      </c>
      <c r="X71" s="119">
        <f>VLOOKUP($A71+ROUND((COLUMN()-2)/24,5),АТС!$A$41:$F$784,3)+'Иные услуги '!$C$5+'РСТ РСО-А'!$I$7+'РСТ РСО-А'!$G$9</f>
        <v>1232.73</v>
      </c>
      <c r="Y71" s="119">
        <f>VLOOKUP($A71+ROUND((COLUMN()-2)/24,5),АТС!$A$41:$F$784,3)+'Иные услуги '!$C$5+'РСТ РСО-А'!$I$7+'РСТ РСО-А'!$G$9</f>
        <v>1200.3</v>
      </c>
    </row>
    <row r="72" spans="1:25" x14ac:dyDescent="0.2">
      <c r="A72" s="66">
        <f t="shared" si="1"/>
        <v>43363</v>
      </c>
      <c r="B72" s="119">
        <f>VLOOKUP($A72+ROUND((COLUMN()-2)/24,5),АТС!$A$41:$F$784,3)+'Иные услуги '!$C$5+'РСТ РСО-А'!$I$7+'РСТ РСО-А'!$G$9</f>
        <v>1075.56</v>
      </c>
      <c r="C72" s="119">
        <f>VLOOKUP($A72+ROUND((COLUMN()-2)/24,5),АТС!$A$41:$F$784,3)+'Иные услуги '!$C$5+'РСТ РСО-А'!$I$7+'РСТ РСО-А'!$G$9</f>
        <v>1076.8899999999999</v>
      </c>
      <c r="D72" s="119">
        <f>VLOOKUP($A72+ROUND((COLUMN()-2)/24,5),АТС!$A$41:$F$784,3)+'Иные услуги '!$C$5+'РСТ РСО-А'!$I$7+'РСТ РСО-А'!$G$9</f>
        <v>1076.3699999999999</v>
      </c>
      <c r="E72" s="119">
        <f>VLOOKUP($A72+ROUND((COLUMN()-2)/24,5),АТС!$A$41:$F$784,3)+'Иные услуги '!$C$5+'РСТ РСО-А'!$I$7+'РСТ РСО-А'!$G$9</f>
        <v>1075.83</v>
      </c>
      <c r="F72" s="119">
        <f>VLOOKUP($A72+ROUND((COLUMN()-2)/24,5),АТС!$A$41:$F$784,3)+'Иные услуги '!$C$5+'РСТ РСО-А'!$I$7+'РСТ РСО-А'!$G$9</f>
        <v>1076.1599999999999</v>
      </c>
      <c r="G72" s="119">
        <f>VLOOKUP($A72+ROUND((COLUMN()-2)/24,5),АТС!$A$41:$F$784,3)+'Иные услуги '!$C$5+'РСТ РСО-А'!$I$7+'РСТ РСО-А'!$G$9</f>
        <v>1077.3899999999999</v>
      </c>
      <c r="H72" s="119">
        <f>VLOOKUP($A72+ROUND((COLUMN()-2)/24,5),АТС!$A$41:$F$784,3)+'Иные услуги '!$C$5+'РСТ РСО-А'!$I$7+'РСТ РСО-А'!$G$9</f>
        <v>1110.1799999999998</v>
      </c>
      <c r="I72" s="119">
        <f>VLOOKUP($A72+ROUND((COLUMN()-2)/24,5),АТС!$A$41:$F$784,3)+'Иные услуги '!$C$5+'РСТ РСО-А'!$I$7+'РСТ РСО-А'!$G$9</f>
        <v>1214.49</v>
      </c>
      <c r="J72" s="119">
        <f>VLOOKUP($A72+ROUND((COLUMN()-2)/24,5),АТС!$A$41:$F$784,3)+'Иные услуги '!$C$5+'РСТ РСО-А'!$I$7+'РСТ РСО-А'!$G$9</f>
        <v>1060.1999999999998</v>
      </c>
      <c r="K72" s="119">
        <f>VLOOKUP($A72+ROUND((COLUMN()-2)/24,5),АТС!$A$41:$F$784,3)+'Иные услуги '!$C$5+'РСТ РСО-А'!$I$7+'РСТ РСО-А'!$G$9</f>
        <v>1054.8599999999999</v>
      </c>
      <c r="L72" s="119">
        <f>VLOOKUP($A72+ROUND((COLUMN()-2)/24,5),АТС!$A$41:$F$784,3)+'Иные услуги '!$C$5+'РСТ РСО-А'!$I$7+'РСТ РСО-А'!$G$9</f>
        <v>1072.3999999999999</v>
      </c>
      <c r="M72" s="119">
        <f>VLOOKUP($A72+ROUND((COLUMN()-2)/24,5),АТС!$A$41:$F$784,3)+'Иные услуги '!$C$5+'РСТ РСО-А'!$I$7+'РСТ РСО-А'!$G$9</f>
        <v>1072.5999999999999</v>
      </c>
      <c r="N72" s="119">
        <f>VLOOKUP($A72+ROUND((COLUMN()-2)/24,5),АТС!$A$41:$F$784,3)+'Иные услуги '!$C$5+'РСТ РСО-А'!$I$7+'РСТ РСО-А'!$G$9</f>
        <v>1056.4799999999998</v>
      </c>
      <c r="O72" s="119">
        <f>VLOOKUP($A72+ROUND((COLUMN()-2)/24,5),АТС!$A$41:$F$784,3)+'Иные услуги '!$C$5+'РСТ РСО-А'!$I$7+'РСТ РСО-А'!$G$9</f>
        <v>1056.6199999999999</v>
      </c>
      <c r="P72" s="119">
        <f>VLOOKUP($A72+ROUND((COLUMN()-2)/24,5),АТС!$A$41:$F$784,3)+'Иные услуги '!$C$5+'РСТ РСО-А'!$I$7+'РСТ РСО-А'!$G$9</f>
        <v>1056.9199999999998</v>
      </c>
      <c r="Q72" s="119">
        <f>VLOOKUP($A72+ROUND((COLUMN()-2)/24,5),АТС!$A$41:$F$784,3)+'Иные услуги '!$C$5+'РСТ РСО-А'!$I$7+'РСТ РСО-А'!$G$9</f>
        <v>1056.75</v>
      </c>
      <c r="R72" s="119">
        <f>VLOOKUP($A72+ROUND((COLUMN()-2)/24,5),АТС!$A$41:$F$784,3)+'Иные услуги '!$C$5+'РСТ РСО-А'!$I$7+'РСТ РСО-А'!$G$9</f>
        <v>1056.82</v>
      </c>
      <c r="S72" s="119">
        <f>VLOOKUP($A72+ROUND((COLUMN()-2)/24,5),АТС!$A$41:$F$784,3)+'Иные услуги '!$C$5+'РСТ РСО-А'!$I$7+'РСТ РСО-А'!$G$9</f>
        <v>1071.78</v>
      </c>
      <c r="T72" s="119">
        <f>VLOOKUP($A72+ROUND((COLUMN()-2)/24,5),АТС!$A$41:$F$784,3)+'Иные услуги '!$C$5+'РСТ РСО-А'!$I$7+'РСТ РСО-А'!$G$9</f>
        <v>1180.01</v>
      </c>
      <c r="U72" s="119">
        <f>VLOOKUP($A72+ROUND((COLUMN()-2)/24,5),АТС!$A$41:$F$784,3)+'Иные услуги '!$C$5+'РСТ РСО-А'!$I$7+'РСТ РСО-А'!$G$9</f>
        <v>1188.9599999999998</v>
      </c>
      <c r="V72" s="119">
        <f>VLOOKUP($A72+ROUND((COLUMN()-2)/24,5),АТС!$A$41:$F$784,3)+'Иные услуги '!$C$5+'РСТ РСО-А'!$I$7+'РСТ РСО-А'!$G$9</f>
        <v>1098.49</v>
      </c>
      <c r="W72" s="119">
        <f>VLOOKUP($A72+ROUND((COLUMN()-2)/24,5),АТС!$A$41:$F$784,3)+'Иные услуги '!$C$5+'РСТ РСО-А'!$I$7+'РСТ РСО-А'!$G$9</f>
        <v>1081.5999999999999</v>
      </c>
      <c r="X72" s="119">
        <f>VLOOKUP($A72+ROUND((COLUMN()-2)/24,5),АТС!$A$41:$F$784,3)+'Иные услуги '!$C$5+'РСТ РСО-А'!$I$7+'РСТ РСО-А'!$G$9</f>
        <v>1256.28</v>
      </c>
      <c r="Y72" s="119">
        <f>VLOOKUP($A72+ROUND((COLUMN()-2)/24,5),АТС!$A$41:$F$784,3)+'Иные услуги '!$C$5+'РСТ РСО-А'!$I$7+'РСТ РСО-А'!$G$9</f>
        <v>1193.9499999999998</v>
      </c>
    </row>
    <row r="73" spans="1:25" x14ac:dyDescent="0.2">
      <c r="A73" s="66">
        <f t="shared" si="1"/>
        <v>43364</v>
      </c>
      <c r="B73" s="119">
        <f>VLOOKUP($A73+ROUND((COLUMN()-2)/24,5),АТС!$A$41:$F$784,3)+'Иные услуги '!$C$5+'РСТ РСО-А'!$I$7+'РСТ РСО-А'!$G$9</f>
        <v>1065.6499999999999</v>
      </c>
      <c r="C73" s="119">
        <f>VLOOKUP($A73+ROUND((COLUMN()-2)/24,5),АТС!$A$41:$F$784,3)+'Иные услуги '!$C$5+'РСТ РСО-А'!$I$7+'РСТ РСО-А'!$G$9</f>
        <v>1104.9499999999998</v>
      </c>
      <c r="D73" s="119">
        <f>VLOOKUP($A73+ROUND((COLUMN()-2)/24,5),АТС!$A$41:$F$784,3)+'Иные услуги '!$C$5+'РСТ РСО-А'!$I$7+'РСТ РСО-А'!$G$9</f>
        <v>1103.28</v>
      </c>
      <c r="E73" s="119">
        <f>VLOOKUP($A73+ROUND((COLUMN()-2)/24,5),АТС!$A$41:$F$784,3)+'Иные услуги '!$C$5+'РСТ РСО-А'!$I$7+'РСТ РСО-А'!$G$9</f>
        <v>1102.02</v>
      </c>
      <c r="F73" s="119">
        <f>VLOOKUP($A73+ROUND((COLUMN()-2)/24,5),АТС!$A$41:$F$784,3)+'Иные услуги '!$C$5+'РСТ РСО-А'!$I$7+'РСТ РСО-А'!$G$9</f>
        <v>1104.3</v>
      </c>
      <c r="G73" s="119">
        <f>VLOOKUP($A73+ROUND((COLUMN()-2)/24,5),АТС!$A$41:$F$784,3)+'Иные услуги '!$C$5+'РСТ РСО-А'!$I$7+'РСТ РСО-А'!$G$9</f>
        <v>1105.1099999999999</v>
      </c>
      <c r="H73" s="119">
        <f>VLOOKUP($A73+ROUND((COLUMN()-2)/24,5),АТС!$A$41:$F$784,3)+'Иные услуги '!$C$5+'РСТ РСО-А'!$I$7+'РСТ РСО-А'!$G$9</f>
        <v>1167.6199999999999</v>
      </c>
      <c r="I73" s="119">
        <f>VLOOKUP($A73+ROUND((COLUMN()-2)/24,5),АТС!$A$41:$F$784,3)+'Иные услуги '!$C$5+'РСТ РСО-А'!$I$7+'РСТ РСО-А'!$G$9</f>
        <v>1217.3699999999999</v>
      </c>
      <c r="J73" s="119">
        <f>VLOOKUP($A73+ROUND((COLUMN()-2)/24,5),АТС!$A$41:$F$784,3)+'Иные услуги '!$C$5+'РСТ РСО-А'!$I$7+'РСТ РСО-А'!$G$9</f>
        <v>1086.53</v>
      </c>
      <c r="K73" s="119">
        <f>VLOOKUP($A73+ROUND((COLUMN()-2)/24,5),АТС!$A$41:$F$784,3)+'Иные услуги '!$C$5+'РСТ РСО-А'!$I$7+'РСТ РСО-А'!$G$9</f>
        <v>1078.8999999999999</v>
      </c>
      <c r="L73" s="119">
        <f>VLOOKUP($A73+ROUND((COLUMN()-2)/24,5),АТС!$A$41:$F$784,3)+'Иные услуги '!$C$5+'РСТ РСО-А'!$I$7+'РСТ РСО-А'!$G$9</f>
        <v>1066.6399999999999</v>
      </c>
      <c r="M73" s="119">
        <f>VLOOKUP($A73+ROUND((COLUMN()-2)/24,5),АТС!$A$41:$F$784,3)+'Иные услуги '!$C$5+'РСТ РСО-А'!$I$7+'РСТ РСО-А'!$G$9</f>
        <v>1086.5999999999999</v>
      </c>
      <c r="N73" s="119">
        <f>VLOOKUP($A73+ROUND((COLUMN()-2)/24,5),АТС!$A$41:$F$784,3)+'Иные услуги '!$C$5+'РСТ РСО-А'!$I$7+'РСТ РСО-А'!$G$9</f>
        <v>1088.2099999999998</v>
      </c>
      <c r="O73" s="119">
        <f>VLOOKUP($A73+ROUND((COLUMN()-2)/24,5),АТС!$A$41:$F$784,3)+'Иные услуги '!$C$5+'РСТ РСО-А'!$I$7+'РСТ РСО-А'!$G$9</f>
        <v>1087.4599999999998</v>
      </c>
      <c r="P73" s="119">
        <f>VLOOKUP($A73+ROUND((COLUMN()-2)/24,5),АТС!$A$41:$F$784,3)+'Иные услуги '!$C$5+'РСТ РСО-А'!$I$7+'РСТ РСО-А'!$G$9</f>
        <v>1081.55</v>
      </c>
      <c r="Q73" s="119">
        <f>VLOOKUP($A73+ROUND((COLUMN()-2)/24,5),АТС!$A$41:$F$784,3)+'Иные услуги '!$C$5+'РСТ РСО-А'!$I$7+'РСТ РСО-А'!$G$9</f>
        <v>1081.9699999999998</v>
      </c>
      <c r="R73" s="119">
        <f>VLOOKUP($A73+ROUND((COLUMN()-2)/24,5),АТС!$A$41:$F$784,3)+'Иные услуги '!$C$5+'РСТ РСО-А'!$I$7+'РСТ РСО-А'!$G$9</f>
        <v>1079.6499999999999</v>
      </c>
      <c r="S73" s="119">
        <f>VLOOKUP($A73+ROUND((COLUMN()-2)/24,5),АТС!$A$41:$F$784,3)+'Иные услуги '!$C$5+'РСТ РСО-А'!$I$7+'РСТ РСО-А'!$G$9</f>
        <v>1076.6499999999999</v>
      </c>
      <c r="T73" s="119">
        <f>VLOOKUP($A73+ROUND((COLUMN()-2)/24,5),АТС!$A$41:$F$784,3)+'Иные услуги '!$C$5+'РСТ РСО-А'!$I$7+'РСТ РСО-А'!$G$9</f>
        <v>1140.3399999999999</v>
      </c>
      <c r="U73" s="119">
        <f>VLOOKUP($A73+ROUND((COLUMN()-2)/24,5),АТС!$A$41:$F$784,3)+'Иные услуги '!$C$5+'РСТ РСО-А'!$I$7+'РСТ РСО-А'!$G$9</f>
        <v>1171.9499999999998</v>
      </c>
      <c r="V73" s="119">
        <f>VLOOKUP($A73+ROUND((COLUMN()-2)/24,5),АТС!$A$41:$F$784,3)+'Иные услуги '!$C$5+'РСТ РСО-А'!$I$7+'РСТ РСО-А'!$G$9</f>
        <v>1087.9099999999999</v>
      </c>
      <c r="W73" s="119">
        <f>VLOOKUP($A73+ROUND((COLUMN()-2)/24,5),АТС!$A$41:$F$784,3)+'Иные услуги '!$C$5+'РСТ РСО-А'!$I$7+'РСТ РСО-А'!$G$9</f>
        <v>1130.6799999999998</v>
      </c>
      <c r="X73" s="119">
        <f>VLOOKUP($A73+ROUND((COLUMN()-2)/24,5),АТС!$A$41:$F$784,3)+'Иные услуги '!$C$5+'РСТ РСО-А'!$I$7+'РСТ РСО-А'!$G$9</f>
        <v>1303.8100000000002</v>
      </c>
      <c r="Y73" s="119">
        <f>VLOOKUP($A73+ROUND((COLUMN()-2)/24,5),АТС!$A$41:$F$784,3)+'Иные услуги '!$C$5+'РСТ РСО-А'!$I$7+'РСТ РСО-А'!$G$9</f>
        <v>1199.6199999999999</v>
      </c>
    </row>
    <row r="74" spans="1:25" x14ac:dyDescent="0.2">
      <c r="A74" s="66">
        <f t="shared" si="1"/>
        <v>43365</v>
      </c>
      <c r="B74" s="119">
        <f>VLOOKUP($A74+ROUND((COLUMN()-2)/24,5),АТС!$A$41:$F$784,3)+'Иные услуги '!$C$5+'РСТ РСО-А'!$I$7+'РСТ РСО-А'!$G$9</f>
        <v>1072.5999999999999</v>
      </c>
      <c r="C74" s="119">
        <f>VLOOKUP($A74+ROUND((COLUMN()-2)/24,5),АТС!$A$41:$F$784,3)+'Иные услуги '!$C$5+'РСТ РСО-А'!$I$7+'РСТ РСО-А'!$G$9</f>
        <v>1062.05</v>
      </c>
      <c r="D74" s="119">
        <f>VLOOKUP($A74+ROUND((COLUMN()-2)/24,5),АТС!$A$41:$F$784,3)+'Иные услуги '!$C$5+'РСТ РСО-А'!$I$7+'РСТ РСО-А'!$G$9</f>
        <v>1059.0999999999999</v>
      </c>
      <c r="E74" s="119">
        <f>VLOOKUP($A74+ROUND((COLUMN()-2)/24,5),АТС!$A$41:$F$784,3)+'Иные услуги '!$C$5+'РСТ РСО-А'!$I$7+'РСТ РСО-А'!$G$9</f>
        <v>1075.3399999999999</v>
      </c>
      <c r="F74" s="119">
        <f>VLOOKUP($A74+ROUND((COLUMN()-2)/24,5),АТС!$A$41:$F$784,3)+'Иные услуги '!$C$5+'РСТ РСО-А'!$I$7+'РСТ РСО-А'!$G$9</f>
        <v>1076.9499999999998</v>
      </c>
      <c r="G74" s="119">
        <f>VLOOKUP($A74+ROUND((COLUMN()-2)/24,5),АТС!$A$41:$F$784,3)+'Иные услуги '!$C$5+'РСТ РСО-А'!$I$7+'РСТ РСО-А'!$G$9</f>
        <v>1059.3799999999999</v>
      </c>
      <c r="H74" s="119">
        <f>VLOOKUP($A74+ROUND((COLUMN()-2)/24,5),АТС!$A$41:$F$784,3)+'Иные услуги '!$C$5+'РСТ РСО-А'!$I$7+'РСТ РСО-А'!$G$9</f>
        <v>1113.2099999999998</v>
      </c>
      <c r="I74" s="119">
        <f>VLOOKUP($A74+ROUND((COLUMN()-2)/24,5),АТС!$A$41:$F$784,3)+'Иные услуги '!$C$5+'РСТ РСО-А'!$I$7+'РСТ РСО-А'!$G$9</f>
        <v>1089.7099999999998</v>
      </c>
      <c r="J74" s="119">
        <f>VLOOKUP($A74+ROUND((COLUMN()-2)/24,5),АТС!$A$41:$F$784,3)+'Иные услуги '!$C$5+'РСТ РСО-А'!$I$7+'РСТ РСО-А'!$G$9</f>
        <v>1157.2199999999998</v>
      </c>
      <c r="K74" s="119">
        <f>VLOOKUP($A74+ROUND((COLUMN()-2)/24,5),АТС!$A$41:$F$784,3)+'Иные услуги '!$C$5+'РСТ РСО-А'!$I$7+'РСТ РСО-А'!$G$9</f>
        <v>1094.6999999999998</v>
      </c>
      <c r="L74" s="119">
        <f>VLOOKUP($A74+ROUND((COLUMN()-2)/24,5),АТС!$A$41:$F$784,3)+'Иные услуги '!$C$5+'РСТ РСО-А'!$I$7+'РСТ РСО-А'!$G$9</f>
        <v>1067.03</v>
      </c>
      <c r="M74" s="119">
        <f>VLOOKUP($A74+ROUND((COLUMN()-2)/24,5),АТС!$A$41:$F$784,3)+'Иные услуги '!$C$5+'РСТ РСО-А'!$I$7+'РСТ РСО-А'!$G$9</f>
        <v>1066.4399999999998</v>
      </c>
      <c r="N74" s="119">
        <f>VLOOKUP($A74+ROUND((COLUMN()-2)/24,5),АТС!$A$41:$F$784,3)+'Иные услуги '!$C$5+'РСТ РСО-А'!$I$7+'РСТ РСО-А'!$G$9</f>
        <v>1065.28</v>
      </c>
      <c r="O74" s="119">
        <f>VLOOKUP($A74+ROUND((COLUMN()-2)/24,5),АТС!$A$41:$F$784,3)+'Иные услуги '!$C$5+'РСТ РСО-А'!$I$7+'РСТ РСО-А'!$G$9</f>
        <v>1066.76</v>
      </c>
      <c r="P74" s="119">
        <f>VLOOKUP($A74+ROUND((COLUMN()-2)/24,5),АТС!$A$41:$F$784,3)+'Иные услуги '!$C$5+'РСТ РСО-А'!$I$7+'РСТ РСО-А'!$G$9</f>
        <v>1064.3999999999999</v>
      </c>
      <c r="Q74" s="119">
        <f>VLOOKUP($A74+ROUND((COLUMN()-2)/24,5),АТС!$A$41:$F$784,3)+'Иные услуги '!$C$5+'РСТ РСО-А'!$I$7+'РСТ РСО-А'!$G$9</f>
        <v>1063.76</v>
      </c>
      <c r="R74" s="119">
        <f>VLOOKUP($A74+ROUND((COLUMN()-2)/24,5),АТС!$A$41:$F$784,3)+'Иные услуги '!$C$5+'РСТ РСО-А'!$I$7+'РСТ РСО-А'!$G$9</f>
        <v>1061.32</v>
      </c>
      <c r="S74" s="119">
        <f>VLOOKUP($A74+ROUND((COLUMN()-2)/24,5),АТС!$A$41:$F$784,3)+'Иные услуги '!$C$5+'РСТ РСО-А'!$I$7+'РСТ РСО-А'!$G$9</f>
        <v>1054.79</v>
      </c>
      <c r="T74" s="119">
        <f>VLOOKUP($A74+ROUND((COLUMN()-2)/24,5),АТС!$A$41:$F$784,3)+'Иные услуги '!$C$5+'РСТ РСО-А'!$I$7+'РСТ РСО-А'!$G$9</f>
        <v>1169.4299999999998</v>
      </c>
      <c r="U74" s="119">
        <f>VLOOKUP($A74+ROUND((COLUMN()-2)/24,5),АТС!$A$41:$F$784,3)+'Иные услуги '!$C$5+'РСТ РСО-А'!$I$7+'РСТ РСО-А'!$G$9</f>
        <v>1189.0999999999999</v>
      </c>
      <c r="V74" s="119">
        <f>VLOOKUP($A74+ROUND((COLUMN()-2)/24,5),АТС!$A$41:$F$784,3)+'Иные услуги '!$C$5+'РСТ РСО-А'!$I$7+'РСТ РСО-А'!$G$9</f>
        <v>1114.5</v>
      </c>
      <c r="W74" s="119">
        <f>VLOOKUP($A74+ROUND((COLUMN()-2)/24,5),АТС!$A$41:$F$784,3)+'Иные услуги '!$C$5+'РСТ РСО-А'!$I$7+'РСТ РСО-А'!$G$9</f>
        <v>1094.3</v>
      </c>
      <c r="X74" s="119">
        <f>VLOOKUP($A74+ROUND((COLUMN()-2)/24,5),АТС!$A$41:$F$784,3)+'Иные услуги '!$C$5+'РСТ РСО-А'!$I$7+'РСТ РСО-А'!$G$9</f>
        <v>1372.03</v>
      </c>
      <c r="Y74" s="119">
        <f>VLOOKUP($A74+ROUND((COLUMN()-2)/24,5),АТС!$A$41:$F$784,3)+'Иные услуги '!$C$5+'РСТ РСО-А'!$I$7+'РСТ РСО-А'!$G$9</f>
        <v>1169.02</v>
      </c>
    </row>
    <row r="75" spans="1:25" x14ac:dyDescent="0.2">
      <c r="A75" s="66">
        <f t="shared" si="1"/>
        <v>43366</v>
      </c>
      <c r="B75" s="119">
        <f>VLOOKUP($A75+ROUND((COLUMN()-2)/24,5),АТС!$A$41:$F$784,3)+'Иные услуги '!$C$5+'РСТ РСО-А'!$I$7+'РСТ РСО-А'!$G$9</f>
        <v>1065.02</v>
      </c>
      <c r="C75" s="119">
        <f>VLOOKUP($A75+ROUND((COLUMN()-2)/24,5),АТС!$A$41:$F$784,3)+'Иные услуги '!$C$5+'РСТ РСО-А'!$I$7+'РСТ РСО-А'!$G$9</f>
        <v>1061.02</v>
      </c>
      <c r="D75" s="119">
        <f>VLOOKUP($A75+ROUND((COLUMN()-2)/24,5),АТС!$A$41:$F$784,3)+'Иные услуги '!$C$5+'РСТ РСО-А'!$I$7+'РСТ РСО-А'!$G$9</f>
        <v>1058.56</v>
      </c>
      <c r="E75" s="119">
        <f>VLOOKUP($A75+ROUND((COLUMN()-2)/24,5),АТС!$A$41:$F$784,3)+'Иные услуги '!$C$5+'РСТ РСО-А'!$I$7+'РСТ РСО-А'!$G$9</f>
        <v>1073.56</v>
      </c>
      <c r="F75" s="119">
        <f>VLOOKUP($A75+ROUND((COLUMN()-2)/24,5),АТС!$A$41:$F$784,3)+'Иные услуги '!$C$5+'РСТ РСО-А'!$I$7+'РСТ РСО-А'!$G$9</f>
        <v>1076.7199999999998</v>
      </c>
      <c r="G75" s="119">
        <f>VLOOKUP($A75+ROUND((COLUMN()-2)/24,5),АТС!$A$41:$F$784,3)+'Иные услуги '!$C$5+'РСТ РСО-А'!$I$7+'РСТ РСО-А'!$G$9</f>
        <v>1075.9399999999998</v>
      </c>
      <c r="H75" s="119">
        <f>VLOOKUP($A75+ROUND((COLUMN()-2)/24,5),АТС!$A$41:$F$784,3)+'Иные услуги '!$C$5+'РСТ РСО-А'!$I$7+'РСТ РСО-А'!$G$9</f>
        <v>1100.82</v>
      </c>
      <c r="I75" s="119">
        <f>VLOOKUP($A75+ROUND((COLUMN()-2)/24,5),АТС!$A$41:$F$784,3)+'Иные услуги '!$C$5+'РСТ РСО-А'!$I$7+'РСТ РСО-А'!$G$9</f>
        <v>1074.4499999999998</v>
      </c>
      <c r="J75" s="119">
        <f>VLOOKUP($A75+ROUND((COLUMN()-2)/24,5),АТС!$A$41:$F$784,3)+'Иные услуги '!$C$5+'РСТ РСО-А'!$I$7+'РСТ РСО-А'!$G$9</f>
        <v>1246.17</v>
      </c>
      <c r="K75" s="119">
        <f>VLOOKUP($A75+ROUND((COLUMN()-2)/24,5),АТС!$A$41:$F$784,3)+'Иные услуги '!$C$5+'РСТ РСО-А'!$I$7+'РСТ РСО-А'!$G$9</f>
        <v>1105.82</v>
      </c>
      <c r="L75" s="119">
        <f>VLOOKUP($A75+ROUND((COLUMN()-2)/24,5),АТС!$A$41:$F$784,3)+'Иные услуги '!$C$5+'РСТ РСО-А'!$I$7+'РСТ РСО-А'!$G$9</f>
        <v>1103.3</v>
      </c>
      <c r="M75" s="119">
        <f>VLOOKUP($A75+ROUND((COLUMN()-2)/24,5),АТС!$A$41:$F$784,3)+'Иные услуги '!$C$5+'РСТ РСО-А'!$I$7+'РСТ РСО-А'!$G$9</f>
        <v>1073.1499999999999</v>
      </c>
      <c r="N75" s="119">
        <f>VLOOKUP($A75+ROUND((COLUMN()-2)/24,5),АТС!$A$41:$F$784,3)+'Иные услуги '!$C$5+'РСТ РСО-А'!$I$7+'РСТ РСО-А'!$G$9</f>
        <v>1105.1199999999999</v>
      </c>
      <c r="O75" s="119">
        <f>VLOOKUP($A75+ROUND((COLUMN()-2)/24,5),АТС!$A$41:$F$784,3)+'Иные услуги '!$C$5+'РСТ РСО-А'!$I$7+'РСТ РСО-А'!$G$9</f>
        <v>1105.3699999999999</v>
      </c>
      <c r="P75" s="119">
        <f>VLOOKUP($A75+ROUND((COLUMN()-2)/24,5),АТС!$A$41:$F$784,3)+'Иные услуги '!$C$5+'РСТ РСО-А'!$I$7+'РСТ РСО-А'!$G$9</f>
        <v>1104.3899999999999</v>
      </c>
      <c r="Q75" s="119">
        <f>VLOOKUP($A75+ROUND((COLUMN()-2)/24,5),АТС!$A$41:$F$784,3)+'Иные услуги '!$C$5+'РСТ РСО-А'!$I$7+'РСТ РСО-А'!$G$9</f>
        <v>1104.55</v>
      </c>
      <c r="R75" s="119">
        <f>VLOOKUP($A75+ROUND((COLUMN()-2)/24,5),АТС!$A$41:$F$784,3)+'Иные услуги '!$C$5+'РСТ РСО-А'!$I$7+'РСТ РСО-А'!$G$9</f>
        <v>1104.4399999999998</v>
      </c>
      <c r="S75" s="119">
        <f>VLOOKUP($A75+ROUND((COLUMN()-2)/24,5),АТС!$A$41:$F$784,3)+'Иные услуги '!$C$5+'РСТ РСО-А'!$I$7+'РСТ РСО-А'!$G$9</f>
        <v>1100.1899999999998</v>
      </c>
      <c r="T75" s="119">
        <f>VLOOKUP($A75+ROUND((COLUMN()-2)/24,5),АТС!$A$41:$F$784,3)+'Иные услуги '!$C$5+'РСТ РСО-А'!$I$7+'РСТ РСО-А'!$G$9</f>
        <v>1077.7299999999998</v>
      </c>
      <c r="U75" s="119">
        <f>VLOOKUP($A75+ROUND((COLUMN()-2)/24,5),АТС!$A$41:$F$784,3)+'Иные услуги '!$C$5+'РСТ РСО-А'!$I$7+'РСТ РСО-А'!$G$9</f>
        <v>1095.76</v>
      </c>
      <c r="V75" s="119">
        <f>VLOOKUP($A75+ROUND((COLUMN()-2)/24,5),АТС!$A$41:$F$784,3)+'Иные услуги '!$C$5+'РСТ РСО-А'!$I$7+'РСТ РСО-А'!$G$9</f>
        <v>1084.4399999999998</v>
      </c>
      <c r="W75" s="119">
        <f>VLOOKUP($A75+ROUND((COLUMN()-2)/24,5),АТС!$A$41:$F$784,3)+'Иные услуги '!$C$5+'РСТ РСО-А'!$I$7+'РСТ РСО-А'!$G$9</f>
        <v>1113.7199999999998</v>
      </c>
      <c r="X75" s="119">
        <f>VLOOKUP($A75+ROUND((COLUMN()-2)/24,5),АТС!$A$41:$F$784,3)+'Иные услуги '!$C$5+'РСТ РСО-А'!$I$7+'РСТ РСО-А'!$G$9</f>
        <v>1363.72</v>
      </c>
      <c r="Y75" s="119">
        <f>VLOOKUP($A75+ROUND((COLUMN()-2)/24,5),АТС!$A$41:$F$784,3)+'Иные услуги '!$C$5+'РСТ РСО-А'!$I$7+'РСТ РСО-А'!$G$9</f>
        <v>1135.79</v>
      </c>
    </row>
    <row r="76" spans="1:25" x14ac:dyDescent="0.2">
      <c r="A76" s="66">
        <f t="shared" si="1"/>
        <v>43367</v>
      </c>
      <c r="B76" s="119">
        <f>VLOOKUP($A76+ROUND((COLUMN()-2)/24,5),АТС!$A$41:$F$784,3)+'Иные услуги '!$C$5+'РСТ РСО-А'!$I$7+'РСТ РСО-А'!$G$9</f>
        <v>1063.6199999999999</v>
      </c>
      <c r="C76" s="119">
        <f>VLOOKUP($A76+ROUND((COLUMN()-2)/24,5),АТС!$A$41:$F$784,3)+'Иные услуги '!$C$5+'РСТ РСО-А'!$I$7+'РСТ РСО-А'!$G$9</f>
        <v>1060.49</v>
      </c>
      <c r="D76" s="119">
        <f>VLOOKUP($A76+ROUND((COLUMN()-2)/24,5),АТС!$A$41:$F$784,3)+'Иные услуги '!$C$5+'РСТ РСО-А'!$I$7+'РСТ РСО-А'!$G$9</f>
        <v>1058.8499999999999</v>
      </c>
      <c r="E76" s="119">
        <f>VLOOKUP($A76+ROUND((COLUMN()-2)/24,5),АТС!$A$41:$F$784,3)+'Иные услуги '!$C$5+'РСТ РСО-А'!$I$7+'РСТ РСО-А'!$G$9</f>
        <v>1075.4699999999998</v>
      </c>
      <c r="F76" s="119">
        <f>VLOOKUP($A76+ROUND((COLUMN()-2)/24,5),АТС!$A$41:$F$784,3)+'Иные услуги '!$C$5+'РСТ РСО-А'!$I$7+'РСТ РСО-А'!$G$9</f>
        <v>1077.6999999999998</v>
      </c>
      <c r="G76" s="119">
        <f>VLOOKUP($A76+ROUND((COLUMN()-2)/24,5),АТС!$A$41:$F$784,3)+'Иные услуги '!$C$5+'РСТ РСО-А'!$I$7+'РСТ РСО-А'!$G$9</f>
        <v>1062.4599999999998</v>
      </c>
      <c r="H76" s="119">
        <f>VLOOKUP($A76+ROUND((COLUMN()-2)/24,5),АТС!$A$41:$F$784,3)+'Иные услуги '!$C$5+'РСТ РСО-А'!$I$7+'РСТ РСО-А'!$G$9</f>
        <v>1119.8399999999999</v>
      </c>
      <c r="I76" s="119">
        <f>VLOOKUP($A76+ROUND((COLUMN()-2)/24,5),АТС!$A$41:$F$784,3)+'Иные услуги '!$C$5+'РСТ РСО-А'!$I$7+'РСТ РСО-А'!$G$9</f>
        <v>1101.6399999999999</v>
      </c>
      <c r="J76" s="119">
        <f>VLOOKUP($A76+ROUND((COLUMN()-2)/24,5),АТС!$A$41:$F$784,3)+'Иные услуги '!$C$5+'РСТ РСО-А'!$I$7+'РСТ РСО-А'!$G$9</f>
        <v>1148.04</v>
      </c>
      <c r="K76" s="119">
        <f>VLOOKUP($A76+ROUND((COLUMN()-2)/24,5),АТС!$A$41:$F$784,3)+'Иные услуги '!$C$5+'РСТ РСО-А'!$I$7+'РСТ РСО-А'!$G$9</f>
        <v>1079.4599999999998</v>
      </c>
      <c r="L76" s="119">
        <f>VLOOKUP($A76+ROUND((COLUMN()-2)/24,5),АТС!$A$41:$F$784,3)+'Иные услуги '!$C$5+'РСТ РСО-А'!$I$7+'РСТ РСО-А'!$G$9</f>
        <v>1063.57</v>
      </c>
      <c r="M76" s="119">
        <f>VLOOKUP($A76+ROUND((COLUMN()-2)/24,5),АТС!$A$41:$F$784,3)+'Иные услуги '!$C$5+'РСТ РСО-А'!$I$7+'РСТ РСО-А'!$G$9</f>
        <v>1053.3699999999999</v>
      </c>
      <c r="N76" s="119">
        <f>VLOOKUP($A76+ROUND((COLUMN()-2)/24,5),АТС!$A$41:$F$784,3)+'Иные услуги '!$C$5+'РСТ РСО-А'!$I$7+'РСТ РСО-А'!$G$9</f>
        <v>1054.8899999999999</v>
      </c>
      <c r="O76" s="119">
        <f>VLOOKUP($A76+ROUND((COLUMN()-2)/24,5),АТС!$A$41:$F$784,3)+'Иные услуги '!$C$5+'РСТ РСО-А'!$I$7+'РСТ РСО-А'!$G$9</f>
        <v>1053.6399999999999</v>
      </c>
      <c r="P76" s="119">
        <f>VLOOKUP($A76+ROUND((COLUMN()-2)/24,5),АТС!$A$41:$F$784,3)+'Иные услуги '!$C$5+'РСТ РСО-А'!$I$7+'РСТ РСО-А'!$G$9</f>
        <v>1051.6899999999998</v>
      </c>
      <c r="Q76" s="119">
        <f>VLOOKUP($A76+ROUND((COLUMN()-2)/24,5),АТС!$A$41:$F$784,3)+'Иные услуги '!$C$5+'РСТ РСО-А'!$I$7+'РСТ РСО-А'!$G$9</f>
        <v>1052.1199999999999</v>
      </c>
      <c r="R76" s="119">
        <f>VLOOKUP($A76+ROUND((COLUMN()-2)/24,5),АТС!$A$41:$F$784,3)+'Иные услуги '!$C$5+'РСТ РСО-А'!$I$7+'РСТ РСО-А'!$G$9</f>
        <v>1052.5</v>
      </c>
      <c r="S76" s="119">
        <f>VLOOKUP($A76+ROUND((COLUMN()-2)/24,5),АТС!$A$41:$F$784,3)+'Иные услуги '!$C$5+'РСТ РСО-А'!$I$7+'РСТ РСО-А'!$G$9</f>
        <v>1057.8399999999999</v>
      </c>
      <c r="T76" s="119">
        <f>VLOOKUP($A76+ROUND((COLUMN()-2)/24,5),АТС!$A$41:$F$784,3)+'Иные услуги '!$C$5+'РСТ РСО-А'!$I$7+'РСТ РСО-А'!$G$9</f>
        <v>1159.04</v>
      </c>
      <c r="U76" s="119">
        <f>VLOOKUP($A76+ROUND((COLUMN()-2)/24,5),АТС!$A$41:$F$784,3)+'Иные услуги '!$C$5+'РСТ РСО-А'!$I$7+'РСТ РСО-А'!$G$9</f>
        <v>1173.5999999999999</v>
      </c>
      <c r="V76" s="119">
        <f>VLOOKUP($A76+ROUND((COLUMN()-2)/24,5),АТС!$A$41:$F$784,3)+'Иные услуги '!$C$5+'РСТ РСО-А'!$I$7+'РСТ РСО-А'!$G$9</f>
        <v>1104.4099999999999</v>
      </c>
      <c r="W76" s="119">
        <f>VLOOKUP($A76+ROUND((COLUMN()-2)/24,5),АТС!$A$41:$F$784,3)+'Иные услуги '!$C$5+'РСТ РСО-А'!$I$7+'РСТ РСО-А'!$G$9</f>
        <v>1090.5999999999999</v>
      </c>
      <c r="X76" s="119">
        <f>VLOOKUP($A76+ROUND((COLUMN()-2)/24,5),АТС!$A$41:$F$784,3)+'Иные услуги '!$C$5+'РСТ РСО-А'!$I$7+'РСТ РСО-А'!$G$9</f>
        <v>1354.43</v>
      </c>
      <c r="Y76" s="119">
        <f>VLOOKUP($A76+ROUND((COLUMN()-2)/24,5),АТС!$A$41:$F$784,3)+'Иные услуги '!$C$5+'РСТ РСО-А'!$I$7+'РСТ РСО-А'!$G$9</f>
        <v>1175.75</v>
      </c>
    </row>
    <row r="77" spans="1:25" x14ac:dyDescent="0.2">
      <c r="A77" s="66">
        <f t="shared" si="1"/>
        <v>43368</v>
      </c>
      <c r="B77" s="119">
        <f>VLOOKUP($A77+ROUND((COLUMN()-2)/24,5),АТС!$A$41:$F$784,3)+'Иные услуги '!$C$5+'РСТ РСО-А'!$I$7+'РСТ РСО-А'!$G$9</f>
        <v>1078.6599999999999</v>
      </c>
      <c r="C77" s="119">
        <f>VLOOKUP($A77+ROUND((COLUMN()-2)/24,5),АТС!$A$41:$F$784,3)+'Иные услуги '!$C$5+'РСТ РСО-А'!$I$7+'РСТ РСО-А'!$G$9</f>
        <v>1048.9699999999998</v>
      </c>
      <c r="D77" s="119">
        <f>VLOOKUP($A77+ROUND((COLUMN()-2)/24,5),АТС!$A$41:$F$784,3)+'Иные услуги '!$C$5+'РСТ РСО-А'!$I$7+'РСТ РСО-А'!$G$9</f>
        <v>1041.55</v>
      </c>
      <c r="E77" s="119">
        <f>VLOOKUP($A77+ROUND((COLUMN()-2)/24,5),АТС!$A$41:$F$784,3)+'Иные услуги '!$C$5+'РСТ РСО-А'!$I$7+'РСТ РСО-А'!$G$9</f>
        <v>1055.26</v>
      </c>
      <c r="F77" s="119">
        <f>VLOOKUP($A77+ROUND((COLUMN()-2)/24,5),АТС!$A$41:$F$784,3)+'Иные услуги '!$C$5+'РСТ РСО-А'!$I$7+'РСТ РСО-А'!$G$9</f>
        <v>1056.9499999999998</v>
      </c>
      <c r="G77" s="119">
        <f>VLOOKUP($A77+ROUND((COLUMN()-2)/24,5),АТС!$A$41:$F$784,3)+'Иные услуги '!$C$5+'РСТ РСО-А'!$I$7+'РСТ РСО-А'!$G$9</f>
        <v>1044.02</v>
      </c>
      <c r="H77" s="119">
        <f>VLOOKUP($A77+ROUND((COLUMN()-2)/24,5),АТС!$A$41:$F$784,3)+'Иные услуги '!$C$5+'РСТ РСО-А'!$I$7+'РСТ РСО-А'!$G$9</f>
        <v>1080.4599999999998</v>
      </c>
      <c r="I77" s="119">
        <f>VLOOKUP($A77+ROUND((COLUMN()-2)/24,5),АТС!$A$41:$F$784,3)+'Иные услуги '!$C$5+'РСТ РСО-А'!$I$7+'РСТ РСО-А'!$G$9</f>
        <v>1189.1999999999998</v>
      </c>
      <c r="J77" s="119">
        <f>VLOOKUP($A77+ROUND((COLUMN()-2)/24,5),АТС!$A$41:$F$784,3)+'Иные услуги '!$C$5+'РСТ РСО-А'!$I$7+'РСТ РСО-А'!$G$9</f>
        <v>1099.3899999999999</v>
      </c>
      <c r="K77" s="119">
        <f>VLOOKUP($A77+ROUND((COLUMN()-2)/24,5),АТС!$A$41:$F$784,3)+'Иные услуги '!$C$5+'РСТ РСО-А'!$I$7+'РСТ РСО-А'!$G$9</f>
        <v>1067.3399999999999</v>
      </c>
      <c r="L77" s="119">
        <f>VLOOKUP($A77+ROUND((COLUMN()-2)/24,5),АТС!$A$41:$F$784,3)+'Иные услуги '!$C$5+'РСТ РСО-А'!$I$7+'РСТ РСО-А'!$G$9</f>
        <v>1098.6699999999998</v>
      </c>
      <c r="M77" s="119">
        <f>VLOOKUP($A77+ROUND((COLUMN()-2)/24,5),АТС!$A$41:$F$784,3)+'Иные услуги '!$C$5+'РСТ РСО-А'!$I$7+'РСТ РСО-А'!$G$9</f>
        <v>1097.9699999999998</v>
      </c>
      <c r="N77" s="119">
        <f>VLOOKUP($A77+ROUND((COLUMN()-2)/24,5),АТС!$A$41:$F$784,3)+'Иные услуги '!$C$5+'РСТ РСО-А'!$I$7+'РСТ РСО-А'!$G$9</f>
        <v>1066.57</v>
      </c>
      <c r="O77" s="119">
        <f>VLOOKUP($A77+ROUND((COLUMN()-2)/24,5),АТС!$A$41:$F$784,3)+'Иные услуги '!$C$5+'РСТ РСО-А'!$I$7+'РСТ РСО-А'!$G$9</f>
        <v>1055.6299999999999</v>
      </c>
      <c r="P77" s="119">
        <f>VLOOKUP($A77+ROUND((COLUMN()-2)/24,5),АТС!$A$41:$F$784,3)+'Иные услуги '!$C$5+'РСТ РСО-А'!$I$7+'РСТ РСО-А'!$G$9</f>
        <v>1067.3599999999999</v>
      </c>
      <c r="Q77" s="119">
        <f>VLOOKUP($A77+ROUND((COLUMN()-2)/24,5),АТС!$A$41:$F$784,3)+'Иные услуги '!$C$5+'РСТ РСО-А'!$I$7+'РСТ РСО-А'!$G$9</f>
        <v>1067.6599999999999</v>
      </c>
      <c r="R77" s="119">
        <f>VLOOKUP($A77+ROUND((COLUMN()-2)/24,5),АТС!$A$41:$F$784,3)+'Иные услуги '!$C$5+'РСТ РСО-А'!$I$7+'РСТ РСО-А'!$G$9</f>
        <v>1066.5</v>
      </c>
      <c r="S77" s="119">
        <f>VLOOKUP($A77+ROUND((COLUMN()-2)/24,5),АТС!$A$41:$F$784,3)+'Иные услуги '!$C$5+'РСТ РСО-А'!$I$7+'РСТ РСО-А'!$G$9</f>
        <v>1053.8499999999999</v>
      </c>
      <c r="T77" s="119">
        <f>VLOOKUP($A77+ROUND((COLUMN()-2)/24,5),АТС!$A$41:$F$784,3)+'Иные услуги '!$C$5+'РСТ РСО-А'!$I$7+'РСТ РСО-А'!$G$9</f>
        <v>1183.51</v>
      </c>
      <c r="U77" s="119">
        <f>VLOOKUP($A77+ROUND((COLUMN()-2)/24,5),АТС!$A$41:$F$784,3)+'Иные услуги '!$C$5+'РСТ РСО-А'!$I$7+'РСТ РСО-А'!$G$9</f>
        <v>1207.25</v>
      </c>
      <c r="V77" s="119">
        <f>VLOOKUP($A77+ROUND((COLUMN()-2)/24,5),АТС!$A$41:$F$784,3)+'Иные услуги '!$C$5+'РСТ РСО-А'!$I$7+'РСТ РСО-А'!$G$9</f>
        <v>1133.0899999999999</v>
      </c>
      <c r="W77" s="119">
        <f>VLOOKUP($A77+ROUND((COLUMN()-2)/24,5),АТС!$A$41:$F$784,3)+'Иные услуги '!$C$5+'РСТ РСО-А'!$I$7+'РСТ РСО-А'!$G$9</f>
        <v>1089.9099999999999</v>
      </c>
      <c r="X77" s="119">
        <f>VLOOKUP($A77+ROUND((COLUMN()-2)/24,5),АТС!$A$41:$F$784,3)+'Иные услуги '!$C$5+'РСТ РСО-А'!$I$7+'РСТ РСО-А'!$G$9</f>
        <v>1216.33</v>
      </c>
      <c r="Y77" s="119">
        <f>VLOOKUP($A77+ROUND((COLUMN()-2)/24,5),АТС!$A$41:$F$784,3)+'Иные услуги '!$C$5+'РСТ РСО-А'!$I$7+'РСТ РСО-А'!$G$9</f>
        <v>1194.24</v>
      </c>
    </row>
    <row r="78" spans="1:25" x14ac:dyDescent="0.2">
      <c r="A78" s="66">
        <f t="shared" si="1"/>
        <v>43369</v>
      </c>
      <c r="B78" s="119">
        <f>VLOOKUP($A78+ROUND((COLUMN()-2)/24,5),АТС!$A$41:$F$784,3)+'Иные услуги '!$C$5+'РСТ РСО-А'!$I$7+'РСТ РСО-А'!$G$9</f>
        <v>1069.25</v>
      </c>
      <c r="C78" s="119">
        <f>VLOOKUP($A78+ROUND((COLUMN()-2)/24,5),АТС!$A$41:$F$784,3)+'Иные услуги '!$C$5+'РСТ РСО-А'!$I$7+'РСТ РСО-А'!$G$9</f>
        <v>1048.3499999999999</v>
      </c>
      <c r="D78" s="119">
        <f>VLOOKUP($A78+ROUND((COLUMN()-2)/24,5),АТС!$A$41:$F$784,3)+'Иные услуги '!$C$5+'РСТ РСО-А'!$I$7+'РСТ РСО-А'!$G$9</f>
        <v>1040.1199999999999</v>
      </c>
      <c r="E78" s="119">
        <f>VLOOKUP($A78+ROUND((COLUMN()-2)/24,5),АТС!$A$41:$F$784,3)+'Иные услуги '!$C$5+'РСТ РСО-А'!$I$7+'РСТ РСО-А'!$G$9</f>
        <v>1040.03</v>
      </c>
      <c r="F78" s="119">
        <f>VLOOKUP($A78+ROUND((COLUMN()-2)/24,5),АТС!$A$41:$F$784,3)+'Иные услуги '!$C$5+'РСТ РСО-А'!$I$7+'РСТ РСО-А'!$G$9</f>
        <v>1040.3</v>
      </c>
      <c r="G78" s="119">
        <f>VLOOKUP($A78+ROUND((COLUMN()-2)/24,5),АТС!$A$41:$F$784,3)+'Иные услуги '!$C$5+'РСТ РСО-А'!$I$7+'РСТ РСО-А'!$G$9</f>
        <v>1042.6399999999999</v>
      </c>
      <c r="H78" s="119">
        <f>VLOOKUP($A78+ROUND((COLUMN()-2)/24,5),АТС!$A$41:$F$784,3)+'Иные услуги '!$C$5+'РСТ РСО-А'!$I$7+'РСТ РСО-А'!$G$9</f>
        <v>1063.1299999999999</v>
      </c>
      <c r="I78" s="119">
        <f>VLOOKUP($A78+ROUND((COLUMN()-2)/24,5),АТС!$A$41:$F$784,3)+'Иные услуги '!$C$5+'РСТ РСО-А'!$I$7+'РСТ РСО-А'!$G$9</f>
        <v>1237.9100000000001</v>
      </c>
      <c r="J78" s="119">
        <f>VLOOKUP($A78+ROUND((COLUMN()-2)/24,5),АТС!$A$41:$F$784,3)+'Иные услуги '!$C$5+'РСТ РСО-А'!$I$7+'РСТ РСО-А'!$G$9</f>
        <v>1051.53</v>
      </c>
      <c r="K78" s="119">
        <f>VLOOKUP($A78+ROUND((COLUMN()-2)/24,5),АТС!$A$41:$F$784,3)+'Иные услуги '!$C$5+'РСТ РСО-А'!$I$7+'РСТ РСО-А'!$G$9</f>
        <v>1082.4599999999998</v>
      </c>
      <c r="L78" s="119">
        <f>VLOOKUP($A78+ROUND((COLUMN()-2)/24,5),АТС!$A$41:$F$784,3)+'Иные услуги '!$C$5+'РСТ РСО-А'!$I$7+'РСТ РСО-А'!$G$9</f>
        <v>1097.5</v>
      </c>
      <c r="M78" s="119">
        <f>VLOOKUP($A78+ROUND((COLUMN()-2)/24,5),АТС!$A$41:$F$784,3)+'Иные услуги '!$C$5+'РСТ РСО-А'!$I$7+'РСТ РСО-А'!$G$9</f>
        <v>1096.6099999999999</v>
      </c>
      <c r="N78" s="119">
        <f>VLOOKUP($A78+ROUND((COLUMN()-2)/24,5),АТС!$A$41:$F$784,3)+'Иные услуги '!$C$5+'РСТ РСО-А'!$I$7+'РСТ РСО-А'!$G$9</f>
        <v>1080.1099999999999</v>
      </c>
      <c r="O78" s="119">
        <f>VLOOKUP($A78+ROUND((COLUMN()-2)/24,5),АТС!$A$41:$F$784,3)+'Иные услуги '!$C$5+'РСТ РСО-А'!$I$7+'РСТ РСО-А'!$G$9</f>
        <v>1081.7099999999998</v>
      </c>
      <c r="P78" s="119">
        <f>VLOOKUP($A78+ROUND((COLUMN()-2)/24,5),АТС!$A$41:$F$784,3)+'Иные услуги '!$C$5+'РСТ РСО-А'!$I$7+'РСТ РСО-А'!$G$9</f>
        <v>1080.1999999999998</v>
      </c>
      <c r="Q78" s="119">
        <f>VLOOKUP($A78+ROUND((COLUMN()-2)/24,5),АТС!$A$41:$F$784,3)+'Иные услуги '!$C$5+'РСТ РСО-А'!$I$7+'РСТ РСО-А'!$G$9</f>
        <v>1079.77</v>
      </c>
      <c r="R78" s="119">
        <f>VLOOKUP($A78+ROUND((COLUMN()-2)/24,5),АТС!$A$41:$F$784,3)+'Иные услуги '!$C$5+'РСТ РСО-А'!$I$7+'РСТ РСО-А'!$G$9</f>
        <v>1079.2199999999998</v>
      </c>
      <c r="S78" s="119">
        <f>VLOOKUP($A78+ROUND((COLUMN()-2)/24,5),АТС!$A$41:$F$784,3)+'Иные услуги '!$C$5+'РСТ РСО-А'!$I$7+'РСТ РСО-А'!$G$9</f>
        <v>1054.0999999999999</v>
      </c>
      <c r="T78" s="119">
        <f>VLOOKUP($A78+ROUND((COLUMN()-2)/24,5),АТС!$A$41:$F$784,3)+'Иные услуги '!$C$5+'РСТ РСО-А'!$I$7+'РСТ РСО-А'!$G$9</f>
        <v>1188.55</v>
      </c>
      <c r="U78" s="119">
        <f>VLOOKUP($A78+ROUND((COLUMN()-2)/24,5),АТС!$A$41:$F$784,3)+'Иные услуги '!$C$5+'РСТ РСО-А'!$I$7+'РСТ РСО-А'!$G$9</f>
        <v>1246.54</v>
      </c>
      <c r="V78" s="119">
        <f>VLOOKUP($A78+ROUND((COLUMN()-2)/24,5),АТС!$A$41:$F$784,3)+'Иные услуги '!$C$5+'РСТ РСО-А'!$I$7+'РСТ РСО-А'!$G$9</f>
        <v>1156.32</v>
      </c>
      <c r="W78" s="119">
        <f>VLOOKUP($A78+ROUND((COLUMN()-2)/24,5),АТС!$A$41:$F$784,3)+'Иные услуги '!$C$5+'РСТ РСО-А'!$I$7+'РСТ РСО-А'!$G$9</f>
        <v>1084.82</v>
      </c>
      <c r="X78" s="119">
        <f>VLOOKUP($A78+ROUND((COLUMN()-2)/24,5),АТС!$A$41:$F$784,3)+'Иные услуги '!$C$5+'РСТ РСО-А'!$I$7+'РСТ РСО-А'!$G$9</f>
        <v>1215.74</v>
      </c>
      <c r="Y78" s="119">
        <f>VLOOKUP($A78+ROUND((COLUMN()-2)/24,5),АТС!$A$41:$F$784,3)+'Иные услуги '!$C$5+'РСТ РСО-А'!$I$7+'РСТ РСО-А'!$G$9</f>
        <v>1199.1899999999998</v>
      </c>
    </row>
    <row r="79" spans="1:25" x14ac:dyDescent="0.2">
      <c r="A79" s="66">
        <f t="shared" si="1"/>
        <v>43370</v>
      </c>
      <c r="B79" s="119">
        <f>VLOOKUP($A79+ROUND((COLUMN()-2)/24,5),АТС!$A$41:$F$784,3)+'Иные услуги '!$C$5+'РСТ РСО-А'!$I$7+'РСТ РСО-А'!$G$9</f>
        <v>1065.6199999999999</v>
      </c>
      <c r="C79" s="119">
        <f>VLOOKUP($A79+ROUND((COLUMN()-2)/24,5),АТС!$A$41:$F$784,3)+'Иные услуги '!$C$5+'РСТ РСО-А'!$I$7+'РСТ РСО-А'!$G$9</f>
        <v>1046.06</v>
      </c>
      <c r="D79" s="119">
        <f>VLOOKUP($A79+ROUND((COLUMN()-2)/24,5),АТС!$A$41:$F$784,3)+'Иные услуги '!$C$5+'РСТ РСО-А'!$I$7+'РСТ РСО-А'!$G$9</f>
        <v>1036.26</v>
      </c>
      <c r="E79" s="119">
        <f>VLOOKUP($A79+ROUND((COLUMN()-2)/24,5),АТС!$A$41:$F$784,3)+'Иные услуги '!$C$5+'РСТ РСО-А'!$I$7+'РСТ РСО-А'!$G$9</f>
        <v>1036.1299999999999</v>
      </c>
      <c r="F79" s="119">
        <f>VLOOKUP($A79+ROUND((COLUMN()-2)/24,5),АТС!$A$41:$F$784,3)+'Иные услуги '!$C$5+'РСТ РСО-А'!$I$7+'РСТ РСО-А'!$G$9</f>
        <v>1039.4399999999998</v>
      </c>
      <c r="G79" s="119">
        <f>VLOOKUP($A79+ROUND((COLUMN()-2)/24,5),АТС!$A$41:$F$784,3)+'Иные услуги '!$C$5+'РСТ РСО-А'!$I$7+'РСТ РСО-А'!$G$9</f>
        <v>1042.04</v>
      </c>
      <c r="H79" s="119">
        <f>VLOOKUP($A79+ROUND((COLUMN()-2)/24,5),АТС!$A$41:$F$784,3)+'Иные услуги '!$C$5+'РСТ РСО-А'!$I$7+'РСТ РСО-А'!$G$9</f>
        <v>1062.4599999999998</v>
      </c>
      <c r="I79" s="119">
        <f>VLOOKUP($A79+ROUND((COLUMN()-2)/24,5),АТС!$A$41:$F$784,3)+'Иные услуги '!$C$5+'РСТ РСО-А'!$I$7+'РСТ РСО-А'!$G$9</f>
        <v>1234.77</v>
      </c>
      <c r="J79" s="119">
        <f>VLOOKUP($A79+ROUND((COLUMN()-2)/24,5),АТС!$A$41:$F$784,3)+'Иные услуги '!$C$5+'РСТ РСО-А'!$I$7+'РСТ РСО-А'!$G$9</f>
        <v>1095.4799999999998</v>
      </c>
      <c r="K79" s="119">
        <f>VLOOKUP($A79+ROUND((COLUMN()-2)/24,5),АТС!$A$41:$F$784,3)+'Иные услуги '!$C$5+'РСТ РСО-А'!$I$7+'РСТ РСО-А'!$G$9</f>
        <v>1048.5</v>
      </c>
      <c r="L79" s="119">
        <f>VLOOKUP($A79+ROUND((COLUMN()-2)/24,5),АТС!$A$41:$F$784,3)+'Иные услуги '!$C$5+'РСТ РСО-А'!$I$7+'РСТ РСО-А'!$G$9</f>
        <v>1153.06</v>
      </c>
      <c r="M79" s="119">
        <f>VLOOKUP($A79+ROUND((COLUMN()-2)/24,5),АТС!$A$41:$F$784,3)+'Иные услуги '!$C$5+'РСТ РСО-А'!$I$7+'РСТ РСО-А'!$G$9</f>
        <v>1139.82</v>
      </c>
      <c r="N79" s="119">
        <f>VLOOKUP($A79+ROUND((COLUMN()-2)/24,5),АТС!$A$41:$F$784,3)+'Иные услуги '!$C$5+'РСТ РСО-А'!$I$7+'РСТ РСО-А'!$G$9</f>
        <v>1134.2099999999998</v>
      </c>
      <c r="O79" s="119">
        <f>VLOOKUP($A79+ROUND((COLUMN()-2)/24,5),АТС!$A$41:$F$784,3)+'Иные услуги '!$C$5+'РСТ РСО-А'!$I$7+'РСТ РСО-А'!$G$9</f>
        <v>1097.07</v>
      </c>
      <c r="P79" s="119">
        <f>VLOOKUP($A79+ROUND((COLUMN()-2)/24,5),АТС!$A$41:$F$784,3)+'Иные услуги '!$C$5+'РСТ РСО-А'!$I$7+'РСТ РСО-А'!$G$9</f>
        <v>1100.4199999999998</v>
      </c>
      <c r="Q79" s="119">
        <f>VLOOKUP($A79+ROUND((COLUMN()-2)/24,5),АТС!$A$41:$F$784,3)+'Иные услуги '!$C$5+'РСТ РСО-А'!$I$7+'РСТ РСО-А'!$G$9</f>
        <v>1098.9399999999998</v>
      </c>
      <c r="R79" s="119">
        <f>VLOOKUP($A79+ROUND((COLUMN()-2)/24,5),АТС!$A$41:$F$784,3)+'Иные услуги '!$C$5+'РСТ РСО-А'!$I$7+'РСТ РСО-А'!$G$9</f>
        <v>1082.31</v>
      </c>
      <c r="S79" s="119">
        <f>VLOOKUP($A79+ROUND((COLUMN()-2)/24,5),АТС!$A$41:$F$784,3)+'Иные услуги '!$C$5+'РСТ РСО-А'!$I$7+'РСТ РСО-А'!$G$9</f>
        <v>1060.0999999999999</v>
      </c>
      <c r="T79" s="119">
        <f>VLOOKUP($A79+ROUND((COLUMN()-2)/24,5),АТС!$A$41:$F$784,3)+'Иные услуги '!$C$5+'РСТ РСО-А'!$I$7+'РСТ РСО-А'!$G$9</f>
        <v>1184.9699999999998</v>
      </c>
      <c r="U79" s="119">
        <f>VLOOKUP($A79+ROUND((COLUMN()-2)/24,5),АТС!$A$41:$F$784,3)+'Иные услуги '!$C$5+'РСТ РСО-А'!$I$7+'РСТ РСО-А'!$G$9</f>
        <v>1252.08</v>
      </c>
      <c r="V79" s="119">
        <f>VLOOKUP($A79+ROUND((COLUMN()-2)/24,5),АТС!$A$41:$F$784,3)+'Иные услуги '!$C$5+'РСТ РСО-А'!$I$7+'РСТ РСО-А'!$G$9</f>
        <v>1250.19</v>
      </c>
      <c r="W79" s="119">
        <f>VLOOKUP($A79+ROUND((COLUMN()-2)/24,5),АТС!$A$41:$F$784,3)+'Иные услуги '!$C$5+'РСТ РСО-А'!$I$7+'РСТ РСО-А'!$G$9</f>
        <v>1140.9499999999998</v>
      </c>
      <c r="X79" s="119">
        <f>VLOOKUP($A79+ROUND((COLUMN()-2)/24,5),АТС!$A$41:$F$784,3)+'Иные услуги '!$C$5+'РСТ РСО-А'!$I$7+'РСТ РСО-А'!$G$9</f>
        <v>1216.8599999999999</v>
      </c>
      <c r="Y79" s="119">
        <f>VLOOKUP($A79+ROUND((COLUMN()-2)/24,5),АТС!$A$41:$F$784,3)+'Иные услуги '!$C$5+'РСТ РСО-А'!$I$7+'РСТ РСО-А'!$G$9</f>
        <v>1229.2</v>
      </c>
    </row>
    <row r="80" spans="1:25" x14ac:dyDescent="0.2">
      <c r="A80" s="66">
        <f t="shared" si="1"/>
        <v>43371</v>
      </c>
      <c r="B80" s="119">
        <f>VLOOKUP($A80+ROUND((COLUMN()-2)/24,5),АТС!$A$41:$F$784,3)+'Иные услуги '!$C$5+'РСТ РСО-А'!$I$7+'РСТ РСО-А'!$G$9</f>
        <v>1071.3699999999999</v>
      </c>
      <c r="C80" s="119">
        <f>VLOOKUP($A80+ROUND((COLUMN()-2)/24,5),АТС!$A$41:$F$784,3)+'Иные услуги '!$C$5+'РСТ РСО-А'!$I$7+'РСТ РСО-А'!$G$9</f>
        <v>1041.58</v>
      </c>
      <c r="D80" s="119">
        <f>VLOOKUP($A80+ROUND((COLUMN()-2)/24,5),АТС!$A$41:$F$784,3)+'Иные услуги '!$C$5+'РСТ РСО-А'!$I$7+'РСТ РСО-А'!$G$9</f>
        <v>1048.8699999999999</v>
      </c>
      <c r="E80" s="119">
        <f>VLOOKUP($A80+ROUND((COLUMN()-2)/24,5),АТС!$A$41:$F$784,3)+'Иные услуги '!$C$5+'РСТ РСО-А'!$I$7+'РСТ РСО-А'!$G$9</f>
        <v>1048.8399999999999</v>
      </c>
      <c r="F80" s="119">
        <f>VLOOKUP($A80+ROUND((COLUMN()-2)/24,5),АТС!$A$41:$F$784,3)+'Иные услуги '!$C$5+'РСТ РСО-А'!$I$7+'РСТ РСО-А'!$G$9</f>
        <v>1046.9499999999998</v>
      </c>
      <c r="G80" s="119">
        <f>VLOOKUP($A80+ROUND((COLUMN()-2)/24,5),АТС!$A$41:$F$784,3)+'Иные услуги '!$C$5+'РСТ РСО-А'!$I$7+'РСТ РСО-А'!$G$9</f>
        <v>1043.52</v>
      </c>
      <c r="H80" s="119">
        <f>VLOOKUP($A80+ROUND((COLUMN()-2)/24,5),АТС!$A$41:$F$784,3)+'Иные услуги '!$C$5+'РСТ РСО-А'!$I$7+'РСТ РСО-А'!$G$9</f>
        <v>1069.8399999999999</v>
      </c>
      <c r="I80" s="119">
        <f>VLOOKUP($A80+ROUND((COLUMN()-2)/24,5),АТС!$A$41:$F$784,3)+'Иные услуги '!$C$5+'РСТ РСО-А'!$I$7+'РСТ РСО-А'!$G$9</f>
        <v>1276.45</v>
      </c>
      <c r="J80" s="119">
        <f>VLOOKUP($A80+ROUND((COLUMN()-2)/24,5),АТС!$A$41:$F$784,3)+'Иные услуги '!$C$5+'РСТ РСО-А'!$I$7+'РСТ РСО-А'!$G$9</f>
        <v>1096.78</v>
      </c>
      <c r="K80" s="119">
        <f>VLOOKUP($A80+ROUND((COLUMN()-2)/24,5),АТС!$A$41:$F$784,3)+'Иные услуги '!$C$5+'РСТ РСО-А'!$I$7+'РСТ РСО-А'!$G$9</f>
        <v>1051.0999999999999</v>
      </c>
      <c r="L80" s="119">
        <f>VLOOKUP($A80+ROUND((COLUMN()-2)/24,5),АТС!$A$41:$F$784,3)+'Иные услуги '!$C$5+'РСТ РСО-А'!$I$7+'РСТ РСО-А'!$G$9</f>
        <v>1131.8</v>
      </c>
      <c r="M80" s="119">
        <f>VLOOKUP($A80+ROUND((COLUMN()-2)/24,5),АТС!$A$41:$F$784,3)+'Иные услуги '!$C$5+'РСТ РСО-А'!$I$7+'РСТ РСО-А'!$G$9</f>
        <v>1131.6599999999999</v>
      </c>
      <c r="N80" s="119">
        <f>VLOOKUP($A80+ROUND((COLUMN()-2)/24,5),АТС!$A$41:$F$784,3)+'Иные услуги '!$C$5+'РСТ РСО-А'!$I$7+'РСТ РСО-А'!$G$9</f>
        <v>1131.3799999999999</v>
      </c>
      <c r="O80" s="119">
        <f>VLOOKUP($A80+ROUND((COLUMN()-2)/24,5),АТС!$A$41:$F$784,3)+'Иные услуги '!$C$5+'РСТ РСО-А'!$I$7+'РСТ РСО-А'!$G$9</f>
        <v>1105.8699999999999</v>
      </c>
      <c r="P80" s="119">
        <f>VLOOKUP($A80+ROUND((COLUMN()-2)/24,5),АТС!$A$41:$F$784,3)+'Иные услуги '!$C$5+'РСТ РСО-А'!$I$7+'РСТ РСО-А'!$G$9</f>
        <v>1105.9299999999998</v>
      </c>
      <c r="Q80" s="119">
        <f>VLOOKUP($A80+ROUND((COLUMN()-2)/24,5),АТС!$A$41:$F$784,3)+'Иные услуги '!$C$5+'РСТ РСО-А'!$I$7+'РСТ РСО-А'!$G$9</f>
        <v>1105.8499999999999</v>
      </c>
      <c r="R80" s="119">
        <f>VLOOKUP($A80+ROUND((COLUMN()-2)/24,5),АТС!$A$41:$F$784,3)+'Иные услуги '!$C$5+'РСТ РСО-А'!$I$7+'РСТ РСО-А'!$G$9</f>
        <v>1103.4099999999999</v>
      </c>
      <c r="S80" s="119">
        <f>VLOOKUP($A80+ROUND((COLUMN()-2)/24,5),АТС!$A$41:$F$784,3)+'Иные услуги '!$C$5+'РСТ РСО-А'!$I$7+'РСТ РСО-А'!$G$9</f>
        <v>1139.8999999999999</v>
      </c>
      <c r="T80" s="119">
        <f>VLOOKUP($A80+ROUND((COLUMN()-2)/24,5),АТС!$A$41:$F$784,3)+'Иные услуги '!$C$5+'РСТ РСО-А'!$I$7+'РСТ РСО-А'!$G$9</f>
        <v>1249.18</v>
      </c>
      <c r="U80" s="119">
        <f>VLOOKUP($A80+ROUND((COLUMN()-2)/24,5),АТС!$A$41:$F$784,3)+'Иные услуги '!$C$5+'РСТ РСО-А'!$I$7+'РСТ РСО-А'!$G$9</f>
        <v>1277.46</v>
      </c>
      <c r="V80" s="119">
        <f>VLOOKUP($A80+ROUND((COLUMN()-2)/24,5),АТС!$A$41:$F$784,3)+'Иные услуги '!$C$5+'РСТ РСО-А'!$I$7+'РСТ РСО-А'!$G$9</f>
        <v>1224.76</v>
      </c>
      <c r="W80" s="119">
        <f>VLOOKUP($A80+ROUND((COLUMN()-2)/24,5),АТС!$A$41:$F$784,3)+'Иные услуги '!$C$5+'РСТ РСО-А'!$I$7+'РСТ РСО-А'!$G$9</f>
        <v>1099.1499999999999</v>
      </c>
      <c r="X80" s="119">
        <f>VLOOKUP($A80+ROUND((COLUMN()-2)/24,5),АТС!$A$41:$F$784,3)+'Иные услуги '!$C$5+'РСТ РСО-А'!$I$7+'РСТ РСО-А'!$G$9</f>
        <v>1243.1300000000001</v>
      </c>
      <c r="Y80" s="119">
        <f>VLOOKUP($A80+ROUND((COLUMN()-2)/24,5),АТС!$A$41:$F$784,3)+'Иные услуги '!$C$5+'РСТ РСО-А'!$I$7+'РСТ РСО-А'!$G$9</f>
        <v>1238.26</v>
      </c>
    </row>
    <row r="81" spans="1:27" x14ac:dyDescent="0.2">
      <c r="A81" s="66">
        <f t="shared" si="1"/>
        <v>43372</v>
      </c>
      <c r="B81" s="119">
        <f>VLOOKUP($A81+ROUND((COLUMN()-2)/24,5),АТС!$A$41:$F$784,3)+'Иные услуги '!$C$5+'РСТ РСО-А'!$I$7+'РСТ РСО-А'!$G$9</f>
        <v>1106.9299999999998</v>
      </c>
      <c r="C81" s="119">
        <f>VLOOKUP($A81+ROUND((COLUMN()-2)/24,5),АТС!$A$41:$F$784,3)+'Иные услуги '!$C$5+'РСТ РСО-А'!$I$7+'РСТ РСО-А'!$G$9</f>
        <v>1061.3</v>
      </c>
      <c r="D81" s="119">
        <f>VLOOKUP($A81+ROUND((COLUMN()-2)/24,5),АТС!$A$41:$F$784,3)+'Иные услуги '!$C$5+'РСТ РСО-А'!$I$7+'РСТ РСО-А'!$G$9</f>
        <v>1072.8599999999999</v>
      </c>
      <c r="E81" s="119">
        <f>VLOOKUP($A81+ROUND((COLUMN()-2)/24,5),АТС!$A$41:$F$784,3)+'Иные услуги '!$C$5+'РСТ РСО-А'!$I$7+'РСТ РСО-А'!$G$9</f>
        <v>1071.4299999999998</v>
      </c>
      <c r="F81" s="119">
        <f>VLOOKUP($A81+ROUND((COLUMN()-2)/24,5),АТС!$A$41:$F$784,3)+'Иные услуги '!$C$5+'РСТ РСО-А'!$I$7+'РСТ РСО-А'!$G$9</f>
        <v>1073.51</v>
      </c>
      <c r="G81" s="119">
        <f>VLOOKUP($A81+ROUND((COLUMN()-2)/24,5),АТС!$A$41:$F$784,3)+'Иные услуги '!$C$5+'РСТ РСО-А'!$I$7+'РСТ РСО-А'!$G$9</f>
        <v>1069.6899999999998</v>
      </c>
      <c r="H81" s="119">
        <f>VLOOKUP($A81+ROUND((COLUMN()-2)/24,5),АТС!$A$41:$F$784,3)+'Иные услуги '!$C$5+'РСТ РСО-А'!$I$7+'РСТ РСО-А'!$G$9</f>
        <v>1092.24</v>
      </c>
      <c r="I81" s="119">
        <f>VLOOKUP($A81+ROUND((COLUMN()-2)/24,5),АТС!$A$41:$F$784,3)+'Иные услуги '!$C$5+'РСТ РСО-А'!$I$7+'РСТ РСО-А'!$G$9</f>
        <v>1130.8499999999999</v>
      </c>
      <c r="J81" s="119">
        <f>VLOOKUP($A81+ROUND((COLUMN()-2)/24,5),АТС!$A$41:$F$784,3)+'Иные услуги '!$C$5+'РСТ РСО-А'!$I$7+'РСТ РСО-А'!$G$9</f>
        <v>1214.1299999999999</v>
      </c>
      <c r="K81" s="119">
        <f>VLOOKUP($A81+ROUND((COLUMN()-2)/24,5),АТС!$A$41:$F$784,3)+'Иные услуги '!$C$5+'РСТ РСО-А'!$I$7+'РСТ РСО-А'!$G$9</f>
        <v>1123.05</v>
      </c>
      <c r="L81" s="119">
        <f>VLOOKUP($A81+ROUND((COLUMN()-2)/24,5),АТС!$A$41:$F$784,3)+'Иные услуги '!$C$5+'РСТ РСО-А'!$I$7+'РСТ РСО-А'!$G$9</f>
        <v>1090.6599999999999</v>
      </c>
      <c r="M81" s="119">
        <f>VLOOKUP($A81+ROUND((COLUMN()-2)/24,5),АТС!$A$41:$F$784,3)+'Иные услуги '!$C$5+'РСТ РСО-А'!$I$7+'РСТ РСО-А'!$G$9</f>
        <v>1092.3499999999999</v>
      </c>
      <c r="N81" s="119">
        <f>VLOOKUP($A81+ROUND((COLUMN()-2)/24,5),АТС!$A$41:$F$784,3)+'Иные услуги '!$C$5+'РСТ РСО-А'!$I$7+'РСТ РСО-А'!$G$9</f>
        <v>1094.28</v>
      </c>
      <c r="O81" s="119">
        <f>VLOOKUP($A81+ROUND((COLUMN()-2)/24,5),АТС!$A$41:$F$784,3)+'Иные услуги '!$C$5+'РСТ РСО-А'!$I$7+'РСТ РСО-А'!$G$9</f>
        <v>1094.76</v>
      </c>
      <c r="P81" s="119">
        <f>VLOOKUP($A81+ROUND((COLUMN()-2)/24,5),АТС!$A$41:$F$784,3)+'Иные услуги '!$C$5+'РСТ РСО-А'!$I$7+'РСТ РСО-А'!$G$9</f>
        <v>1092.3999999999999</v>
      </c>
      <c r="Q81" s="119">
        <f>VLOOKUP($A81+ROUND((COLUMN()-2)/24,5),АТС!$A$41:$F$784,3)+'Иные услуги '!$C$5+'РСТ РСО-А'!$I$7+'РСТ РСО-А'!$G$9</f>
        <v>1092.1799999999998</v>
      </c>
      <c r="R81" s="119">
        <f>VLOOKUP($A81+ROUND((COLUMN()-2)/24,5),АТС!$A$41:$F$784,3)+'Иные услуги '!$C$5+'РСТ РСО-А'!$I$7+'РСТ РСО-А'!$G$9</f>
        <v>1088.9699999999998</v>
      </c>
      <c r="S81" s="119">
        <f>VLOOKUP($A81+ROUND((COLUMN()-2)/24,5),АТС!$A$41:$F$784,3)+'Иные услуги '!$C$5+'РСТ РСО-А'!$I$7+'РСТ РСО-А'!$G$9</f>
        <v>1083.06</v>
      </c>
      <c r="T81" s="119">
        <f>VLOOKUP($A81+ROUND((COLUMN()-2)/24,5),АТС!$A$41:$F$784,3)+'Иные услуги '!$C$5+'РСТ РСО-А'!$I$7+'РСТ РСО-А'!$G$9</f>
        <v>1189.1199999999999</v>
      </c>
      <c r="U81" s="119">
        <f>VLOOKUP($A81+ROUND((COLUMN()-2)/24,5),АТС!$A$41:$F$784,3)+'Иные услуги '!$C$5+'РСТ РСО-А'!$I$7+'РСТ РСО-А'!$G$9</f>
        <v>1181.6299999999999</v>
      </c>
      <c r="V81" s="119">
        <f>VLOOKUP($A81+ROUND((COLUMN()-2)/24,5),АТС!$A$41:$F$784,3)+'Иные услуги '!$C$5+'РСТ РСО-А'!$I$7+'РСТ РСО-А'!$G$9</f>
        <v>1092.58</v>
      </c>
      <c r="W81" s="119">
        <f>VLOOKUP($A81+ROUND((COLUMN()-2)/24,5),АТС!$A$41:$F$784,3)+'Иные услуги '!$C$5+'РСТ РСО-А'!$I$7+'РСТ РСО-А'!$G$9</f>
        <v>1111.1999999999998</v>
      </c>
      <c r="X81" s="119">
        <f>VLOOKUP($A81+ROUND((COLUMN()-2)/24,5),АТС!$A$41:$F$784,3)+'Иные услуги '!$C$5+'РСТ РСО-А'!$I$7+'РСТ РСО-А'!$G$9</f>
        <v>1210.02</v>
      </c>
      <c r="Y81" s="119">
        <f>VLOOKUP($A81+ROUND((COLUMN()-2)/24,5),АТС!$A$41:$F$784,3)+'Иные услуги '!$C$5+'РСТ РСО-А'!$I$7+'РСТ РСО-А'!$G$9</f>
        <v>1184.29</v>
      </c>
    </row>
    <row r="82" spans="1:27" x14ac:dyDescent="0.2">
      <c r="A82" s="66">
        <f t="shared" si="1"/>
        <v>43373</v>
      </c>
      <c r="B82" s="119">
        <f>VLOOKUP($A82+ROUND((COLUMN()-2)/24,5),АТС!$A$41:$F$784,3)+'Иные услуги '!$C$5+'РСТ РСО-А'!$I$7+'РСТ РСО-А'!$G$9</f>
        <v>1104.01</v>
      </c>
      <c r="C82" s="119">
        <f>VLOOKUP($A82+ROUND((COLUMN()-2)/24,5),АТС!$A$41:$F$784,3)+'Иные услуги '!$C$5+'РСТ РСО-А'!$I$7+'РСТ РСО-А'!$G$9</f>
        <v>1048.31</v>
      </c>
      <c r="D82" s="119">
        <f>VLOOKUP($A82+ROUND((COLUMN()-2)/24,5),АТС!$A$41:$F$784,3)+'Иные услуги '!$C$5+'РСТ РСО-А'!$I$7+'РСТ РСО-А'!$G$9</f>
        <v>1042.6599999999999</v>
      </c>
      <c r="E82" s="119">
        <f>VLOOKUP($A82+ROUND((COLUMN()-2)/24,5),АТС!$A$41:$F$784,3)+'Иные услуги '!$C$5+'РСТ РСО-А'!$I$7+'РСТ РСО-А'!$G$9</f>
        <v>1058.8</v>
      </c>
      <c r="F82" s="119">
        <f>VLOOKUP($A82+ROUND((COLUMN()-2)/24,5),АТС!$A$41:$F$784,3)+'Иные услуги '!$C$5+'РСТ РСО-А'!$I$7+'РСТ РСО-А'!$G$9</f>
        <v>1058.82</v>
      </c>
      <c r="G82" s="119">
        <f>VLOOKUP($A82+ROUND((COLUMN()-2)/24,5),АТС!$A$41:$F$784,3)+'Иные услуги '!$C$5+'РСТ РСО-А'!$I$7+'РСТ РСО-А'!$G$9</f>
        <v>1055.49</v>
      </c>
      <c r="H82" s="119">
        <f>VLOOKUP($A82+ROUND((COLUMN()-2)/24,5),АТС!$A$41:$F$784,3)+'Иные услуги '!$C$5+'РСТ РСО-А'!$I$7+'РСТ РСО-А'!$G$9</f>
        <v>1099.9699999999998</v>
      </c>
      <c r="I82" s="119">
        <f>VLOOKUP($A82+ROUND((COLUMN()-2)/24,5),АТС!$A$41:$F$784,3)+'Иные услуги '!$C$5+'РСТ РСО-А'!$I$7+'РСТ РСО-А'!$G$9</f>
        <v>1068.3999999999999</v>
      </c>
      <c r="J82" s="119">
        <f>VLOOKUP($A82+ROUND((COLUMN()-2)/24,5),АТС!$A$41:$F$784,3)+'Иные услуги '!$C$5+'РСТ РСО-А'!$I$7+'РСТ РСО-А'!$G$9</f>
        <v>1287.23</v>
      </c>
      <c r="K82" s="119">
        <f>VLOOKUP($A82+ROUND((COLUMN()-2)/24,5),АТС!$A$41:$F$784,3)+'Иные услуги '!$C$5+'РСТ РСО-А'!$I$7+'РСТ РСО-А'!$G$9</f>
        <v>1149.74</v>
      </c>
      <c r="L82" s="119">
        <f>VLOOKUP($A82+ROUND((COLUMN()-2)/24,5),АТС!$A$41:$F$784,3)+'Иные услуги '!$C$5+'РСТ РСО-А'!$I$7+'РСТ РСО-А'!$G$9</f>
        <v>1088.81</v>
      </c>
      <c r="M82" s="119">
        <f>VLOOKUP($A82+ROUND((COLUMN()-2)/24,5),АТС!$A$41:$F$784,3)+'Иные услуги '!$C$5+'РСТ РСО-А'!$I$7+'РСТ РСО-А'!$G$9</f>
        <v>1073.24</v>
      </c>
      <c r="N82" s="119">
        <f>VLOOKUP($A82+ROUND((COLUMN()-2)/24,5),АТС!$A$41:$F$784,3)+'Иные услуги '!$C$5+'РСТ РСО-А'!$I$7+'РСТ РСО-А'!$G$9</f>
        <v>1105.9599999999998</v>
      </c>
      <c r="O82" s="119">
        <f>VLOOKUP($A82+ROUND((COLUMN()-2)/24,5),АТС!$A$41:$F$784,3)+'Иные услуги '!$C$5+'РСТ РСО-А'!$I$7+'РСТ РСО-А'!$G$9</f>
        <v>1104.1099999999999</v>
      </c>
      <c r="P82" s="119">
        <f>VLOOKUP($A82+ROUND((COLUMN()-2)/24,5),АТС!$A$41:$F$784,3)+'Иные услуги '!$C$5+'РСТ РСО-А'!$I$7+'РСТ РСО-А'!$G$9</f>
        <v>1103.8799999999999</v>
      </c>
      <c r="Q82" s="119">
        <f>VLOOKUP($A82+ROUND((COLUMN()-2)/24,5),АТС!$A$41:$F$784,3)+'Иные услуги '!$C$5+'РСТ РСО-А'!$I$7+'РСТ РСО-А'!$G$9</f>
        <v>1103.78</v>
      </c>
      <c r="R82" s="119">
        <f>VLOOKUP($A82+ROUND((COLUMN()-2)/24,5),АТС!$A$41:$F$784,3)+'Иные услуги '!$C$5+'РСТ РСО-А'!$I$7+'РСТ РСО-А'!$G$9</f>
        <v>1101.05</v>
      </c>
      <c r="S82" s="119">
        <f>VLOOKUP($A82+ROUND((COLUMN()-2)/24,5),АТС!$A$41:$F$784,3)+'Иные услуги '!$C$5+'РСТ РСО-А'!$I$7+'РСТ РСО-А'!$G$9</f>
        <v>1092.81</v>
      </c>
      <c r="T82" s="119">
        <f>VLOOKUP($A82+ROUND((COLUMN()-2)/24,5),АТС!$A$41:$F$784,3)+'Иные услуги '!$C$5+'РСТ РСО-А'!$I$7+'РСТ РСО-А'!$G$9</f>
        <v>1191.9299999999998</v>
      </c>
      <c r="U82" s="119">
        <f>VLOOKUP($A82+ROUND((COLUMN()-2)/24,5),АТС!$A$41:$F$784,3)+'Иные услуги '!$C$5+'РСТ РСО-А'!$I$7+'РСТ РСО-А'!$G$9</f>
        <v>1245.21</v>
      </c>
      <c r="V82" s="119">
        <f>VLOOKUP($A82+ROUND((COLUMN()-2)/24,5),АТС!$A$41:$F$784,3)+'Иные услуги '!$C$5+'РСТ РСО-А'!$I$7+'РСТ РСО-А'!$G$9</f>
        <v>1192.3399999999999</v>
      </c>
      <c r="W82" s="119">
        <f>VLOOKUP($A82+ROUND((COLUMN()-2)/24,5),АТС!$A$41:$F$784,3)+'Иные услуги '!$C$5+'РСТ РСО-А'!$I$7+'РСТ РСО-А'!$G$9</f>
        <v>1074.06</v>
      </c>
      <c r="X82" s="119">
        <f>VLOOKUP($A82+ROUND((COLUMN()-2)/24,5),АТС!$A$41:$F$784,3)+'Иные услуги '!$C$5+'РСТ РСО-А'!$I$7+'РСТ РСО-А'!$G$9</f>
        <v>1255.02</v>
      </c>
      <c r="Y82" s="119">
        <f>VLOOKUP($A82+ROUND((COLUMN()-2)/24,5),АТС!$A$41:$F$784,3)+'Иные услуги '!$C$5+'РСТ РСО-А'!$I$7+'РСТ РСО-А'!$G$9</f>
        <v>1175.6899999999998</v>
      </c>
    </row>
    <row r="83" spans="1:27" hidden="1" x14ac:dyDescent="0.2">
      <c r="A83" s="66">
        <f t="shared" si="1"/>
        <v>43374</v>
      </c>
      <c r="B83" s="119">
        <f>VLOOKUP($A83+ROUND((COLUMN()-2)/24,5),АТС!$A$41:$F$784,3)+'Иные услуги '!$C$5+'РСТ РСО-А'!$I$7+'РСТ РСО-А'!$G$9</f>
        <v>248.92000000000002</v>
      </c>
      <c r="C83" s="119">
        <f>VLOOKUP($A83+ROUND((COLUMN()-2)/24,5),АТС!$A$41:$F$784,3)+'Иные услуги '!$C$5+'РСТ РСО-А'!$I$7+'РСТ РСО-А'!$G$9</f>
        <v>248.92000000000002</v>
      </c>
      <c r="D83" s="119">
        <f>VLOOKUP($A83+ROUND((COLUMN()-2)/24,5),АТС!$A$41:$F$784,3)+'Иные услуги '!$C$5+'РСТ РСО-А'!$I$7+'РСТ РСО-А'!$G$9</f>
        <v>248.92000000000002</v>
      </c>
      <c r="E83" s="119">
        <f>VLOOKUP($A83+ROUND((COLUMN()-2)/24,5),АТС!$A$41:$F$784,3)+'Иные услуги '!$C$5+'РСТ РСО-А'!$I$7+'РСТ РСО-А'!$G$9</f>
        <v>248.92000000000002</v>
      </c>
      <c r="F83" s="119">
        <f>VLOOKUP($A83+ROUND((COLUMN()-2)/24,5),АТС!$A$41:$F$784,3)+'Иные услуги '!$C$5+'РСТ РСО-А'!$I$7+'РСТ РСО-А'!$G$9</f>
        <v>248.92000000000002</v>
      </c>
      <c r="G83" s="119">
        <f>VLOOKUP($A83+ROUND((COLUMN()-2)/24,5),АТС!$A$41:$F$784,3)+'Иные услуги '!$C$5+'РСТ РСО-А'!$I$7+'РСТ РСО-А'!$G$9</f>
        <v>248.92000000000002</v>
      </c>
      <c r="H83" s="119">
        <f>VLOOKUP($A83+ROUND((COLUMN()-2)/24,5),АТС!$A$41:$F$784,3)+'Иные услуги '!$C$5+'РСТ РСО-А'!$I$7+'РСТ РСО-А'!$G$9</f>
        <v>248.92000000000002</v>
      </c>
      <c r="I83" s="119">
        <f>VLOOKUP($A83+ROUND((COLUMN()-2)/24,5),АТС!$A$41:$F$784,3)+'Иные услуги '!$C$5+'РСТ РСО-А'!$I$7+'РСТ РСО-А'!$G$9</f>
        <v>248.92000000000002</v>
      </c>
      <c r="J83" s="119">
        <f>VLOOKUP($A83+ROUND((COLUMN()-2)/24,5),АТС!$A$41:$F$784,3)+'Иные услуги '!$C$5+'РСТ РСО-А'!$I$7+'РСТ РСО-А'!$G$9</f>
        <v>248.92000000000002</v>
      </c>
      <c r="K83" s="119">
        <f>VLOOKUP($A83+ROUND((COLUMN()-2)/24,5),АТС!$A$41:$F$784,3)+'Иные услуги '!$C$5+'РСТ РСО-А'!$I$7+'РСТ РСО-А'!$G$9</f>
        <v>248.92000000000002</v>
      </c>
      <c r="L83" s="119">
        <f>VLOOKUP($A83+ROUND((COLUMN()-2)/24,5),АТС!$A$41:$F$784,3)+'Иные услуги '!$C$5+'РСТ РСО-А'!$I$7+'РСТ РСО-А'!$G$9</f>
        <v>248.92000000000002</v>
      </c>
      <c r="M83" s="119">
        <f>VLOOKUP($A83+ROUND((COLUMN()-2)/24,5),АТС!$A$41:$F$784,3)+'Иные услуги '!$C$5+'РСТ РСО-А'!$I$7+'РСТ РСО-А'!$G$9</f>
        <v>248.92000000000002</v>
      </c>
      <c r="N83" s="119">
        <f>VLOOKUP($A83+ROUND((COLUMN()-2)/24,5),АТС!$A$41:$F$784,3)+'Иные услуги '!$C$5+'РСТ РСО-А'!$I$7+'РСТ РСО-А'!$G$9</f>
        <v>248.92000000000002</v>
      </c>
      <c r="O83" s="119">
        <f>VLOOKUP($A83+ROUND((COLUMN()-2)/24,5),АТС!$A$41:$F$784,3)+'Иные услуги '!$C$5+'РСТ РСО-А'!$I$7+'РСТ РСО-А'!$G$9</f>
        <v>248.92000000000002</v>
      </c>
      <c r="P83" s="119">
        <f>VLOOKUP($A83+ROUND((COLUMN()-2)/24,5),АТС!$A$41:$F$784,3)+'Иные услуги '!$C$5+'РСТ РСО-А'!$I$7+'РСТ РСО-А'!$G$9</f>
        <v>248.92000000000002</v>
      </c>
      <c r="Q83" s="119">
        <f>VLOOKUP($A83+ROUND((COLUMN()-2)/24,5),АТС!$A$41:$F$784,3)+'Иные услуги '!$C$5+'РСТ РСО-А'!$I$7+'РСТ РСО-А'!$G$9</f>
        <v>248.92000000000002</v>
      </c>
      <c r="R83" s="119">
        <f>VLOOKUP($A83+ROUND((COLUMN()-2)/24,5),АТС!$A$41:$F$784,3)+'Иные услуги '!$C$5+'РСТ РСО-А'!$I$7+'РСТ РСО-А'!$G$9</f>
        <v>248.92000000000002</v>
      </c>
      <c r="S83" s="119">
        <f>VLOOKUP($A83+ROUND((COLUMN()-2)/24,5),АТС!$A$41:$F$784,3)+'Иные услуги '!$C$5+'РСТ РСО-А'!$I$7+'РСТ РСО-А'!$G$9</f>
        <v>248.92000000000002</v>
      </c>
      <c r="T83" s="119">
        <f>VLOOKUP($A83+ROUND((COLUMN()-2)/24,5),АТС!$A$41:$F$784,3)+'Иные услуги '!$C$5+'РСТ РСО-А'!$I$7+'РСТ РСО-А'!$G$9</f>
        <v>248.92000000000002</v>
      </c>
      <c r="U83" s="119">
        <f>VLOOKUP($A83+ROUND((COLUMN()-2)/24,5),АТС!$A$41:$F$784,3)+'Иные услуги '!$C$5+'РСТ РСО-А'!$I$7+'РСТ РСО-А'!$G$9</f>
        <v>248.92000000000002</v>
      </c>
      <c r="V83" s="119">
        <f>VLOOKUP($A83+ROUND((COLUMN()-2)/24,5),АТС!$A$41:$F$784,3)+'Иные услуги '!$C$5+'РСТ РСО-А'!$I$7+'РСТ РСО-А'!$G$9</f>
        <v>248.92000000000002</v>
      </c>
      <c r="W83" s="119">
        <f>VLOOKUP($A83+ROUND((COLUMN()-2)/24,5),АТС!$A$41:$F$784,3)+'Иные услуги '!$C$5+'РСТ РСО-А'!$I$7+'РСТ РСО-А'!$G$9</f>
        <v>248.92000000000002</v>
      </c>
      <c r="X83" s="119">
        <f>VLOOKUP($A83+ROUND((COLUMN()-2)/24,5),АТС!$A$41:$F$784,3)+'Иные услуги '!$C$5+'РСТ РСО-А'!$I$7+'РСТ РСО-А'!$G$9</f>
        <v>248.92000000000002</v>
      </c>
      <c r="Y83" s="119">
        <f>VLOOKUP($A83+ROUND((COLUMN()-2)/24,5),АТС!$A$41:$F$784,3)+'Иные услуги '!$C$5+'РСТ РСО-А'!$I$7+'РСТ РСО-А'!$G$9</f>
        <v>248.92000000000002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5.75" customHeight="1" x14ac:dyDescent="0.2">
      <c r="A90" s="66">
        <f t="shared" ref="A90:A118" si="2">A53</f>
        <v>43344</v>
      </c>
      <c r="B90" s="91">
        <f>VLOOKUP($A90+ROUND((COLUMN()-2)/24,5),АТС!$A$41:$F$784,3)+'Иные услуги '!$C$5+'РСТ РСО-А'!$I$7+'РСТ РСО-А'!$H$9</f>
        <v>982.07999999999993</v>
      </c>
      <c r="C90" s="119">
        <f>VLOOKUP($A90+ROUND((COLUMN()-2)/24,5),АТС!$A$41:$F$784,3)+'Иные услуги '!$C$5+'РСТ РСО-А'!$I$7+'РСТ РСО-А'!$H$9</f>
        <v>996.84999999999991</v>
      </c>
      <c r="D90" s="119">
        <f>VLOOKUP($A90+ROUND((COLUMN()-2)/24,5),АТС!$A$41:$F$784,3)+'Иные услуги '!$C$5+'РСТ РСО-А'!$I$7+'РСТ РСО-А'!$H$9</f>
        <v>996.39999999999986</v>
      </c>
      <c r="E90" s="119">
        <f>VLOOKUP($A90+ROUND((COLUMN()-2)/24,5),АТС!$A$41:$F$784,3)+'Иные услуги '!$C$5+'РСТ РСО-А'!$I$7+'РСТ РСО-А'!$H$9</f>
        <v>1022.9899999999999</v>
      </c>
      <c r="F90" s="119">
        <f>VLOOKUP($A90+ROUND((COLUMN()-2)/24,5),АТС!$A$41:$F$784,3)+'Иные услуги '!$C$5+'РСТ РСО-А'!$I$7+'РСТ РСО-А'!$H$9</f>
        <v>1023.3899999999999</v>
      </c>
      <c r="G90" s="119">
        <f>VLOOKUP($A90+ROUND((COLUMN()-2)/24,5),АТС!$A$41:$F$784,3)+'Иные услуги '!$C$5+'РСТ РСО-А'!$I$7+'РСТ РСО-А'!$H$9</f>
        <v>1053.3399999999999</v>
      </c>
      <c r="H90" s="119">
        <f>VLOOKUP($A90+ROUND((COLUMN()-2)/24,5),АТС!$A$41:$F$784,3)+'Иные услуги '!$C$5+'РСТ РСО-А'!$I$7+'РСТ РСО-А'!$H$9</f>
        <v>1073.54</v>
      </c>
      <c r="I90" s="119">
        <f>VLOOKUP($A90+ROUND((COLUMN()-2)/24,5),АТС!$A$41:$F$784,3)+'Иные услуги '!$C$5+'РСТ РСО-А'!$I$7+'РСТ РСО-А'!$H$9</f>
        <v>989.24999999999989</v>
      </c>
      <c r="J90" s="119">
        <f>VLOOKUP($A90+ROUND((COLUMN()-2)/24,5),АТС!$A$41:$F$784,3)+'Иные услуги '!$C$5+'РСТ РСО-А'!$I$7+'РСТ РСО-А'!$H$9</f>
        <v>1170.29</v>
      </c>
      <c r="K90" s="119">
        <f>VLOOKUP($A90+ROUND((COLUMN()-2)/24,5),АТС!$A$41:$F$784,3)+'Иные услуги '!$C$5+'РСТ РСО-А'!$I$7+'РСТ РСО-А'!$H$9</f>
        <v>993.25999999999988</v>
      </c>
      <c r="L90" s="119">
        <f>VLOOKUP($A90+ROUND((COLUMN()-2)/24,5),АТС!$A$41:$F$784,3)+'Иные услуги '!$C$5+'РСТ РСО-А'!$I$7+'РСТ РСО-А'!$H$9</f>
        <v>992.9799999999999</v>
      </c>
      <c r="M90" s="119">
        <f>VLOOKUP($A90+ROUND((COLUMN()-2)/24,5),АТС!$A$41:$F$784,3)+'Иные услуги '!$C$5+'РСТ РСО-А'!$I$7+'РСТ РСО-А'!$H$9</f>
        <v>993.04999999999984</v>
      </c>
      <c r="N90" s="119">
        <f>VLOOKUP($A90+ROUND((COLUMN()-2)/24,5),АТС!$A$41:$F$784,3)+'Иные услуги '!$C$5+'РСТ РСО-А'!$I$7+'РСТ РСО-А'!$H$9</f>
        <v>993.36999999999989</v>
      </c>
      <c r="O90" s="119">
        <f>VLOOKUP($A90+ROUND((COLUMN()-2)/24,5),АТС!$A$41:$F$784,3)+'Иные услуги '!$C$5+'РСТ РСО-А'!$I$7+'РСТ РСО-А'!$H$9</f>
        <v>993.3599999999999</v>
      </c>
      <c r="P90" s="119">
        <f>VLOOKUP($A90+ROUND((COLUMN()-2)/24,5),АТС!$A$41:$F$784,3)+'Иные услуги '!$C$5+'РСТ РСО-А'!$I$7+'РСТ РСО-А'!$H$9</f>
        <v>992.15999999999985</v>
      </c>
      <c r="Q90" s="119">
        <f>VLOOKUP($A90+ROUND((COLUMN()-2)/24,5),АТС!$A$41:$F$784,3)+'Иные услуги '!$C$5+'РСТ РСО-А'!$I$7+'РСТ РСО-А'!$H$9</f>
        <v>990.41999999999985</v>
      </c>
      <c r="R90" s="119">
        <f>VLOOKUP($A90+ROUND((COLUMN()-2)/24,5),АТС!$A$41:$F$784,3)+'Иные услуги '!$C$5+'РСТ РСО-А'!$I$7+'РСТ РСО-А'!$H$9</f>
        <v>988.36999999999989</v>
      </c>
      <c r="S90" s="119">
        <f>VLOOKUP($A90+ROUND((COLUMN()-2)/24,5),АТС!$A$41:$F$784,3)+'Иные услуги '!$C$5+'РСТ РСО-А'!$I$7+'РСТ РСО-А'!$H$9</f>
        <v>975.33999999999992</v>
      </c>
      <c r="T90" s="119">
        <f>VLOOKUP($A90+ROUND((COLUMN()-2)/24,5),АТС!$A$41:$F$784,3)+'Иные услуги '!$C$5+'РСТ РСО-А'!$I$7+'РСТ РСО-А'!$H$9</f>
        <v>985.93999999999994</v>
      </c>
      <c r="U90" s="119">
        <f>VLOOKUP($A90+ROUND((COLUMN()-2)/24,5),АТС!$A$41:$F$784,3)+'Иные услуги '!$C$5+'РСТ РСО-А'!$I$7+'РСТ РСО-А'!$H$9</f>
        <v>992.92999999999984</v>
      </c>
      <c r="V90" s="119">
        <f>VLOOKUP($A90+ROUND((COLUMN()-2)/24,5),АТС!$A$41:$F$784,3)+'Иные услуги '!$C$5+'РСТ РСО-А'!$I$7+'РСТ РСО-А'!$H$9</f>
        <v>993.21999999999991</v>
      </c>
      <c r="W90" s="119">
        <f>VLOOKUP($A90+ROUND((COLUMN()-2)/24,5),АТС!$A$41:$F$784,3)+'Иные услуги '!$C$5+'РСТ РСО-А'!$I$7+'РСТ РСО-А'!$H$9</f>
        <v>994.05999999999983</v>
      </c>
      <c r="X90" s="119">
        <f>VLOOKUP($A90+ROUND((COLUMN()-2)/24,5),АТС!$A$41:$F$784,3)+'Иные услуги '!$C$5+'РСТ РСО-А'!$I$7+'РСТ РСО-А'!$H$9</f>
        <v>1263.33</v>
      </c>
      <c r="Y90" s="119">
        <f>VLOOKUP($A90+ROUND((COLUMN()-2)/24,5),АТС!$A$41:$F$784,3)+'Иные услуги '!$C$5+'РСТ РСО-А'!$I$7+'РСТ РСО-А'!$H$9</f>
        <v>1063.6099999999999</v>
      </c>
      <c r="AA90" s="67"/>
    </row>
    <row r="91" spans="1:27" x14ac:dyDescent="0.2">
      <c r="A91" s="66">
        <f t="shared" si="2"/>
        <v>43345</v>
      </c>
      <c r="B91" s="119">
        <f>VLOOKUP($A91+ROUND((COLUMN()-2)/24,5),АТС!$A$41:$F$784,3)+'Иные услуги '!$C$5+'РСТ РСО-А'!$I$7+'РСТ РСО-А'!$H$9</f>
        <v>989.70999999999992</v>
      </c>
      <c r="C91" s="119">
        <f>VLOOKUP($A91+ROUND((COLUMN()-2)/24,5),АТС!$A$41:$F$784,3)+'Иные услуги '!$C$5+'РСТ РСО-А'!$I$7+'РСТ РСО-А'!$H$9</f>
        <v>997.51999999999987</v>
      </c>
      <c r="D91" s="119">
        <f>VLOOKUP($A91+ROUND((COLUMN()-2)/24,5),АТС!$A$41:$F$784,3)+'Иные услуги '!$C$5+'РСТ РСО-А'!$I$7+'РСТ РСО-А'!$H$9</f>
        <v>996.36999999999989</v>
      </c>
      <c r="E91" s="119">
        <f>VLOOKUP($A91+ROUND((COLUMN()-2)/24,5),АТС!$A$41:$F$784,3)+'Иные услуги '!$C$5+'РСТ РСО-А'!$I$7+'РСТ РСО-А'!$H$9</f>
        <v>1022.7099999999999</v>
      </c>
      <c r="F91" s="119">
        <f>VLOOKUP($A91+ROUND((COLUMN()-2)/24,5),АТС!$A$41:$F$784,3)+'Иные услуги '!$C$5+'РСТ РСО-А'!$I$7+'РСТ РСО-А'!$H$9</f>
        <v>1021.9799999999999</v>
      </c>
      <c r="G91" s="119">
        <f>VLOOKUP($A91+ROUND((COLUMN()-2)/24,5),АТС!$A$41:$F$784,3)+'Иные услуги '!$C$5+'РСТ РСО-А'!$I$7+'РСТ РСО-А'!$H$9</f>
        <v>1061.6099999999999</v>
      </c>
      <c r="H91" s="119">
        <f>VLOOKUP($A91+ROUND((COLUMN()-2)/24,5),АТС!$A$41:$F$784,3)+'Иные услуги '!$C$5+'РСТ РСО-А'!$I$7+'РСТ РСО-А'!$H$9</f>
        <v>1108.72</v>
      </c>
      <c r="I91" s="119">
        <f>VLOOKUP($A91+ROUND((COLUMN()-2)/24,5),АТС!$A$41:$F$784,3)+'Иные услуги '!$C$5+'РСТ РСО-А'!$I$7+'РСТ РСО-А'!$H$9</f>
        <v>990.06999999999994</v>
      </c>
      <c r="J91" s="119">
        <f>VLOOKUP($A91+ROUND((COLUMN()-2)/24,5),АТС!$A$41:$F$784,3)+'Иные услуги '!$C$5+'РСТ РСО-А'!$I$7+'РСТ РСО-А'!$H$9</f>
        <v>1246.27</v>
      </c>
      <c r="K91" s="119">
        <f>VLOOKUP($A91+ROUND((COLUMN()-2)/24,5),АТС!$A$41:$F$784,3)+'Иные услуги '!$C$5+'РСТ РСО-А'!$I$7+'РСТ РСО-А'!$H$9</f>
        <v>1120.1199999999999</v>
      </c>
      <c r="L91" s="119">
        <f>VLOOKUP($A91+ROUND((COLUMN()-2)/24,5),АТС!$A$41:$F$784,3)+'Иные услуги '!$C$5+'РСТ РСО-А'!$I$7+'РСТ РСО-А'!$H$9</f>
        <v>1044.49</v>
      </c>
      <c r="M91" s="119">
        <f>VLOOKUP($A91+ROUND((COLUMN()-2)/24,5),АТС!$A$41:$F$784,3)+'Иные услуги '!$C$5+'РСТ РСО-А'!$I$7+'РСТ РСО-А'!$H$9</f>
        <v>1027.72</v>
      </c>
      <c r="N91" s="119">
        <f>VLOOKUP($A91+ROUND((COLUMN()-2)/24,5),АТС!$A$41:$F$784,3)+'Иные услуги '!$C$5+'РСТ РСО-А'!$I$7+'РСТ РСО-А'!$H$9</f>
        <v>1044.8799999999999</v>
      </c>
      <c r="O91" s="119">
        <f>VLOOKUP($A91+ROUND((COLUMN()-2)/24,5),АТС!$A$41:$F$784,3)+'Иные услуги '!$C$5+'РСТ РСО-А'!$I$7+'РСТ РСО-А'!$H$9</f>
        <v>1044.8599999999999</v>
      </c>
      <c r="P91" s="119">
        <f>VLOOKUP($A91+ROUND((COLUMN()-2)/24,5),АТС!$A$41:$F$784,3)+'Иные услуги '!$C$5+'РСТ РСО-А'!$I$7+'РСТ РСО-А'!$H$9</f>
        <v>1043.24</v>
      </c>
      <c r="Q91" s="119">
        <f>VLOOKUP($A91+ROUND((COLUMN()-2)/24,5),АТС!$A$41:$F$784,3)+'Иные услуги '!$C$5+'РСТ РСО-А'!$I$7+'РСТ РСО-А'!$H$9</f>
        <v>1041.25</v>
      </c>
      <c r="R91" s="119">
        <f>VLOOKUP($A91+ROUND((COLUMN()-2)/24,5),АТС!$A$41:$F$784,3)+'Иные услуги '!$C$5+'РСТ РСО-А'!$I$7+'РСТ РСО-А'!$H$9</f>
        <v>1041.02</v>
      </c>
      <c r="S91" s="119">
        <f>VLOOKUP($A91+ROUND((COLUMN()-2)/24,5),АТС!$A$41:$F$784,3)+'Иные услуги '!$C$5+'РСТ РСО-А'!$I$7+'РСТ РСО-А'!$H$9</f>
        <v>1041.94</v>
      </c>
      <c r="T91" s="119">
        <f>VLOOKUP($A91+ROUND((COLUMN()-2)/24,5),АТС!$A$41:$F$784,3)+'Иные услуги '!$C$5+'РСТ РСО-А'!$I$7+'РСТ РСО-А'!$H$9</f>
        <v>1027.54</v>
      </c>
      <c r="U91" s="119">
        <f>VLOOKUP($A91+ROUND((COLUMN()-2)/24,5),АТС!$A$41:$F$784,3)+'Иные услуги '!$C$5+'РСТ РСО-А'!$I$7+'РСТ РСО-А'!$H$9</f>
        <v>1020.2499999999999</v>
      </c>
      <c r="V91" s="119">
        <f>VLOOKUP($A91+ROUND((COLUMN()-2)/24,5),АТС!$A$41:$F$784,3)+'Иные услуги '!$C$5+'РСТ РСО-А'!$I$7+'РСТ РСО-А'!$H$9</f>
        <v>1019.7199999999999</v>
      </c>
      <c r="W91" s="119">
        <f>VLOOKUP($A91+ROUND((COLUMN()-2)/24,5),АТС!$A$41:$F$784,3)+'Иные услуги '!$C$5+'РСТ РСО-А'!$I$7+'РСТ РСО-А'!$H$9</f>
        <v>1019.8599999999999</v>
      </c>
      <c r="X91" s="119">
        <f>VLOOKUP($A91+ROUND((COLUMN()-2)/24,5),АТС!$A$41:$F$784,3)+'Иные услуги '!$C$5+'РСТ РСО-А'!$I$7+'РСТ РСО-А'!$H$9</f>
        <v>1268.28</v>
      </c>
      <c r="Y91" s="119">
        <f>VLOOKUP($A91+ROUND((COLUMN()-2)/24,5),АТС!$A$41:$F$784,3)+'Иные услуги '!$C$5+'РСТ РСО-А'!$I$7+'РСТ РСО-А'!$H$9</f>
        <v>1056.3699999999999</v>
      </c>
    </row>
    <row r="92" spans="1:27" x14ac:dyDescent="0.2">
      <c r="A92" s="66">
        <f t="shared" si="2"/>
        <v>43346</v>
      </c>
      <c r="B92" s="119">
        <f>VLOOKUP($A92+ROUND((COLUMN()-2)/24,5),АТС!$A$41:$F$784,3)+'Иные услуги '!$C$5+'РСТ РСО-А'!$I$7+'РСТ РСО-А'!$H$9</f>
        <v>977.1099999999999</v>
      </c>
      <c r="C92" s="119">
        <f>VLOOKUP($A92+ROUND((COLUMN()-2)/24,5),АТС!$A$41:$F$784,3)+'Иные услуги '!$C$5+'РСТ РСО-А'!$I$7+'РСТ РСО-А'!$H$9</f>
        <v>1000.1399999999999</v>
      </c>
      <c r="D92" s="119">
        <f>VLOOKUP($A92+ROUND((COLUMN()-2)/24,5),АТС!$A$41:$F$784,3)+'Иные услуги '!$C$5+'РСТ РСО-А'!$I$7+'РСТ РСО-А'!$H$9</f>
        <v>999.36999999999989</v>
      </c>
      <c r="E92" s="119">
        <f>VLOOKUP($A92+ROUND((COLUMN()-2)/24,5),АТС!$A$41:$F$784,3)+'Иные услуги '!$C$5+'РСТ РСО-А'!$I$7+'РСТ РСО-А'!$H$9</f>
        <v>1026.8499999999999</v>
      </c>
      <c r="F92" s="119">
        <f>VLOOKUP($A92+ROUND((COLUMN()-2)/24,5),АТС!$A$41:$F$784,3)+'Иные услуги '!$C$5+'РСТ РСО-А'!$I$7+'РСТ РСО-А'!$H$9</f>
        <v>1027.03</v>
      </c>
      <c r="G92" s="119">
        <f>VLOOKUP($A92+ROUND((COLUMN()-2)/24,5),АТС!$A$41:$F$784,3)+'Иные услуги '!$C$5+'РСТ РСО-А'!$I$7+'РСТ РСО-А'!$H$9</f>
        <v>1057.3499999999999</v>
      </c>
      <c r="H92" s="119">
        <f>VLOOKUP($A92+ROUND((COLUMN()-2)/24,5),АТС!$A$41:$F$784,3)+'Иные услуги '!$C$5+'РСТ РСО-А'!$I$7+'РСТ РСО-А'!$H$9</f>
        <v>1081.6799999999998</v>
      </c>
      <c r="I92" s="119">
        <f>VLOOKUP($A92+ROUND((COLUMN()-2)/24,5),АТС!$A$41:$F$784,3)+'Иные услуги '!$C$5+'РСТ РСО-А'!$I$7+'РСТ РСО-А'!$H$9</f>
        <v>1001.7799999999999</v>
      </c>
      <c r="J92" s="119">
        <f>VLOOKUP($A92+ROUND((COLUMN()-2)/24,5),АТС!$A$41:$F$784,3)+'Иные услуги '!$C$5+'РСТ РСО-А'!$I$7+'РСТ РСО-А'!$H$9</f>
        <v>1057.1799999999998</v>
      </c>
      <c r="K92" s="119">
        <f>VLOOKUP($A92+ROUND((COLUMN()-2)/24,5),АТС!$A$41:$F$784,3)+'Иные услуги '!$C$5+'РСТ РСО-А'!$I$7+'РСТ РСО-А'!$H$9</f>
        <v>992.69999999999993</v>
      </c>
      <c r="L92" s="119">
        <f>VLOOKUP($A92+ROUND((COLUMN()-2)/24,5),АТС!$A$41:$F$784,3)+'Иные услуги '!$C$5+'РСТ РСО-А'!$I$7+'РСТ РСО-А'!$H$9</f>
        <v>991.21999999999991</v>
      </c>
      <c r="M92" s="119">
        <f>VLOOKUP($A92+ROUND((COLUMN()-2)/24,5),АТС!$A$41:$F$784,3)+'Иные услуги '!$C$5+'РСТ РСО-А'!$I$7+'РСТ РСО-А'!$H$9</f>
        <v>991.18999999999994</v>
      </c>
      <c r="N92" s="119">
        <f>VLOOKUP($A92+ROUND((COLUMN()-2)/24,5),АТС!$A$41:$F$784,3)+'Иные услуги '!$C$5+'РСТ РСО-А'!$I$7+'РСТ РСО-А'!$H$9</f>
        <v>990.14999999999986</v>
      </c>
      <c r="O92" s="119">
        <f>VLOOKUP($A92+ROUND((COLUMN()-2)/24,5),АТС!$A$41:$F$784,3)+'Иные услуги '!$C$5+'РСТ РСО-А'!$I$7+'РСТ РСО-А'!$H$9</f>
        <v>1007.3499999999999</v>
      </c>
      <c r="P92" s="119">
        <f>VLOOKUP($A92+ROUND((COLUMN()-2)/24,5),АТС!$A$41:$F$784,3)+'Иные услуги '!$C$5+'РСТ РСО-А'!$I$7+'РСТ РСО-А'!$H$9</f>
        <v>1025.6199999999999</v>
      </c>
      <c r="Q92" s="119">
        <f>VLOOKUP($A92+ROUND((COLUMN()-2)/24,5),АТС!$A$41:$F$784,3)+'Иные услуги '!$C$5+'РСТ РСО-А'!$I$7+'РСТ РСО-А'!$H$9</f>
        <v>1026.3699999999999</v>
      </c>
      <c r="R92" s="119">
        <f>VLOOKUP($A92+ROUND((COLUMN()-2)/24,5),АТС!$A$41:$F$784,3)+'Иные услуги '!$C$5+'РСТ РСО-А'!$I$7+'РСТ РСО-А'!$H$9</f>
        <v>1024.46</v>
      </c>
      <c r="S92" s="119">
        <f>VLOOKUP($A92+ROUND((COLUMN()-2)/24,5),АТС!$A$41:$F$784,3)+'Иные услуги '!$C$5+'РСТ РСО-А'!$I$7+'РСТ РСО-А'!$H$9</f>
        <v>989.96999999999991</v>
      </c>
      <c r="T92" s="119">
        <f>VLOOKUP($A92+ROUND((COLUMN()-2)/24,5),АТС!$A$41:$F$784,3)+'Иные услуги '!$C$5+'РСТ РСО-А'!$I$7+'РСТ РСО-А'!$H$9</f>
        <v>985.82999999999993</v>
      </c>
      <c r="U92" s="119">
        <f>VLOOKUP($A92+ROUND((COLUMN()-2)/24,5),АТС!$A$41:$F$784,3)+'Иные услуги '!$C$5+'РСТ РСО-А'!$I$7+'РСТ РСО-А'!$H$9</f>
        <v>1030.6799999999998</v>
      </c>
      <c r="V92" s="119">
        <f>VLOOKUP($A92+ROUND((COLUMN()-2)/24,5),АТС!$A$41:$F$784,3)+'Иные услуги '!$C$5+'РСТ РСО-А'!$I$7+'РСТ РСО-А'!$H$9</f>
        <v>1034.3799999999999</v>
      </c>
      <c r="W92" s="119">
        <f>VLOOKUP($A92+ROUND((COLUMN()-2)/24,5),АТС!$A$41:$F$784,3)+'Иные услуги '!$C$5+'РСТ РСО-А'!$I$7+'РСТ РСО-А'!$H$9</f>
        <v>1013.9699999999999</v>
      </c>
      <c r="X92" s="119">
        <f>VLOOKUP($A92+ROUND((COLUMN()-2)/24,5),АТС!$A$41:$F$784,3)+'Иные услуги '!$C$5+'РСТ РСО-А'!$I$7+'РСТ РСО-А'!$H$9</f>
        <v>1105.6699999999998</v>
      </c>
      <c r="Y92" s="119">
        <f>VLOOKUP($A92+ROUND((COLUMN()-2)/24,5),АТС!$A$41:$F$784,3)+'Иные услуги '!$C$5+'РСТ РСО-А'!$I$7+'РСТ РСО-А'!$H$9</f>
        <v>1119.8999999999999</v>
      </c>
    </row>
    <row r="93" spans="1:27" x14ac:dyDescent="0.2">
      <c r="A93" s="66">
        <f t="shared" si="2"/>
        <v>43347</v>
      </c>
      <c r="B93" s="119">
        <f>VLOOKUP($A93+ROUND((COLUMN()-2)/24,5),АТС!$A$41:$F$784,3)+'Иные услуги '!$C$5+'РСТ РСО-А'!$I$7+'РСТ РСО-А'!$H$9</f>
        <v>983.08999999999992</v>
      </c>
      <c r="C93" s="119">
        <f>VLOOKUP($A93+ROUND((COLUMN()-2)/24,5),АТС!$A$41:$F$784,3)+'Иные услуги '!$C$5+'РСТ РСО-А'!$I$7+'РСТ РСО-А'!$H$9</f>
        <v>966.4899999999999</v>
      </c>
      <c r="D93" s="119">
        <f>VLOOKUP($A93+ROUND((COLUMN()-2)/24,5),АТС!$A$41:$F$784,3)+'Иные услуги '!$C$5+'РСТ РСО-А'!$I$7+'РСТ РСО-А'!$H$9</f>
        <v>981.95999999999992</v>
      </c>
      <c r="E93" s="119">
        <f>VLOOKUP($A93+ROUND((COLUMN()-2)/24,5),АТС!$A$41:$F$784,3)+'Иные услуги '!$C$5+'РСТ РСО-А'!$I$7+'РСТ РСО-А'!$H$9</f>
        <v>981.45999999999992</v>
      </c>
      <c r="F93" s="119">
        <f>VLOOKUP($A93+ROUND((COLUMN()-2)/24,5),АТС!$A$41:$F$784,3)+'Иные услуги '!$C$5+'РСТ РСО-А'!$I$7+'РСТ РСО-А'!$H$9</f>
        <v>998.43999999999994</v>
      </c>
      <c r="G93" s="119">
        <f>VLOOKUP($A93+ROUND((COLUMN()-2)/24,5),АТС!$A$41:$F$784,3)+'Иные услуги '!$C$5+'РСТ РСО-А'!$I$7+'РСТ РСО-А'!$H$9</f>
        <v>1035.74</v>
      </c>
      <c r="H93" s="119">
        <f>VLOOKUP($A93+ROUND((COLUMN()-2)/24,5),АТС!$A$41:$F$784,3)+'Иные услуги '!$C$5+'РСТ РСО-А'!$I$7+'РСТ РСО-А'!$H$9</f>
        <v>1083.79</v>
      </c>
      <c r="I93" s="119">
        <f>VLOOKUP($A93+ROUND((COLUMN()-2)/24,5),АТС!$A$41:$F$784,3)+'Иные услуги '!$C$5+'РСТ РСО-А'!$I$7+'РСТ РСО-А'!$H$9</f>
        <v>996.64999999999986</v>
      </c>
      <c r="J93" s="119">
        <f>VLOOKUP($A93+ROUND((COLUMN()-2)/24,5),АТС!$A$41:$F$784,3)+'Иные услуги '!$C$5+'РСТ РСО-А'!$I$7+'РСТ РСО-А'!$H$9</f>
        <v>1108.29</v>
      </c>
      <c r="K93" s="119">
        <f>VLOOKUP($A93+ROUND((COLUMN()-2)/24,5),АТС!$A$41:$F$784,3)+'Иные услуги '!$C$5+'РСТ РСО-А'!$I$7+'РСТ РСО-А'!$H$9</f>
        <v>978.61999999999989</v>
      </c>
      <c r="L93" s="119">
        <f>VLOOKUP($A93+ROUND((COLUMN()-2)/24,5),АТС!$A$41:$F$784,3)+'Иные услуги '!$C$5+'РСТ РСО-А'!$I$7+'РСТ РСО-А'!$H$9</f>
        <v>1054.4099999999999</v>
      </c>
      <c r="M93" s="119">
        <f>VLOOKUP($A93+ROUND((COLUMN()-2)/24,5),АТС!$A$41:$F$784,3)+'Иные услуги '!$C$5+'РСТ РСО-А'!$I$7+'РСТ РСО-А'!$H$9</f>
        <v>1054.1299999999999</v>
      </c>
      <c r="N93" s="119">
        <f>VLOOKUP($A93+ROUND((COLUMN()-2)/24,5),АТС!$A$41:$F$784,3)+'Иные услуги '!$C$5+'РСТ РСО-А'!$I$7+'РСТ РСО-А'!$H$9</f>
        <v>1084.77</v>
      </c>
      <c r="O93" s="119">
        <f>VLOOKUP($A93+ROUND((COLUMN()-2)/24,5),АТС!$A$41:$F$784,3)+'Иные услуги '!$C$5+'РСТ РСО-А'!$I$7+'РСТ РСО-А'!$H$9</f>
        <v>1075.05</v>
      </c>
      <c r="P93" s="119">
        <f>VLOOKUP($A93+ROUND((COLUMN()-2)/24,5),АТС!$A$41:$F$784,3)+'Иные услуги '!$C$5+'РСТ РСО-А'!$I$7+'РСТ РСО-А'!$H$9</f>
        <v>1075.1699999999998</v>
      </c>
      <c r="Q93" s="119">
        <f>VLOOKUP($A93+ROUND((COLUMN()-2)/24,5),АТС!$A$41:$F$784,3)+'Иные услуги '!$C$5+'РСТ РСО-А'!$I$7+'РСТ РСО-А'!$H$9</f>
        <v>973.96999999999991</v>
      </c>
      <c r="R93" s="119">
        <f>VLOOKUP($A93+ROUND((COLUMN()-2)/24,5),АТС!$A$41:$F$784,3)+'Иные услуги '!$C$5+'РСТ РСО-А'!$I$7+'РСТ РСО-А'!$H$9</f>
        <v>975.37999999999988</v>
      </c>
      <c r="S93" s="119">
        <f>VLOOKUP($A93+ROUND((COLUMN()-2)/24,5),АТС!$A$41:$F$784,3)+'Иные услуги '!$C$5+'РСТ РСО-А'!$I$7+'РСТ РСО-А'!$H$9</f>
        <v>986.54999999999984</v>
      </c>
      <c r="T93" s="119">
        <f>VLOOKUP($A93+ROUND((COLUMN()-2)/24,5),АТС!$A$41:$F$784,3)+'Иные услуги '!$C$5+'РСТ РСО-А'!$I$7+'РСТ РСО-А'!$H$9</f>
        <v>1023.8399999999999</v>
      </c>
      <c r="U93" s="119">
        <f>VLOOKUP($A93+ROUND((COLUMN()-2)/24,5),АТС!$A$41:$F$784,3)+'Иные услуги '!$C$5+'РСТ РСО-А'!$I$7+'РСТ РСО-А'!$H$9</f>
        <v>1024.8999999999999</v>
      </c>
      <c r="V93" s="119">
        <f>VLOOKUP($A93+ROUND((COLUMN()-2)/24,5),АТС!$A$41:$F$784,3)+'Иные услуги '!$C$5+'РСТ РСО-А'!$I$7+'РСТ РСО-А'!$H$9</f>
        <v>1027.2</v>
      </c>
      <c r="W93" s="119">
        <f>VLOOKUP($A93+ROUND((COLUMN()-2)/24,5),АТС!$A$41:$F$784,3)+'Иные услуги '!$C$5+'РСТ РСО-А'!$I$7+'РСТ РСО-А'!$H$9</f>
        <v>1009.0199999999999</v>
      </c>
      <c r="X93" s="119">
        <f>VLOOKUP($A93+ROUND((COLUMN()-2)/24,5),АТС!$A$41:$F$784,3)+'Иные услуги '!$C$5+'РСТ РСО-А'!$I$7+'РСТ РСО-А'!$H$9</f>
        <v>1184.58</v>
      </c>
      <c r="Y93" s="119">
        <f>VLOOKUP($A93+ROUND((COLUMN()-2)/24,5),АТС!$A$41:$F$784,3)+'Иные услуги '!$C$5+'РСТ РСО-А'!$I$7+'РСТ РСО-А'!$H$9</f>
        <v>1063.75</v>
      </c>
    </row>
    <row r="94" spans="1:27" x14ac:dyDescent="0.2">
      <c r="A94" s="66">
        <f t="shared" si="2"/>
        <v>43348</v>
      </c>
      <c r="B94" s="119">
        <f>VLOOKUP($A94+ROUND((COLUMN()-2)/24,5),АТС!$A$41:$F$784,3)+'Иные услуги '!$C$5+'РСТ РСО-А'!$I$7+'РСТ РСО-А'!$H$9</f>
        <v>1002.1599999999999</v>
      </c>
      <c r="C94" s="119">
        <f>VLOOKUP($A94+ROUND((COLUMN()-2)/24,5),АТС!$A$41:$F$784,3)+'Иные услуги '!$C$5+'РСТ РСО-А'!$I$7+'РСТ РСО-А'!$H$9</f>
        <v>973.62999999999988</v>
      </c>
      <c r="D94" s="119">
        <f>VLOOKUP($A94+ROUND((COLUMN()-2)/24,5),АТС!$A$41:$F$784,3)+'Иные услуги '!$C$5+'РСТ РСО-А'!$I$7+'РСТ РСО-А'!$H$9</f>
        <v>987.9899999999999</v>
      </c>
      <c r="E94" s="119">
        <f>VLOOKUP($A94+ROUND((COLUMN()-2)/24,5),АТС!$A$41:$F$784,3)+'Иные услуги '!$C$5+'РСТ РСО-А'!$I$7+'РСТ РСО-А'!$H$9</f>
        <v>987.79999999999984</v>
      </c>
      <c r="F94" s="119">
        <f>VLOOKUP($A94+ROUND((COLUMN()-2)/24,5),АТС!$A$41:$F$784,3)+'Иные услуги '!$C$5+'РСТ РСО-А'!$I$7+'РСТ РСО-А'!$H$9</f>
        <v>1005.6699999999998</v>
      </c>
      <c r="G94" s="119">
        <f>VLOOKUP($A94+ROUND((COLUMN()-2)/24,5),АТС!$A$41:$F$784,3)+'Иные услуги '!$C$5+'РСТ РСО-А'!$I$7+'РСТ РСО-А'!$H$9</f>
        <v>1041.3399999999999</v>
      </c>
      <c r="H94" s="119">
        <f>VLOOKUP($A94+ROUND((COLUMN()-2)/24,5),АТС!$A$41:$F$784,3)+'Иные услуги '!$C$5+'РСТ РСО-А'!$I$7+'РСТ РСО-А'!$H$9</f>
        <v>1090.02</v>
      </c>
      <c r="I94" s="119">
        <f>VLOOKUP($A94+ROUND((COLUMN()-2)/24,5),АТС!$A$41:$F$784,3)+'Иные услуги '!$C$5+'РСТ РСО-А'!$I$7+'РСТ РСО-А'!$H$9</f>
        <v>997.80999999999983</v>
      </c>
      <c r="J94" s="119">
        <f>VLOOKUP($A94+ROUND((COLUMN()-2)/24,5),АТС!$A$41:$F$784,3)+'Иные услуги '!$C$5+'РСТ РСО-А'!$I$7+'РСТ РСО-А'!$H$9</f>
        <v>1094.81</v>
      </c>
      <c r="K94" s="119">
        <f>VLOOKUP($A94+ROUND((COLUMN()-2)/24,5),АТС!$A$41:$F$784,3)+'Иные услуги '!$C$5+'РСТ РСО-А'!$I$7+'РСТ РСО-А'!$H$9</f>
        <v>972.08999999999992</v>
      </c>
      <c r="L94" s="119">
        <f>VLOOKUP($A94+ROUND((COLUMN()-2)/24,5),АТС!$A$41:$F$784,3)+'Иные услуги '!$C$5+'РСТ РСО-А'!$I$7+'РСТ РСО-А'!$H$9</f>
        <v>1053.3499999999999</v>
      </c>
      <c r="M94" s="119">
        <f>VLOOKUP($A94+ROUND((COLUMN()-2)/24,5),АТС!$A$41:$F$784,3)+'Иные услуги '!$C$5+'РСТ РСО-А'!$I$7+'РСТ РСО-А'!$H$9</f>
        <v>1055.76</v>
      </c>
      <c r="N94" s="119">
        <f>VLOOKUP($A94+ROUND((COLUMN()-2)/24,5),АТС!$A$41:$F$784,3)+'Иные услуги '!$C$5+'РСТ РСО-А'!$I$7+'РСТ РСО-А'!$H$9</f>
        <v>1085.71</v>
      </c>
      <c r="O94" s="119">
        <f>VLOOKUP($A94+ROUND((COLUMN()-2)/24,5),АТС!$A$41:$F$784,3)+'Иные услуги '!$C$5+'РСТ РСО-А'!$I$7+'РСТ РСО-А'!$H$9</f>
        <v>1084.0999999999999</v>
      </c>
      <c r="P94" s="119">
        <f>VLOOKUP($A94+ROUND((COLUMN()-2)/24,5),АТС!$A$41:$F$784,3)+'Иные услуги '!$C$5+'РСТ РСО-А'!$I$7+'РСТ РСО-А'!$H$9</f>
        <v>1084.83</v>
      </c>
      <c r="Q94" s="119">
        <f>VLOOKUP($A94+ROUND((COLUMN()-2)/24,5),АТС!$A$41:$F$784,3)+'Иные услуги '!$C$5+'РСТ РСО-А'!$I$7+'РСТ РСО-А'!$H$9</f>
        <v>972.40999999999985</v>
      </c>
      <c r="R94" s="119">
        <f>VLOOKUP($A94+ROUND((COLUMN()-2)/24,5),АТС!$A$41:$F$784,3)+'Иные услуги '!$C$5+'РСТ РСО-А'!$I$7+'РСТ РСО-А'!$H$9</f>
        <v>972.51999999999987</v>
      </c>
      <c r="S94" s="119">
        <f>VLOOKUP($A94+ROUND((COLUMN()-2)/24,5),АТС!$A$41:$F$784,3)+'Иные услуги '!$C$5+'РСТ РСО-А'!$I$7+'РСТ РСО-А'!$H$9</f>
        <v>989.38999999999987</v>
      </c>
      <c r="T94" s="119">
        <f>VLOOKUP($A94+ROUND((COLUMN()-2)/24,5),АТС!$A$41:$F$784,3)+'Иные услуги '!$C$5+'РСТ РСО-А'!$I$7+'РСТ РСО-А'!$H$9</f>
        <v>1022.6699999999998</v>
      </c>
      <c r="U94" s="119">
        <f>VLOOKUP($A94+ROUND((COLUMN()-2)/24,5),АТС!$A$41:$F$784,3)+'Иные услуги '!$C$5+'РСТ РСО-А'!$I$7+'РСТ РСО-А'!$H$9</f>
        <v>1024.1599999999999</v>
      </c>
      <c r="V94" s="119">
        <f>VLOOKUP($A94+ROUND((COLUMN()-2)/24,5),АТС!$A$41:$F$784,3)+'Иные услуги '!$C$5+'РСТ РСО-А'!$I$7+'РСТ РСО-А'!$H$9</f>
        <v>1033.1499999999999</v>
      </c>
      <c r="W94" s="119">
        <f>VLOOKUP($A94+ROUND((COLUMN()-2)/24,5),АТС!$A$41:$F$784,3)+'Иные услуги '!$C$5+'РСТ РСО-А'!$I$7+'РСТ РСО-А'!$H$9</f>
        <v>1012.5099999999999</v>
      </c>
      <c r="X94" s="119">
        <f>VLOOKUP($A94+ROUND((COLUMN()-2)/24,5),АТС!$A$41:$F$784,3)+'Иные услуги '!$C$5+'РСТ РСО-А'!$I$7+'РСТ РСО-А'!$H$9</f>
        <v>1185.3899999999999</v>
      </c>
      <c r="Y94" s="119">
        <f>VLOOKUP($A94+ROUND((COLUMN()-2)/24,5),АТС!$A$41:$F$784,3)+'Иные услуги '!$C$5+'РСТ РСО-А'!$I$7+'РСТ РСО-А'!$H$9</f>
        <v>1074.51</v>
      </c>
    </row>
    <row r="95" spans="1:27" x14ac:dyDescent="0.2">
      <c r="A95" s="66">
        <f t="shared" si="2"/>
        <v>43349</v>
      </c>
      <c r="B95" s="119">
        <f>VLOOKUP($A95+ROUND((COLUMN()-2)/24,5),АТС!$A$41:$F$784,3)+'Иные услуги '!$C$5+'РСТ РСО-А'!$I$7+'РСТ РСО-А'!$H$9</f>
        <v>971.93999999999994</v>
      </c>
      <c r="C95" s="119">
        <f>VLOOKUP($A95+ROUND((COLUMN()-2)/24,5),АТС!$A$41:$F$784,3)+'Иные услуги '!$C$5+'РСТ РСО-А'!$I$7+'РСТ РСО-А'!$H$9</f>
        <v>998.77999999999986</v>
      </c>
      <c r="D95" s="119">
        <f>VLOOKUP($A95+ROUND((COLUMN()-2)/24,5),АТС!$A$41:$F$784,3)+'Иные услуги '!$C$5+'РСТ РСО-А'!$I$7+'РСТ РСО-А'!$H$9</f>
        <v>998.21999999999991</v>
      </c>
      <c r="E95" s="119">
        <f>VLOOKUP($A95+ROUND((COLUMN()-2)/24,5),АТС!$A$41:$F$784,3)+'Иные услуги '!$C$5+'РСТ РСО-А'!$I$7+'РСТ РСО-А'!$H$9</f>
        <v>998.36999999999989</v>
      </c>
      <c r="F95" s="119">
        <f>VLOOKUP($A95+ROUND((COLUMN()-2)/24,5),АТС!$A$41:$F$784,3)+'Иные услуги '!$C$5+'РСТ РСО-А'!$I$7+'РСТ РСО-А'!$H$9</f>
        <v>998.4899999999999</v>
      </c>
      <c r="G95" s="119">
        <f>VLOOKUP($A95+ROUND((COLUMN()-2)/24,5),АТС!$A$41:$F$784,3)+'Иные услуги '!$C$5+'РСТ РСО-А'!$I$7+'РСТ РСО-А'!$H$9</f>
        <v>999.40999999999985</v>
      </c>
      <c r="H95" s="119">
        <f>VLOOKUP($A95+ROUND((COLUMN()-2)/24,5),АТС!$A$41:$F$784,3)+'Иные услуги '!$C$5+'РСТ РСО-А'!$I$7+'РСТ РСО-А'!$H$9</f>
        <v>1024.28</v>
      </c>
      <c r="I95" s="119">
        <f>VLOOKUP($A95+ROUND((COLUMN()-2)/24,5),АТС!$A$41:$F$784,3)+'Иные услуги '!$C$5+'РСТ РСО-А'!$I$7+'РСТ РСО-А'!$H$9</f>
        <v>1028.72</v>
      </c>
      <c r="J95" s="119">
        <f>VLOOKUP($A95+ROUND((COLUMN()-2)/24,5),АТС!$A$41:$F$784,3)+'Иные услуги '!$C$5+'РСТ РСО-А'!$I$7+'РСТ РСО-А'!$H$9</f>
        <v>1080.46</v>
      </c>
      <c r="K95" s="119">
        <f>VLOOKUP($A95+ROUND((COLUMN()-2)/24,5),АТС!$A$41:$F$784,3)+'Иные услуги '!$C$5+'РСТ РСО-А'!$I$7+'РСТ РСО-А'!$H$9</f>
        <v>1004.4499999999999</v>
      </c>
      <c r="L95" s="119">
        <f>VLOOKUP($A95+ROUND((COLUMN()-2)/24,5),АТС!$A$41:$F$784,3)+'Иные услуги '!$C$5+'РСТ РСО-А'!$I$7+'РСТ РСО-А'!$H$9</f>
        <v>979.79999999999984</v>
      </c>
      <c r="M95" s="119">
        <f>VLOOKUP($A95+ROUND((COLUMN()-2)/24,5),АТС!$A$41:$F$784,3)+'Иные услуги '!$C$5+'РСТ РСО-А'!$I$7+'РСТ РСО-А'!$H$9</f>
        <v>979.7299999999999</v>
      </c>
      <c r="N95" s="119">
        <f>VLOOKUP($A95+ROUND((COLUMN()-2)/24,5),АТС!$A$41:$F$784,3)+'Иные услуги '!$C$5+'РСТ РСО-А'!$I$7+'РСТ РСО-А'!$H$9</f>
        <v>980.66999999999985</v>
      </c>
      <c r="O95" s="119">
        <f>VLOOKUP($A95+ROUND((COLUMN()-2)/24,5),АТС!$A$41:$F$784,3)+'Иные услуги '!$C$5+'РСТ РСО-А'!$I$7+'РСТ РСО-А'!$H$9</f>
        <v>979.65999999999985</v>
      </c>
      <c r="P95" s="119">
        <f>VLOOKUP($A95+ROUND((COLUMN()-2)/24,5),АТС!$A$41:$F$784,3)+'Иные услуги '!$C$5+'РСТ РСО-А'!$I$7+'РСТ РСО-А'!$H$9</f>
        <v>979.08999999999992</v>
      </c>
      <c r="Q95" s="119">
        <f>VLOOKUP($A95+ROUND((COLUMN()-2)/24,5),АТС!$A$41:$F$784,3)+'Иные услуги '!$C$5+'РСТ РСО-А'!$I$7+'РСТ РСО-А'!$H$9</f>
        <v>984.93999999999994</v>
      </c>
      <c r="R95" s="119">
        <f>VLOOKUP($A95+ROUND((COLUMN()-2)/24,5),АТС!$A$41:$F$784,3)+'Иные услуги '!$C$5+'РСТ РСО-А'!$I$7+'РСТ РСО-А'!$H$9</f>
        <v>986.69999999999993</v>
      </c>
      <c r="S95" s="119">
        <f>VLOOKUP($A95+ROUND((COLUMN()-2)/24,5),АТС!$A$41:$F$784,3)+'Иные услуги '!$C$5+'РСТ РСО-А'!$I$7+'РСТ РСО-А'!$H$9</f>
        <v>987.62999999999988</v>
      </c>
      <c r="T95" s="119">
        <f>VLOOKUP($A95+ROUND((COLUMN()-2)/24,5),АТС!$A$41:$F$784,3)+'Иные услуги '!$C$5+'РСТ РСО-А'!$I$7+'РСТ РСО-А'!$H$9</f>
        <v>985.58999999999992</v>
      </c>
      <c r="U95" s="119">
        <f>VLOOKUP($A95+ROUND((COLUMN()-2)/24,5),АТС!$A$41:$F$784,3)+'Иные услуги '!$C$5+'РСТ РСО-А'!$I$7+'РСТ РСО-А'!$H$9</f>
        <v>1002.2099999999999</v>
      </c>
      <c r="V95" s="119">
        <f>VLOOKUP($A95+ROUND((COLUMN()-2)/24,5),АТС!$A$41:$F$784,3)+'Иные услуги '!$C$5+'РСТ РСО-А'!$I$7+'РСТ РСО-А'!$H$9</f>
        <v>1001.8499999999999</v>
      </c>
      <c r="W95" s="119">
        <f>VLOOKUP($A95+ROUND((COLUMN()-2)/24,5),АТС!$A$41:$F$784,3)+'Иные услуги '!$C$5+'РСТ РСО-А'!$I$7+'РСТ РСО-А'!$H$9</f>
        <v>1003.0099999999999</v>
      </c>
      <c r="X95" s="119">
        <f>VLOOKUP($A95+ROUND((COLUMN()-2)/24,5),АТС!$A$41:$F$784,3)+'Иные услуги '!$C$5+'РСТ РСО-А'!$I$7+'РСТ РСО-А'!$H$9</f>
        <v>1232.7</v>
      </c>
      <c r="Y95" s="119">
        <f>VLOOKUP($A95+ROUND((COLUMN()-2)/24,5),АТС!$A$41:$F$784,3)+'Иные услуги '!$C$5+'РСТ РСО-А'!$I$7+'РСТ РСО-А'!$H$9</f>
        <v>1060.45</v>
      </c>
    </row>
    <row r="96" spans="1:27" x14ac:dyDescent="0.2">
      <c r="A96" s="66">
        <f t="shared" si="2"/>
        <v>43350</v>
      </c>
      <c r="B96" s="119">
        <f>VLOOKUP($A96+ROUND((COLUMN()-2)/24,5),АТС!$A$41:$F$784,3)+'Иные услуги '!$C$5+'РСТ РСО-А'!$I$7+'РСТ РСО-А'!$H$9</f>
        <v>964.64999999999986</v>
      </c>
      <c r="C96" s="119">
        <f>VLOOKUP($A96+ROUND((COLUMN()-2)/24,5),АТС!$A$41:$F$784,3)+'Иные услуги '!$C$5+'РСТ РСО-А'!$I$7+'РСТ РСО-А'!$H$9</f>
        <v>1001.3699999999999</v>
      </c>
      <c r="D96" s="119">
        <f>VLOOKUP($A96+ROUND((COLUMN()-2)/24,5),АТС!$A$41:$F$784,3)+'Иные услуги '!$C$5+'РСТ РСО-А'!$I$7+'РСТ РСО-А'!$H$9</f>
        <v>1000.6499999999999</v>
      </c>
      <c r="E96" s="119">
        <f>VLOOKUP($A96+ROUND((COLUMN()-2)/24,5),АТС!$A$41:$F$784,3)+'Иные услуги '!$C$5+'РСТ РСО-А'!$I$7+'РСТ РСО-А'!$H$9</f>
        <v>1000.4599999999999</v>
      </c>
      <c r="F96" s="119">
        <f>VLOOKUP($A96+ROUND((COLUMN()-2)/24,5),АТС!$A$41:$F$784,3)+'Иные услуги '!$C$5+'РСТ РСО-А'!$I$7+'РСТ РСО-А'!$H$9</f>
        <v>1000.4799999999999</v>
      </c>
      <c r="G96" s="119">
        <f>VLOOKUP($A96+ROUND((COLUMN()-2)/24,5),АТС!$A$41:$F$784,3)+'Иные услуги '!$C$5+'РСТ РСО-А'!$I$7+'РСТ РСО-А'!$H$9</f>
        <v>1027.05</v>
      </c>
      <c r="H96" s="119">
        <f>VLOOKUP($A96+ROUND((COLUMN()-2)/24,5),АТС!$A$41:$F$784,3)+'Иные услуги '!$C$5+'РСТ РСО-А'!$I$7+'РСТ РСО-А'!$H$9</f>
        <v>1027.27</v>
      </c>
      <c r="I96" s="119">
        <f>VLOOKUP($A96+ROUND((COLUMN()-2)/24,5),АТС!$A$41:$F$784,3)+'Иные услуги '!$C$5+'РСТ РСО-А'!$I$7+'РСТ РСО-А'!$H$9</f>
        <v>1037</v>
      </c>
      <c r="J96" s="119">
        <f>VLOOKUP($A96+ROUND((COLUMN()-2)/24,5),АТС!$A$41:$F$784,3)+'Иные услуги '!$C$5+'РСТ РСО-А'!$I$7+'РСТ РСО-А'!$H$9</f>
        <v>1081.24</v>
      </c>
      <c r="K96" s="119">
        <f>VLOOKUP($A96+ROUND((COLUMN()-2)/24,5),АТС!$A$41:$F$784,3)+'Иные услуги '!$C$5+'РСТ РСО-А'!$I$7+'РСТ РСО-А'!$H$9</f>
        <v>980.28999999999985</v>
      </c>
      <c r="L96" s="119">
        <f>VLOOKUP($A96+ROUND((COLUMN()-2)/24,5),АТС!$A$41:$F$784,3)+'Иные услуги '!$C$5+'РСТ РСО-А'!$I$7+'РСТ РСО-А'!$H$9</f>
        <v>980.20999999999992</v>
      </c>
      <c r="M96" s="119">
        <f>VLOOKUP($A96+ROUND((COLUMN()-2)/24,5),АТС!$A$41:$F$784,3)+'Иные услуги '!$C$5+'РСТ РСО-А'!$I$7+'РСТ РСО-А'!$H$9</f>
        <v>979.92999999999984</v>
      </c>
      <c r="N96" s="119">
        <f>VLOOKUP($A96+ROUND((COLUMN()-2)/24,5),АТС!$A$41:$F$784,3)+'Иные услуги '!$C$5+'РСТ РСО-А'!$I$7+'РСТ РСО-А'!$H$9</f>
        <v>980.79999999999984</v>
      </c>
      <c r="O96" s="119">
        <f>VLOOKUP($A96+ROUND((COLUMN()-2)/24,5),АТС!$A$41:$F$784,3)+'Иные услуги '!$C$5+'РСТ РСО-А'!$I$7+'РСТ РСО-А'!$H$9</f>
        <v>980.40999999999985</v>
      </c>
      <c r="P96" s="119">
        <f>VLOOKUP($A96+ROUND((COLUMN()-2)/24,5),АТС!$A$41:$F$784,3)+'Иные услуги '!$C$5+'РСТ РСО-А'!$I$7+'РСТ РСО-А'!$H$9</f>
        <v>980.12999999999988</v>
      </c>
      <c r="Q96" s="119">
        <f>VLOOKUP($A96+ROUND((COLUMN()-2)/24,5),АТС!$A$41:$F$784,3)+'Иные услуги '!$C$5+'РСТ РСО-А'!$I$7+'РСТ РСО-А'!$H$9</f>
        <v>978.09999999999991</v>
      </c>
      <c r="R96" s="119">
        <f>VLOOKUP($A96+ROUND((COLUMN()-2)/24,5),АТС!$A$41:$F$784,3)+'Иные услуги '!$C$5+'РСТ РСО-А'!$I$7+'РСТ РСО-А'!$H$9</f>
        <v>978.13999999999987</v>
      </c>
      <c r="S96" s="119">
        <f>VLOOKUP($A96+ROUND((COLUMN()-2)/24,5),АТС!$A$41:$F$784,3)+'Иные услуги '!$C$5+'РСТ РСО-А'!$I$7+'РСТ РСО-А'!$H$9</f>
        <v>978.62999999999988</v>
      </c>
      <c r="T96" s="119">
        <f>VLOOKUP($A96+ROUND((COLUMN()-2)/24,5),АТС!$A$41:$F$784,3)+'Иные услуги '!$C$5+'РСТ РСО-А'!$I$7+'РСТ РСО-А'!$H$9</f>
        <v>984.9799999999999</v>
      </c>
      <c r="U96" s="119">
        <f>VLOOKUP($A96+ROUND((COLUMN()-2)/24,5),АТС!$A$41:$F$784,3)+'Иные услуги '!$C$5+'РСТ РСО-А'!$I$7+'РСТ РСО-А'!$H$9</f>
        <v>977.32999999999993</v>
      </c>
      <c r="V96" s="119">
        <f>VLOOKUP($A96+ROUND((COLUMN()-2)/24,5),АТС!$A$41:$F$784,3)+'Иные услуги '!$C$5+'РСТ РСО-А'!$I$7+'РСТ РСО-А'!$H$9</f>
        <v>1000.9399999999999</v>
      </c>
      <c r="W96" s="119">
        <f>VLOOKUP($A96+ROUND((COLUMN()-2)/24,5),АТС!$A$41:$F$784,3)+'Иные услуги '!$C$5+'РСТ РСО-А'!$I$7+'РСТ РСО-А'!$H$9</f>
        <v>1003.7499999999999</v>
      </c>
      <c r="X96" s="119">
        <f>VLOOKUP($A96+ROUND((COLUMN()-2)/24,5),АТС!$A$41:$F$784,3)+'Иные услуги '!$C$5+'РСТ РСО-А'!$I$7+'РСТ РСО-А'!$H$9</f>
        <v>1273.3399999999999</v>
      </c>
      <c r="Y96" s="119">
        <f>VLOOKUP($A96+ROUND((COLUMN()-2)/24,5),АТС!$A$41:$F$784,3)+'Иные услуги '!$C$5+'РСТ РСО-А'!$I$7+'РСТ РСО-А'!$H$9</f>
        <v>1043.82</v>
      </c>
    </row>
    <row r="97" spans="1:25" x14ac:dyDescent="0.2">
      <c r="A97" s="66">
        <f t="shared" si="2"/>
        <v>43351</v>
      </c>
      <c r="B97" s="119">
        <f>VLOOKUP($A97+ROUND((COLUMN()-2)/24,5),АТС!$A$41:$F$784,3)+'Иные услуги '!$C$5+'РСТ РСО-А'!$I$7+'РСТ РСО-А'!$H$9</f>
        <v>970.42999999999984</v>
      </c>
      <c r="C97" s="119">
        <f>VLOOKUP($A97+ROUND((COLUMN()-2)/24,5),АТС!$A$41:$F$784,3)+'Иные услуги '!$C$5+'РСТ РСО-А'!$I$7+'РСТ РСО-А'!$H$9</f>
        <v>1000.3999999999999</v>
      </c>
      <c r="D97" s="119">
        <f>VLOOKUP($A97+ROUND((COLUMN()-2)/24,5),АТС!$A$41:$F$784,3)+'Иные услуги '!$C$5+'РСТ РСО-А'!$I$7+'РСТ РСО-А'!$H$9</f>
        <v>998.70999999999992</v>
      </c>
      <c r="E97" s="119">
        <f>VLOOKUP($A97+ROUND((COLUMN()-2)/24,5),АТС!$A$41:$F$784,3)+'Иные услуги '!$C$5+'РСТ РСО-А'!$I$7+'РСТ РСО-А'!$H$9</f>
        <v>998.3599999999999</v>
      </c>
      <c r="F97" s="119">
        <f>VLOOKUP($A97+ROUND((COLUMN()-2)/24,5),АТС!$A$41:$F$784,3)+'Иные услуги '!$C$5+'РСТ РСО-А'!$I$7+'РСТ РСО-А'!$H$9</f>
        <v>998.54999999999984</v>
      </c>
      <c r="G97" s="119">
        <f>VLOOKUP($A97+ROUND((COLUMN()-2)/24,5),АТС!$A$41:$F$784,3)+'Иные услуги '!$C$5+'РСТ РСО-А'!$I$7+'РСТ РСО-А'!$H$9</f>
        <v>1026.29</v>
      </c>
      <c r="H97" s="119">
        <f>VLOOKUP($A97+ROUND((COLUMN()-2)/24,5),АТС!$A$41:$F$784,3)+'Иные услуги '!$C$5+'РСТ РСО-А'!$I$7+'РСТ РСО-А'!$H$9</f>
        <v>1117.76</v>
      </c>
      <c r="I97" s="119">
        <f>VLOOKUP($A97+ROUND((COLUMN()-2)/24,5),АТС!$A$41:$F$784,3)+'Иные услуги '!$C$5+'РСТ РСО-А'!$I$7+'РСТ РСО-А'!$H$9</f>
        <v>996.88999999999987</v>
      </c>
      <c r="J97" s="119">
        <f>VLOOKUP($A97+ROUND((COLUMN()-2)/24,5),АТС!$A$41:$F$784,3)+'Иные услуги '!$C$5+'РСТ РСО-А'!$I$7+'РСТ РСО-А'!$H$9</f>
        <v>1120.77</v>
      </c>
      <c r="K97" s="119">
        <f>VLOOKUP($A97+ROUND((COLUMN()-2)/24,5),АТС!$A$41:$F$784,3)+'Иные услуги '!$C$5+'РСТ РСО-А'!$I$7+'РСТ РСО-А'!$H$9</f>
        <v>1027.74</v>
      </c>
      <c r="L97" s="119">
        <f>VLOOKUP($A97+ROUND((COLUMN()-2)/24,5),АТС!$A$41:$F$784,3)+'Иные услуги '!$C$5+'РСТ РСО-А'!$I$7+'РСТ РСО-А'!$H$9</f>
        <v>1027.6699999999998</v>
      </c>
      <c r="M97" s="119">
        <f>VLOOKUP($A97+ROUND((COLUMN()-2)/24,5),АТС!$A$41:$F$784,3)+'Иные услуги '!$C$5+'РСТ РСО-А'!$I$7+'РСТ РСО-А'!$H$9</f>
        <v>1028.0899999999999</v>
      </c>
      <c r="N97" s="119">
        <f>VLOOKUP($A97+ROUND((COLUMN()-2)/24,5),АТС!$A$41:$F$784,3)+'Иные услуги '!$C$5+'РСТ РСО-А'!$I$7+'РСТ РСО-А'!$H$9</f>
        <v>1028.07</v>
      </c>
      <c r="O97" s="119">
        <f>VLOOKUP($A97+ROUND((COLUMN()-2)/24,5),АТС!$A$41:$F$784,3)+'Иные услуги '!$C$5+'РСТ РСО-А'!$I$7+'РСТ РСО-А'!$H$9</f>
        <v>1011.5499999999998</v>
      </c>
      <c r="P97" s="119">
        <f>VLOOKUP($A97+ROUND((COLUMN()-2)/24,5),АТС!$A$41:$F$784,3)+'Иные услуги '!$C$5+'РСТ РСО-А'!$I$7+'РСТ РСО-А'!$H$9</f>
        <v>1011.3999999999999</v>
      </c>
      <c r="Q97" s="119">
        <f>VLOOKUP($A97+ROUND((COLUMN()-2)/24,5),АТС!$A$41:$F$784,3)+'Иные услуги '!$C$5+'РСТ РСО-А'!$I$7+'РСТ РСО-А'!$H$9</f>
        <v>1009.4599999999999</v>
      </c>
      <c r="R97" s="119">
        <f>VLOOKUP($A97+ROUND((COLUMN()-2)/24,5),АТС!$A$41:$F$784,3)+'Иные услуги '!$C$5+'РСТ РСО-А'!$I$7+'РСТ РСО-А'!$H$9</f>
        <v>1025.99</v>
      </c>
      <c r="S97" s="119">
        <f>VLOOKUP($A97+ROUND((COLUMN()-2)/24,5),АТС!$A$41:$F$784,3)+'Иные услуги '!$C$5+'РСТ РСО-А'!$I$7+'РСТ РСО-А'!$H$9</f>
        <v>1026.33</v>
      </c>
      <c r="T97" s="119">
        <f>VLOOKUP($A97+ROUND((COLUMN()-2)/24,5),АТС!$A$41:$F$784,3)+'Иные услуги '!$C$5+'РСТ РСО-А'!$I$7+'РСТ РСО-А'!$H$9</f>
        <v>998.95999999999992</v>
      </c>
      <c r="U97" s="119">
        <f>VLOOKUP($A97+ROUND((COLUMN()-2)/24,5),АТС!$A$41:$F$784,3)+'Иные услуги '!$C$5+'РСТ РСО-А'!$I$7+'РСТ РСО-А'!$H$9</f>
        <v>1001.8199999999999</v>
      </c>
      <c r="V97" s="119">
        <f>VLOOKUP($A97+ROUND((COLUMN()-2)/24,5),АТС!$A$41:$F$784,3)+'Иные услуги '!$C$5+'РСТ РСО-А'!$I$7+'РСТ РСО-А'!$H$9</f>
        <v>1001.5899999999999</v>
      </c>
      <c r="W97" s="119">
        <f>VLOOKUP($A97+ROUND((COLUMN()-2)/24,5),АТС!$A$41:$F$784,3)+'Иные услуги '!$C$5+'РСТ РСО-А'!$I$7+'РСТ РСО-А'!$H$9</f>
        <v>1026.33</v>
      </c>
      <c r="X97" s="119">
        <f>VLOOKUP($A97+ROUND((COLUMN()-2)/24,5),АТС!$A$41:$F$784,3)+'Иные услуги '!$C$5+'РСТ РСО-А'!$I$7+'РСТ РСО-А'!$H$9</f>
        <v>1272.45</v>
      </c>
      <c r="Y97" s="119">
        <f>VLOOKUP($A97+ROUND((COLUMN()-2)/24,5),АТС!$A$41:$F$784,3)+'Иные услуги '!$C$5+'РСТ РСО-А'!$I$7+'РСТ РСО-А'!$H$9</f>
        <v>1043.75</v>
      </c>
    </row>
    <row r="98" spans="1:25" x14ac:dyDescent="0.2">
      <c r="A98" s="66">
        <f t="shared" si="2"/>
        <v>43352</v>
      </c>
      <c r="B98" s="119">
        <f>VLOOKUP($A98+ROUND((COLUMN()-2)/24,5),АТС!$A$41:$F$784,3)+'Иные услуги '!$C$5+'РСТ РСО-А'!$I$7+'РСТ РСО-А'!$H$9</f>
        <v>973.67999999999984</v>
      </c>
      <c r="C98" s="119">
        <f>VLOOKUP($A98+ROUND((COLUMN()-2)/24,5),АТС!$A$41:$F$784,3)+'Иные услуги '!$C$5+'РСТ РСО-А'!$I$7+'РСТ РСО-А'!$H$9</f>
        <v>1003.5599999999998</v>
      </c>
      <c r="D98" s="119">
        <f>VLOOKUP($A98+ROUND((COLUMN()-2)/24,5),АТС!$A$41:$F$784,3)+'Иные услуги '!$C$5+'РСТ РСО-А'!$I$7+'РСТ РСО-А'!$H$9</f>
        <v>1002.5099999999999</v>
      </c>
      <c r="E98" s="119">
        <f>VLOOKUP($A98+ROUND((COLUMN()-2)/24,5),АТС!$A$41:$F$784,3)+'Иные услуги '!$C$5+'РСТ РСО-А'!$I$7+'РСТ РСО-А'!$H$9</f>
        <v>1029.55</v>
      </c>
      <c r="F98" s="119">
        <f>VLOOKUP($A98+ROUND((COLUMN()-2)/24,5),АТС!$A$41:$F$784,3)+'Иные услуги '!$C$5+'РСТ РСО-А'!$I$7+'РСТ РСО-А'!$H$9</f>
        <v>1029.6699999999998</v>
      </c>
      <c r="G98" s="119">
        <f>VLOOKUP($A98+ROUND((COLUMN()-2)/24,5),АТС!$A$41:$F$784,3)+'Иные услуги '!$C$5+'РСТ РСО-А'!$I$7+'РСТ РСО-А'!$H$9</f>
        <v>1080.8499999999999</v>
      </c>
      <c r="H98" s="119">
        <f>VLOOKUP($A98+ROUND((COLUMN()-2)/24,5),АТС!$A$41:$F$784,3)+'Иные услуги '!$C$5+'РСТ РСО-А'!$I$7+'РСТ РСО-А'!$H$9</f>
        <v>1318.47</v>
      </c>
      <c r="I98" s="119">
        <f>VLOOKUP($A98+ROUND((COLUMN()-2)/24,5),АТС!$A$41:$F$784,3)+'Иные услуги '!$C$5+'РСТ РСО-А'!$I$7+'РСТ РСО-А'!$H$9</f>
        <v>1088.52</v>
      </c>
      <c r="J98" s="119">
        <f>VLOOKUP($A98+ROUND((COLUMN()-2)/24,5),АТС!$A$41:$F$784,3)+'Иные услуги '!$C$5+'РСТ РСО-А'!$I$7+'РСТ РСО-А'!$H$9</f>
        <v>1238.6500000000001</v>
      </c>
      <c r="K98" s="119">
        <f>VLOOKUP($A98+ROUND((COLUMN()-2)/24,5),АТС!$A$41:$F$784,3)+'Иные услуги '!$C$5+'РСТ РСО-А'!$I$7+'РСТ РСО-А'!$H$9</f>
        <v>1123.83</v>
      </c>
      <c r="L98" s="119">
        <f>VLOOKUP($A98+ROUND((COLUMN()-2)/24,5),АТС!$A$41:$F$784,3)+'Иные услуги '!$C$5+'РСТ РСО-А'!$I$7+'РСТ РСО-А'!$H$9</f>
        <v>1073.94</v>
      </c>
      <c r="M98" s="119">
        <f>VLOOKUP($A98+ROUND((COLUMN()-2)/24,5),АТС!$A$41:$F$784,3)+'Иные услуги '!$C$5+'РСТ РСО-А'!$I$7+'РСТ РСО-А'!$H$9</f>
        <v>1073.8499999999999</v>
      </c>
      <c r="N98" s="119">
        <f>VLOOKUP($A98+ROUND((COLUMN()-2)/24,5),АТС!$A$41:$F$784,3)+'Иные услуги '!$C$5+'РСТ РСО-А'!$I$7+'РСТ РСО-А'!$H$9</f>
        <v>1073.72</v>
      </c>
      <c r="O98" s="119">
        <f>VLOOKUP($A98+ROUND((COLUMN()-2)/24,5),АТС!$A$41:$F$784,3)+'Иные услуги '!$C$5+'РСТ РСО-А'!$I$7+'РСТ РСО-А'!$H$9</f>
        <v>1073.81</v>
      </c>
      <c r="P98" s="119">
        <f>VLOOKUP($A98+ROUND((COLUMN()-2)/24,5),АТС!$A$41:$F$784,3)+'Иные услуги '!$C$5+'РСТ РСО-А'!$I$7+'РСТ РСО-А'!$H$9</f>
        <v>1073.94</v>
      </c>
      <c r="Q98" s="119">
        <f>VLOOKUP($A98+ROUND((COLUMN()-2)/24,5),АТС!$A$41:$F$784,3)+'Иные услуги '!$C$5+'РСТ РСО-А'!$I$7+'РСТ РСО-А'!$H$9</f>
        <v>1071.1499999999999</v>
      </c>
      <c r="R98" s="119">
        <f>VLOOKUP($A98+ROUND((COLUMN()-2)/24,5),АТС!$A$41:$F$784,3)+'Иные услуги '!$C$5+'РСТ РСО-А'!$I$7+'РСТ РСО-А'!$H$9</f>
        <v>1071.1599999999999</v>
      </c>
      <c r="S98" s="119">
        <f>VLOOKUP($A98+ROUND((COLUMN()-2)/24,5),АТС!$A$41:$F$784,3)+'Иные услуги '!$C$5+'РСТ РСО-А'!$I$7+'РСТ РСО-А'!$H$9</f>
        <v>1071.6599999999999</v>
      </c>
      <c r="T98" s="119">
        <f>VLOOKUP($A98+ROUND((COLUMN()-2)/24,5),АТС!$A$41:$F$784,3)+'Иные услуги '!$C$5+'РСТ РСО-А'!$I$7+'РСТ РСО-А'!$H$9</f>
        <v>996.87999999999988</v>
      </c>
      <c r="U98" s="119">
        <f>VLOOKUP($A98+ROUND((COLUMN()-2)/24,5),АТС!$A$41:$F$784,3)+'Иные услуги '!$C$5+'РСТ РСО-А'!$I$7+'РСТ РСО-А'!$H$9</f>
        <v>997.83999999999992</v>
      </c>
      <c r="V98" s="119">
        <f>VLOOKUP($A98+ROUND((COLUMN()-2)/24,5),АТС!$A$41:$F$784,3)+'Иные услуги '!$C$5+'РСТ РСО-А'!$I$7+'РСТ РСО-А'!$H$9</f>
        <v>1002.5499999999998</v>
      </c>
      <c r="W98" s="119">
        <f>VLOOKUP($A98+ROUND((COLUMN()-2)/24,5),АТС!$A$41:$F$784,3)+'Иные услуги '!$C$5+'РСТ РСО-А'!$I$7+'РСТ РСО-А'!$H$9</f>
        <v>1028.33</v>
      </c>
      <c r="X98" s="119">
        <f>VLOOKUP($A98+ROUND((COLUMN()-2)/24,5),АТС!$A$41:$F$784,3)+'Иные услуги '!$C$5+'РСТ РСО-А'!$I$7+'РСТ РСО-А'!$H$9</f>
        <v>1273.3699999999999</v>
      </c>
      <c r="Y98" s="119">
        <f>VLOOKUP($A98+ROUND((COLUMN()-2)/24,5),АТС!$A$41:$F$784,3)+'Иные услуги '!$C$5+'РСТ РСО-А'!$I$7+'РСТ РСО-А'!$H$9</f>
        <v>1037.44</v>
      </c>
    </row>
    <row r="99" spans="1:25" x14ac:dyDescent="0.2">
      <c r="A99" s="66">
        <f t="shared" si="2"/>
        <v>43353</v>
      </c>
      <c r="B99" s="119">
        <f>VLOOKUP($A99+ROUND((COLUMN()-2)/24,5),АТС!$A$41:$F$784,3)+'Иные услуги '!$C$5+'РСТ РСО-А'!$I$7+'РСТ РСО-А'!$H$9</f>
        <v>969.06999999999994</v>
      </c>
      <c r="C99" s="119">
        <f>VLOOKUP($A99+ROUND((COLUMN()-2)/24,5),АТС!$A$41:$F$784,3)+'Иные услуги '!$C$5+'РСТ РСО-А'!$I$7+'РСТ РСО-А'!$H$9</f>
        <v>1004.8299999999999</v>
      </c>
      <c r="D99" s="119">
        <f>VLOOKUP($A99+ROUND((COLUMN()-2)/24,5),АТС!$A$41:$F$784,3)+'Иные услуги '!$C$5+'РСТ РСО-А'!$I$7+'РСТ РСО-А'!$H$9</f>
        <v>1003.6499999999999</v>
      </c>
      <c r="E99" s="119">
        <f>VLOOKUP($A99+ROUND((COLUMN()-2)/24,5),АТС!$A$41:$F$784,3)+'Иные услуги '!$C$5+'РСТ РСО-А'!$I$7+'РСТ РСО-А'!$H$9</f>
        <v>1003.5499999999998</v>
      </c>
      <c r="F99" s="119">
        <f>VLOOKUP($A99+ROUND((COLUMN()-2)/24,5),АТС!$A$41:$F$784,3)+'Иные услуги '!$C$5+'РСТ РСО-А'!$I$7+'РСТ РСО-А'!$H$9</f>
        <v>1003.4599999999999</v>
      </c>
      <c r="G99" s="119">
        <f>VLOOKUP($A99+ROUND((COLUMN()-2)/24,5),АТС!$A$41:$F$784,3)+'Иные услуги '!$C$5+'РСТ РСО-А'!$I$7+'РСТ РСО-А'!$H$9</f>
        <v>1032.3899999999999</v>
      </c>
      <c r="H99" s="119">
        <f>VLOOKUP($A99+ROUND((COLUMN()-2)/24,5),АТС!$A$41:$F$784,3)+'Иные услуги '!$C$5+'РСТ РСО-А'!$I$7+'РСТ РСО-А'!$H$9</f>
        <v>1038.73</v>
      </c>
      <c r="I99" s="119">
        <f>VLOOKUP($A99+ROUND((COLUMN()-2)/24,5),АТС!$A$41:$F$784,3)+'Иные услуги '!$C$5+'РСТ РСО-А'!$I$7+'РСТ РСО-А'!$H$9</f>
        <v>1000.0999999999999</v>
      </c>
      <c r="J99" s="119">
        <f>VLOOKUP($A99+ROUND((COLUMN()-2)/24,5),АТС!$A$41:$F$784,3)+'Иные услуги '!$C$5+'РСТ РСО-А'!$I$7+'РСТ РСО-А'!$H$9</f>
        <v>1116.77</v>
      </c>
      <c r="K99" s="119">
        <f>VLOOKUP($A99+ROUND((COLUMN()-2)/24,5),АТС!$A$41:$F$784,3)+'Иные услуги '!$C$5+'РСТ РСО-А'!$I$7+'РСТ РСО-А'!$H$9</f>
        <v>978.37999999999988</v>
      </c>
      <c r="L99" s="119">
        <f>VLOOKUP($A99+ROUND((COLUMN()-2)/24,5),АТС!$A$41:$F$784,3)+'Иные услуги '!$C$5+'РСТ РСО-А'!$I$7+'РСТ РСО-А'!$H$9</f>
        <v>979.2299999999999</v>
      </c>
      <c r="M99" s="119">
        <f>VLOOKUP($A99+ROUND((COLUMN()-2)/24,5),АТС!$A$41:$F$784,3)+'Иные услуги '!$C$5+'РСТ РСО-А'!$I$7+'РСТ РСО-А'!$H$9</f>
        <v>979.07999999999993</v>
      </c>
      <c r="N99" s="119">
        <f>VLOOKUP($A99+ROUND((COLUMN()-2)/24,5),АТС!$A$41:$F$784,3)+'Иные услуги '!$C$5+'РСТ РСО-А'!$I$7+'РСТ РСО-А'!$H$9</f>
        <v>978.86999999999989</v>
      </c>
      <c r="O99" s="119">
        <f>VLOOKUP($A99+ROUND((COLUMN()-2)/24,5),АТС!$A$41:$F$784,3)+'Иные услуги '!$C$5+'РСТ РСО-А'!$I$7+'РСТ РСО-А'!$H$9</f>
        <v>979.36999999999989</v>
      </c>
      <c r="P99" s="119">
        <f>VLOOKUP($A99+ROUND((COLUMN()-2)/24,5),АТС!$A$41:$F$784,3)+'Иные услуги '!$C$5+'РСТ РСО-А'!$I$7+'РСТ РСО-А'!$H$9</f>
        <v>981.17999999999984</v>
      </c>
      <c r="Q99" s="119">
        <f>VLOOKUP($A99+ROUND((COLUMN()-2)/24,5),АТС!$A$41:$F$784,3)+'Иные услуги '!$C$5+'РСТ РСО-А'!$I$7+'РСТ РСО-А'!$H$9</f>
        <v>980.08999999999992</v>
      </c>
      <c r="R99" s="119">
        <f>VLOOKUP($A99+ROUND((COLUMN()-2)/24,5),АТС!$A$41:$F$784,3)+'Иные услуги '!$C$5+'РСТ РСО-А'!$I$7+'РСТ РСО-А'!$H$9</f>
        <v>980.12999999999988</v>
      </c>
      <c r="S99" s="119">
        <f>VLOOKUP($A99+ROUND((COLUMN()-2)/24,5),АТС!$A$41:$F$784,3)+'Иные услуги '!$C$5+'РСТ РСО-А'!$I$7+'РСТ РСО-А'!$H$9</f>
        <v>979.81999999999994</v>
      </c>
      <c r="T99" s="119">
        <f>VLOOKUP($A99+ROUND((COLUMN()-2)/24,5),АТС!$A$41:$F$784,3)+'Иные услуги '!$C$5+'РСТ РСО-А'!$I$7+'РСТ РСО-А'!$H$9</f>
        <v>966.89999999999986</v>
      </c>
      <c r="U99" s="119">
        <f>VLOOKUP($A99+ROUND((COLUMN()-2)/24,5),АТС!$A$41:$F$784,3)+'Иные услуги '!$C$5+'РСТ РСО-А'!$I$7+'РСТ РСО-А'!$H$9</f>
        <v>979.2399999999999</v>
      </c>
      <c r="V99" s="119">
        <f>VLOOKUP($A99+ROUND((COLUMN()-2)/24,5),АТС!$A$41:$F$784,3)+'Иные услуги '!$C$5+'РСТ РСО-А'!$I$7+'РСТ РСО-А'!$H$9</f>
        <v>1001.8399999999999</v>
      </c>
      <c r="W99" s="119">
        <f>VLOOKUP($A99+ROUND((COLUMN()-2)/24,5),АТС!$A$41:$F$784,3)+'Иные услуги '!$C$5+'РСТ РСО-А'!$I$7+'РСТ РСО-А'!$H$9</f>
        <v>1030.96</v>
      </c>
      <c r="X99" s="119">
        <f>VLOOKUP($A99+ROUND((COLUMN()-2)/24,5),АТС!$A$41:$F$784,3)+'Иные услуги '!$C$5+'РСТ РСО-А'!$I$7+'РСТ РСО-А'!$H$9</f>
        <v>1278.3399999999999</v>
      </c>
      <c r="Y99" s="119">
        <f>VLOOKUP($A99+ROUND((COLUMN()-2)/24,5),АТС!$A$41:$F$784,3)+'Иные услуги '!$C$5+'РСТ РСО-А'!$I$7+'РСТ РСО-А'!$H$9</f>
        <v>1039.8999999999999</v>
      </c>
    </row>
    <row r="100" spans="1:25" x14ac:dyDescent="0.2">
      <c r="A100" s="66">
        <f t="shared" si="2"/>
        <v>43354</v>
      </c>
      <c r="B100" s="119">
        <f>VLOOKUP($A100+ROUND((COLUMN()-2)/24,5),АТС!$A$41:$F$784,3)+'Иные услуги '!$C$5+'РСТ РСО-А'!$I$7+'РСТ РСО-А'!$H$9</f>
        <v>967.3599999999999</v>
      </c>
      <c r="C100" s="119">
        <f>VLOOKUP($A100+ROUND((COLUMN()-2)/24,5),АТС!$A$41:$F$784,3)+'Иные услуги '!$C$5+'РСТ РСО-А'!$I$7+'РСТ РСО-А'!$H$9</f>
        <v>1005.4299999999998</v>
      </c>
      <c r="D100" s="119">
        <f>VLOOKUP($A100+ROUND((COLUMN()-2)/24,5),АТС!$A$41:$F$784,3)+'Иные услуги '!$C$5+'РСТ РСО-А'!$I$7+'РСТ РСО-А'!$H$9</f>
        <v>1004.0699999999999</v>
      </c>
      <c r="E100" s="119">
        <f>VLOOKUP($A100+ROUND((COLUMN()-2)/24,5),АТС!$A$41:$F$784,3)+'Иные услуги '!$C$5+'РСТ РСО-А'!$I$7+'РСТ РСО-А'!$H$9</f>
        <v>1002.5099999999999</v>
      </c>
      <c r="F100" s="119">
        <f>VLOOKUP($A100+ROUND((COLUMN()-2)/24,5),АТС!$A$41:$F$784,3)+'Иные услуги '!$C$5+'РСТ РСО-А'!$I$7+'РСТ РСО-А'!$H$9</f>
        <v>1002.4499999999999</v>
      </c>
      <c r="G100" s="119">
        <f>VLOOKUP($A100+ROUND((COLUMN()-2)/24,5),АТС!$A$41:$F$784,3)+'Иные услуги '!$C$5+'РСТ РСО-А'!$I$7+'РСТ РСО-А'!$H$9</f>
        <v>1028.52</v>
      </c>
      <c r="H100" s="119">
        <f>VLOOKUP($A100+ROUND((COLUMN()-2)/24,5),АТС!$A$41:$F$784,3)+'Иные услуги '!$C$5+'РСТ РСО-А'!$I$7+'РСТ РСО-А'!$H$9</f>
        <v>1026.8599999999999</v>
      </c>
      <c r="I100" s="119">
        <f>VLOOKUP($A100+ROUND((COLUMN()-2)/24,5),АТС!$A$41:$F$784,3)+'Иные услуги '!$C$5+'РСТ РСО-А'!$I$7+'РСТ РСО-А'!$H$9</f>
        <v>1040.4099999999999</v>
      </c>
      <c r="J100" s="119">
        <f>VLOOKUP($A100+ROUND((COLUMN()-2)/24,5),АТС!$A$41:$F$784,3)+'Иные услуги '!$C$5+'РСТ РСО-А'!$I$7+'РСТ РСО-А'!$H$9</f>
        <v>1113.02</v>
      </c>
      <c r="K100" s="119">
        <f>VLOOKUP($A100+ROUND((COLUMN()-2)/24,5),АТС!$A$41:$F$784,3)+'Иные услуги '!$C$5+'РСТ РСО-А'!$I$7+'РСТ РСО-А'!$H$9</f>
        <v>976.3599999999999</v>
      </c>
      <c r="L100" s="119">
        <f>VLOOKUP($A100+ROUND((COLUMN()-2)/24,5),АТС!$A$41:$F$784,3)+'Иные услуги '!$C$5+'РСТ РСО-А'!$I$7+'РСТ РСО-А'!$H$9</f>
        <v>976.76999999999987</v>
      </c>
      <c r="M100" s="119">
        <f>VLOOKUP($A100+ROUND((COLUMN()-2)/24,5),АТС!$A$41:$F$784,3)+'Иные услуги '!$C$5+'РСТ РСО-А'!$I$7+'РСТ РСО-А'!$H$9</f>
        <v>977.44999999999993</v>
      </c>
      <c r="N100" s="119">
        <f>VLOOKUP($A100+ROUND((COLUMN()-2)/24,5),АТС!$A$41:$F$784,3)+'Иные услуги '!$C$5+'РСТ РСО-А'!$I$7+'РСТ РСО-А'!$H$9</f>
        <v>976.49999999999989</v>
      </c>
      <c r="O100" s="119">
        <f>VLOOKUP($A100+ROUND((COLUMN()-2)/24,5),АТС!$A$41:$F$784,3)+'Иные услуги '!$C$5+'РСТ РСО-А'!$I$7+'РСТ РСО-А'!$H$9</f>
        <v>976.87999999999988</v>
      </c>
      <c r="P100" s="119">
        <f>VLOOKUP($A100+ROUND((COLUMN()-2)/24,5),АТС!$A$41:$F$784,3)+'Иные услуги '!$C$5+'РСТ РСО-А'!$I$7+'РСТ РСО-А'!$H$9</f>
        <v>977.80999999999983</v>
      </c>
      <c r="Q100" s="119">
        <f>VLOOKUP($A100+ROUND((COLUMN()-2)/24,5),АТС!$A$41:$F$784,3)+'Иные услуги '!$C$5+'РСТ РСО-А'!$I$7+'РСТ РСО-А'!$H$9</f>
        <v>977.41999999999985</v>
      </c>
      <c r="R100" s="119">
        <f>VLOOKUP($A100+ROUND((COLUMN()-2)/24,5),АТС!$A$41:$F$784,3)+'Иные услуги '!$C$5+'РСТ РСО-А'!$I$7+'РСТ РСО-А'!$H$9</f>
        <v>976.20999999999992</v>
      </c>
      <c r="S100" s="119">
        <f>VLOOKUP($A100+ROUND((COLUMN()-2)/24,5),АТС!$A$41:$F$784,3)+'Иные услуги '!$C$5+'РСТ РСО-А'!$I$7+'РСТ РСО-А'!$H$9</f>
        <v>978.32999999999993</v>
      </c>
      <c r="T100" s="119">
        <f>VLOOKUP($A100+ROUND((COLUMN()-2)/24,5),АТС!$A$41:$F$784,3)+'Иные услуги '!$C$5+'РСТ РСО-А'!$I$7+'РСТ РСО-А'!$H$9</f>
        <v>1010.4699999999999</v>
      </c>
      <c r="U100" s="119">
        <f>VLOOKUP($A100+ROUND((COLUMN()-2)/24,5),АТС!$A$41:$F$784,3)+'Иные услуги '!$C$5+'РСТ РСО-А'!$I$7+'РСТ РСО-А'!$H$9</f>
        <v>1000.3099999999998</v>
      </c>
      <c r="V100" s="119">
        <f>VLOOKUP($A100+ROUND((COLUMN()-2)/24,5),АТС!$A$41:$F$784,3)+'Иные услуги '!$C$5+'РСТ РСО-А'!$I$7+'РСТ РСО-А'!$H$9</f>
        <v>980.15999999999985</v>
      </c>
      <c r="W100" s="119">
        <f>VLOOKUP($A100+ROUND((COLUMN()-2)/24,5),АТС!$A$41:$F$784,3)+'Иные услуги '!$C$5+'РСТ РСО-А'!$I$7+'РСТ РСО-А'!$H$9</f>
        <v>1026.8399999999999</v>
      </c>
      <c r="X100" s="119">
        <f>VLOOKUP($A100+ROUND((COLUMN()-2)/24,5),АТС!$A$41:$F$784,3)+'Иные услуги '!$C$5+'РСТ РСО-А'!$I$7+'РСТ РСО-А'!$H$9</f>
        <v>1270.51</v>
      </c>
      <c r="Y100" s="119">
        <f>VLOOKUP($A100+ROUND((COLUMN()-2)/24,5),АТС!$A$41:$F$784,3)+'Иные услуги '!$C$5+'РСТ РСО-А'!$I$7+'РСТ РСО-А'!$H$9</f>
        <v>1058.1499999999999</v>
      </c>
    </row>
    <row r="101" spans="1:25" x14ac:dyDescent="0.2">
      <c r="A101" s="66">
        <f t="shared" si="2"/>
        <v>43355</v>
      </c>
      <c r="B101" s="119">
        <f>VLOOKUP($A101+ROUND((COLUMN()-2)/24,5),АТС!$A$41:$F$784,3)+'Иные услуги '!$C$5+'РСТ РСО-А'!$I$7+'РСТ РСО-А'!$H$9</f>
        <v>968.1099999999999</v>
      </c>
      <c r="C101" s="119">
        <f>VLOOKUP($A101+ROUND((COLUMN()-2)/24,5),АТС!$A$41:$F$784,3)+'Иные услуги '!$C$5+'РСТ РСО-А'!$I$7+'РСТ РСО-А'!$H$9</f>
        <v>1001.5599999999998</v>
      </c>
      <c r="D101" s="119">
        <f>VLOOKUP($A101+ROUND((COLUMN()-2)/24,5),АТС!$A$41:$F$784,3)+'Иные услуги '!$C$5+'РСТ РСО-А'!$I$7+'РСТ РСО-А'!$H$9</f>
        <v>999.61999999999989</v>
      </c>
      <c r="E101" s="119">
        <f>VLOOKUP($A101+ROUND((COLUMN()-2)/24,5),АТС!$A$41:$F$784,3)+'Иные услуги '!$C$5+'РСТ РСО-А'!$I$7+'РСТ РСО-А'!$H$9</f>
        <v>999.69999999999993</v>
      </c>
      <c r="F101" s="119">
        <f>VLOOKUP($A101+ROUND((COLUMN()-2)/24,5),АТС!$A$41:$F$784,3)+'Иные услуги '!$C$5+'РСТ РСО-А'!$I$7+'РСТ РСО-А'!$H$9</f>
        <v>999.75999999999988</v>
      </c>
      <c r="G101" s="119">
        <f>VLOOKUP($A101+ROUND((COLUMN()-2)/24,5),АТС!$A$41:$F$784,3)+'Иные услуги '!$C$5+'РСТ РСО-А'!$I$7+'РСТ РСО-А'!$H$9</f>
        <v>1029.49</v>
      </c>
      <c r="H101" s="119">
        <f>VLOOKUP($A101+ROUND((COLUMN()-2)/24,5),АТС!$A$41:$F$784,3)+'Иные услуги '!$C$5+'РСТ РСО-А'!$I$7+'РСТ РСО-А'!$H$9</f>
        <v>1029.5999999999999</v>
      </c>
      <c r="I101" s="119">
        <f>VLOOKUP($A101+ROUND((COLUMN()-2)/24,5),АТС!$A$41:$F$784,3)+'Иные услуги '!$C$5+'РСТ РСО-А'!$I$7+'РСТ РСО-А'!$H$9</f>
        <v>1051.52</v>
      </c>
      <c r="J101" s="119">
        <f>VLOOKUP($A101+ROUND((COLUMN()-2)/24,5),АТС!$A$41:$F$784,3)+'Иные услуги '!$C$5+'РСТ РСО-А'!$I$7+'РСТ РСО-А'!$H$9</f>
        <v>1024.1499999999999</v>
      </c>
      <c r="K101" s="119">
        <f>VLOOKUP($A101+ROUND((COLUMN()-2)/24,5),АТС!$A$41:$F$784,3)+'Иные услуги '!$C$5+'РСТ РСО-А'!$I$7+'РСТ РСО-А'!$H$9</f>
        <v>975.16999999999985</v>
      </c>
      <c r="L101" s="119">
        <f>VLOOKUP($A101+ROUND((COLUMN()-2)/24,5),АТС!$A$41:$F$784,3)+'Иные услуги '!$C$5+'РСТ РСО-А'!$I$7+'РСТ РСО-А'!$H$9</f>
        <v>974.88999999999987</v>
      </c>
      <c r="M101" s="119">
        <f>VLOOKUP($A101+ROUND((COLUMN()-2)/24,5),АТС!$A$41:$F$784,3)+'Иные услуги '!$C$5+'РСТ РСО-А'!$I$7+'РСТ РСО-А'!$H$9</f>
        <v>977.64999999999986</v>
      </c>
      <c r="N101" s="119">
        <f>VLOOKUP($A101+ROUND((COLUMN()-2)/24,5),АТС!$A$41:$F$784,3)+'Иные услуги '!$C$5+'РСТ РСО-А'!$I$7+'РСТ РСО-А'!$H$9</f>
        <v>977.46999999999991</v>
      </c>
      <c r="O101" s="119">
        <f>VLOOKUP($A101+ROUND((COLUMN()-2)/24,5),АТС!$A$41:$F$784,3)+'Иные услуги '!$C$5+'РСТ РСО-А'!$I$7+'РСТ РСО-А'!$H$9</f>
        <v>977.46999999999991</v>
      </c>
      <c r="P101" s="119">
        <f>VLOOKUP($A101+ROUND((COLUMN()-2)/24,5),АТС!$A$41:$F$784,3)+'Иные услуги '!$C$5+'РСТ РСО-А'!$I$7+'РСТ РСО-А'!$H$9</f>
        <v>977.55999999999983</v>
      </c>
      <c r="Q101" s="119">
        <f>VLOOKUP($A101+ROUND((COLUMN()-2)/24,5),АТС!$A$41:$F$784,3)+'Иные услуги '!$C$5+'РСТ РСО-А'!$I$7+'РСТ РСО-А'!$H$9</f>
        <v>971.2299999999999</v>
      </c>
      <c r="R101" s="119">
        <f>VLOOKUP($A101+ROUND((COLUMN()-2)/24,5),АТС!$A$41:$F$784,3)+'Иные услуги '!$C$5+'РСТ РСО-А'!$I$7+'РСТ РСО-А'!$H$9</f>
        <v>977.63999999999987</v>
      </c>
      <c r="S101" s="119">
        <f>VLOOKUP($A101+ROUND((COLUMN()-2)/24,5),АТС!$A$41:$F$784,3)+'Иные услуги '!$C$5+'РСТ РСО-А'!$I$7+'РСТ РСО-А'!$H$9</f>
        <v>976.38999999999987</v>
      </c>
      <c r="T101" s="119">
        <f>VLOOKUP($A101+ROUND((COLUMN()-2)/24,5),АТС!$A$41:$F$784,3)+'Иные услуги '!$C$5+'РСТ РСО-А'!$I$7+'РСТ РСО-А'!$H$9</f>
        <v>1069.47</v>
      </c>
      <c r="U101" s="119">
        <f>VLOOKUP($A101+ROUND((COLUMN()-2)/24,5),АТС!$A$41:$F$784,3)+'Иные услуги '!$C$5+'РСТ РСО-А'!$I$7+'РСТ РСО-А'!$H$9</f>
        <v>1069.9299999999998</v>
      </c>
      <c r="V101" s="119">
        <f>VLOOKUP($A101+ROUND((COLUMN()-2)/24,5),АТС!$A$41:$F$784,3)+'Иные услуги '!$C$5+'РСТ РСО-А'!$I$7+'РСТ РСО-А'!$H$9</f>
        <v>979.38999999999987</v>
      </c>
      <c r="W101" s="119">
        <f>VLOOKUP($A101+ROUND((COLUMN()-2)/24,5),АТС!$A$41:$F$784,3)+'Иные услуги '!$C$5+'РСТ РСО-А'!$I$7+'РСТ РСО-А'!$H$9</f>
        <v>1018.3099999999998</v>
      </c>
      <c r="X101" s="119">
        <f>VLOOKUP($A101+ROUND((COLUMN()-2)/24,5),АТС!$A$41:$F$784,3)+'Иные услуги '!$C$5+'РСТ РСО-А'!$I$7+'РСТ РСО-А'!$H$9</f>
        <v>1263.22</v>
      </c>
      <c r="Y101" s="119">
        <f>VLOOKUP($A101+ROUND((COLUMN()-2)/24,5),АТС!$A$41:$F$784,3)+'Иные услуги '!$C$5+'РСТ РСО-А'!$I$7+'РСТ РСО-А'!$H$9</f>
        <v>1068.82</v>
      </c>
    </row>
    <row r="102" spans="1:25" x14ac:dyDescent="0.2">
      <c r="A102" s="66">
        <f t="shared" si="2"/>
        <v>43356</v>
      </c>
      <c r="B102" s="119">
        <f>VLOOKUP($A102+ROUND((COLUMN()-2)/24,5),АТС!$A$41:$F$784,3)+'Иные услуги '!$C$5+'РСТ РСО-А'!$I$7+'РСТ РСО-А'!$H$9</f>
        <v>989.31999999999994</v>
      </c>
      <c r="C102" s="119">
        <f>VLOOKUP($A102+ROUND((COLUMN()-2)/24,5),АТС!$A$41:$F$784,3)+'Иные услуги '!$C$5+'РСТ РСО-А'!$I$7+'РСТ РСО-А'!$H$9</f>
        <v>984.08999999999992</v>
      </c>
      <c r="D102" s="119">
        <f>VLOOKUP($A102+ROUND((COLUMN()-2)/24,5),АТС!$A$41:$F$784,3)+'Иные услуги '!$C$5+'РСТ РСО-А'!$I$7+'РСТ РСО-А'!$H$9</f>
        <v>982.53999999999985</v>
      </c>
      <c r="E102" s="119">
        <f>VLOOKUP($A102+ROUND((COLUMN()-2)/24,5),АТС!$A$41:$F$784,3)+'Иные услуги '!$C$5+'РСТ РСО-А'!$I$7+'РСТ РСО-А'!$H$9</f>
        <v>982.12999999999988</v>
      </c>
      <c r="F102" s="119">
        <f>VLOOKUP($A102+ROUND((COLUMN()-2)/24,5),АТС!$A$41:$F$784,3)+'Иные услуги '!$C$5+'РСТ РСО-А'!$I$7+'РСТ РСО-А'!$H$9</f>
        <v>982.52999999999986</v>
      </c>
      <c r="G102" s="119">
        <f>VLOOKUP($A102+ROUND((COLUMN()-2)/24,5),АТС!$A$41:$F$784,3)+'Иные услуги '!$C$5+'РСТ РСО-А'!$I$7+'РСТ РСО-А'!$H$9</f>
        <v>1013.5299999999999</v>
      </c>
      <c r="H102" s="119">
        <f>VLOOKUP($A102+ROUND((COLUMN()-2)/24,5),АТС!$A$41:$F$784,3)+'Иные услуги '!$C$5+'РСТ РСО-А'!$I$7+'РСТ РСО-А'!$H$9</f>
        <v>1009.6299999999999</v>
      </c>
      <c r="I102" s="119">
        <f>VLOOKUP($A102+ROUND((COLUMN()-2)/24,5),АТС!$A$41:$F$784,3)+'Иные услуги '!$C$5+'РСТ РСО-А'!$I$7+'РСТ РСО-А'!$H$9</f>
        <v>1076.79</v>
      </c>
      <c r="J102" s="119">
        <f>VLOOKUP($A102+ROUND((COLUMN()-2)/24,5),АТС!$A$41:$F$784,3)+'Иные услуги '!$C$5+'РСТ РСО-А'!$I$7+'РСТ РСО-А'!$H$9</f>
        <v>983.36999999999989</v>
      </c>
      <c r="K102" s="119">
        <f>VLOOKUP($A102+ROUND((COLUMN()-2)/24,5),АТС!$A$41:$F$784,3)+'Иные услуги '!$C$5+'РСТ РСО-А'!$I$7+'РСТ РСО-А'!$H$9</f>
        <v>987.52999999999986</v>
      </c>
      <c r="L102" s="119">
        <f>VLOOKUP($A102+ROUND((COLUMN()-2)/24,5),АТС!$A$41:$F$784,3)+'Иные услуги '!$C$5+'РСТ РСО-А'!$I$7+'РСТ РСО-А'!$H$9</f>
        <v>970.52999999999986</v>
      </c>
      <c r="M102" s="119">
        <f>VLOOKUP($A102+ROUND((COLUMN()-2)/24,5),АТС!$A$41:$F$784,3)+'Иные услуги '!$C$5+'РСТ РСО-А'!$I$7+'РСТ РСО-А'!$H$9</f>
        <v>969.9899999999999</v>
      </c>
      <c r="N102" s="119">
        <f>VLOOKUP($A102+ROUND((COLUMN()-2)/24,5),АТС!$A$41:$F$784,3)+'Иные услуги '!$C$5+'РСТ РСО-А'!$I$7+'РСТ РСО-А'!$H$9</f>
        <v>972.86999999999989</v>
      </c>
      <c r="O102" s="119">
        <f>VLOOKUP($A102+ROUND((COLUMN()-2)/24,5),АТС!$A$41:$F$784,3)+'Иные услуги '!$C$5+'РСТ РСО-А'!$I$7+'РСТ РСО-А'!$H$9</f>
        <v>971.42999999999984</v>
      </c>
      <c r="P102" s="119">
        <f>VLOOKUP($A102+ROUND((COLUMN()-2)/24,5),АТС!$A$41:$F$784,3)+'Иные услуги '!$C$5+'РСТ РСО-А'!$I$7+'РСТ РСО-А'!$H$9</f>
        <v>971.16999999999985</v>
      </c>
      <c r="Q102" s="119">
        <f>VLOOKUP($A102+ROUND((COLUMN()-2)/24,5),АТС!$A$41:$F$784,3)+'Иные услуги '!$C$5+'РСТ РСО-А'!$I$7+'РСТ РСО-А'!$H$9</f>
        <v>987.6099999999999</v>
      </c>
      <c r="R102" s="119">
        <f>VLOOKUP($A102+ROUND((COLUMN()-2)/24,5),АТС!$A$41:$F$784,3)+'Иные услуги '!$C$5+'РСТ РСО-А'!$I$7+'РСТ РСО-А'!$H$9</f>
        <v>970.71999999999991</v>
      </c>
      <c r="S102" s="119">
        <f>VLOOKUP($A102+ROUND((COLUMN()-2)/24,5),АТС!$A$41:$F$784,3)+'Иные услуги '!$C$5+'РСТ РСО-А'!$I$7+'РСТ РСО-А'!$H$9</f>
        <v>970.64999999999986</v>
      </c>
      <c r="T102" s="119">
        <f>VLOOKUP($A102+ROUND((COLUMN()-2)/24,5),АТС!$A$41:$F$784,3)+'Иные услуги '!$C$5+'РСТ РСО-А'!$I$7+'РСТ РСО-А'!$H$9</f>
        <v>1065.46</v>
      </c>
      <c r="U102" s="119">
        <f>VLOOKUP($A102+ROUND((COLUMN()-2)/24,5),АТС!$A$41:$F$784,3)+'Иные услуги '!$C$5+'РСТ РСО-А'!$I$7+'РСТ РСО-А'!$H$9</f>
        <v>1109.03</v>
      </c>
      <c r="V102" s="119">
        <f>VLOOKUP($A102+ROUND((COLUMN()-2)/24,5),АТС!$A$41:$F$784,3)+'Иные услуги '!$C$5+'РСТ РСО-А'!$I$7+'РСТ РСО-А'!$H$9</f>
        <v>1033.81</v>
      </c>
      <c r="W102" s="119">
        <f>VLOOKUP($A102+ROUND((COLUMN()-2)/24,5),АТС!$A$41:$F$784,3)+'Иные услуги '!$C$5+'РСТ РСО-А'!$I$7+'РСТ РСО-А'!$H$9</f>
        <v>983.8599999999999</v>
      </c>
      <c r="X102" s="119">
        <f>VLOOKUP($A102+ROUND((COLUMN()-2)/24,5),АТС!$A$41:$F$784,3)+'Иные услуги '!$C$5+'РСТ РСО-А'!$I$7+'РСТ РСО-А'!$H$9</f>
        <v>1170.26</v>
      </c>
      <c r="Y102" s="119">
        <f>VLOOKUP($A102+ROUND((COLUMN()-2)/24,5),АТС!$A$41:$F$784,3)+'Иные услуги '!$C$5+'РСТ РСО-А'!$I$7+'РСТ РСО-А'!$H$9</f>
        <v>1097.95</v>
      </c>
    </row>
    <row r="103" spans="1:25" x14ac:dyDescent="0.2">
      <c r="A103" s="66">
        <f t="shared" si="2"/>
        <v>43357</v>
      </c>
      <c r="B103" s="119">
        <f>VLOOKUP($A103+ROUND((COLUMN()-2)/24,5),АТС!$A$41:$F$784,3)+'Иные услуги '!$C$5+'РСТ РСО-А'!$I$7+'РСТ РСО-А'!$H$9</f>
        <v>996.37999999999988</v>
      </c>
      <c r="C103" s="119">
        <f>VLOOKUP($A103+ROUND((COLUMN()-2)/24,5),АТС!$A$41:$F$784,3)+'Иные услуги '!$C$5+'РСТ РСО-А'!$I$7+'РСТ РСО-А'!$H$9</f>
        <v>983.92999999999984</v>
      </c>
      <c r="D103" s="119">
        <f>VLOOKUP($A103+ROUND((COLUMN()-2)/24,5),АТС!$A$41:$F$784,3)+'Иные услуги '!$C$5+'РСТ РСО-А'!$I$7+'РСТ РСО-А'!$H$9</f>
        <v>983.08999999999992</v>
      </c>
      <c r="E103" s="119">
        <f>VLOOKUP($A103+ROUND((COLUMN()-2)/24,5),АТС!$A$41:$F$784,3)+'Иные услуги '!$C$5+'РСТ РСО-А'!$I$7+'РСТ РСО-А'!$H$9</f>
        <v>982.65999999999985</v>
      </c>
      <c r="F103" s="119">
        <f>VLOOKUP($A103+ROUND((COLUMN()-2)/24,5),АТС!$A$41:$F$784,3)+'Иные услуги '!$C$5+'РСТ РСО-А'!$I$7+'РСТ РСО-А'!$H$9</f>
        <v>982.66999999999985</v>
      </c>
      <c r="G103" s="119">
        <f>VLOOKUP($A103+ROUND((COLUMN()-2)/24,5),АТС!$A$41:$F$784,3)+'Иные услуги '!$C$5+'РСТ РСО-А'!$I$7+'РСТ РСО-А'!$H$9</f>
        <v>1013.3899999999999</v>
      </c>
      <c r="H103" s="119">
        <f>VLOOKUP($A103+ROUND((COLUMN()-2)/24,5),АТС!$A$41:$F$784,3)+'Иные услуги '!$C$5+'РСТ РСО-А'!$I$7+'РСТ РСО-А'!$H$9</f>
        <v>1006.1599999999999</v>
      </c>
      <c r="I103" s="119">
        <f>VLOOKUP($A103+ROUND((COLUMN()-2)/24,5),АТС!$A$41:$F$784,3)+'Иные услуги '!$C$5+'РСТ РСО-А'!$I$7+'РСТ РСО-А'!$H$9</f>
        <v>1081.95</v>
      </c>
      <c r="J103" s="119">
        <f>VLOOKUP($A103+ROUND((COLUMN()-2)/24,5),АТС!$A$41:$F$784,3)+'Иные услуги '!$C$5+'РСТ РСО-А'!$I$7+'РСТ РСО-А'!$H$9</f>
        <v>984.25999999999988</v>
      </c>
      <c r="K103" s="119">
        <f>VLOOKUP($A103+ROUND((COLUMN()-2)/24,5),АТС!$A$41:$F$784,3)+'Иные услуги '!$C$5+'РСТ РСО-А'!$I$7+'РСТ РСО-А'!$H$9</f>
        <v>985.25999999999988</v>
      </c>
      <c r="L103" s="119">
        <f>VLOOKUP($A103+ROUND((COLUMN()-2)/24,5),АТС!$A$41:$F$784,3)+'Иные услуги '!$C$5+'РСТ РСО-А'!$I$7+'РСТ РСО-А'!$H$9</f>
        <v>969.75999999999988</v>
      </c>
      <c r="M103" s="119">
        <f>VLOOKUP($A103+ROUND((COLUMN()-2)/24,5),АТС!$A$41:$F$784,3)+'Иные услуги '!$C$5+'РСТ РСО-А'!$I$7+'РСТ РСО-А'!$H$9</f>
        <v>969.78999999999985</v>
      </c>
      <c r="N103" s="119">
        <f>VLOOKUP($A103+ROUND((COLUMN()-2)/24,5),АТС!$A$41:$F$784,3)+'Иные услуги '!$C$5+'РСТ РСО-А'!$I$7+'РСТ РСО-А'!$H$9</f>
        <v>969.86999999999989</v>
      </c>
      <c r="O103" s="119">
        <f>VLOOKUP($A103+ROUND((COLUMN()-2)/24,5),АТС!$A$41:$F$784,3)+'Иные услуги '!$C$5+'РСТ РСО-А'!$I$7+'РСТ РСО-А'!$H$9</f>
        <v>969.78999999999985</v>
      </c>
      <c r="P103" s="119">
        <f>VLOOKUP($A103+ROUND((COLUMN()-2)/24,5),АТС!$A$41:$F$784,3)+'Иные услуги '!$C$5+'РСТ РСО-А'!$I$7+'РСТ РСО-А'!$H$9</f>
        <v>969.76999999999987</v>
      </c>
      <c r="Q103" s="119">
        <f>VLOOKUP($A103+ROUND((COLUMN()-2)/24,5),АТС!$A$41:$F$784,3)+'Иные услуги '!$C$5+'РСТ РСО-А'!$I$7+'РСТ РСО-А'!$H$9</f>
        <v>985.46999999999991</v>
      </c>
      <c r="R103" s="119">
        <f>VLOOKUP($A103+ROUND((COLUMN()-2)/24,5),АТС!$A$41:$F$784,3)+'Иные услуги '!$C$5+'РСТ РСО-А'!$I$7+'РСТ РСО-А'!$H$9</f>
        <v>969.94999999999993</v>
      </c>
      <c r="S103" s="119">
        <f>VLOOKUP($A103+ROUND((COLUMN()-2)/24,5),АТС!$A$41:$F$784,3)+'Иные услуги '!$C$5+'РСТ РСО-А'!$I$7+'РСТ РСО-А'!$H$9</f>
        <v>970.09999999999991</v>
      </c>
      <c r="T103" s="119">
        <f>VLOOKUP($A103+ROUND((COLUMN()-2)/24,5),АТС!$A$41:$F$784,3)+'Иные услуги '!$C$5+'РСТ РСО-А'!$I$7+'РСТ РСО-А'!$H$9</f>
        <v>1054.3</v>
      </c>
      <c r="U103" s="119">
        <f>VLOOKUP($A103+ROUND((COLUMN()-2)/24,5),АТС!$A$41:$F$784,3)+'Иные услуги '!$C$5+'РСТ РСО-А'!$I$7+'РСТ РСО-А'!$H$9</f>
        <v>1101.3999999999999</v>
      </c>
      <c r="V103" s="119">
        <f>VLOOKUP($A103+ROUND((COLUMN()-2)/24,5),АТС!$A$41:$F$784,3)+'Иные услуги '!$C$5+'РСТ РСО-А'!$I$7+'РСТ РСО-А'!$H$9</f>
        <v>1033.52</v>
      </c>
      <c r="W103" s="119">
        <f>VLOOKUP($A103+ROUND((COLUMN()-2)/24,5),АТС!$A$41:$F$784,3)+'Иные услуги '!$C$5+'РСТ РСО-А'!$I$7+'РСТ РСО-А'!$H$9</f>
        <v>982.32999999999993</v>
      </c>
      <c r="X103" s="119">
        <f>VLOOKUP($A103+ROUND((COLUMN()-2)/24,5),АТС!$A$41:$F$784,3)+'Иные услуги '!$C$5+'РСТ РСО-А'!$I$7+'РСТ РСО-А'!$H$9</f>
        <v>1141.82</v>
      </c>
      <c r="Y103" s="119">
        <f>VLOOKUP($A103+ROUND((COLUMN()-2)/24,5),АТС!$A$41:$F$784,3)+'Иные услуги '!$C$5+'РСТ РСО-А'!$I$7+'РСТ РСО-А'!$H$9</f>
        <v>1100.71</v>
      </c>
    </row>
    <row r="104" spans="1:25" x14ac:dyDescent="0.2">
      <c r="A104" s="66">
        <f t="shared" si="2"/>
        <v>43358</v>
      </c>
      <c r="B104" s="119">
        <f>VLOOKUP($A104+ROUND((COLUMN()-2)/24,5),АТС!$A$41:$F$784,3)+'Иные услуги '!$C$5+'РСТ РСО-А'!$I$7+'РСТ РСО-А'!$H$9</f>
        <v>1014.0799999999999</v>
      </c>
      <c r="C104" s="119">
        <f>VLOOKUP($A104+ROUND((COLUMN()-2)/24,5),АТС!$A$41:$F$784,3)+'Иные услуги '!$C$5+'РСТ РСО-А'!$I$7+'РСТ РСО-А'!$H$9</f>
        <v>973.21999999999991</v>
      </c>
      <c r="D104" s="119">
        <f>VLOOKUP($A104+ROUND((COLUMN()-2)/24,5),АТС!$A$41:$F$784,3)+'Иные услуги '!$C$5+'РСТ РСО-А'!$I$7+'РСТ РСО-А'!$H$9</f>
        <v>989.41999999999985</v>
      </c>
      <c r="E104" s="119">
        <f>VLOOKUP($A104+ROUND((COLUMN()-2)/24,5),АТС!$A$41:$F$784,3)+'Иные услуги '!$C$5+'РСТ РСО-А'!$I$7+'РСТ РСО-А'!$H$9</f>
        <v>988.43999999999994</v>
      </c>
      <c r="F104" s="119">
        <f>VLOOKUP($A104+ROUND((COLUMN()-2)/24,5),АТС!$A$41:$F$784,3)+'Иные услуги '!$C$5+'РСТ РСО-А'!$I$7+'РСТ РСО-А'!$H$9</f>
        <v>988.01999999999987</v>
      </c>
      <c r="G104" s="119">
        <f>VLOOKUP($A104+ROUND((COLUMN()-2)/24,5),АТС!$A$41:$F$784,3)+'Иные услуги '!$C$5+'РСТ РСО-А'!$I$7+'РСТ РСО-А'!$H$9</f>
        <v>988.21999999999991</v>
      </c>
      <c r="H104" s="119">
        <f>VLOOKUP($A104+ROUND((COLUMN()-2)/24,5),АТС!$A$41:$F$784,3)+'Иные услуги '!$C$5+'РСТ РСО-А'!$I$7+'РСТ РСО-А'!$H$9</f>
        <v>973.88999999999987</v>
      </c>
      <c r="I104" s="119">
        <f>VLOOKUP($A104+ROUND((COLUMN()-2)/24,5),АТС!$A$41:$F$784,3)+'Иные услуги '!$C$5+'РСТ РСО-А'!$I$7+'РСТ РСО-А'!$H$9</f>
        <v>975.27999999999986</v>
      </c>
      <c r="J104" s="119">
        <f>VLOOKUP($A104+ROUND((COLUMN()-2)/24,5),АТС!$A$41:$F$784,3)+'Иные услуги '!$C$5+'РСТ РСО-А'!$I$7+'РСТ РСО-А'!$H$9</f>
        <v>1157.1499999999999</v>
      </c>
      <c r="K104" s="119">
        <f>VLOOKUP($A104+ROUND((COLUMN()-2)/24,5),АТС!$A$41:$F$784,3)+'Иные услуги '!$C$5+'РСТ РСО-А'!$I$7+'РСТ РСО-А'!$H$9</f>
        <v>1012.6199999999999</v>
      </c>
      <c r="L104" s="119">
        <f>VLOOKUP($A104+ROUND((COLUMN()-2)/24,5),АТС!$A$41:$F$784,3)+'Иные услуги '!$C$5+'РСТ РСО-А'!$I$7+'РСТ РСО-А'!$H$9</f>
        <v>978.83999999999992</v>
      </c>
      <c r="M104" s="119">
        <f>VLOOKUP($A104+ROUND((COLUMN()-2)/24,5),АТС!$A$41:$F$784,3)+'Иные услуги '!$C$5+'РСТ РСО-А'!$I$7+'РСТ РСО-А'!$H$9</f>
        <v>979.74999999999989</v>
      </c>
      <c r="N104" s="119">
        <f>VLOOKUP($A104+ROUND((COLUMN()-2)/24,5),АТС!$A$41:$F$784,3)+'Иные услуги '!$C$5+'РСТ РСО-А'!$I$7+'РСТ РСО-А'!$H$9</f>
        <v>980.19999999999993</v>
      </c>
      <c r="O104" s="119">
        <f>VLOOKUP($A104+ROUND((COLUMN()-2)/24,5),АТС!$A$41:$F$784,3)+'Иные услуги '!$C$5+'РСТ РСО-А'!$I$7+'РСТ РСО-А'!$H$9</f>
        <v>979.92999999999984</v>
      </c>
      <c r="P104" s="119">
        <f>VLOOKUP($A104+ROUND((COLUMN()-2)/24,5),АТС!$A$41:$F$784,3)+'Иные услуги '!$C$5+'РСТ РСО-А'!$I$7+'РСТ РСО-А'!$H$9</f>
        <v>979.8599999999999</v>
      </c>
      <c r="Q104" s="119">
        <f>VLOOKUP($A104+ROUND((COLUMN()-2)/24,5),АТС!$A$41:$F$784,3)+'Иные услуги '!$C$5+'РСТ РСО-А'!$I$7+'РСТ РСО-А'!$H$9</f>
        <v>979.75999999999988</v>
      </c>
      <c r="R104" s="119">
        <f>VLOOKUP($A104+ROUND((COLUMN()-2)/24,5),АТС!$A$41:$F$784,3)+'Иные услуги '!$C$5+'РСТ РСО-А'!$I$7+'РСТ РСО-А'!$H$9</f>
        <v>980.70999999999992</v>
      </c>
      <c r="S104" s="119">
        <f>VLOOKUP($A104+ROUND((COLUMN()-2)/24,5),АТС!$A$41:$F$784,3)+'Иные услуги '!$C$5+'РСТ РСО-А'!$I$7+'РСТ РСО-А'!$H$9</f>
        <v>993.94999999999993</v>
      </c>
      <c r="T104" s="119">
        <f>VLOOKUP($A104+ROUND((COLUMN()-2)/24,5),АТС!$A$41:$F$784,3)+'Иные услуги '!$C$5+'РСТ РСО-А'!$I$7+'РСТ РСО-А'!$H$9</f>
        <v>991.05999999999983</v>
      </c>
      <c r="U104" s="119">
        <f>VLOOKUP($A104+ROUND((COLUMN()-2)/24,5),АТС!$A$41:$F$784,3)+'Иные услуги '!$C$5+'РСТ РСО-А'!$I$7+'РСТ РСО-А'!$H$9</f>
        <v>1039.7</v>
      </c>
      <c r="V104" s="119">
        <f>VLOOKUP($A104+ROUND((COLUMN()-2)/24,5),АТС!$A$41:$F$784,3)+'Иные услуги '!$C$5+'РСТ РСО-А'!$I$7+'РСТ РСО-А'!$H$9</f>
        <v>992.74999999999989</v>
      </c>
      <c r="W104" s="119">
        <f>VLOOKUP($A104+ROUND((COLUMN()-2)/24,5),АТС!$A$41:$F$784,3)+'Иные услуги '!$C$5+'РСТ РСО-А'!$I$7+'РСТ РСО-А'!$H$9</f>
        <v>1072.94</v>
      </c>
      <c r="X104" s="119">
        <f>VLOOKUP($A104+ROUND((COLUMN()-2)/24,5),АТС!$A$41:$F$784,3)+'Иные услуги '!$C$5+'РСТ РСО-А'!$I$7+'РСТ РСО-А'!$H$9</f>
        <v>1182.8599999999999</v>
      </c>
      <c r="Y104" s="119">
        <f>VLOOKUP($A104+ROUND((COLUMN()-2)/24,5),АТС!$A$41:$F$784,3)+'Иные услуги '!$C$5+'РСТ РСО-А'!$I$7+'РСТ РСО-А'!$H$9</f>
        <v>1126.8399999999999</v>
      </c>
    </row>
    <row r="105" spans="1:25" x14ac:dyDescent="0.2">
      <c r="A105" s="66">
        <f t="shared" si="2"/>
        <v>43359</v>
      </c>
      <c r="B105" s="119">
        <f>VLOOKUP($A105+ROUND((COLUMN()-2)/24,5),АТС!$A$41:$F$784,3)+'Иные услуги '!$C$5+'РСТ РСО-А'!$I$7+'РСТ РСО-А'!$H$9</f>
        <v>1015.5799999999999</v>
      </c>
      <c r="C105" s="119">
        <f>VLOOKUP($A105+ROUND((COLUMN()-2)/24,5),АТС!$A$41:$F$784,3)+'Иные услуги '!$C$5+'РСТ РСО-А'!$I$7+'РСТ РСО-А'!$H$9</f>
        <v>969.31999999999994</v>
      </c>
      <c r="D105" s="119">
        <f>VLOOKUP($A105+ROUND((COLUMN()-2)/24,5),АТС!$A$41:$F$784,3)+'Иные услуги '!$C$5+'РСТ РСО-А'!$I$7+'РСТ РСО-А'!$H$9</f>
        <v>984.87999999999988</v>
      </c>
      <c r="E105" s="119">
        <f>VLOOKUP($A105+ROUND((COLUMN()-2)/24,5),АТС!$A$41:$F$784,3)+'Иные услуги '!$C$5+'РСТ РСО-А'!$I$7+'РСТ РСО-А'!$H$9</f>
        <v>1001.3999999999999</v>
      </c>
      <c r="F105" s="119">
        <f>VLOOKUP($A105+ROUND((COLUMN()-2)/24,5),АТС!$A$41:$F$784,3)+'Иные услуги '!$C$5+'РСТ РСО-А'!$I$7+'РСТ РСО-А'!$H$9</f>
        <v>1001.5599999999998</v>
      </c>
      <c r="G105" s="119">
        <f>VLOOKUP($A105+ROUND((COLUMN()-2)/24,5),АТС!$A$41:$F$784,3)+'Иные услуги '!$C$5+'РСТ РСО-А'!$I$7+'РСТ РСО-А'!$H$9</f>
        <v>1039.47</v>
      </c>
      <c r="H105" s="119">
        <f>VLOOKUP($A105+ROUND((COLUMN()-2)/24,5),АТС!$A$41:$F$784,3)+'Иные услуги '!$C$5+'РСТ РСО-А'!$I$7+'РСТ РСО-А'!$H$9</f>
        <v>1216.17</v>
      </c>
      <c r="I105" s="119">
        <f>VLOOKUP($A105+ROUND((COLUMN()-2)/24,5),АТС!$A$41:$F$784,3)+'Иные услуги '!$C$5+'РСТ РСО-А'!$I$7+'РСТ РСО-А'!$H$9</f>
        <v>1008.1599999999999</v>
      </c>
      <c r="J105" s="119">
        <f>VLOOKUP($A105+ROUND((COLUMN()-2)/24,5),АТС!$A$41:$F$784,3)+'Иные услуги '!$C$5+'РСТ РСО-А'!$I$7+'РСТ РСО-А'!$H$9</f>
        <v>1218.95</v>
      </c>
      <c r="K105" s="119">
        <f>VLOOKUP($A105+ROUND((COLUMN()-2)/24,5),АТС!$A$41:$F$784,3)+'Иные услуги '!$C$5+'РСТ РСО-А'!$I$7+'РСТ РСО-А'!$H$9</f>
        <v>1058.95</v>
      </c>
      <c r="L105" s="119">
        <f>VLOOKUP($A105+ROUND((COLUMN()-2)/24,5),АТС!$A$41:$F$784,3)+'Иные услуги '!$C$5+'РСТ РСО-А'!$I$7+'РСТ РСО-А'!$H$9</f>
        <v>981.83999999999992</v>
      </c>
      <c r="M105" s="119">
        <f>VLOOKUP($A105+ROUND((COLUMN()-2)/24,5),АТС!$A$41:$F$784,3)+'Иные услуги '!$C$5+'РСТ РСО-А'!$I$7+'РСТ РСО-А'!$H$9</f>
        <v>982.21999999999991</v>
      </c>
      <c r="N105" s="119">
        <f>VLOOKUP($A105+ROUND((COLUMN()-2)/24,5),АТС!$A$41:$F$784,3)+'Иные услуги '!$C$5+'РСТ РСО-А'!$I$7+'РСТ РСО-А'!$H$9</f>
        <v>981.86999999999989</v>
      </c>
      <c r="O105" s="119">
        <f>VLOOKUP($A105+ROUND((COLUMN()-2)/24,5),АТС!$A$41:$F$784,3)+'Иные услуги '!$C$5+'РСТ РСО-А'!$I$7+'РСТ РСО-А'!$H$9</f>
        <v>997.77999999999986</v>
      </c>
      <c r="P105" s="119">
        <f>VLOOKUP($A105+ROUND((COLUMN()-2)/24,5),АТС!$A$41:$F$784,3)+'Иные услуги '!$C$5+'РСТ РСО-А'!$I$7+'РСТ РСО-А'!$H$9</f>
        <v>1013.4499999999999</v>
      </c>
      <c r="Q105" s="119">
        <f>VLOOKUP($A105+ROUND((COLUMN()-2)/24,5),АТС!$A$41:$F$784,3)+'Иные услуги '!$C$5+'РСТ РСО-А'!$I$7+'РСТ РСО-А'!$H$9</f>
        <v>1013.4399999999999</v>
      </c>
      <c r="R105" s="119">
        <f>VLOOKUP($A105+ROUND((COLUMN()-2)/24,5),АТС!$A$41:$F$784,3)+'Иные услуги '!$C$5+'РСТ РСО-А'!$I$7+'РСТ РСО-А'!$H$9</f>
        <v>1013.4099999999999</v>
      </c>
      <c r="S105" s="119">
        <f>VLOOKUP($A105+ROUND((COLUMN()-2)/24,5),АТС!$A$41:$F$784,3)+'Иные услуги '!$C$5+'РСТ РСО-А'!$I$7+'РСТ РСО-А'!$H$9</f>
        <v>998.88999999999987</v>
      </c>
      <c r="T105" s="119">
        <f>VLOOKUP($A105+ROUND((COLUMN()-2)/24,5),АТС!$A$41:$F$784,3)+'Иные услуги '!$C$5+'РСТ РСО-А'!$I$7+'РСТ РСО-А'!$H$9</f>
        <v>989.91999999999985</v>
      </c>
      <c r="U105" s="119">
        <f>VLOOKUP($A105+ROUND((COLUMN()-2)/24,5),АТС!$A$41:$F$784,3)+'Иные услуги '!$C$5+'РСТ РСО-А'!$I$7+'РСТ РСО-А'!$H$9</f>
        <v>1035.71</v>
      </c>
      <c r="V105" s="119">
        <f>VLOOKUP($A105+ROUND((COLUMN()-2)/24,5),АТС!$A$41:$F$784,3)+'Иные услуги '!$C$5+'РСТ РСО-А'!$I$7+'РСТ РСО-А'!$H$9</f>
        <v>982.7399999999999</v>
      </c>
      <c r="W105" s="119">
        <f>VLOOKUP($A105+ROUND((COLUMN()-2)/24,5),АТС!$A$41:$F$784,3)+'Иные услуги '!$C$5+'РСТ РСО-А'!$I$7+'РСТ РСО-А'!$H$9</f>
        <v>1070.2</v>
      </c>
      <c r="X105" s="119">
        <f>VLOOKUP($A105+ROUND((COLUMN()-2)/24,5),АТС!$A$41:$F$784,3)+'Иные услуги '!$C$5+'РСТ РСО-А'!$I$7+'РСТ РСО-А'!$H$9</f>
        <v>1345.12</v>
      </c>
      <c r="Y105" s="119">
        <f>VLOOKUP($A105+ROUND((COLUMN()-2)/24,5),АТС!$A$41:$F$784,3)+'Иные услуги '!$C$5+'РСТ РСО-А'!$I$7+'РСТ РСО-А'!$H$9</f>
        <v>1075.33</v>
      </c>
    </row>
    <row r="106" spans="1:25" x14ac:dyDescent="0.2">
      <c r="A106" s="66">
        <f t="shared" si="2"/>
        <v>43360</v>
      </c>
      <c r="B106" s="119">
        <f>VLOOKUP($A106+ROUND((COLUMN()-2)/24,5),АТС!$A$41:$F$784,3)+'Иные услуги '!$C$5+'РСТ РСО-А'!$I$7+'РСТ РСО-А'!$H$9</f>
        <v>985.49999999999989</v>
      </c>
      <c r="C106" s="119">
        <f>VLOOKUP($A106+ROUND((COLUMN()-2)/24,5),АТС!$A$41:$F$784,3)+'Иные услуги '!$C$5+'РСТ РСО-А'!$I$7+'РСТ РСО-А'!$H$9</f>
        <v>985.55999999999983</v>
      </c>
      <c r="D106" s="119">
        <f>VLOOKUP($A106+ROUND((COLUMN()-2)/24,5),АТС!$A$41:$F$784,3)+'Иные услуги '!$C$5+'РСТ РСО-А'!$I$7+'РСТ РСО-А'!$H$9</f>
        <v>985.8599999999999</v>
      </c>
      <c r="E106" s="119">
        <f>VLOOKUP($A106+ROUND((COLUMN()-2)/24,5),АТС!$A$41:$F$784,3)+'Иные услуги '!$C$5+'РСТ РСО-А'!$I$7+'РСТ РСО-А'!$H$9</f>
        <v>985.55999999999983</v>
      </c>
      <c r="F106" s="119">
        <f>VLOOKUP($A106+ROUND((COLUMN()-2)/24,5),АТС!$A$41:$F$784,3)+'Иные услуги '!$C$5+'РСТ РСО-А'!$I$7+'РСТ РСО-А'!$H$9</f>
        <v>985.42999999999984</v>
      </c>
      <c r="G106" s="119">
        <f>VLOOKUP($A106+ROUND((COLUMN()-2)/24,5),АТС!$A$41:$F$784,3)+'Иные услуги '!$C$5+'РСТ РСО-А'!$I$7+'РСТ РСО-А'!$H$9</f>
        <v>1012.5299999999999</v>
      </c>
      <c r="H106" s="119">
        <f>VLOOKUP($A106+ROUND((COLUMN()-2)/24,5),АТС!$A$41:$F$784,3)+'Иные услуги '!$C$5+'РСТ РСО-А'!$I$7+'РСТ РСО-А'!$H$9</f>
        <v>1008.4199999999998</v>
      </c>
      <c r="I106" s="119">
        <f>VLOOKUP($A106+ROUND((COLUMN()-2)/24,5),АТС!$A$41:$F$784,3)+'Иные услуги '!$C$5+'РСТ РСО-А'!$I$7+'РСТ РСО-А'!$H$9</f>
        <v>1093.8</v>
      </c>
      <c r="J106" s="119">
        <f>VLOOKUP($A106+ROUND((COLUMN()-2)/24,5),АТС!$A$41:$F$784,3)+'Иные услуги '!$C$5+'РСТ РСО-А'!$I$7+'РСТ РСО-А'!$H$9</f>
        <v>989.99999999999989</v>
      </c>
      <c r="K106" s="119">
        <f>VLOOKUP($A106+ROUND((COLUMN()-2)/24,5),АТС!$A$41:$F$784,3)+'Иные услуги '!$C$5+'РСТ РСО-А'!$I$7+'РСТ РСО-А'!$H$9</f>
        <v>972.79999999999984</v>
      </c>
      <c r="L106" s="119">
        <f>VLOOKUP($A106+ROUND((COLUMN()-2)/24,5),АТС!$A$41:$F$784,3)+'Иные услуги '!$C$5+'РСТ РСО-А'!$I$7+'РСТ РСО-А'!$H$9</f>
        <v>1007.3699999999999</v>
      </c>
      <c r="M106" s="119">
        <f>VLOOKUP($A106+ROUND((COLUMN()-2)/24,5),АТС!$A$41:$F$784,3)+'Иные услуги '!$C$5+'РСТ РСО-А'!$I$7+'РСТ РСО-А'!$H$9</f>
        <v>990.25999999999988</v>
      </c>
      <c r="N106" s="119">
        <f>VLOOKUP($A106+ROUND((COLUMN()-2)/24,5),АТС!$A$41:$F$784,3)+'Иные услуги '!$C$5+'РСТ РСО-А'!$I$7+'РСТ РСО-А'!$H$9</f>
        <v>972.39999999999986</v>
      </c>
      <c r="O106" s="119">
        <f>VLOOKUP($A106+ROUND((COLUMN()-2)/24,5),АТС!$A$41:$F$784,3)+'Иные услуги '!$C$5+'РСТ РСО-А'!$I$7+'РСТ РСО-А'!$H$9</f>
        <v>972.56999999999994</v>
      </c>
      <c r="P106" s="119">
        <f>VLOOKUP($A106+ROUND((COLUMN()-2)/24,5),АТС!$A$41:$F$784,3)+'Иные услуги '!$C$5+'РСТ РСО-А'!$I$7+'РСТ РСО-А'!$H$9</f>
        <v>972.75999999999988</v>
      </c>
      <c r="Q106" s="119">
        <f>VLOOKUP($A106+ROUND((COLUMN()-2)/24,5),АТС!$A$41:$F$784,3)+'Иные услуги '!$C$5+'РСТ РСО-А'!$I$7+'РСТ РСО-А'!$H$9</f>
        <v>990.62999999999988</v>
      </c>
      <c r="R106" s="119">
        <f>VLOOKUP($A106+ROUND((COLUMN()-2)/24,5),АТС!$A$41:$F$784,3)+'Иные услуги '!$C$5+'РСТ РСО-А'!$I$7+'РСТ РСО-А'!$H$9</f>
        <v>972.68999999999994</v>
      </c>
      <c r="S106" s="119">
        <f>VLOOKUP($A106+ROUND((COLUMN()-2)/24,5),АТС!$A$41:$F$784,3)+'Иные услуги '!$C$5+'РСТ РСО-А'!$I$7+'РСТ РСО-А'!$H$9</f>
        <v>972.62999999999988</v>
      </c>
      <c r="T106" s="119">
        <f>VLOOKUP($A106+ROUND((COLUMN()-2)/24,5),АТС!$A$41:$F$784,3)+'Иные услуги '!$C$5+'РСТ РСО-А'!$I$7+'РСТ РСО-А'!$H$9</f>
        <v>1046.4099999999999</v>
      </c>
      <c r="U106" s="119">
        <f>VLOOKUP($A106+ROUND((COLUMN()-2)/24,5),АТС!$A$41:$F$784,3)+'Иные услуги '!$C$5+'РСТ РСО-А'!$I$7+'РСТ РСО-А'!$H$9</f>
        <v>1127.08</v>
      </c>
      <c r="V106" s="119">
        <f>VLOOKUP($A106+ROUND((COLUMN()-2)/24,5),АТС!$A$41:$F$784,3)+'Иные услуги '!$C$5+'РСТ РСО-А'!$I$7+'РСТ РСО-А'!$H$9</f>
        <v>1036.6599999999999</v>
      </c>
      <c r="W106" s="119">
        <f>VLOOKUP($A106+ROUND((COLUMN()-2)/24,5),АТС!$A$41:$F$784,3)+'Иные услуги '!$C$5+'РСТ РСО-А'!$I$7+'РСТ РСО-А'!$H$9</f>
        <v>983.37999999999988</v>
      </c>
      <c r="X106" s="119">
        <f>VLOOKUP($A106+ROUND((COLUMN()-2)/24,5),АТС!$A$41:$F$784,3)+'Иные услуги '!$C$5+'РСТ РСО-А'!$I$7+'РСТ РСО-А'!$H$9</f>
        <v>1150.51</v>
      </c>
      <c r="Y106" s="119">
        <f>VLOOKUP($A106+ROUND((COLUMN()-2)/24,5),АТС!$A$41:$F$784,3)+'Иные услуги '!$C$5+'РСТ РСО-А'!$I$7+'РСТ РСО-А'!$H$9</f>
        <v>1103.3699999999999</v>
      </c>
    </row>
    <row r="107" spans="1:25" x14ac:dyDescent="0.2">
      <c r="A107" s="66">
        <f t="shared" si="2"/>
        <v>43361</v>
      </c>
      <c r="B107" s="119">
        <f>VLOOKUP($A107+ROUND((COLUMN()-2)/24,5),АТС!$A$41:$F$784,3)+'Иные услуги '!$C$5+'РСТ РСО-А'!$I$7+'РСТ РСО-А'!$H$9</f>
        <v>999.19999999999993</v>
      </c>
      <c r="C107" s="119">
        <f>VLOOKUP($A107+ROUND((COLUMN()-2)/24,5),АТС!$A$41:$F$784,3)+'Иные услуги '!$C$5+'РСТ РСО-А'!$I$7+'РСТ РСО-А'!$H$9</f>
        <v>986.68999999999994</v>
      </c>
      <c r="D107" s="119">
        <f>VLOOKUP($A107+ROUND((COLUMN()-2)/24,5),АТС!$A$41:$F$784,3)+'Иные услуги '!$C$5+'РСТ РСО-А'!$I$7+'РСТ РСО-А'!$H$9</f>
        <v>986.26999999999987</v>
      </c>
      <c r="E107" s="119">
        <f>VLOOKUP($A107+ROUND((COLUMN()-2)/24,5),АТС!$A$41:$F$784,3)+'Иные услуги '!$C$5+'РСТ РСО-А'!$I$7+'РСТ РСО-А'!$H$9</f>
        <v>986.06999999999994</v>
      </c>
      <c r="F107" s="119">
        <f>VLOOKUP($A107+ROUND((COLUMN()-2)/24,5),АТС!$A$41:$F$784,3)+'Иные услуги '!$C$5+'РСТ РСО-А'!$I$7+'РСТ РСО-А'!$H$9</f>
        <v>986.14999999999986</v>
      </c>
      <c r="G107" s="119">
        <f>VLOOKUP($A107+ROUND((COLUMN()-2)/24,5),АТС!$A$41:$F$784,3)+'Иные услуги '!$C$5+'РСТ РСО-А'!$I$7+'РСТ РСО-А'!$H$9</f>
        <v>986.68999999999994</v>
      </c>
      <c r="H107" s="119">
        <f>VLOOKUP($A107+ROUND((COLUMN()-2)/24,5),АТС!$A$41:$F$784,3)+'Иные услуги '!$C$5+'РСТ РСО-А'!$I$7+'РСТ РСО-А'!$H$9</f>
        <v>1008.5799999999999</v>
      </c>
      <c r="I107" s="119">
        <f>VLOOKUP($A107+ROUND((COLUMN()-2)/24,5),АТС!$A$41:$F$784,3)+'Иные услуги '!$C$5+'РСТ РСО-А'!$I$7+'РСТ РСО-А'!$H$9</f>
        <v>1134.1499999999999</v>
      </c>
      <c r="J107" s="119">
        <f>VLOOKUP($A107+ROUND((COLUMN()-2)/24,5),АТС!$A$41:$F$784,3)+'Иные услуги '!$C$5+'РСТ РСО-А'!$I$7+'РСТ РСО-А'!$H$9</f>
        <v>971.4899999999999</v>
      </c>
      <c r="K107" s="119">
        <f>VLOOKUP($A107+ROUND((COLUMN()-2)/24,5),АТС!$A$41:$F$784,3)+'Иные услуги '!$C$5+'РСТ РСО-А'!$I$7+'РСТ РСО-А'!$H$9</f>
        <v>971.07999999999993</v>
      </c>
      <c r="L107" s="119">
        <f>VLOOKUP($A107+ROUND((COLUMN()-2)/24,5),АТС!$A$41:$F$784,3)+'Иные услуги '!$C$5+'РСТ РСО-А'!$I$7+'РСТ РСО-А'!$H$9</f>
        <v>1002.9199999999998</v>
      </c>
      <c r="M107" s="119">
        <f>VLOOKUP($A107+ROUND((COLUMN()-2)/24,5),АТС!$A$41:$F$784,3)+'Иные услуги '!$C$5+'РСТ РСО-А'!$I$7+'РСТ РСО-А'!$H$9</f>
        <v>1002.8099999999998</v>
      </c>
      <c r="N107" s="119">
        <f>VLOOKUP($A107+ROUND((COLUMN()-2)/24,5),АТС!$A$41:$F$784,3)+'Иные услуги '!$C$5+'РСТ РСО-А'!$I$7+'РСТ РСО-А'!$H$9</f>
        <v>986.86999999999989</v>
      </c>
      <c r="O107" s="119">
        <f>VLOOKUP($A107+ROUND((COLUMN()-2)/24,5),АТС!$A$41:$F$784,3)+'Иные услуги '!$C$5+'РСТ РСО-А'!$I$7+'РСТ РСО-А'!$H$9</f>
        <v>987.19999999999993</v>
      </c>
      <c r="P107" s="119">
        <f>VLOOKUP($A107+ROUND((COLUMN()-2)/24,5),АТС!$A$41:$F$784,3)+'Иные услуги '!$C$5+'РСТ РСО-А'!$I$7+'РСТ РСО-А'!$H$9</f>
        <v>987.37999999999988</v>
      </c>
      <c r="Q107" s="119">
        <f>VLOOKUP($A107+ROUND((COLUMN()-2)/24,5),АТС!$A$41:$F$784,3)+'Иные услуги '!$C$5+'РСТ РСО-А'!$I$7+'РСТ РСО-А'!$H$9</f>
        <v>987.50999999999988</v>
      </c>
      <c r="R107" s="119">
        <f>VLOOKUP($A107+ROUND((COLUMN()-2)/24,5),АТС!$A$41:$F$784,3)+'Иные услуги '!$C$5+'РСТ РСО-А'!$I$7+'РСТ РСО-А'!$H$9</f>
        <v>986.81999999999994</v>
      </c>
      <c r="S107" s="119">
        <f>VLOOKUP($A107+ROUND((COLUMN()-2)/24,5),АТС!$A$41:$F$784,3)+'Иные услуги '!$C$5+'РСТ РСО-А'!$I$7+'РСТ РСО-А'!$H$9</f>
        <v>969.32999999999993</v>
      </c>
      <c r="T107" s="119">
        <f>VLOOKUP($A107+ROUND((COLUMN()-2)/24,5),АТС!$A$41:$F$784,3)+'Иные услуги '!$C$5+'РСТ РСО-А'!$I$7+'РСТ РСО-А'!$H$9</f>
        <v>1040.99</v>
      </c>
      <c r="U107" s="119">
        <f>VLOOKUP($A107+ROUND((COLUMN()-2)/24,5),АТС!$A$41:$F$784,3)+'Иные услуги '!$C$5+'РСТ РСО-А'!$I$7+'РСТ РСО-А'!$H$9</f>
        <v>1121.1799999999998</v>
      </c>
      <c r="V107" s="119">
        <f>VLOOKUP($A107+ROUND((COLUMN()-2)/24,5),АТС!$A$41:$F$784,3)+'Иные услуги '!$C$5+'РСТ РСО-А'!$I$7+'РСТ РСО-А'!$H$9</f>
        <v>1032.8899999999999</v>
      </c>
      <c r="W107" s="119">
        <f>VLOOKUP($A107+ROUND((COLUMN()-2)/24,5),АТС!$A$41:$F$784,3)+'Иные услуги '!$C$5+'РСТ РСО-А'!$I$7+'РСТ РСО-А'!$H$9</f>
        <v>984.34999999999991</v>
      </c>
      <c r="X107" s="119">
        <f>VLOOKUP($A107+ROUND((COLUMN()-2)/24,5),АТС!$A$41:$F$784,3)+'Иные услуги '!$C$5+'РСТ РСО-А'!$I$7+'РСТ РСО-А'!$H$9</f>
        <v>1150.44</v>
      </c>
      <c r="Y107" s="119">
        <f>VLOOKUP($A107+ROUND((COLUMN()-2)/24,5),АТС!$A$41:$F$784,3)+'Иные услуги '!$C$5+'РСТ РСО-А'!$I$7+'РСТ РСО-А'!$H$9</f>
        <v>1119.21</v>
      </c>
    </row>
    <row r="108" spans="1:25" x14ac:dyDescent="0.2">
      <c r="A108" s="66">
        <f t="shared" si="2"/>
        <v>43362</v>
      </c>
      <c r="B108" s="119">
        <f>VLOOKUP($A108+ROUND((COLUMN()-2)/24,5),АТС!$A$41:$F$784,3)+'Иные услуги '!$C$5+'РСТ РСО-А'!$I$7+'РСТ РСО-А'!$H$9</f>
        <v>992.41999999999985</v>
      </c>
      <c r="C108" s="119">
        <f>VLOOKUP($A108+ROUND((COLUMN()-2)/24,5),АТС!$A$41:$F$784,3)+'Иные услуги '!$C$5+'РСТ РСО-А'!$I$7+'РСТ РСО-А'!$H$9</f>
        <v>987.17999999999984</v>
      </c>
      <c r="D108" s="119">
        <f>VLOOKUP($A108+ROUND((COLUMN()-2)/24,5),АТС!$A$41:$F$784,3)+'Иные услуги '!$C$5+'РСТ РСО-А'!$I$7+'РСТ РСО-А'!$H$9</f>
        <v>986.8599999999999</v>
      </c>
      <c r="E108" s="119">
        <f>VLOOKUP($A108+ROUND((COLUMN()-2)/24,5),АТС!$A$41:$F$784,3)+'Иные услуги '!$C$5+'РСТ РСО-А'!$I$7+'РСТ РСО-А'!$H$9</f>
        <v>986.94999999999993</v>
      </c>
      <c r="F108" s="119">
        <f>VLOOKUP($A108+ROUND((COLUMN()-2)/24,5),АТС!$A$41:$F$784,3)+'Иные услуги '!$C$5+'РСТ РСО-А'!$I$7+'РСТ РСО-А'!$H$9</f>
        <v>987.36999999999989</v>
      </c>
      <c r="G108" s="119">
        <f>VLOOKUP($A108+ROUND((COLUMN()-2)/24,5),АТС!$A$41:$F$784,3)+'Иные услуги '!$C$5+'РСТ РСО-А'!$I$7+'РСТ РСО-А'!$H$9</f>
        <v>987.93999999999994</v>
      </c>
      <c r="H108" s="119">
        <f>VLOOKUP($A108+ROUND((COLUMN()-2)/24,5),АТС!$A$41:$F$784,3)+'Иные услуги '!$C$5+'РСТ РСО-А'!$I$7+'РСТ РСО-А'!$H$9</f>
        <v>1011.7699999999999</v>
      </c>
      <c r="I108" s="119">
        <f>VLOOKUP($A108+ROUND((COLUMN()-2)/24,5),АТС!$A$41:$F$784,3)+'Иные услуги '!$C$5+'РСТ РСО-А'!$I$7+'РСТ РСО-А'!$H$9</f>
        <v>1151.8</v>
      </c>
      <c r="J108" s="119">
        <f>VLOOKUP($A108+ROUND((COLUMN()-2)/24,5),АТС!$A$41:$F$784,3)+'Иные услуги '!$C$5+'РСТ РСО-А'!$I$7+'РСТ РСО-А'!$H$9</f>
        <v>974.04999999999984</v>
      </c>
      <c r="K108" s="119">
        <f>VLOOKUP($A108+ROUND((COLUMN()-2)/24,5),АТС!$A$41:$F$784,3)+'Иные услуги '!$C$5+'РСТ РСО-А'!$I$7+'РСТ РСО-А'!$H$9</f>
        <v>971.92999999999984</v>
      </c>
      <c r="L108" s="119">
        <f>VLOOKUP($A108+ROUND((COLUMN()-2)/24,5),АТС!$A$41:$F$784,3)+'Иные услуги '!$C$5+'РСТ РСО-А'!$I$7+'РСТ РСО-А'!$H$9</f>
        <v>1005.9399999999999</v>
      </c>
      <c r="M108" s="119">
        <f>VLOOKUP($A108+ROUND((COLUMN()-2)/24,5),АТС!$A$41:$F$784,3)+'Иные услуги '!$C$5+'РСТ РСО-А'!$I$7+'РСТ РСО-А'!$H$9</f>
        <v>1005.5699999999999</v>
      </c>
      <c r="N108" s="119">
        <f>VLOOKUP($A108+ROUND((COLUMN()-2)/24,5),АТС!$A$41:$F$784,3)+'Иные услуги '!$C$5+'РСТ РСО-А'!$I$7+'РСТ РСО-А'!$H$9</f>
        <v>988.69999999999993</v>
      </c>
      <c r="O108" s="119">
        <f>VLOOKUP($A108+ROUND((COLUMN()-2)/24,5),АТС!$A$41:$F$784,3)+'Иные услуги '!$C$5+'РСТ РСО-А'!$I$7+'РСТ РСО-А'!$H$9</f>
        <v>989.4799999999999</v>
      </c>
      <c r="P108" s="119">
        <f>VLOOKUP($A108+ROUND((COLUMN()-2)/24,5),АТС!$A$41:$F$784,3)+'Иные услуги '!$C$5+'РСТ РСО-А'!$I$7+'РСТ РСО-А'!$H$9</f>
        <v>989.62999999999988</v>
      </c>
      <c r="Q108" s="119">
        <f>VLOOKUP($A108+ROUND((COLUMN()-2)/24,5),АТС!$A$41:$F$784,3)+'Иные услуги '!$C$5+'РСТ РСО-А'!$I$7+'РСТ РСО-А'!$H$9</f>
        <v>989.69999999999993</v>
      </c>
      <c r="R108" s="119">
        <f>VLOOKUP($A108+ROUND((COLUMN()-2)/24,5),АТС!$A$41:$F$784,3)+'Иные услуги '!$C$5+'РСТ РСО-А'!$I$7+'РСТ РСО-А'!$H$9</f>
        <v>989.6099999999999</v>
      </c>
      <c r="S108" s="119">
        <f>VLOOKUP($A108+ROUND((COLUMN()-2)/24,5),АТС!$A$41:$F$784,3)+'Иные услуги '!$C$5+'РСТ РСО-А'!$I$7+'РСТ РСО-А'!$H$9</f>
        <v>1004.0099999999999</v>
      </c>
      <c r="T108" s="119">
        <f>VLOOKUP($A108+ROUND((COLUMN()-2)/24,5),АТС!$A$41:$F$784,3)+'Иные услуги '!$C$5+'РСТ РСО-А'!$I$7+'РСТ РСО-А'!$H$9</f>
        <v>1108.55</v>
      </c>
      <c r="U108" s="119">
        <f>VLOOKUP($A108+ROUND((COLUMN()-2)/24,5),АТС!$A$41:$F$784,3)+'Иные услуги '!$C$5+'РСТ РСО-А'!$I$7+'РСТ РСО-А'!$H$9</f>
        <v>1124.05</v>
      </c>
      <c r="V108" s="119">
        <f>VLOOKUP($A108+ROUND((COLUMN()-2)/24,5),АТС!$A$41:$F$784,3)+'Иные услуги '!$C$5+'РСТ РСО-А'!$I$7+'РСТ РСО-А'!$H$9</f>
        <v>1034.83</v>
      </c>
      <c r="W108" s="119">
        <f>VLOOKUP($A108+ROUND((COLUMN()-2)/24,5),АТС!$A$41:$F$784,3)+'Иные услуги '!$C$5+'РСТ РСО-А'!$I$7+'РСТ РСО-А'!$H$9</f>
        <v>986.06999999999994</v>
      </c>
      <c r="X108" s="119">
        <f>VLOOKUP($A108+ROUND((COLUMN()-2)/24,5),АТС!$A$41:$F$784,3)+'Иные услуги '!$C$5+'РСТ РСО-А'!$I$7+'РСТ РСО-А'!$H$9</f>
        <v>1155.56</v>
      </c>
      <c r="Y108" s="119">
        <f>VLOOKUP($A108+ROUND((COLUMN()-2)/24,5),АТС!$A$41:$F$784,3)+'Иные услуги '!$C$5+'РСТ РСО-А'!$I$7+'РСТ РСО-А'!$H$9</f>
        <v>1123.1299999999999</v>
      </c>
    </row>
    <row r="109" spans="1:25" x14ac:dyDescent="0.2">
      <c r="A109" s="66">
        <f t="shared" si="2"/>
        <v>43363</v>
      </c>
      <c r="B109" s="119">
        <f>VLOOKUP($A109+ROUND((COLUMN()-2)/24,5),АТС!$A$41:$F$784,3)+'Иные услуги '!$C$5+'РСТ РСО-А'!$I$7+'РСТ РСО-А'!$H$9</f>
        <v>998.38999999999987</v>
      </c>
      <c r="C109" s="119">
        <f>VLOOKUP($A109+ROUND((COLUMN()-2)/24,5),АТС!$A$41:$F$784,3)+'Иные услуги '!$C$5+'РСТ РСО-А'!$I$7+'РСТ РСО-А'!$H$9</f>
        <v>999.71999999999991</v>
      </c>
      <c r="D109" s="119">
        <f>VLOOKUP($A109+ROUND((COLUMN()-2)/24,5),АТС!$A$41:$F$784,3)+'Иные услуги '!$C$5+'РСТ РСО-А'!$I$7+'РСТ РСО-А'!$H$9</f>
        <v>999.19999999999993</v>
      </c>
      <c r="E109" s="119">
        <f>VLOOKUP($A109+ROUND((COLUMN()-2)/24,5),АТС!$A$41:$F$784,3)+'Иные услуги '!$C$5+'РСТ РСО-А'!$I$7+'РСТ РСО-А'!$H$9</f>
        <v>998.65999999999985</v>
      </c>
      <c r="F109" s="119">
        <f>VLOOKUP($A109+ROUND((COLUMN()-2)/24,5),АТС!$A$41:$F$784,3)+'Иные услуги '!$C$5+'РСТ РСО-А'!$I$7+'РСТ РСО-А'!$H$9</f>
        <v>998.9899999999999</v>
      </c>
      <c r="G109" s="119">
        <f>VLOOKUP($A109+ROUND((COLUMN()-2)/24,5),АТС!$A$41:$F$784,3)+'Иные услуги '!$C$5+'РСТ РСО-А'!$I$7+'РСТ РСО-А'!$H$9</f>
        <v>1000.2199999999999</v>
      </c>
      <c r="H109" s="119">
        <f>VLOOKUP($A109+ROUND((COLUMN()-2)/24,5),АТС!$A$41:$F$784,3)+'Иные услуги '!$C$5+'РСТ РСО-А'!$I$7+'РСТ РСО-А'!$H$9</f>
        <v>1033.01</v>
      </c>
      <c r="I109" s="119">
        <f>VLOOKUP($A109+ROUND((COLUMN()-2)/24,5),АТС!$A$41:$F$784,3)+'Иные услуги '!$C$5+'РСТ РСО-А'!$I$7+'РСТ РСО-А'!$H$9</f>
        <v>1137.32</v>
      </c>
      <c r="J109" s="119">
        <f>VLOOKUP($A109+ROUND((COLUMN()-2)/24,5),АТС!$A$41:$F$784,3)+'Иные услуги '!$C$5+'РСТ РСО-А'!$I$7+'РСТ РСО-А'!$H$9</f>
        <v>983.02999999999986</v>
      </c>
      <c r="K109" s="119">
        <f>VLOOKUP($A109+ROUND((COLUMN()-2)/24,5),АТС!$A$41:$F$784,3)+'Иные услуги '!$C$5+'РСТ РСО-А'!$I$7+'РСТ РСО-А'!$H$9</f>
        <v>977.68999999999994</v>
      </c>
      <c r="L109" s="119">
        <f>VLOOKUP($A109+ROUND((COLUMN()-2)/24,5),АТС!$A$41:$F$784,3)+'Иные услуги '!$C$5+'РСТ РСО-А'!$I$7+'РСТ РСО-А'!$H$9</f>
        <v>995.2299999999999</v>
      </c>
      <c r="M109" s="119">
        <f>VLOOKUP($A109+ROUND((COLUMN()-2)/24,5),АТС!$A$41:$F$784,3)+'Иные услуги '!$C$5+'РСТ РСО-А'!$I$7+'РСТ РСО-А'!$H$9</f>
        <v>995.42999999999984</v>
      </c>
      <c r="N109" s="119">
        <f>VLOOKUP($A109+ROUND((COLUMN()-2)/24,5),АТС!$A$41:$F$784,3)+'Иные услуги '!$C$5+'РСТ РСО-А'!$I$7+'РСТ РСО-А'!$H$9</f>
        <v>979.30999999999983</v>
      </c>
      <c r="O109" s="119">
        <f>VLOOKUP($A109+ROUND((COLUMN()-2)/24,5),АТС!$A$41:$F$784,3)+'Иные услуги '!$C$5+'РСТ РСО-А'!$I$7+'РСТ РСО-А'!$H$9</f>
        <v>979.44999999999993</v>
      </c>
      <c r="P109" s="119">
        <f>VLOOKUP($A109+ROUND((COLUMN()-2)/24,5),АТС!$A$41:$F$784,3)+'Иные услуги '!$C$5+'РСТ РСО-А'!$I$7+'РСТ РСО-А'!$H$9</f>
        <v>979.74999999999989</v>
      </c>
      <c r="Q109" s="119">
        <f>VLOOKUP($A109+ROUND((COLUMN()-2)/24,5),АТС!$A$41:$F$784,3)+'Иные услуги '!$C$5+'РСТ РСО-А'!$I$7+'РСТ РСО-А'!$H$9</f>
        <v>979.57999999999993</v>
      </c>
      <c r="R109" s="119">
        <f>VLOOKUP($A109+ROUND((COLUMN()-2)/24,5),АТС!$A$41:$F$784,3)+'Иные услуги '!$C$5+'РСТ РСО-А'!$I$7+'РСТ РСО-А'!$H$9</f>
        <v>979.64999999999986</v>
      </c>
      <c r="S109" s="119">
        <f>VLOOKUP($A109+ROUND((COLUMN()-2)/24,5),АТС!$A$41:$F$784,3)+'Иные услуги '!$C$5+'РСТ РСО-А'!$I$7+'РСТ РСО-А'!$H$9</f>
        <v>994.6099999999999</v>
      </c>
      <c r="T109" s="119">
        <f>VLOOKUP($A109+ROUND((COLUMN()-2)/24,5),АТС!$A$41:$F$784,3)+'Иные услуги '!$C$5+'РСТ РСО-А'!$I$7+'РСТ РСО-А'!$H$9</f>
        <v>1102.8399999999999</v>
      </c>
      <c r="U109" s="119">
        <f>VLOOKUP($A109+ROUND((COLUMN()-2)/24,5),АТС!$A$41:$F$784,3)+'Иные услуги '!$C$5+'РСТ РСО-А'!$I$7+'РСТ РСО-А'!$H$9</f>
        <v>1111.79</v>
      </c>
      <c r="V109" s="119">
        <f>VLOOKUP($A109+ROUND((COLUMN()-2)/24,5),АТС!$A$41:$F$784,3)+'Иные услуги '!$C$5+'РСТ РСО-А'!$I$7+'РСТ РСО-А'!$H$9</f>
        <v>1021.3199999999999</v>
      </c>
      <c r="W109" s="119">
        <f>VLOOKUP($A109+ROUND((COLUMN()-2)/24,5),АТС!$A$41:$F$784,3)+'Иные услуги '!$C$5+'РСТ РСО-А'!$I$7+'РСТ РСО-А'!$H$9</f>
        <v>1004.4299999999998</v>
      </c>
      <c r="X109" s="119">
        <f>VLOOKUP($A109+ROUND((COLUMN()-2)/24,5),АТС!$A$41:$F$784,3)+'Иные услуги '!$C$5+'РСТ РСО-А'!$I$7+'РСТ РСО-А'!$H$9</f>
        <v>1179.1099999999999</v>
      </c>
      <c r="Y109" s="119">
        <f>VLOOKUP($A109+ROUND((COLUMN()-2)/24,5),АТС!$A$41:$F$784,3)+'Иные услуги '!$C$5+'РСТ РСО-А'!$I$7+'РСТ РСО-А'!$H$9</f>
        <v>1116.78</v>
      </c>
    </row>
    <row r="110" spans="1:25" x14ac:dyDescent="0.2">
      <c r="A110" s="66">
        <f t="shared" si="2"/>
        <v>43364</v>
      </c>
      <c r="B110" s="119">
        <f>VLOOKUP($A110+ROUND((COLUMN()-2)/24,5),АТС!$A$41:$F$784,3)+'Иные услуги '!$C$5+'РСТ РСО-А'!$I$7+'РСТ РСО-А'!$H$9</f>
        <v>988.4799999999999</v>
      </c>
      <c r="C110" s="119">
        <f>VLOOKUP($A110+ROUND((COLUMN()-2)/24,5),АТС!$A$41:$F$784,3)+'Иные услуги '!$C$5+'РСТ РСО-А'!$I$7+'РСТ РСО-А'!$H$9</f>
        <v>1027.78</v>
      </c>
      <c r="D110" s="119">
        <f>VLOOKUP($A110+ROUND((COLUMN()-2)/24,5),АТС!$A$41:$F$784,3)+'Иные услуги '!$C$5+'РСТ РСО-А'!$I$7+'РСТ РСО-А'!$H$9</f>
        <v>1026.1099999999999</v>
      </c>
      <c r="E110" s="119">
        <f>VLOOKUP($A110+ROUND((COLUMN()-2)/24,5),АТС!$A$41:$F$784,3)+'Иные услуги '!$C$5+'РСТ РСО-А'!$I$7+'РСТ РСО-А'!$H$9</f>
        <v>1024.8499999999999</v>
      </c>
      <c r="F110" s="119">
        <f>VLOOKUP($A110+ROUND((COLUMN()-2)/24,5),АТС!$A$41:$F$784,3)+'Иные услуги '!$C$5+'РСТ РСО-А'!$I$7+'РСТ РСО-А'!$H$9</f>
        <v>1027.1299999999999</v>
      </c>
      <c r="G110" s="119">
        <f>VLOOKUP($A110+ROUND((COLUMN()-2)/24,5),АТС!$A$41:$F$784,3)+'Иные услуги '!$C$5+'РСТ РСО-А'!$I$7+'РСТ РСО-А'!$H$9</f>
        <v>1027.94</v>
      </c>
      <c r="H110" s="119">
        <f>VLOOKUP($A110+ROUND((COLUMN()-2)/24,5),АТС!$A$41:$F$784,3)+'Иные услуги '!$C$5+'РСТ РСО-А'!$I$7+'РСТ РСО-А'!$H$9</f>
        <v>1090.45</v>
      </c>
      <c r="I110" s="119">
        <f>VLOOKUP($A110+ROUND((COLUMN()-2)/24,5),АТС!$A$41:$F$784,3)+'Иные услуги '!$C$5+'РСТ РСО-А'!$I$7+'РСТ РСО-А'!$H$9</f>
        <v>1140.2</v>
      </c>
      <c r="J110" s="119">
        <f>VLOOKUP($A110+ROUND((COLUMN()-2)/24,5),АТС!$A$41:$F$784,3)+'Иные услуги '!$C$5+'РСТ РСО-А'!$I$7+'РСТ РСО-А'!$H$9</f>
        <v>1009.3599999999999</v>
      </c>
      <c r="K110" s="119">
        <f>VLOOKUP($A110+ROUND((COLUMN()-2)/24,5),АТС!$A$41:$F$784,3)+'Иные услуги '!$C$5+'РСТ РСО-А'!$I$7+'РСТ РСО-А'!$H$9</f>
        <v>1001.7299999999999</v>
      </c>
      <c r="L110" s="119">
        <f>VLOOKUP($A110+ROUND((COLUMN()-2)/24,5),АТС!$A$41:$F$784,3)+'Иные услуги '!$C$5+'РСТ РСО-А'!$I$7+'РСТ РСО-А'!$H$9</f>
        <v>989.46999999999991</v>
      </c>
      <c r="M110" s="119">
        <f>VLOOKUP($A110+ROUND((COLUMN()-2)/24,5),АТС!$A$41:$F$784,3)+'Иные услуги '!$C$5+'РСТ РСО-А'!$I$7+'РСТ РСО-А'!$H$9</f>
        <v>1009.4299999999998</v>
      </c>
      <c r="N110" s="119">
        <f>VLOOKUP($A110+ROUND((COLUMN()-2)/24,5),АТС!$A$41:$F$784,3)+'Иные услуги '!$C$5+'РСТ РСО-А'!$I$7+'РСТ РСО-А'!$H$9</f>
        <v>1011.0399999999998</v>
      </c>
      <c r="O110" s="119">
        <f>VLOOKUP($A110+ROUND((COLUMN()-2)/24,5),АТС!$A$41:$F$784,3)+'Иные услуги '!$C$5+'РСТ РСО-А'!$I$7+'РСТ РСО-А'!$H$9</f>
        <v>1010.2899999999998</v>
      </c>
      <c r="P110" s="119">
        <f>VLOOKUP($A110+ROUND((COLUMN()-2)/24,5),АТС!$A$41:$F$784,3)+'Иные услуги '!$C$5+'РСТ РСО-А'!$I$7+'РСТ РСО-А'!$H$9</f>
        <v>1004.3799999999999</v>
      </c>
      <c r="Q110" s="119">
        <f>VLOOKUP($A110+ROUND((COLUMN()-2)/24,5),АТС!$A$41:$F$784,3)+'Иные услуги '!$C$5+'РСТ РСО-А'!$I$7+'РСТ РСО-А'!$H$9</f>
        <v>1004.7999999999998</v>
      </c>
      <c r="R110" s="119">
        <f>VLOOKUP($A110+ROUND((COLUMN()-2)/24,5),АТС!$A$41:$F$784,3)+'Иные услуги '!$C$5+'РСТ РСО-А'!$I$7+'РСТ РСО-А'!$H$9</f>
        <v>1002.4799999999999</v>
      </c>
      <c r="S110" s="119">
        <f>VLOOKUP($A110+ROUND((COLUMN()-2)/24,5),АТС!$A$41:$F$784,3)+'Иные услуги '!$C$5+'РСТ РСО-А'!$I$7+'РСТ РСО-А'!$H$9</f>
        <v>999.4799999999999</v>
      </c>
      <c r="T110" s="119">
        <f>VLOOKUP($A110+ROUND((COLUMN()-2)/24,5),АТС!$A$41:$F$784,3)+'Иные услуги '!$C$5+'РСТ РСО-А'!$I$7+'РСТ РСО-А'!$H$9</f>
        <v>1063.1699999999998</v>
      </c>
      <c r="U110" s="119">
        <f>VLOOKUP($A110+ROUND((COLUMN()-2)/24,5),АТС!$A$41:$F$784,3)+'Иные услуги '!$C$5+'РСТ РСО-А'!$I$7+'РСТ РСО-А'!$H$9</f>
        <v>1094.78</v>
      </c>
      <c r="V110" s="119">
        <f>VLOOKUP($A110+ROUND((COLUMN()-2)/24,5),АТС!$A$41:$F$784,3)+'Иные услуги '!$C$5+'РСТ РСО-А'!$I$7+'РСТ РСО-А'!$H$9</f>
        <v>1010.7399999999999</v>
      </c>
      <c r="W110" s="119">
        <f>VLOOKUP($A110+ROUND((COLUMN()-2)/24,5),АТС!$A$41:$F$784,3)+'Иные услуги '!$C$5+'РСТ РСО-А'!$I$7+'РСТ РСО-А'!$H$9</f>
        <v>1053.51</v>
      </c>
      <c r="X110" s="119">
        <f>VLOOKUP($A110+ROUND((COLUMN()-2)/24,5),АТС!$A$41:$F$784,3)+'Иные услуги '!$C$5+'РСТ РСО-А'!$I$7+'РСТ РСО-А'!$H$9</f>
        <v>1226.6400000000001</v>
      </c>
      <c r="Y110" s="119">
        <f>VLOOKUP($A110+ROUND((COLUMN()-2)/24,5),АТС!$A$41:$F$784,3)+'Иные услуги '!$C$5+'РСТ РСО-А'!$I$7+'РСТ РСО-А'!$H$9</f>
        <v>1122.45</v>
      </c>
    </row>
    <row r="111" spans="1:25" x14ac:dyDescent="0.2">
      <c r="A111" s="66">
        <f t="shared" si="2"/>
        <v>43365</v>
      </c>
      <c r="B111" s="119">
        <f>VLOOKUP($A111+ROUND((COLUMN()-2)/24,5),АТС!$A$41:$F$784,3)+'Иные услуги '!$C$5+'РСТ РСО-А'!$I$7+'РСТ РСО-А'!$H$9</f>
        <v>995.42999999999984</v>
      </c>
      <c r="C111" s="119">
        <f>VLOOKUP($A111+ROUND((COLUMN()-2)/24,5),АТС!$A$41:$F$784,3)+'Иные услуги '!$C$5+'РСТ РСО-А'!$I$7+'РСТ РСО-А'!$H$9</f>
        <v>984.87999999999988</v>
      </c>
      <c r="D111" s="119">
        <f>VLOOKUP($A111+ROUND((COLUMN()-2)/24,5),АТС!$A$41:$F$784,3)+'Иные услуги '!$C$5+'РСТ РСО-А'!$I$7+'РСТ РСО-А'!$H$9</f>
        <v>981.92999999999984</v>
      </c>
      <c r="E111" s="119">
        <f>VLOOKUP($A111+ROUND((COLUMN()-2)/24,5),АТС!$A$41:$F$784,3)+'Иные услуги '!$C$5+'РСТ РСО-А'!$I$7+'РСТ РСО-А'!$H$9</f>
        <v>998.16999999999985</v>
      </c>
      <c r="F111" s="119">
        <f>VLOOKUP($A111+ROUND((COLUMN()-2)/24,5),АТС!$A$41:$F$784,3)+'Иные услуги '!$C$5+'РСТ РСО-А'!$I$7+'РСТ РСО-А'!$H$9</f>
        <v>999.77999999999986</v>
      </c>
      <c r="G111" s="119">
        <f>VLOOKUP($A111+ROUND((COLUMN()-2)/24,5),АТС!$A$41:$F$784,3)+'Иные услуги '!$C$5+'РСТ РСО-А'!$I$7+'РСТ РСО-А'!$H$9</f>
        <v>982.20999999999992</v>
      </c>
      <c r="H111" s="119">
        <f>VLOOKUP($A111+ROUND((COLUMN()-2)/24,5),АТС!$A$41:$F$784,3)+'Иные услуги '!$C$5+'РСТ РСО-А'!$I$7+'РСТ РСО-А'!$H$9</f>
        <v>1036.04</v>
      </c>
      <c r="I111" s="119">
        <f>VLOOKUP($A111+ROUND((COLUMN()-2)/24,5),АТС!$A$41:$F$784,3)+'Иные услуги '!$C$5+'РСТ РСО-А'!$I$7+'РСТ РСО-А'!$H$9</f>
        <v>1012.5399999999998</v>
      </c>
      <c r="J111" s="119">
        <f>VLOOKUP($A111+ROUND((COLUMN()-2)/24,5),АТС!$A$41:$F$784,3)+'Иные услуги '!$C$5+'РСТ РСО-А'!$I$7+'РСТ РСО-А'!$H$9</f>
        <v>1080.05</v>
      </c>
      <c r="K111" s="119">
        <f>VLOOKUP($A111+ROUND((COLUMN()-2)/24,5),АТС!$A$41:$F$784,3)+'Иные услуги '!$C$5+'РСТ РСО-А'!$I$7+'РСТ РСО-А'!$H$9</f>
        <v>1017.5299999999999</v>
      </c>
      <c r="L111" s="119">
        <f>VLOOKUP($A111+ROUND((COLUMN()-2)/24,5),АТС!$A$41:$F$784,3)+'Иные услуги '!$C$5+'РСТ РСО-А'!$I$7+'РСТ РСО-А'!$H$9</f>
        <v>989.8599999999999</v>
      </c>
      <c r="M111" s="119">
        <f>VLOOKUP($A111+ROUND((COLUMN()-2)/24,5),АТС!$A$41:$F$784,3)+'Иные услуги '!$C$5+'РСТ РСО-А'!$I$7+'РСТ РСО-А'!$H$9</f>
        <v>989.26999999999987</v>
      </c>
      <c r="N111" s="119">
        <f>VLOOKUP($A111+ROUND((COLUMN()-2)/24,5),АТС!$A$41:$F$784,3)+'Иные услуги '!$C$5+'РСТ РСО-А'!$I$7+'РСТ РСО-А'!$H$9</f>
        <v>988.1099999999999</v>
      </c>
      <c r="O111" s="119">
        <f>VLOOKUP($A111+ROUND((COLUMN()-2)/24,5),АТС!$A$41:$F$784,3)+'Иные услуги '!$C$5+'РСТ РСО-А'!$I$7+'РСТ РСО-А'!$H$9</f>
        <v>989.58999999999992</v>
      </c>
      <c r="P111" s="119">
        <f>VLOOKUP($A111+ROUND((COLUMN()-2)/24,5),АТС!$A$41:$F$784,3)+'Иные услуги '!$C$5+'РСТ РСО-А'!$I$7+'РСТ РСО-А'!$H$9</f>
        <v>987.2299999999999</v>
      </c>
      <c r="Q111" s="119">
        <f>VLOOKUP($A111+ROUND((COLUMN()-2)/24,5),АТС!$A$41:$F$784,3)+'Иные услуги '!$C$5+'РСТ РСО-А'!$I$7+'РСТ РСО-А'!$H$9</f>
        <v>986.58999999999992</v>
      </c>
      <c r="R111" s="119">
        <f>VLOOKUP($A111+ROUND((COLUMN()-2)/24,5),АТС!$A$41:$F$784,3)+'Иные услуги '!$C$5+'РСТ РСО-А'!$I$7+'РСТ РСО-А'!$H$9</f>
        <v>984.14999999999986</v>
      </c>
      <c r="S111" s="119">
        <f>VLOOKUP($A111+ROUND((COLUMN()-2)/24,5),АТС!$A$41:$F$784,3)+'Иные услуги '!$C$5+'РСТ РСО-А'!$I$7+'РСТ РСО-А'!$H$9</f>
        <v>977.61999999999989</v>
      </c>
      <c r="T111" s="119">
        <f>VLOOKUP($A111+ROUND((COLUMN()-2)/24,5),АТС!$A$41:$F$784,3)+'Иные услуги '!$C$5+'РСТ РСО-А'!$I$7+'РСТ РСО-А'!$H$9</f>
        <v>1092.26</v>
      </c>
      <c r="U111" s="119">
        <f>VLOOKUP($A111+ROUND((COLUMN()-2)/24,5),АТС!$A$41:$F$784,3)+'Иные услуги '!$C$5+'РСТ РСО-А'!$I$7+'РСТ РСО-А'!$H$9</f>
        <v>1111.9299999999998</v>
      </c>
      <c r="V111" s="119">
        <f>VLOOKUP($A111+ROUND((COLUMN()-2)/24,5),АТС!$A$41:$F$784,3)+'Иные услуги '!$C$5+'РСТ РСО-А'!$I$7+'РСТ РСО-А'!$H$9</f>
        <v>1037.33</v>
      </c>
      <c r="W111" s="119">
        <f>VLOOKUP($A111+ROUND((COLUMN()-2)/24,5),АТС!$A$41:$F$784,3)+'Иные услуги '!$C$5+'РСТ РСО-А'!$I$7+'РСТ РСО-А'!$H$9</f>
        <v>1017.1299999999999</v>
      </c>
      <c r="X111" s="119">
        <f>VLOOKUP($A111+ROUND((COLUMN()-2)/24,5),АТС!$A$41:$F$784,3)+'Иные услуги '!$C$5+'РСТ РСО-А'!$I$7+'РСТ РСО-А'!$H$9</f>
        <v>1294.8599999999999</v>
      </c>
      <c r="Y111" s="119">
        <f>VLOOKUP($A111+ROUND((COLUMN()-2)/24,5),АТС!$A$41:$F$784,3)+'Иные услуги '!$C$5+'РСТ РСО-А'!$I$7+'РСТ РСО-А'!$H$9</f>
        <v>1091.8499999999999</v>
      </c>
    </row>
    <row r="112" spans="1:25" x14ac:dyDescent="0.2">
      <c r="A112" s="66">
        <f t="shared" si="2"/>
        <v>43366</v>
      </c>
      <c r="B112" s="119">
        <f>VLOOKUP($A112+ROUND((COLUMN()-2)/24,5),АТС!$A$41:$F$784,3)+'Иные услуги '!$C$5+'РСТ РСО-А'!$I$7+'РСТ РСО-А'!$H$9</f>
        <v>987.84999999999991</v>
      </c>
      <c r="C112" s="119">
        <f>VLOOKUP($A112+ROUND((COLUMN()-2)/24,5),АТС!$A$41:$F$784,3)+'Иные услуги '!$C$5+'РСТ РСО-А'!$I$7+'РСТ РСО-А'!$H$9</f>
        <v>983.84999999999991</v>
      </c>
      <c r="D112" s="119">
        <f>VLOOKUP($A112+ROUND((COLUMN()-2)/24,5),АТС!$A$41:$F$784,3)+'Иные услуги '!$C$5+'РСТ РСО-А'!$I$7+'РСТ РСО-А'!$H$9</f>
        <v>981.38999999999987</v>
      </c>
      <c r="E112" s="119">
        <f>VLOOKUP($A112+ROUND((COLUMN()-2)/24,5),АТС!$A$41:$F$784,3)+'Иные услуги '!$C$5+'РСТ РСО-А'!$I$7+'РСТ РСО-А'!$H$9</f>
        <v>996.38999999999987</v>
      </c>
      <c r="F112" s="119">
        <f>VLOOKUP($A112+ROUND((COLUMN()-2)/24,5),АТС!$A$41:$F$784,3)+'Иные услуги '!$C$5+'РСТ РСО-А'!$I$7+'РСТ РСО-А'!$H$9</f>
        <v>999.54999999999984</v>
      </c>
      <c r="G112" s="119">
        <f>VLOOKUP($A112+ROUND((COLUMN()-2)/24,5),АТС!$A$41:$F$784,3)+'Иные услуги '!$C$5+'РСТ РСО-А'!$I$7+'РСТ РСО-А'!$H$9</f>
        <v>998.76999999999987</v>
      </c>
      <c r="H112" s="119">
        <f>VLOOKUP($A112+ROUND((COLUMN()-2)/24,5),АТС!$A$41:$F$784,3)+'Иные услуги '!$C$5+'РСТ РСО-А'!$I$7+'РСТ РСО-А'!$H$9</f>
        <v>1023.6499999999999</v>
      </c>
      <c r="I112" s="119">
        <f>VLOOKUP($A112+ROUND((COLUMN()-2)/24,5),АТС!$A$41:$F$784,3)+'Иные услуги '!$C$5+'РСТ РСО-А'!$I$7+'РСТ РСО-А'!$H$9</f>
        <v>997.27999999999986</v>
      </c>
      <c r="J112" s="119">
        <f>VLOOKUP($A112+ROUND((COLUMN()-2)/24,5),АТС!$A$41:$F$784,3)+'Иные услуги '!$C$5+'РСТ РСО-А'!$I$7+'РСТ РСО-А'!$H$9</f>
        <v>1169</v>
      </c>
      <c r="K112" s="119">
        <f>VLOOKUP($A112+ROUND((COLUMN()-2)/24,5),АТС!$A$41:$F$784,3)+'Иные услуги '!$C$5+'РСТ РСО-А'!$I$7+'РСТ РСО-А'!$H$9</f>
        <v>1028.6499999999999</v>
      </c>
      <c r="L112" s="119">
        <f>VLOOKUP($A112+ROUND((COLUMN()-2)/24,5),АТС!$A$41:$F$784,3)+'Иные услуги '!$C$5+'РСТ РСО-А'!$I$7+'РСТ РСО-А'!$H$9</f>
        <v>1026.1299999999999</v>
      </c>
      <c r="M112" s="119">
        <f>VLOOKUP($A112+ROUND((COLUMN()-2)/24,5),АТС!$A$41:$F$784,3)+'Иные услуги '!$C$5+'РСТ РСО-А'!$I$7+'РСТ РСО-А'!$H$9</f>
        <v>995.9799999999999</v>
      </c>
      <c r="N112" s="119">
        <f>VLOOKUP($A112+ROUND((COLUMN()-2)/24,5),АТС!$A$41:$F$784,3)+'Иные услуги '!$C$5+'РСТ РСО-А'!$I$7+'РСТ РСО-А'!$H$9</f>
        <v>1027.95</v>
      </c>
      <c r="O112" s="119">
        <f>VLOOKUP($A112+ROUND((COLUMN()-2)/24,5),АТС!$A$41:$F$784,3)+'Иные услуги '!$C$5+'РСТ РСО-А'!$I$7+'РСТ РСО-А'!$H$9</f>
        <v>1028.2</v>
      </c>
      <c r="P112" s="119">
        <f>VLOOKUP($A112+ROUND((COLUMN()-2)/24,5),АТС!$A$41:$F$784,3)+'Иные услуги '!$C$5+'РСТ РСО-А'!$I$7+'РСТ РСО-А'!$H$9</f>
        <v>1027.22</v>
      </c>
      <c r="Q112" s="119">
        <f>VLOOKUP($A112+ROUND((COLUMN()-2)/24,5),АТС!$A$41:$F$784,3)+'Иные услуги '!$C$5+'РСТ РСО-А'!$I$7+'РСТ РСО-А'!$H$9</f>
        <v>1027.3799999999999</v>
      </c>
      <c r="R112" s="119">
        <f>VLOOKUP($A112+ROUND((COLUMN()-2)/24,5),АТС!$A$41:$F$784,3)+'Иные услуги '!$C$5+'РСТ РСО-А'!$I$7+'РСТ РСО-А'!$H$9</f>
        <v>1027.27</v>
      </c>
      <c r="S112" s="119">
        <f>VLOOKUP($A112+ROUND((COLUMN()-2)/24,5),АТС!$A$41:$F$784,3)+'Иные услуги '!$C$5+'РСТ РСО-А'!$I$7+'РСТ РСО-А'!$H$9</f>
        <v>1023.0199999999999</v>
      </c>
      <c r="T112" s="119">
        <f>VLOOKUP($A112+ROUND((COLUMN()-2)/24,5),АТС!$A$41:$F$784,3)+'Иные услуги '!$C$5+'РСТ РСО-А'!$I$7+'РСТ РСО-А'!$H$9</f>
        <v>1000.5599999999998</v>
      </c>
      <c r="U112" s="119">
        <f>VLOOKUP($A112+ROUND((COLUMN()-2)/24,5),АТС!$A$41:$F$784,3)+'Иные услуги '!$C$5+'РСТ РСО-А'!$I$7+'РСТ РСО-А'!$H$9</f>
        <v>1018.5899999999999</v>
      </c>
      <c r="V112" s="119">
        <f>VLOOKUP($A112+ROUND((COLUMN()-2)/24,5),АТС!$A$41:$F$784,3)+'Иные услуги '!$C$5+'РСТ РСО-А'!$I$7+'РСТ РСО-А'!$H$9</f>
        <v>1007.2699999999999</v>
      </c>
      <c r="W112" s="119">
        <f>VLOOKUP($A112+ROUND((COLUMN()-2)/24,5),АТС!$A$41:$F$784,3)+'Иные услуги '!$C$5+'РСТ РСО-А'!$I$7+'РСТ РСО-А'!$H$9</f>
        <v>1036.55</v>
      </c>
      <c r="X112" s="119">
        <f>VLOOKUP($A112+ROUND((COLUMN()-2)/24,5),АТС!$A$41:$F$784,3)+'Иные услуги '!$C$5+'РСТ РСО-А'!$I$7+'РСТ РСО-А'!$H$9</f>
        <v>1286.55</v>
      </c>
      <c r="Y112" s="119">
        <f>VLOOKUP($A112+ROUND((COLUMN()-2)/24,5),АТС!$A$41:$F$784,3)+'Иные услуги '!$C$5+'РСТ РСО-А'!$I$7+'РСТ РСО-А'!$H$9</f>
        <v>1058.6199999999999</v>
      </c>
    </row>
    <row r="113" spans="1:27" x14ac:dyDescent="0.2">
      <c r="A113" s="66">
        <f t="shared" si="2"/>
        <v>43367</v>
      </c>
      <c r="B113" s="119">
        <f>VLOOKUP($A113+ROUND((COLUMN()-2)/24,5),АТС!$A$41:$F$784,3)+'Иные услуги '!$C$5+'РСТ РСО-А'!$I$7+'РСТ РСО-А'!$H$9</f>
        <v>986.44999999999993</v>
      </c>
      <c r="C113" s="119">
        <f>VLOOKUP($A113+ROUND((COLUMN()-2)/24,5),АТС!$A$41:$F$784,3)+'Иные услуги '!$C$5+'РСТ РСО-А'!$I$7+'РСТ РСО-А'!$H$9</f>
        <v>983.31999999999994</v>
      </c>
      <c r="D113" s="119">
        <f>VLOOKUP($A113+ROUND((COLUMN()-2)/24,5),АТС!$A$41:$F$784,3)+'Иные услуги '!$C$5+'РСТ РСО-А'!$I$7+'РСТ РСО-А'!$H$9</f>
        <v>981.67999999999984</v>
      </c>
      <c r="E113" s="119">
        <f>VLOOKUP($A113+ROUND((COLUMN()-2)/24,5),АТС!$A$41:$F$784,3)+'Иные услуги '!$C$5+'РСТ РСО-А'!$I$7+'РСТ РСО-А'!$H$9</f>
        <v>998.29999999999984</v>
      </c>
      <c r="F113" s="119">
        <f>VLOOKUP($A113+ROUND((COLUMN()-2)/24,5),АТС!$A$41:$F$784,3)+'Иные услуги '!$C$5+'РСТ РСО-А'!$I$7+'РСТ РСО-А'!$H$9</f>
        <v>1000.5299999999999</v>
      </c>
      <c r="G113" s="119">
        <f>VLOOKUP($A113+ROUND((COLUMN()-2)/24,5),АТС!$A$41:$F$784,3)+'Иные услуги '!$C$5+'РСТ РСО-А'!$I$7+'РСТ РСО-А'!$H$9</f>
        <v>985.28999999999985</v>
      </c>
      <c r="H113" s="119">
        <f>VLOOKUP($A113+ROUND((COLUMN()-2)/24,5),АТС!$A$41:$F$784,3)+'Иные услуги '!$C$5+'РСТ РСО-А'!$I$7+'РСТ РСО-А'!$H$9</f>
        <v>1042.6699999999998</v>
      </c>
      <c r="I113" s="119">
        <f>VLOOKUP($A113+ROUND((COLUMN()-2)/24,5),АТС!$A$41:$F$784,3)+'Иные услуги '!$C$5+'РСТ РСО-А'!$I$7+'РСТ РСО-А'!$H$9</f>
        <v>1024.47</v>
      </c>
      <c r="J113" s="119">
        <f>VLOOKUP($A113+ROUND((COLUMN()-2)/24,5),АТС!$A$41:$F$784,3)+'Иные услуги '!$C$5+'РСТ РСО-А'!$I$7+'РСТ РСО-А'!$H$9</f>
        <v>1070.8699999999999</v>
      </c>
      <c r="K113" s="119">
        <f>VLOOKUP($A113+ROUND((COLUMN()-2)/24,5),АТС!$A$41:$F$784,3)+'Иные услуги '!$C$5+'РСТ РСО-А'!$I$7+'РСТ РСО-А'!$H$9</f>
        <v>1002.2899999999998</v>
      </c>
      <c r="L113" s="119">
        <f>VLOOKUP($A113+ROUND((COLUMN()-2)/24,5),АТС!$A$41:$F$784,3)+'Иные услуги '!$C$5+'РСТ РСО-А'!$I$7+'РСТ РСО-А'!$H$9</f>
        <v>986.39999999999986</v>
      </c>
      <c r="M113" s="119">
        <f>VLOOKUP($A113+ROUND((COLUMN()-2)/24,5),АТС!$A$41:$F$784,3)+'Иные услуги '!$C$5+'РСТ РСО-А'!$I$7+'РСТ РСО-А'!$H$9</f>
        <v>976.19999999999993</v>
      </c>
      <c r="N113" s="119">
        <f>VLOOKUP($A113+ROUND((COLUMN()-2)/24,5),АТС!$A$41:$F$784,3)+'Иные услуги '!$C$5+'РСТ РСО-А'!$I$7+'РСТ РСО-А'!$H$9</f>
        <v>977.71999999999991</v>
      </c>
      <c r="O113" s="119">
        <f>VLOOKUP($A113+ROUND((COLUMN()-2)/24,5),АТС!$A$41:$F$784,3)+'Иные услуги '!$C$5+'РСТ РСО-А'!$I$7+'РСТ РСО-А'!$H$9</f>
        <v>976.46999999999991</v>
      </c>
      <c r="P113" s="119">
        <f>VLOOKUP($A113+ROUND((COLUMN()-2)/24,5),АТС!$A$41:$F$784,3)+'Иные услуги '!$C$5+'РСТ РСО-А'!$I$7+'РСТ РСО-А'!$H$9</f>
        <v>974.51999999999987</v>
      </c>
      <c r="Q113" s="119">
        <f>VLOOKUP($A113+ROUND((COLUMN()-2)/24,5),АТС!$A$41:$F$784,3)+'Иные услуги '!$C$5+'РСТ РСО-А'!$I$7+'РСТ РСО-А'!$H$9</f>
        <v>974.94999999999993</v>
      </c>
      <c r="R113" s="119">
        <f>VLOOKUP($A113+ROUND((COLUMN()-2)/24,5),АТС!$A$41:$F$784,3)+'Иные услуги '!$C$5+'РСТ РСО-А'!$I$7+'РСТ РСО-А'!$H$9</f>
        <v>975.32999999999993</v>
      </c>
      <c r="S113" s="119">
        <f>VLOOKUP($A113+ROUND((COLUMN()-2)/24,5),АТС!$A$41:$F$784,3)+'Иные услуги '!$C$5+'РСТ РСО-А'!$I$7+'РСТ РСО-А'!$H$9</f>
        <v>980.66999999999985</v>
      </c>
      <c r="T113" s="119">
        <f>VLOOKUP($A113+ROUND((COLUMN()-2)/24,5),АТС!$A$41:$F$784,3)+'Иные услуги '!$C$5+'РСТ РСО-А'!$I$7+'РСТ РСО-А'!$H$9</f>
        <v>1081.8699999999999</v>
      </c>
      <c r="U113" s="119">
        <f>VLOOKUP($A113+ROUND((COLUMN()-2)/24,5),АТС!$A$41:$F$784,3)+'Иные услуги '!$C$5+'РСТ РСО-А'!$I$7+'РСТ РСО-А'!$H$9</f>
        <v>1096.4299999999998</v>
      </c>
      <c r="V113" s="119">
        <f>VLOOKUP($A113+ROUND((COLUMN()-2)/24,5),АТС!$A$41:$F$784,3)+'Иные услуги '!$C$5+'РСТ РСО-А'!$I$7+'РСТ РСО-А'!$H$9</f>
        <v>1027.24</v>
      </c>
      <c r="W113" s="119">
        <f>VLOOKUP($A113+ROUND((COLUMN()-2)/24,5),АТС!$A$41:$F$784,3)+'Иные услуги '!$C$5+'РСТ РСО-А'!$I$7+'РСТ РСО-А'!$H$9</f>
        <v>1013.4299999999998</v>
      </c>
      <c r="X113" s="119">
        <f>VLOOKUP($A113+ROUND((COLUMN()-2)/24,5),АТС!$A$41:$F$784,3)+'Иные услуги '!$C$5+'РСТ РСО-А'!$I$7+'РСТ РСО-А'!$H$9</f>
        <v>1277.26</v>
      </c>
      <c r="Y113" s="119">
        <f>VLOOKUP($A113+ROUND((COLUMN()-2)/24,5),АТС!$A$41:$F$784,3)+'Иные услуги '!$C$5+'РСТ РСО-А'!$I$7+'РСТ РСО-А'!$H$9</f>
        <v>1098.58</v>
      </c>
    </row>
    <row r="114" spans="1:27" x14ac:dyDescent="0.2">
      <c r="A114" s="66">
        <f t="shared" si="2"/>
        <v>43368</v>
      </c>
      <c r="B114" s="119">
        <f>VLOOKUP($A114+ROUND((COLUMN()-2)/24,5),АТС!$A$41:$F$784,3)+'Иные услуги '!$C$5+'РСТ РСО-А'!$I$7+'РСТ РСО-А'!$H$9</f>
        <v>1001.4899999999999</v>
      </c>
      <c r="C114" s="119">
        <f>VLOOKUP($A114+ROUND((COLUMN()-2)/24,5),АТС!$A$41:$F$784,3)+'Иные услуги '!$C$5+'РСТ РСО-А'!$I$7+'РСТ РСО-А'!$H$9</f>
        <v>971.79999999999984</v>
      </c>
      <c r="D114" s="119">
        <f>VLOOKUP($A114+ROUND((COLUMN()-2)/24,5),АТС!$A$41:$F$784,3)+'Иные услуги '!$C$5+'РСТ РСО-А'!$I$7+'РСТ РСО-А'!$H$9</f>
        <v>964.37999999999988</v>
      </c>
      <c r="E114" s="119">
        <f>VLOOKUP($A114+ROUND((COLUMN()-2)/24,5),АТС!$A$41:$F$784,3)+'Иные услуги '!$C$5+'РСТ РСО-А'!$I$7+'РСТ РСО-А'!$H$9</f>
        <v>978.08999999999992</v>
      </c>
      <c r="F114" s="119">
        <f>VLOOKUP($A114+ROUND((COLUMN()-2)/24,5),АТС!$A$41:$F$784,3)+'Иные услуги '!$C$5+'РСТ РСО-А'!$I$7+'РСТ РСО-А'!$H$9</f>
        <v>979.77999999999986</v>
      </c>
      <c r="G114" s="119">
        <f>VLOOKUP($A114+ROUND((COLUMN()-2)/24,5),АТС!$A$41:$F$784,3)+'Иные услуги '!$C$5+'РСТ РСО-А'!$I$7+'РСТ РСО-А'!$H$9</f>
        <v>966.84999999999991</v>
      </c>
      <c r="H114" s="119">
        <f>VLOOKUP($A114+ROUND((COLUMN()-2)/24,5),АТС!$A$41:$F$784,3)+'Иные услуги '!$C$5+'РСТ РСО-А'!$I$7+'РСТ РСО-А'!$H$9</f>
        <v>1003.2899999999998</v>
      </c>
      <c r="I114" s="119">
        <f>VLOOKUP($A114+ROUND((COLUMN()-2)/24,5),АТС!$A$41:$F$784,3)+'Иные услуги '!$C$5+'РСТ РСО-А'!$I$7+'РСТ РСО-А'!$H$9</f>
        <v>1112.03</v>
      </c>
      <c r="J114" s="119">
        <f>VLOOKUP($A114+ROUND((COLUMN()-2)/24,5),АТС!$A$41:$F$784,3)+'Иные услуги '!$C$5+'РСТ РСО-А'!$I$7+'РСТ РСО-А'!$H$9</f>
        <v>1022.2199999999999</v>
      </c>
      <c r="K114" s="119">
        <f>VLOOKUP($A114+ROUND((COLUMN()-2)/24,5),АТС!$A$41:$F$784,3)+'Иные услуги '!$C$5+'РСТ РСО-А'!$I$7+'РСТ РСО-А'!$H$9</f>
        <v>990.16999999999985</v>
      </c>
      <c r="L114" s="119">
        <f>VLOOKUP($A114+ROUND((COLUMN()-2)/24,5),АТС!$A$41:$F$784,3)+'Иные услуги '!$C$5+'РСТ РСО-А'!$I$7+'РСТ РСО-А'!$H$9</f>
        <v>1021.4999999999999</v>
      </c>
      <c r="M114" s="119">
        <f>VLOOKUP($A114+ROUND((COLUMN()-2)/24,5),АТС!$A$41:$F$784,3)+'Иные услуги '!$C$5+'РСТ РСО-А'!$I$7+'РСТ РСО-А'!$H$9</f>
        <v>1020.7999999999998</v>
      </c>
      <c r="N114" s="119">
        <f>VLOOKUP($A114+ROUND((COLUMN()-2)/24,5),АТС!$A$41:$F$784,3)+'Иные услуги '!$C$5+'РСТ РСО-А'!$I$7+'РСТ РСО-А'!$H$9</f>
        <v>989.39999999999986</v>
      </c>
      <c r="O114" s="119">
        <f>VLOOKUP($A114+ROUND((COLUMN()-2)/24,5),АТС!$A$41:$F$784,3)+'Иные услуги '!$C$5+'РСТ РСО-А'!$I$7+'РСТ РСО-А'!$H$9</f>
        <v>978.45999999999992</v>
      </c>
      <c r="P114" s="119">
        <f>VLOOKUP($A114+ROUND((COLUMN()-2)/24,5),АТС!$A$41:$F$784,3)+'Иные услуги '!$C$5+'РСТ РСО-А'!$I$7+'РСТ РСО-А'!$H$9</f>
        <v>990.18999999999994</v>
      </c>
      <c r="Q114" s="119">
        <f>VLOOKUP($A114+ROUND((COLUMN()-2)/24,5),АТС!$A$41:$F$784,3)+'Иные услуги '!$C$5+'РСТ РСО-А'!$I$7+'РСТ РСО-А'!$H$9</f>
        <v>990.4899999999999</v>
      </c>
      <c r="R114" s="119">
        <f>VLOOKUP($A114+ROUND((COLUMN()-2)/24,5),АТС!$A$41:$F$784,3)+'Иные услуги '!$C$5+'РСТ РСО-А'!$I$7+'РСТ РСО-А'!$H$9</f>
        <v>989.32999999999993</v>
      </c>
      <c r="S114" s="119">
        <f>VLOOKUP($A114+ROUND((COLUMN()-2)/24,5),АТС!$A$41:$F$784,3)+'Иные услуги '!$C$5+'РСТ РСО-А'!$I$7+'РСТ РСО-А'!$H$9</f>
        <v>976.67999999999984</v>
      </c>
      <c r="T114" s="119">
        <f>VLOOKUP($A114+ROUND((COLUMN()-2)/24,5),АТС!$A$41:$F$784,3)+'Иные услуги '!$C$5+'РСТ РСО-А'!$I$7+'РСТ РСО-А'!$H$9</f>
        <v>1106.3399999999999</v>
      </c>
      <c r="U114" s="119">
        <f>VLOOKUP($A114+ROUND((COLUMN()-2)/24,5),АТС!$A$41:$F$784,3)+'Иные услуги '!$C$5+'РСТ РСО-А'!$I$7+'РСТ РСО-А'!$H$9</f>
        <v>1130.08</v>
      </c>
      <c r="V114" s="119">
        <f>VLOOKUP($A114+ROUND((COLUMN()-2)/24,5),АТС!$A$41:$F$784,3)+'Иные услуги '!$C$5+'РСТ РСО-А'!$I$7+'РСТ РСО-А'!$H$9</f>
        <v>1055.9199999999998</v>
      </c>
      <c r="W114" s="119">
        <f>VLOOKUP($A114+ROUND((COLUMN()-2)/24,5),АТС!$A$41:$F$784,3)+'Иные услуги '!$C$5+'РСТ РСО-А'!$I$7+'РСТ РСО-А'!$H$9</f>
        <v>1012.7399999999999</v>
      </c>
      <c r="X114" s="119">
        <f>VLOOKUP($A114+ROUND((COLUMN()-2)/24,5),АТС!$A$41:$F$784,3)+'Иные услуги '!$C$5+'РСТ РСО-А'!$I$7+'РСТ РСО-А'!$H$9</f>
        <v>1139.1599999999999</v>
      </c>
      <c r="Y114" s="119">
        <f>VLOOKUP($A114+ROUND((COLUMN()-2)/24,5),АТС!$A$41:$F$784,3)+'Иные услуги '!$C$5+'РСТ РСО-А'!$I$7+'РСТ РСО-А'!$H$9</f>
        <v>1117.07</v>
      </c>
    </row>
    <row r="115" spans="1:27" x14ac:dyDescent="0.2">
      <c r="A115" s="66">
        <f t="shared" si="2"/>
        <v>43369</v>
      </c>
      <c r="B115" s="119">
        <f>VLOOKUP($A115+ROUND((COLUMN()-2)/24,5),АТС!$A$41:$F$784,3)+'Иные услуги '!$C$5+'РСТ РСО-А'!$I$7+'РСТ РСО-А'!$H$9</f>
        <v>992.07999999999993</v>
      </c>
      <c r="C115" s="119">
        <f>VLOOKUP($A115+ROUND((COLUMN()-2)/24,5),АТС!$A$41:$F$784,3)+'Иные услуги '!$C$5+'РСТ РСО-А'!$I$7+'РСТ РСО-А'!$H$9</f>
        <v>971.17999999999984</v>
      </c>
      <c r="D115" s="119">
        <f>VLOOKUP($A115+ROUND((COLUMN()-2)/24,5),АТС!$A$41:$F$784,3)+'Иные услуги '!$C$5+'РСТ РСО-А'!$I$7+'РСТ РСО-А'!$H$9</f>
        <v>962.94999999999993</v>
      </c>
      <c r="E115" s="119">
        <f>VLOOKUP($A115+ROUND((COLUMN()-2)/24,5),АТС!$A$41:$F$784,3)+'Иные услуги '!$C$5+'РСТ РСО-А'!$I$7+'РСТ РСО-А'!$H$9</f>
        <v>962.8599999999999</v>
      </c>
      <c r="F115" s="119">
        <f>VLOOKUP($A115+ROUND((COLUMN()-2)/24,5),АТС!$A$41:$F$784,3)+'Иные услуги '!$C$5+'РСТ РСО-А'!$I$7+'РСТ РСО-А'!$H$9</f>
        <v>963.12999999999988</v>
      </c>
      <c r="G115" s="119">
        <f>VLOOKUP($A115+ROUND((COLUMN()-2)/24,5),АТС!$A$41:$F$784,3)+'Иные услуги '!$C$5+'РСТ РСО-А'!$I$7+'РСТ РСО-А'!$H$9</f>
        <v>965.46999999999991</v>
      </c>
      <c r="H115" s="119">
        <f>VLOOKUP($A115+ROUND((COLUMN()-2)/24,5),АТС!$A$41:$F$784,3)+'Иные услуги '!$C$5+'РСТ РСО-А'!$I$7+'РСТ РСО-А'!$H$9</f>
        <v>985.95999999999992</v>
      </c>
      <c r="I115" s="119">
        <f>VLOOKUP($A115+ROUND((COLUMN()-2)/24,5),АТС!$A$41:$F$784,3)+'Иные услуги '!$C$5+'РСТ РСО-А'!$I$7+'РСТ РСО-А'!$H$9</f>
        <v>1160.74</v>
      </c>
      <c r="J115" s="119">
        <f>VLOOKUP($A115+ROUND((COLUMN()-2)/24,5),АТС!$A$41:$F$784,3)+'Иные услуги '!$C$5+'РСТ РСО-А'!$I$7+'РСТ РСО-А'!$H$9</f>
        <v>974.3599999999999</v>
      </c>
      <c r="K115" s="119">
        <f>VLOOKUP($A115+ROUND((COLUMN()-2)/24,5),АТС!$A$41:$F$784,3)+'Иные услуги '!$C$5+'РСТ РСО-А'!$I$7+'РСТ РСО-А'!$H$9</f>
        <v>1005.2899999999998</v>
      </c>
      <c r="L115" s="119">
        <f>VLOOKUP($A115+ROUND((COLUMN()-2)/24,5),АТС!$A$41:$F$784,3)+'Иные услуги '!$C$5+'РСТ РСО-А'!$I$7+'РСТ РСО-А'!$H$9</f>
        <v>1020.3299999999999</v>
      </c>
      <c r="M115" s="119">
        <f>VLOOKUP($A115+ROUND((COLUMN()-2)/24,5),АТС!$A$41:$F$784,3)+'Иные услуги '!$C$5+'РСТ РСО-А'!$I$7+'РСТ РСО-А'!$H$9</f>
        <v>1019.4399999999999</v>
      </c>
      <c r="N115" s="119">
        <f>VLOOKUP($A115+ROUND((COLUMN()-2)/24,5),АТС!$A$41:$F$784,3)+'Иные услуги '!$C$5+'РСТ РСО-А'!$I$7+'РСТ РСО-А'!$H$9</f>
        <v>1002.9399999999999</v>
      </c>
      <c r="O115" s="119">
        <f>VLOOKUP($A115+ROUND((COLUMN()-2)/24,5),АТС!$A$41:$F$784,3)+'Иные услуги '!$C$5+'РСТ РСО-А'!$I$7+'РСТ РСО-А'!$H$9</f>
        <v>1004.5399999999998</v>
      </c>
      <c r="P115" s="119">
        <f>VLOOKUP($A115+ROUND((COLUMN()-2)/24,5),АТС!$A$41:$F$784,3)+'Иные услуги '!$C$5+'РСТ РСО-А'!$I$7+'РСТ РСО-А'!$H$9</f>
        <v>1003.0299999999999</v>
      </c>
      <c r="Q115" s="119">
        <f>VLOOKUP($A115+ROUND((COLUMN()-2)/24,5),АТС!$A$41:$F$784,3)+'Иные услуги '!$C$5+'РСТ РСО-А'!$I$7+'РСТ РСО-А'!$H$9</f>
        <v>1002.5999999999999</v>
      </c>
      <c r="R115" s="119">
        <f>VLOOKUP($A115+ROUND((COLUMN()-2)/24,5),АТС!$A$41:$F$784,3)+'Иные услуги '!$C$5+'РСТ РСО-А'!$I$7+'РСТ РСО-А'!$H$9</f>
        <v>1002.0499999999998</v>
      </c>
      <c r="S115" s="119">
        <f>VLOOKUP($A115+ROUND((COLUMN()-2)/24,5),АТС!$A$41:$F$784,3)+'Иные услуги '!$C$5+'РСТ РСО-А'!$I$7+'РСТ РСО-А'!$H$9</f>
        <v>976.92999999999984</v>
      </c>
      <c r="T115" s="119">
        <f>VLOOKUP($A115+ROUND((COLUMN()-2)/24,5),АТС!$A$41:$F$784,3)+'Иные услуги '!$C$5+'РСТ РСО-А'!$I$7+'РСТ РСО-А'!$H$9</f>
        <v>1111.3799999999999</v>
      </c>
      <c r="U115" s="119">
        <f>VLOOKUP($A115+ROUND((COLUMN()-2)/24,5),АТС!$A$41:$F$784,3)+'Иные услуги '!$C$5+'РСТ РСО-А'!$I$7+'РСТ РСО-А'!$H$9</f>
        <v>1169.3699999999999</v>
      </c>
      <c r="V115" s="119">
        <f>VLOOKUP($A115+ROUND((COLUMN()-2)/24,5),АТС!$A$41:$F$784,3)+'Иные услуги '!$C$5+'РСТ РСО-А'!$I$7+'РСТ РСО-А'!$H$9</f>
        <v>1079.1499999999999</v>
      </c>
      <c r="W115" s="119">
        <f>VLOOKUP($A115+ROUND((COLUMN()-2)/24,5),АТС!$A$41:$F$784,3)+'Иные услуги '!$C$5+'РСТ РСО-А'!$I$7+'РСТ РСО-А'!$H$9</f>
        <v>1007.6499999999999</v>
      </c>
      <c r="X115" s="119">
        <f>VLOOKUP($A115+ROUND((COLUMN()-2)/24,5),АТС!$A$41:$F$784,3)+'Иные услуги '!$C$5+'РСТ РСО-А'!$I$7+'РСТ РСО-А'!$H$9</f>
        <v>1138.57</v>
      </c>
      <c r="Y115" s="119">
        <f>VLOOKUP($A115+ROUND((COLUMN()-2)/24,5),АТС!$A$41:$F$784,3)+'Иные услуги '!$C$5+'РСТ РСО-А'!$I$7+'РСТ РСО-А'!$H$9</f>
        <v>1122.02</v>
      </c>
    </row>
    <row r="116" spans="1:27" x14ac:dyDescent="0.2">
      <c r="A116" s="66">
        <f t="shared" si="2"/>
        <v>43370</v>
      </c>
      <c r="B116" s="119">
        <f>VLOOKUP($A116+ROUND((COLUMN()-2)/24,5),АТС!$A$41:$F$784,3)+'Иные услуги '!$C$5+'РСТ РСО-А'!$I$7+'РСТ РСО-А'!$H$9</f>
        <v>988.44999999999993</v>
      </c>
      <c r="C116" s="119">
        <f>VLOOKUP($A116+ROUND((COLUMN()-2)/24,5),АТС!$A$41:$F$784,3)+'Иные услуги '!$C$5+'РСТ РСО-А'!$I$7+'РСТ РСО-А'!$H$9</f>
        <v>968.88999999999987</v>
      </c>
      <c r="D116" s="119">
        <f>VLOOKUP($A116+ROUND((COLUMN()-2)/24,5),АТС!$A$41:$F$784,3)+'Иные услуги '!$C$5+'РСТ РСО-А'!$I$7+'РСТ РСО-А'!$H$9</f>
        <v>959.08999999999992</v>
      </c>
      <c r="E116" s="119">
        <f>VLOOKUP($A116+ROUND((COLUMN()-2)/24,5),АТС!$A$41:$F$784,3)+'Иные услуги '!$C$5+'РСТ РСО-А'!$I$7+'РСТ РСО-А'!$H$9</f>
        <v>958.95999999999992</v>
      </c>
      <c r="F116" s="119">
        <f>VLOOKUP($A116+ROUND((COLUMN()-2)/24,5),АТС!$A$41:$F$784,3)+'Иные услуги '!$C$5+'РСТ РСО-А'!$I$7+'РСТ РСО-А'!$H$9</f>
        <v>962.26999999999987</v>
      </c>
      <c r="G116" s="119">
        <f>VLOOKUP($A116+ROUND((COLUMN()-2)/24,5),АТС!$A$41:$F$784,3)+'Иные услуги '!$C$5+'РСТ РСО-А'!$I$7+'РСТ РСО-А'!$H$9</f>
        <v>964.86999999999989</v>
      </c>
      <c r="H116" s="119">
        <f>VLOOKUP($A116+ROUND((COLUMN()-2)/24,5),АТС!$A$41:$F$784,3)+'Иные услуги '!$C$5+'РСТ РСО-А'!$I$7+'РСТ РСО-А'!$H$9</f>
        <v>985.28999999999985</v>
      </c>
      <c r="I116" s="119">
        <f>VLOOKUP($A116+ROUND((COLUMN()-2)/24,5),АТС!$A$41:$F$784,3)+'Иные услуги '!$C$5+'РСТ РСО-А'!$I$7+'РСТ РСО-А'!$H$9</f>
        <v>1157.5999999999999</v>
      </c>
      <c r="J116" s="119">
        <f>VLOOKUP($A116+ROUND((COLUMN()-2)/24,5),АТС!$A$41:$F$784,3)+'Иные услуги '!$C$5+'РСТ РСО-А'!$I$7+'РСТ РСО-А'!$H$9</f>
        <v>1018.3099999999998</v>
      </c>
      <c r="K116" s="119">
        <f>VLOOKUP($A116+ROUND((COLUMN()-2)/24,5),АТС!$A$41:$F$784,3)+'Иные услуги '!$C$5+'РСТ РСО-А'!$I$7+'РСТ РСО-А'!$H$9</f>
        <v>971.32999999999993</v>
      </c>
      <c r="L116" s="119">
        <f>VLOOKUP($A116+ROUND((COLUMN()-2)/24,5),АТС!$A$41:$F$784,3)+'Иные услуги '!$C$5+'РСТ РСО-А'!$I$7+'РСТ РСО-А'!$H$9</f>
        <v>1075.8899999999999</v>
      </c>
      <c r="M116" s="119">
        <f>VLOOKUP($A116+ROUND((COLUMN()-2)/24,5),АТС!$A$41:$F$784,3)+'Иные услуги '!$C$5+'РСТ РСО-А'!$I$7+'РСТ РСО-А'!$H$9</f>
        <v>1062.6499999999999</v>
      </c>
      <c r="N116" s="119">
        <f>VLOOKUP($A116+ROUND((COLUMN()-2)/24,5),АТС!$A$41:$F$784,3)+'Иные услуги '!$C$5+'РСТ РСО-А'!$I$7+'РСТ РСО-А'!$H$9</f>
        <v>1057.04</v>
      </c>
      <c r="O116" s="119">
        <f>VLOOKUP($A116+ROUND((COLUMN()-2)/24,5),АТС!$A$41:$F$784,3)+'Иные услуги '!$C$5+'РСТ РСО-А'!$I$7+'РСТ РСО-А'!$H$9</f>
        <v>1019.8999999999999</v>
      </c>
      <c r="P116" s="119">
        <f>VLOOKUP($A116+ROUND((COLUMN()-2)/24,5),АТС!$A$41:$F$784,3)+'Иные услуги '!$C$5+'РСТ РСО-А'!$I$7+'РСТ РСО-А'!$H$9</f>
        <v>1023.2499999999999</v>
      </c>
      <c r="Q116" s="119">
        <f>VLOOKUP($A116+ROUND((COLUMN()-2)/24,5),АТС!$A$41:$F$784,3)+'Иные услуги '!$C$5+'РСТ РСО-А'!$I$7+'РСТ РСО-А'!$H$9</f>
        <v>1021.7699999999999</v>
      </c>
      <c r="R116" s="119">
        <f>VLOOKUP($A116+ROUND((COLUMN()-2)/24,5),АТС!$A$41:$F$784,3)+'Иные услуги '!$C$5+'РСТ РСО-А'!$I$7+'РСТ РСО-А'!$H$9</f>
        <v>1005.1399999999999</v>
      </c>
      <c r="S116" s="119">
        <f>VLOOKUP($A116+ROUND((COLUMN()-2)/24,5),АТС!$A$41:$F$784,3)+'Иные услуги '!$C$5+'РСТ РСО-А'!$I$7+'РСТ РСО-А'!$H$9</f>
        <v>982.92999999999984</v>
      </c>
      <c r="T116" s="119">
        <f>VLOOKUP($A116+ROUND((COLUMN()-2)/24,5),АТС!$A$41:$F$784,3)+'Иные услуги '!$C$5+'РСТ РСО-А'!$I$7+'РСТ РСО-А'!$H$9</f>
        <v>1107.8</v>
      </c>
      <c r="U116" s="119">
        <f>VLOOKUP($A116+ROUND((COLUMN()-2)/24,5),АТС!$A$41:$F$784,3)+'Иные услуги '!$C$5+'РСТ РСО-А'!$I$7+'РСТ РСО-А'!$H$9</f>
        <v>1174.9099999999999</v>
      </c>
      <c r="V116" s="119">
        <f>VLOOKUP($A116+ROUND((COLUMN()-2)/24,5),АТС!$A$41:$F$784,3)+'Иные услуги '!$C$5+'РСТ РСО-А'!$I$7+'РСТ РСО-А'!$H$9</f>
        <v>1173.02</v>
      </c>
      <c r="W116" s="119">
        <f>VLOOKUP($A116+ROUND((COLUMN()-2)/24,5),АТС!$A$41:$F$784,3)+'Иные услуги '!$C$5+'РСТ РСО-А'!$I$7+'РСТ РСО-А'!$H$9</f>
        <v>1063.78</v>
      </c>
      <c r="X116" s="119">
        <f>VLOOKUP($A116+ROUND((COLUMN()-2)/24,5),АТС!$A$41:$F$784,3)+'Иные услуги '!$C$5+'РСТ РСО-А'!$I$7+'РСТ РСО-А'!$H$9</f>
        <v>1139.69</v>
      </c>
      <c r="Y116" s="119">
        <f>VLOOKUP($A116+ROUND((COLUMN()-2)/24,5),АТС!$A$41:$F$784,3)+'Иные услуги '!$C$5+'РСТ РСО-А'!$I$7+'РСТ РСО-А'!$H$9</f>
        <v>1152.03</v>
      </c>
    </row>
    <row r="117" spans="1:27" x14ac:dyDescent="0.2">
      <c r="A117" s="66">
        <f t="shared" si="2"/>
        <v>43371</v>
      </c>
      <c r="B117" s="119">
        <f>VLOOKUP($A117+ROUND((COLUMN()-2)/24,5),АТС!$A$41:$F$784,3)+'Иные услуги '!$C$5+'РСТ РСО-А'!$I$7+'РСТ РСО-А'!$H$9</f>
        <v>994.19999999999993</v>
      </c>
      <c r="C117" s="119">
        <f>VLOOKUP($A117+ROUND((COLUMN()-2)/24,5),АТС!$A$41:$F$784,3)+'Иные услуги '!$C$5+'РСТ РСО-А'!$I$7+'РСТ РСО-А'!$H$9</f>
        <v>964.40999999999985</v>
      </c>
      <c r="D117" s="119">
        <f>VLOOKUP($A117+ROUND((COLUMN()-2)/24,5),АТС!$A$41:$F$784,3)+'Иные услуги '!$C$5+'РСТ РСО-А'!$I$7+'РСТ РСО-А'!$H$9</f>
        <v>971.69999999999993</v>
      </c>
      <c r="E117" s="119">
        <f>VLOOKUP($A117+ROUND((COLUMN()-2)/24,5),АТС!$A$41:$F$784,3)+'Иные услуги '!$C$5+'РСТ РСО-А'!$I$7+'РСТ РСО-А'!$H$9</f>
        <v>971.66999999999985</v>
      </c>
      <c r="F117" s="119">
        <f>VLOOKUP($A117+ROUND((COLUMN()-2)/24,5),АТС!$A$41:$F$784,3)+'Иные услуги '!$C$5+'РСТ РСО-А'!$I$7+'РСТ РСО-А'!$H$9</f>
        <v>969.77999999999986</v>
      </c>
      <c r="G117" s="119">
        <f>VLOOKUP($A117+ROUND((COLUMN()-2)/24,5),АТС!$A$41:$F$784,3)+'Иные услуги '!$C$5+'РСТ РСО-А'!$I$7+'РСТ РСО-А'!$H$9</f>
        <v>966.34999999999991</v>
      </c>
      <c r="H117" s="119">
        <f>VLOOKUP($A117+ROUND((COLUMN()-2)/24,5),АТС!$A$41:$F$784,3)+'Иные услуги '!$C$5+'РСТ РСО-А'!$I$7+'РСТ РСО-А'!$H$9</f>
        <v>992.66999999999985</v>
      </c>
      <c r="I117" s="119">
        <f>VLOOKUP($A117+ROUND((COLUMN()-2)/24,5),АТС!$A$41:$F$784,3)+'Иные услуги '!$C$5+'РСТ РСО-А'!$I$7+'РСТ РСО-А'!$H$9</f>
        <v>1199.28</v>
      </c>
      <c r="J117" s="119">
        <f>VLOOKUP($A117+ROUND((COLUMN()-2)/24,5),АТС!$A$41:$F$784,3)+'Иные услуги '!$C$5+'РСТ РСО-А'!$I$7+'РСТ РСО-А'!$H$9</f>
        <v>1019.6099999999999</v>
      </c>
      <c r="K117" s="119">
        <f>VLOOKUP($A117+ROUND((COLUMN()-2)/24,5),АТС!$A$41:$F$784,3)+'Иные услуги '!$C$5+'РСТ РСО-А'!$I$7+'РСТ РСО-А'!$H$9</f>
        <v>973.92999999999984</v>
      </c>
      <c r="L117" s="119">
        <f>VLOOKUP($A117+ROUND((COLUMN()-2)/24,5),АТС!$A$41:$F$784,3)+'Иные услуги '!$C$5+'РСТ РСО-А'!$I$7+'РСТ РСО-А'!$H$9</f>
        <v>1054.6299999999999</v>
      </c>
      <c r="M117" s="119">
        <f>VLOOKUP($A117+ROUND((COLUMN()-2)/24,5),АТС!$A$41:$F$784,3)+'Иные услуги '!$C$5+'РСТ РСО-А'!$I$7+'РСТ РСО-А'!$H$9</f>
        <v>1054.49</v>
      </c>
      <c r="N117" s="119">
        <f>VLOOKUP($A117+ROUND((COLUMN()-2)/24,5),АТС!$A$41:$F$784,3)+'Иные услуги '!$C$5+'РСТ РСО-А'!$I$7+'РСТ РСО-А'!$H$9</f>
        <v>1054.21</v>
      </c>
      <c r="O117" s="119">
        <f>VLOOKUP($A117+ROUND((COLUMN()-2)/24,5),АТС!$A$41:$F$784,3)+'Иные услуги '!$C$5+'РСТ РСО-А'!$I$7+'РСТ РСО-А'!$H$9</f>
        <v>1028.7</v>
      </c>
      <c r="P117" s="119">
        <f>VLOOKUP($A117+ROUND((COLUMN()-2)/24,5),АТС!$A$41:$F$784,3)+'Иные услуги '!$C$5+'РСТ РСО-А'!$I$7+'РСТ РСО-А'!$H$9</f>
        <v>1028.76</v>
      </c>
      <c r="Q117" s="119">
        <f>VLOOKUP($A117+ROUND((COLUMN()-2)/24,5),АТС!$A$41:$F$784,3)+'Иные услуги '!$C$5+'РСТ РСО-А'!$I$7+'РСТ РСО-А'!$H$9</f>
        <v>1028.6799999999998</v>
      </c>
      <c r="R117" s="119">
        <f>VLOOKUP($A117+ROUND((COLUMN()-2)/24,5),АТС!$A$41:$F$784,3)+'Иные услуги '!$C$5+'РСТ РСО-А'!$I$7+'РСТ РСО-А'!$H$9</f>
        <v>1026.24</v>
      </c>
      <c r="S117" s="119">
        <f>VLOOKUP($A117+ROUND((COLUMN()-2)/24,5),АТС!$A$41:$F$784,3)+'Иные услуги '!$C$5+'РСТ РСО-А'!$I$7+'РСТ РСО-А'!$H$9</f>
        <v>1062.73</v>
      </c>
      <c r="T117" s="119">
        <f>VLOOKUP($A117+ROUND((COLUMN()-2)/24,5),АТС!$A$41:$F$784,3)+'Иные услуги '!$C$5+'РСТ РСО-А'!$I$7+'РСТ РСО-А'!$H$9</f>
        <v>1172.01</v>
      </c>
      <c r="U117" s="119">
        <f>VLOOKUP($A117+ROUND((COLUMN()-2)/24,5),АТС!$A$41:$F$784,3)+'Иные услуги '!$C$5+'РСТ РСО-А'!$I$7+'РСТ РСО-А'!$H$9</f>
        <v>1200.29</v>
      </c>
      <c r="V117" s="119">
        <f>VLOOKUP($A117+ROUND((COLUMN()-2)/24,5),АТС!$A$41:$F$784,3)+'Иные услуги '!$C$5+'РСТ РСО-А'!$I$7+'РСТ РСО-А'!$H$9</f>
        <v>1147.5899999999999</v>
      </c>
      <c r="W117" s="119">
        <f>VLOOKUP($A117+ROUND((COLUMN()-2)/24,5),АТС!$A$41:$F$784,3)+'Иные услуги '!$C$5+'РСТ РСО-А'!$I$7+'РСТ РСО-А'!$H$9</f>
        <v>1021.9799999999999</v>
      </c>
      <c r="X117" s="119">
        <f>VLOOKUP($A117+ROUND((COLUMN()-2)/24,5),АТС!$A$41:$F$784,3)+'Иные услуги '!$C$5+'РСТ РСО-А'!$I$7+'РСТ РСО-А'!$H$9</f>
        <v>1165.96</v>
      </c>
      <c r="Y117" s="119">
        <f>VLOOKUP($A117+ROUND((COLUMN()-2)/24,5),АТС!$A$41:$F$784,3)+'Иные услуги '!$C$5+'РСТ РСО-А'!$I$7+'РСТ РСО-А'!$H$9</f>
        <v>1161.0899999999999</v>
      </c>
    </row>
    <row r="118" spans="1:27" x14ac:dyDescent="0.2">
      <c r="A118" s="66">
        <f t="shared" si="2"/>
        <v>43372</v>
      </c>
      <c r="B118" s="119">
        <f>VLOOKUP($A118+ROUND((COLUMN()-2)/24,5),АТС!$A$41:$F$784,3)+'Иные услуги '!$C$5+'РСТ РСО-А'!$I$7+'РСТ РСО-А'!$H$9</f>
        <v>1029.76</v>
      </c>
      <c r="C118" s="119">
        <f>VLOOKUP($A118+ROUND((COLUMN()-2)/24,5),АТС!$A$41:$F$784,3)+'Иные услуги '!$C$5+'РСТ РСО-А'!$I$7+'РСТ РСО-А'!$H$9</f>
        <v>984.12999999999988</v>
      </c>
      <c r="D118" s="119">
        <f>VLOOKUP($A118+ROUND((COLUMN()-2)/24,5),АТС!$A$41:$F$784,3)+'Иные услуги '!$C$5+'РСТ РСО-А'!$I$7+'РСТ РСО-А'!$H$9</f>
        <v>995.68999999999994</v>
      </c>
      <c r="E118" s="119">
        <f>VLOOKUP($A118+ROUND((COLUMN()-2)/24,5),АТС!$A$41:$F$784,3)+'Иные услуги '!$C$5+'РСТ РСО-А'!$I$7+'РСТ РСО-А'!$H$9</f>
        <v>994.25999999999988</v>
      </c>
      <c r="F118" s="119">
        <f>VLOOKUP($A118+ROUND((COLUMN()-2)/24,5),АТС!$A$41:$F$784,3)+'Иные услуги '!$C$5+'РСТ РСО-А'!$I$7+'РСТ РСО-А'!$H$9</f>
        <v>996.33999999999992</v>
      </c>
      <c r="G118" s="119">
        <f>VLOOKUP($A118+ROUND((COLUMN()-2)/24,5),АТС!$A$41:$F$784,3)+'Иные услуги '!$C$5+'РСТ РСО-А'!$I$7+'РСТ РСО-А'!$H$9</f>
        <v>992.51999999999987</v>
      </c>
      <c r="H118" s="119">
        <f>VLOOKUP($A118+ROUND((COLUMN()-2)/24,5),АТС!$A$41:$F$784,3)+'Иные услуги '!$C$5+'РСТ РСО-А'!$I$7+'РСТ РСО-А'!$H$9</f>
        <v>1015.0699999999999</v>
      </c>
      <c r="I118" s="119">
        <f>VLOOKUP($A118+ROUND((COLUMN()-2)/24,5),АТС!$A$41:$F$784,3)+'Иные услуги '!$C$5+'РСТ РСО-А'!$I$7+'РСТ РСО-А'!$H$9</f>
        <v>1053.6799999999998</v>
      </c>
      <c r="J118" s="119">
        <f>VLOOKUP($A118+ROUND((COLUMN()-2)/24,5),АТС!$A$41:$F$784,3)+'Иные услуги '!$C$5+'РСТ РСО-А'!$I$7+'РСТ РСО-А'!$H$9</f>
        <v>1136.96</v>
      </c>
      <c r="K118" s="119">
        <f>VLOOKUP($A118+ROUND((COLUMN()-2)/24,5),АТС!$A$41:$F$784,3)+'Иные услуги '!$C$5+'РСТ РСО-А'!$I$7+'РСТ РСО-А'!$H$9</f>
        <v>1045.8799999999999</v>
      </c>
      <c r="L118" s="119">
        <f>VLOOKUP($A118+ROUND((COLUMN()-2)/24,5),АТС!$A$41:$F$784,3)+'Иные услуги '!$C$5+'РСТ РСО-А'!$I$7+'РСТ РСО-А'!$H$9</f>
        <v>1013.4899999999999</v>
      </c>
      <c r="M118" s="119">
        <f>VLOOKUP($A118+ROUND((COLUMN()-2)/24,5),АТС!$A$41:$F$784,3)+'Иные услуги '!$C$5+'РСТ РСО-А'!$I$7+'РСТ РСО-А'!$H$9</f>
        <v>1015.1799999999998</v>
      </c>
      <c r="N118" s="119">
        <f>VLOOKUP($A118+ROUND((COLUMN()-2)/24,5),АТС!$A$41:$F$784,3)+'Иные услуги '!$C$5+'РСТ РСО-А'!$I$7+'РСТ РСО-А'!$H$9</f>
        <v>1017.1099999999999</v>
      </c>
      <c r="O118" s="119">
        <f>VLOOKUP($A118+ROUND((COLUMN()-2)/24,5),АТС!$A$41:$F$784,3)+'Иные услуги '!$C$5+'РСТ РСО-А'!$I$7+'РСТ РСО-А'!$H$9</f>
        <v>1017.5899999999999</v>
      </c>
      <c r="P118" s="119">
        <f>VLOOKUP($A118+ROUND((COLUMN()-2)/24,5),АТС!$A$41:$F$784,3)+'Иные услуги '!$C$5+'РСТ РСО-А'!$I$7+'РСТ РСО-А'!$H$9</f>
        <v>1015.2299999999999</v>
      </c>
      <c r="Q118" s="119">
        <f>VLOOKUP($A118+ROUND((COLUMN()-2)/24,5),АТС!$A$41:$F$784,3)+'Иные услуги '!$C$5+'РСТ РСО-А'!$I$7+'РСТ РСО-А'!$H$9</f>
        <v>1015.0099999999999</v>
      </c>
      <c r="R118" s="119">
        <f>VLOOKUP($A118+ROUND((COLUMN()-2)/24,5),АТС!$A$41:$F$784,3)+'Иные услуги '!$C$5+'РСТ РСО-А'!$I$7+'РСТ РСО-А'!$H$9</f>
        <v>1011.7999999999998</v>
      </c>
      <c r="S118" s="119">
        <f>VLOOKUP($A118+ROUND((COLUMN()-2)/24,5),АТС!$A$41:$F$784,3)+'Иные услуги '!$C$5+'РСТ РСО-А'!$I$7+'РСТ РСО-А'!$H$9</f>
        <v>1005.8899999999999</v>
      </c>
      <c r="T118" s="119">
        <f>VLOOKUP($A118+ROUND((COLUMN()-2)/24,5),АТС!$A$41:$F$784,3)+'Иные услуги '!$C$5+'РСТ РСО-А'!$I$7+'РСТ РСО-А'!$H$9</f>
        <v>1111.95</v>
      </c>
      <c r="U118" s="119">
        <f>VLOOKUP($A118+ROUND((COLUMN()-2)/24,5),АТС!$A$41:$F$784,3)+'Иные услуги '!$C$5+'РСТ РСО-А'!$I$7+'РСТ РСО-А'!$H$9</f>
        <v>1104.46</v>
      </c>
      <c r="V118" s="119">
        <f>VLOOKUP($A118+ROUND((COLUMN()-2)/24,5),АТС!$A$41:$F$784,3)+'Иные услуги '!$C$5+'РСТ РСО-А'!$I$7+'РСТ РСО-А'!$H$9</f>
        <v>1015.4099999999999</v>
      </c>
      <c r="W118" s="119">
        <f>VLOOKUP($A118+ROUND((COLUMN()-2)/24,5),АТС!$A$41:$F$784,3)+'Иные услуги '!$C$5+'РСТ РСО-А'!$I$7+'РСТ РСО-А'!$H$9</f>
        <v>1034.03</v>
      </c>
      <c r="X118" s="119">
        <f>VLOOKUP($A118+ROUND((COLUMN()-2)/24,5),АТС!$A$41:$F$784,3)+'Иные услуги '!$C$5+'РСТ РСО-А'!$I$7+'РСТ РСО-А'!$H$9</f>
        <v>1132.8499999999999</v>
      </c>
      <c r="Y118" s="119">
        <f>VLOOKUP($A118+ROUND((COLUMN()-2)/24,5),АТС!$A$41:$F$784,3)+'Иные услуги '!$C$5+'РСТ РСО-А'!$I$7+'РСТ РСО-А'!$H$9</f>
        <v>1107.1199999999999</v>
      </c>
    </row>
    <row r="119" spans="1:27" x14ac:dyDescent="0.2">
      <c r="A119" s="66">
        <f t="shared" ref="A119:A120" si="3">A82</f>
        <v>43373</v>
      </c>
      <c r="B119" s="119">
        <f>VLOOKUP($A119+ROUND((COLUMN()-2)/24,5),АТС!$A$41:$F$784,3)+'Иные услуги '!$C$5+'РСТ РСО-А'!$I$7+'РСТ РСО-А'!$H$9</f>
        <v>1026.8399999999999</v>
      </c>
      <c r="C119" s="119">
        <f>VLOOKUP($A119+ROUND((COLUMN()-2)/24,5),АТС!$A$41:$F$784,3)+'Иные услуги '!$C$5+'РСТ РСО-А'!$I$7+'РСТ РСО-А'!$H$9</f>
        <v>971.13999999999987</v>
      </c>
      <c r="D119" s="119">
        <f>VLOOKUP($A119+ROUND((COLUMN()-2)/24,5),АТС!$A$41:$F$784,3)+'Иные услуги '!$C$5+'РСТ РСО-А'!$I$7+'РСТ РСО-А'!$H$9</f>
        <v>965.4899999999999</v>
      </c>
      <c r="E119" s="119">
        <f>VLOOKUP($A119+ROUND((COLUMN()-2)/24,5),АТС!$A$41:$F$784,3)+'Иные услуги '!$C$5+'РСТ РСО-А'!$I$7+'РСТ РСО-А'!$H$9</f>
        <v>981.62999999999988</v>
      </c>
      <c r="F119" s="119">
        <f>VLOOKUP($A119+ROUND((COLUMN()-2)/24,5),АТС!$A$41:$F$784,3)+'Иные услуги '!$C$5+'РСТ РСО-А'!$I$7+'РСТ РСО-А'!$H$9</f>
        <v>981.64999999999986</v>
      </c>
      <c r="G119" s="119">
        <f>VLOOKUP($A119+ROUND((COLUMN()-2)/24,5),АТС!$A$41:$F$784,3)+'Иные услуги '!$C$5+'РСТ РСО-А'!$I$7+'РСТ РСО-А'!$H$9</f>
        <v>978.31999999999994</v>
      </c>
      <c r="H119" s="119">
        <f>VLOOKUP($A119+ROUND((COLUMN()-2)/24,5),АТС!$A$41:$F$784,3)+'Иные услуги '!$C$5+'РСТ РСО-А'!$I$7+'РСТ РСО-А'!$H$9</f>
        <v>1022.7999999999998</v>
      </c>
      <c r="I119" s="119">
        <f>VLOOKUP($A119+ROUND((COLUMN()-2)/24,5),АТС!$A$41:$F$784,3)+'Иные услуги '!$C$5+'РСТ РСО-А'!$I$7+'РСТ РСО-А'!$H$9</f>
        <v>991.2299999999999</v>
      </c>
      <c r="J119" s="119">
        <f>VLOOKUP($A119+ROUND((COLUMN()-2)/24,5),АТС!$A$41:$F$784,3)+'Иные услуги '!$C$5+'РСТ РСО-А'!$I$7+'РСТ РСО-А'!$H$9</f>
        <v>1210.06</v>
      </c>
      <c r="K119" s="119">
        <f>VLOOKUP($A119+ROUND((COLUMN()-2)/24,5),АТС!$A$41:$F$784,3)+'Иные услуги '!$C$5+'РСТ РСО-А'!$I$7+'РСТ РСО-А'!$H$9</f>
        <v>1072.57</v>
      </c>
      <c r="L119" s="119">
        <f>VLOOKUP($A119+ROUND((COLUMN()-2)/24,5),АТС!$A$41:$F$784,3)+'Иные услуги '!$C$5+'РСТ РСО-А'!$I$7+'РСТ РСО-А'!$H$9</f>
        <v>1011.6399999999999</v>
      </c>
      <c r="M119" s="119">
        <f>VLOOKUP($A119+ROUND((COLUMN()-2)/24,5),АТС!$A$41:$F$784,3)+'Иные услуги '!$C$5+'РСТ РСО-А'!$I$7+'РСТ РСО-А'!$H$9</f>
        <v>996.06999999999994</v>
      </c>
      <c r="N119" s="119">
        <f>VLOOKUP($A119+ROUND((COLUMN()-2)/24,5),АТС!$A$41:$F$784,3)+'Иные услуги '!$C$5+'РСТ РСО-А'!$I$7+'РСТ РСО-А'!$H$9</f>
        <v>1028.79</v>
      </c>
      <c r="O119" s="119">
        <f>VLOOKUP($A119+ROUND((COLUMN()-2)/24,5),АТС!$A$41:$F$784,3)+'Иные услуги '!$C$5+'РСТ РСО-А'!$I$7+'РСТ РСО-А'!$H$9</f>
        <v>1026.94</v>
      </c>
      <c r="P119" s="119">
        <f>VLOOKUP($A119+ROUND((COLUMN()-2)/24,5),АТС!$A$41:$F$784,3)+'Иные услуги '!$C$5+'РСТ РСО-А'!$I$7+'РСТ РСО-А'!$H$9</f>
        <v>1026.71</v>
      </c>
      <c r="Q119" s="119">
        <f>VLOOKUP($A119+ROUND((COLUMN()-2)/24,5),АТС!$A$41:$F$784,3)+'Иные услуги '!$C$5+'РСТ РСО-А'!$I$7+'РСТ РСО-А'!$H$9</f>
        <v>1026.6099999999999</v>
      </c>
      <c r="R119" s="119">
        <f>VLOOKUP($A119+ROUND((COLUMN()-2)/24,5),АТС!$A$41:$F$784,3)+'Иные услуги '!$C$5+'РСТ РСО-А'!$I$7+'РСТ РСО-А'!$H$9</f>
        <v>1023.8799999999999</v>
      </c>
      <c r="S119" s="119">
        <f>VLOOKUP($A119+ROUND((COLUMN()-2)/24,5),АТС!$A$41:$F$784,3)+'Иные услуги '!$C$5+'РСТ РСО-А'!$I$7+'РСТ РСО-А'!$H$9</f>
        <v>1015.6399999999999</v>
      </c>
      <c r="T119" s="119">
        <f>VLOOKUP($A119+ROUND((COLUMN()-2)/24,5),АТС!$A$41:$F$784,3)+'Иные услуги '!$C$5+'РСТ РСО-А'!$I$7+'РСТ РСО-А'!$H$9</f>
        <v>1114.76</v>
      </c>
      <c r="U119" s="119">
        <f>VLOOKUP($A119+ROUND((COLUMN()-2)/24,5),АТС!$A$41:$F$784,3)+'Иные услуги '!$C$5+'РСТ РСО-А'!$I$7+'РСТ РСО-А'!$H$9</f>
        <v>1168.04</v>
      </c>
      <c r="V119" s="119">
        <f>VLOOKUP($A119+ROUND((COLUMN()-2)/24,5),АТС!$A$41:$F$784,3)+'Иные услуги '!$C$5+'РСТ РСО-А'!$I$7+'РСТ РСО-А'!$H$9</f>
        <v>1115.1699999999998</v>
      </c>
      <c r="W119" s="119">
        <f>VLOOKUP($A119+ROUND((COLUMN()-2)/24,5),АТС!$A$41:$F$784,3)+'Иные услуги '!$C$5+'РСТ РСО-А'!$I$7+'РСТ РСО-А'!$H$9</f>
        <v>996.88999999999987</v>
      </c>
      <c r="X119" s="119">
        <f>VLOOKUP($A119+ROUND((COLUMN()-2)/24,5),АТС!$A$41:$F$784,3)+'Иные услуги '!$C$5+'РСТ РСО-А'!$I$7+'РСТ РСО-А'!$H$9</f>
        <v>1177.8499999999999</v>
      </c>
      <c r="Y119" s="119">
        <f>VLOOKUP($A119+ROUND((COLUMN()-2)/24,5),АТС!$A$41:$F$784,3)+'Иные услуги '!$C$5+'РСТ РСО-А'!$I$7+'РСТ РСО-А'!$H$9</f>
        <v>1098.52</v>
      </c>
    </row>
    <row r="120" spans="1:27" hidden="1" x14ac:dyDescent="0.2">
      <c r="A120" s="66">
        <f t="shared" si="3"/>
        <v>43374</v>
      </c>
      <c r="B120" s="119">
        <f>VLOOKUP($A120+ROUND((COLUMN()-2)/24,5),АТС!$A$41:$F$784,3)+'Иные услуги '!$C$5+'РСТ РСО-А'!$I$7+'РСТ РСО-А'!$H$9</f>
        <v>171.75</v>
      </c>
      <c r="C120" s="119">
        <f>VLOOKUP($A120+ROUND((COLUMN()-2)/24,5),АТС!$A$41:$F$784,3)+'Иные услуги '!$C$5+'РСТ РСО-А'!$I$7+'РСТ РСО-А'!$H$9</f>
        <v>171.75</v>
      </c>
      <c r="D120" s="119">
        <f>VLOOKUP($A120+ROUND((COLUMN()-2)/24,5),АТС!$A$41:$F$784,3)+'Иные услуги '!$C$5+'РСТ РСО-А'!$I$7+'РСТ РСО-А'!$H$9</f>
        <v>171.75</v>
      </c>
      <c r="E120" s="119">
        <f>VLOOKUP($A120+ROUND((COLUMN()-2)/24,5),АТС!$A$41:$F$784,3)+'Иные услуги '!$C$5+'РСТ РСО-А'!$I$7+'РСТ РСО-А'!$H$9</f>
        <v>171.75</v>
      </c>
      <c r="F120" s="119">
        <f>VLOOKUP($A120+ROUND((COLUMN()-2)/24,5),АТС!$A$41:$F$784,3)+'Иные услуги '!$C$5+'РСТ РСО-А'!$I$7+'РСТ РСО-А'!$H$9</f>
        <v>171.75</v>
      </c>
      <c r="G120" s="119">
        <f>VLOOKUP($A120+ROUND((COLUMN()-2)/24,5),АТС!$A$41:$F$784,3)+'Иные услуги '!$C$5+'РСТ РСО-А'!$I$7+'РСТ РСО-А'!$H$9</f>
        <v>171.75</v>
      </c>
      <c r="H120" s="119">
        <f>VLOOKUP($A120+ROUND((COLUMN()-2)/24,5),АТС!$A$41:$F$784,3)+'Иные услуги '!$C$5+'РСТ РСО-А'!$I$7+'РСТ РСО-А'!$H$9</f>
        <v>171.75</v>
      </c>
      <c r="I120" s="119">
        <f>VLOOKUP($A120+ROUND((COLUMN()-2)/24,5),АТС!$A$41:$F$784,3)+'Иные услуги '!$C$5+'РСТ РСО-А'!$I$7+'РСТ РСО-А'!$H$9</f>
        <v>171.75</v>
      </c>
      <c r="J120" s="119">
        <f>VLOOKUP($A120+ROUND((COLUMN()-2)/24,5),АТС!$A$41:$F$784,3)+'Иные услуги '!$C$5+'РСТ РСО-А'!$I$7+'РСТ РСО-А'!$H$9</f>
        <v>171.75</v>
      </c>
      <c r="K120" s="119">
        <f>VLOOKUP($A120+ROUND((COLUMN()-2)/24,5),АТС!$A$41:$F$784,3)+'Иные услуги '!$C$5+'РСТ РСО-А'!$I$7+'РСТ РСО-А'!$H$9</f>
        <v>171.75</v>
      </c>
      <c r="L120" s="119">
        <f>VLOOKUP($A120+ROUND((COLUMN()-2)/24,5),АТС!$A$41:$F$784,3)+'Иные услуги '!$C$5+'РСТ РСО-А'!$I$7+'РСТ РСО-А'!$H$9</f>
        <v>171.75</v>
      </c>
      <c r="M120" s="119">
        <f>VLOOKUP($A120+ROUND((COLUMN()-2)/24,5),АТС!$A$41:$F$784,3)+'Иные услуги '!$C$5+'РСТ РСО-А'!$I$7+'РСТ РСО-А'!$H$9</f>
        <v>171.75</v>
      </c>
      <c r="N120" s="119">
        <f>VLOOKUP($A120+ROUND((COLUMN()-2)/24,5),АТС!$A$41:$F$784,3)+'Иные услуги '!$C$5+'РСТ РСО-А'!$I$7+'РСТ РСО-А'!$H$9</f>
        <v>171.75</v>
      </c>
      <c r="O120" s="119">
        <f>VLOOKUP($A120+ROUND((COLUMN()-2)/24,5),АТС!$A$41:$F$784,3)+'Иные услуги '!$C$5+'РСТ РСО-А'!$I$7+'РСТ РСО-А'!$H$9</f>
        <v>171.75</v>
      </c>
      <c r="P120" s="119">
        <f>VLOOKUP($A120+ROUND((COLUMN()-2)/24,5),АТС!$A$41:$F$784,3)+'Иные услуги '!$C$5+'РСТ РСО-А'!$I$7+'РСТ РСО-А'!$H$9</f>
        <v>171.75</v>
      </c>
      <c r="Q120" s="119">
        <f>VLOOKUP($A120+ROUND((COLUMN()-2)/24,5),АТС!$A$41:$F$784,3)+'Иные услуги '!$C$5+'РСТ РСО-А'!$I$7+'РСТ РСО-А'!$H$9</f>
        <v>171.75</v>
      </c>
      <c r="R120" s="119">
        <f>VLOOKUP($A120+ROUND((COLUMN()-2)/24,5),АТС!$A$41:$F$784,3)+'Иные услуги '!$C$5+'РСТ РСО-А'!$I$7+'РСТ РСО-А'!$H$9</f>
        <v>171.75</v>
      </c>
      <c r="S120" s="119">
        <f>VLOOKUP($A120+ROUND((COLUMN()-2)/24,5),АТС!$A$41:$F$784,3)+'Иные услуги '!$C$5+'РСТ РСО-А'!$I$7+'РСТ РСО-А'!$H$9</f>
        <v>171.75</v>
      </c>
      <c r="T120" s="119">
        <f>VLOOKUP($A120+ROUND((COLUMN()-2)/24,5),АТС!$A$41:$F$784,3)+'Иные услуги '!$C$5+'РСТ РСО-А'!$I$7+'РСТ РСО-А'!$H$9</f>
        <v>171.75</v>
      </c>
      <c r="U120" s="119">
        <f>VLOOKUP($A120+ROUND((COLUMN()-2)/24,5),АТС!$A$41:$F$784,3)+'Иные услуги '!$C$5+'РСТ РСО-А'!$I$7+'РСТ РСО-А'!$H$9</f>
        <v>171.75</v>
      </c>
      <c r="V120" s="119">
        <f>VLOOKUP($A120+ROUND((COLUMN()-2)/24,5),АТС!$A$41:$F$784,3)+'Иные услуги '!$C$5+'РСТ РСО-А'!$I$7+'РСТ РСО-А'!$H$9</f>
        <v>171.75</v>
      </c>
      <c r="W120" s="119">
        <f>VLOOKUP($A120+ROUND((COLUMN()-2)/24,5),АТС!$A$41:$F$784,3)+'Иные услуги '!$C$5+'РСТ РСО-А'!$I$7+'РСТ РСО-А'!$H$9</f>
        <v>171.75</v>
      </c>
      <c r="X120" s="119">
        <f>VLOOKUP($A120+ROUND((COLUMN()-2)/24,5),АТС!$A$41:$F$784,3)+'Иные услуги '!$C$5+'РСТ РСО-А'!$I$7+'РСТ РСО-А'!$H$9</f>
        <v>171.75</v>
      </c>
      <c r="Y120" s="119">
        <f>VLOOKUP($A120+ROUND((COLUMN()-2)/24,5),АТС!$A$41:$F$784,3)+'Иные услуги '!$C$5+'РСТ РСО-А'!$I$7+'РСТ РСО-А'!$H$9</f>
        <v>171.75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169</v>
      </c>
      <c r="B123" s="65"/>
      <c r="C123" s="65"/>
      <c r="D123" s="65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43344</v>
      </c>
      <c r="B128" s="91">
        <f>VLOOKUP($A128+ROUND((COLUMN()-2)/24,5),АТС!$A$41:$F$784,3)+'Иные услуги '!$C$5+'РСТ РСО-А'!$J$7+'РСТ РСО-А'!$F$9</f>
        <v>1197.31</v>
      </c>
      <c r="C128" s="119">
        <f>VLOOKUP($A128+ROUND((COLUMN()-2)/24,5),АТС!$A$41:$F$784,3)+'Иные услуги '!$C$5+'РСТ РСО-А'!$J$7+'РСТ РСО-А'!$F$9</f>
        <v>1212.08</v>
      </c>
      <c r="D128" s="119">
        <f>VLOOKUP($A128+ROUND((COLUMN()-2)/24,5),АТС!$A$41:$F$784,3)+'Иные услуги '!$C$5+'РСТ РСО-А'!$J$7+'РСТ РСО-А'!$F$9</f>
        <v>1211.6299999999999</v>
      </c>
      <c r="E128" s="119">
        <f>VLOOKUP($A128+ROUND((COLUMN()-2)/24,5),АТС!$A$41:$F$784,3)+'Иные услуги '!$C$5+'РСТ РСО-А'!$J$7+'РСТ РСО-А'!$F$9</f>
        <v>1238.22</v>
      </c>
      <c r="F128" s="119">
        <f>VLOOKUP($A128+ROUND((COLUMN()-2)/24,5),АТС!$A$41:$F$784,3)+'Иные услуги '!$C$5+'РСТ РСО-А'!$J$7+'РСТ РСО-А'!$F$9</f>
        <v>1238.6199999999999</v>
      </c>
      <c r="G128" s="119">
        <f>VLOOKUP($A128+ROUND((COLUMN()-2)/24,5),АТС!$A$41:$F$784,3)+'Иные услуги '!$C$5+'РСТ РСО-А'!$J$7+'РСТ РСО-А'!$F$9</f>
        <v>1268.57</v>
      </c>
      <c r="H128" s="119">
        <f>VLOOKUP($A128+ROUND((COLUMN()-2)/24,5),АТС!$A$41:$F$784,3)+'Иные услуги '!$C$5+'РСТ РСО-А'!$J$7+'РСТ РСО-А'!$F$9</f>
        <v>1288.77</v>
      </c>
      <c r="I128" s="119">
        <f>VLOOKUP($A128+ROUND((COLUMN()-2)/24,5),АТС!$A$41:$F$784,3)+'Иные услуги '!$C$5+'РСТ РСО-А'!$J$7+'РСТ РСО-А'!$F$9</f>
        <v>1204.48</v>
      </c>
      <c r="J128" s="119">
        <f>VLOOKUP($A128+ROUND((COLUMN()-2)/24,5),АТС!$A$41:$F$784,3)+'Иные услуги '!$C$5+'РСТ РСО-А'!$J$7+'РСТ РСО-А'!$F$9</f>
        <v>1385.5199999999998</v>
      </c>
      <c r="K128" s="119">
        <f>VLOOKUP($A128+ROUND((COLUMN()-2)/24,5),АТС!$A$41:$F$784,3)+'Иные услуги '!$C$5+'РСТ РСО-А'!$J$7+'РСТ РСО-А'!$F$9</f>
        <v>1208.49</v>
      </c>
      <c r="L128" s="119">
        <f>VLOOKUP($A128+ROUND((COLUMN()-2)/24,5),АТС!$A$41:$F$784,3)+'Иные услуги '!$C$5+'РСТ РСО-А'!$J$7+'РСТ РСО-А'!$F$9</f>
        <v>1208.21</v>
      </c>
      <c r="M128" s="119">
        <f>VLOOKUP($A128+ROUND((COLUMN()-2)/24,5),АТС!$A$41:$F$784,3)+'Иные услуги '!$C$5+'РСТ РСО-А'!$J$7+'РСТ РСО-А'!$F$9</f>
        <v>1208.28</v>
      </c>
      <c r="N128" s="119">
        <f>VLOOKUP($A128+ROUND((COLUMN()-2)/24,5),АТС!$A$41:$F$784,3)+'Иные услуги '!$C$5+'РСТ РСО-А'!$J$7+'РСТ РСО-А'!$F$9</f>
        <v>1208.5999999999999</v>
      </c>
      <c r="O128" s="119">
        <f>VLOOKUP($A128+ROUND((COLUMN()-2)/24,5),АТС!$A$41:$F$784,3)+'Иные услуги '!$C$5+'РСТ РСО-А'!$J$7+'РСТ РСО-А'!$F$9</f>
        <v>1208.5899999999999</v>
      </c>
      <c r="P128" s="119">
        <f>VLOOKUP($A128+ROUND((COLUMN()-2)/24,5),АТС!$A$41:$F$784,3)+'Иные услуги '!$C$5+'РСТ РСО-А'!$J$7+'РСТ РСО-А'!$F$9</f>
        <v>1207.3899999999999</v>
      </c>
      <c r="Q128" s="119">
        <f>VLOOKUP($A128+ROUND((COLUMN()-2)/24,5),АТС!$A$41:$F$784,3)+'Иные услуги '!$C$5+'РСТ РСО-А'!$J$7+'РСТ РСО-А'!$F$9</f>
        <v>1205.6499999999999</v>
      </c>
      <c r="R128" s="119">
        <f>VLOOKUP($A128+ROUND((COLUMN()-2)/24,5),АТС!$A$41:$F$784,3)+'Иные услуги '!$C$5+'РСТ РСО-А'!$J$7+'РСТ РСО-А'!$F$9</f>
        <v>1203.5999999999999</v>
      </c>
      <c r="S128" s="119">
        <f>VLOOKUP($A128+ROUND((COLUMN()-2)/24,5),АТС!$A$41:$F$784,3)+'Иные услуги '!$C$5+'РСТ РСО-А'!$J$7+'РСТ РСО-А'!$F$9</f>
        <v>1190.57</v>
      </c>
      <c r="T128" s="119">
        <f>VLOOKUP($A128+ROUND((COLUMN()-2)/24,5),АТС!$A$41:$F$784,3)+'Иные услуги '!$C$5+'РСТ РСО-А'!$J$7+'РСТ РСО-А'!$F$9</f>
        <v>1201.17</v>
      </c>
      <c r="U128" s="119">
        <f>VLOOKUP($A128+ROUND((COLUMN()-2)/24,5),АТС!$A$41:$F$784,3)+'Иные услуги '!$C$5+'РСТ РСО-А'!$J$7+'РСТ РСО-А'!$F$9</f>
        <v>1208.1599999999999</v>
      </c>
      <c r="V128" s="119">
        <f>VLOOKUP($A128+ROUND((COLUMN()-2)/24,5),АТС!$A$41:$F$784,3)+'Иные услуги '!$C$5+'РСТ РСО-А'!$J$7+'РСТ РСО-А'!$F$9</f>
        <v>1208.45</v>
      </c>
      <c r="W128" s="119">
        <f>VLOOKUP($A128+ROUND((COLUMN()-2)/24,5),АТС!$A$41:$F$784,3)+'Иные услуги '!$C$5+'РСТ РСО-А'!$J$7+'РСТ РСО-А'!$F$9</f>
        <v>1209.29</v>
      </c>
      <c r="X128" s="119">
        <f>VLOOKUP($A128+ROUND((COLUMN()-2)/24,5),АТС!$A$41:$F$784,3)+'Иные услуги '!$C$5+'РСТ РСО-А'!$J$7+'РСТ РСО-А'!$F$9</f>
        <v>1478.56</v>
      </c>
      <c r="Y128" s="119">
        <f>VLOOKUP($A128+ROUND((COLUMN()-2)/24,5),АТС!$A$41:$F$784,3)+'Иные услуги '!$C$5+'РСТ РСО-А'!$J$7+'РСТ РСО-А'!$F$9</f>
        <v>1278.8399999999999</v>
      </c>
      <c r="AA128" s="67"/>
    </row>
    <row r="129" spans="1:25" x14ac:dyDescent="0.2">
      <c r="A129" s="66">
        <f>A128+1</f>
        <v>43345</v>
      </c>
      <c r="B129" s="119">
        <f>VLOOKUP($A129+ROUND((COLUMN()-2)/24,5),АТС!$A$41:$F$784,3)+'Иные услуги '!$C$5+'РСТ РСО-А'!$J$7+'РСТ РСО-А'!$F$9</f>
        <v>1204.94</v>
      </c>
      <c r="C129" s="119">
        <f>VLOOKUP($A129+ROUND((COLUMN()-2)/24,5),АТС!$A$41:$F$784,3)+'Иные услуги '!$C$5+'РСТ РСО-А'!$J$7+'РСТ РСО-А'!$F$9</f>
        <v>1212.75</v>
      </c>
      <c r="D129" s="119">
        <f>VLOOKUP($A129+ROUND((COLUMN()-2)/24,5),АТС!$A$41:$F$784,3)+'Иные услуги '!$C$5+'РСТ РСО-А'!$J$7+'РСТ РСО-А'!$F$9</f>
        <v>1211.5999999999999</v>
      </c>
      <c r="E129" s="119">
        <f>VLOOKUP($A129+ROUND((COLUMN()-2)/24,5),АТС!$A$41:$F$784,3)+'Иные услуги '!$C$5+'РСТ РСО-А'!$J$7+'РСТ РСО-А'!$F$9</f>
        <v>1237.94</v>
      </c>
      <c r="F129" s="119">
        <f>VLOOKUP($A129+ROUND((COLUMN()-2)/24,5),АТС!$A$41:$F$784,3)+'Иные услуги '!$C$5+'РСТ РСО-А'!$J$7+'РСТ РСО-А'!$F$9</f>
        <v>1237.21</v>
      </c>
      <c r="G129" s="119">
        <f>VLOOKUP($A129+ROUND((COLUMN()-2)/24,5),АТС!$A$41:$F$784,3)+'Иные услуги '!$C$5+'РСТ РСО-А'!$J$7+'РСТ РСО-А'!$F$9</f>
        <v>1276.8399999999999</v>
      </c>
      <c r="H129" s="119">
        <f>VLOOKUP($A129+ROUND((COLUMN()-2)/24,5),АТС!$A$41:$F$784,3)+'Иные услуги '!$C$5+'РСТ РСО-А'!$J$7+'РСТ РСО-А'!$F$9</f>
        <v>1323.95</v>
      </c>
      <c r="I129" s="119">
        <f>VLOOKUP($A129+ROUND((COLUMN()-2)/24,5),АТС!$A$41:$F$784,3)+'Иные услуги '!$C$5+'РСТ РСО-А'!$J$7+'РСТ РСО-А'!$F$9</f>
        <v>1205.3</v>
      </c>
      <c r="J129" s="119">
        <f>VLOOKUP($A129+ROUND((COLUMN()-2)/24,5),АТС!$A$41:$F$784,3)+'Иные услуги '!$C$5+'РСТ РСО-А'!$J$7+'РСТ РСО-А'!$F$9</f>
        <v>1461.5</v>
      </c>
      <c r="K129" s="119">
        <f>VLOOKUP($A129+ROUND((COLUMN()-2)/24,5),АТС!$A$41:$F$784,3)+'Иные услуги '!$C$5+'РСТ РСО-А'!$J$7+'РСТ РСО-А'!$F$9</f>
        <v>1335.35</v>
      </c>
      <c r="L129" s="119">
        <f>VLOOKUP($A129+ROUND((COLUMN()-2)/24,5),АТС!$A$41:$F$784,3)+'Иные услуги '!$C$5+'РСТ РСО-А'!$J$7+'РСТ РСО-А'!$F$9</f>
        <v>1259.72</v>
      </c>
      <c r="M129" s="119">
        <f>VLOOKUP($A129+ROUND((COLUMN()-2)/24,5),АТС!$A$41:$F$784,3)+'Иные услуги '!$C$5+'РСТ РСО-А'!$J$7+'РСТ РСО-А'!$F$9</f>
        <v>1242.95</v>
      </c>
      <c r="N129" s="119">
        <f>VLOOKUP($A129+ROUND((COLUMN()-2)/24,5),АТС!$A$41:$F$784,3)+'Иные услуги '!$C$5+'РСТ РСО-А'!$J$7+'РСТ РСО-А'!$F$9</f>
        <v>1260.1099999999999</v>
      </c>
      <c r="O129" s="119">
        <f>VLOOKUP($A129+ROUND((COLUMN()-2)/24,5),АТС!$A$41:$F$784,3)+'Иные услуги '!$C$5+'РСТ РСО-А'!$J$7+'РСТ РСО-А'!$F$9</f>
        <v>1260.0899999999999</v>
      </c>
      <c r="P129" s="119">
        <f>VLOOKUP($A129+ROUND((COLUMN()-2)/24,5),АТС!$A$41:$F$784,3)+'Иные услуги '!$C$5+'РСТ РСО-А'!$J$7+'РСТ РСО-А'!$F$9</f>
        <v>1258.47</v>
      </c>
      <c r="Q129" s="119">
        <f>VLOOKUP($A129+ROUND((COLUMN()-2)/24,5),АТС!$A$41:$F$784,3)+'Иные услуги '!$C$5+'РСТ РСО-А'!$J$7+'РСТ РСО-А'!$F$9</f>
        <v>1256.48</v>
      </c>
      <c r="R129" s="119">
        <f>VLOOKUP($A129+ROUND((COLUMN()-2)/24,5),АТС!$A$41:$F$784,3)+'Иные услуги '!$C$5+'РСТ РСО-А'!$J$7+'РСТ РСО-А'!$F$9</f>
        <v>1256.25</v>
      </c>
      <c r="S129" s="119">
        <f>VLOOKUP($A129+ROUND((COLUMN()-2)/24,5),АТС!$A$41:$F$784,3)+'Иные услуги '!$C$5+'РСТ РСО-А'!$J$7+'РСТ РСО-А'!$F$9</f>
        <v>1257.17</v>
      </c>
      <c r="T129" s="119">
        <f>VLOOKUP($A129+ROUND((COLUMN()-2)/24,5),АТС!$A$41:$F$784,3)+'Иные услуги '!$C$5+'РСТ РСО-А'!$J$7+'РСТ РСО-А'!$F$9</f>
        <v>1242.77</v>
      </c>
      <c r="U129" s="119">
        <f>VLOOKUP($A129+ROUND((COLUMN()-2)/24,5),АТС!$A$41:$F$784,3)+'Иные услуги '!$C$5+'РСТ РСО-А'!$J$7+'РСТ РСО-А'!$F$9</f>
        <v>1235.48</v>
      </c>
      <c r="V129" s="119">
        <f>VLOOKUP($A129+ROUND((COLUMN()-2)/24,5),АТС!$A$41:$F$784,3)+'Иные услуги '!$C$5+'РСТ РСО-А'!$J$7+'РСТ РСО-А'!$F$9</f>
        <v>1234.95</v>
      </c>
      <c r="W129" s="119">
        <f>VLOOKUP($A129+ROUND((COLUMN()-2)/24,5),АТС!$A$41:$F$784,3)+'Иные услуги '!$C$5+'РСТ РСО-А'!$J$7+'РСТ РСО-А'!$F$9</f>
        <v>1235.0899999999999</v>
      </c>
      <c r="X129" s="119">
        <f>VLOOKUP($A129+ROUND((COLUMN()-2)/24,5),АТС!$A$41:$F$784,3)+'Иные услуги '!$C$5+'РСТ РСО-А'!$J$7+'РСТ РСО-А'!$F$9</f>
        <v>1483.51</v>
      </c>
      <c r="Y129" s="119">
        <f>VLOOKUP($A129+ROUND((COLUMN()-2)/24,5),АТС!$A$41:$F$784,3)+'Иные услуги '!$C$5+'РСТ РСО-А'!$J$7+'РСТ РСО-А'!$F$9</f>
        <v>1271.5999999999999</v>
      </c>
    </row>
    <row r="130" spans="1:25" x14ac:dyDescent="0.2">
      <c r="A130" s="66">
        <f t="shared" ref="A130:A158" si="4">A129+1</f>
        <v>43346</v>
      </c>
      <c r="B130" s="119">
        <f>VLOOKUP($A130+ROUND((COLUMN()-2)/24,5),АТС!$A$41:$F$784,3)+'Иные услуги '!$C$5+'РСТ РСО-А'!$J$7+'РСТ РСО-А'!$F$9</f>
        <v>1192.3399999999999</v>
      </c>
      <c r="C130" s="119">
        <f>VLOOKUP($A130+ROUND((COLUMN()-2)/24,5),АТС!$A$41:$F$784,3)+'Иные услуги '!$C$5+'РСТ РСО-А'!$J$7+'РСТ РСО-А'!$F$9</f>
        <v>1215.3699999999999</v>
      </c>
      <c r="D130" s="119">
        <f>VLOOKUP($A130+ROUND((COLUMN()-2)/24,5),АТС!$A$41:$F$784,3)+'Иные услуги '!$C$5+'РСТ РСО-А'!$J$7+'РСТ РСО-А'!$F$9</f>
        <v>1214.5999999999999</v>
      </c>
      <c r="E130" s="119">
        <f>VLOOKUP($A130+ROUND((COLUMN()-2)/24,5),АТС!$A$41:$F$784,3)+'Иные услуги '!$C$5+'РСТ РСО-А'!$J$7+'РСТ РСО-А'!$F$9</f>
        <v>1242.08</v>
      </c>
      <c r="F130" s="119">
        <f>VLOOKUP($A130+ROUND((COLUMN()-2)/24,5),АТС!$A$41:$F$784,3)+'Иные услуги '!$C$5+'РСТ РСО-А'!$J$7+'РСТ РСО-А'!$F$9</f>
        <v>1242.26</v>
      </c>
      <c r="G130" s="119">
        <f>VLOOKUP($A130+ROUND((COLUMN()-2)/24,5),АТС!$A$41:$F$784,3)+'Иные услуги '!$C$5+'РСТ РСО-А'!$J$7+'РСТ РСО-А'!$F$9</f>
        <v>1272.58</v>
      </c>
      <c r="H130" s="119">
        <f>VLOOKUP($A130+ROUND((COLUMN()-2)/24,5),АТС!$A$41:$F$784,3)+'Иные услуги '!$C$5+'РСТ РСО-А'!$J$7+'РСТ РСО-А'!$F$9</f>
        <v>1296.9099999999999</v>
      </c>
      <c r="I130" s="119">
        <f>VLOOKUP($A130+ROUND((COLUMN()-2)/24,5),АТС!$A$41:$F$784,3)+'Иные услуги '!$C$5+'РСТ РСО-А'!$J$7+'РСТ РСО-А'!$F$9</f>
        <v>1217.01</v>
      </c>
      <c r="J130" s="119">
        <f>VLOOKUP($A130+ROUND((COLUMN()-2)/24,5),АТС!$A$41:$F$784,3)+'Иные услуги '!$C$5+'РСТ РСО-А'!$J$7+'РСТ РСО-А'!$F$9</f>
        <v>1272.4099999999999</v>
      </c>
      <c r="K130" s="119">
        <f>VLOOKUP($A130+ROUND((COLUMN()-2)/24,5),АТС!$A$41:$F$784,3)+'Иные услуги '!$C$5+'РСТ РСО-А'!$J$7+'РСТ РСО-А'!$F$9</f>
        <v>1207.93</v>
      </c>
      <c r="L130" s="119">
        <f>VLOOKUP($A130+ROUND((COLUMN()-2)/24,5),АТС!$A$41:$F$784,3)+'Иные услуги '!$C$5+'РСТ РСО-А'!$J$7+'РСТ РСО-А'!$F$9</f>
        <v>1206.45</v>
      </c>
      <c r="M130" s="119">
        <f>VLOOKUP($A130+ROUND((COLUMN()-2)/24,5),АТС!$A$41:$F$784,3)+'Иные услуги '!$C$5+'РСТ РСО-А'!$J$7+'РСТ РСО-А'!$F$9</f>
        <v>1206.42</v>
      </c>
      <c r="N130" s="119">
        <f>VLOOKUP($A130+ROUND((COLUMN()-2)/24,5),АТС!$A$41:$F$784,3)+'Иные услуги '!$C$5+'РСТ РСО-А'!$J$7+'РСТ РСО-А'!$F$9</f>
        <v>1205.3799999999999</v>
      </c>
      <c r="O130" s="119">
        <f>VLOOKUP($A130+ROUND((COLUMN()-2)/24,5),АТС!$A$41:$F$784,3)+'Иные услуги '!$C$5+'РСТ РСО-А'!$J$7+'РСТ РСО-А'!$F$9</f>
        <v>1222.58</v>
      </c>
      <c r="P130" s="119">
        <f>VLOOKUP($A130+ROUND((COLUMN()-2)/24,5),АТС!$A$41:$F$784,3)+'Иные услуги '!$C$5+'РСТ РСО-А'!$J$7+'РСТ РСО-А'!$F$9</f>
        <v>1240.8499999999999</v>
      </c>
      <c r="Q130" s="119">
        <f>VLOOKUP($A130+ROUND((COLUMN()-2)/24,5),АТС!$A$41:$F$784,3)+'Иные услуги '!$C$5+'РСТ РСО-А'!$J$7+'РСТ РСО-А'!$F$9</f>
        <v>1241.5999999999999</v>
      </c>
      <c r="R130" s="119">
        <f>VLOOKUP($A130+ROUND((COLUMN()-2)/24,5),АТС!$A$41:$F$784,3)+'Иные услуги '!$C$5+'РСТ РСО-А'!$J$7+'РСТ РСО-А'!$F$9</f>
        <v>1239.69</v>
      </c>
      <c r="S130" s="119">
        <f>VLOOKUP($A130+ROUND((COLUMN()-2)/24,5),АТС!$A$41:$F$784,3)+'Иные услуги '!$C$5+'РСТ РСО-А'!$J$7+'РСТ РСО-А'!$F$9</f>
        <v>1205.2</v>
      </c>
      <c r="T130" s="119">
        <f>VLOOKUP($A130+ROUND((COLUMN()-2)/24,5),АТС!$A$41:$F$784,3)+'Иные услуги '!$C$5+'РСТ РСО-А'!$J$7+'РСТ РСО-А'!$F$9</f>
        <v>1201.06</v>
      </c>
      <c r="U130" s="119">
        <f>VLOOKUP($A130+ROUND((COLUMN()-2)/24,5),АТС!$A$41:$F$784,3)+'Иные услуги '!$C$5+'РСТ РСО-А'!$J$7+'РСТ РСО-А'!$F$9</f>
        <v>1245.9099999999999</v>
      </c>
      <c r="V130" s="119">
        <f>VLOOKUP($A130+ROUND((COLUMN()-2)/24,5),АТС!$A$41:$F$784,3)+'Иные услуги '!$C$5+'РСТ РСО-А'!$J$7+'РСТ РСО-А'!$F$9</f>
        <v>1249.6099999999999</v>
      </c>
      <c r="W130" s="119">
        <f>VLOOKUP($A130+ROUND((COLUMN()-2)/24,5),АТС!$A$41:$F$784,3)+'Иные услуги '!$C$5+'РСТ РСО-А'!$J$7+'РСТ РСО-А'!$F$9</f>
        <v>1229.2</v>
      </c>
      <c r="X130" s="119">
        <f>VLOOKUP($A130+ROUND((COLUMN()-2)/24,5),АТС!$A$41:$F$784,3)+'Иные услуги '!$C$5+'РСТ РСО-А'!$J$7+'РСТ РСО-А'!$F$9</f>
        <v>1320.8999999999999</v>
      </c>
      <c r="Y130" s="119">
        <f>VLOOKUP($A130+ROUND((COLUMN()-2)/24,5),АТС!$A$41:$F$784,3)+'Иные услуги '!$C$5+'РСТ РСО-А'!$J$7+'РСТ РСО-А'!$F$9</f>
        <v>1335.1299999999999</v>
      </c>
    </row>
    <row r="131" spans="1:25" x14ac:dyDescent="0.2">
      <c r="A131" s="66">
        <f t="shared" si="4"/>
        <v>43347</v>
      </c>
      <c r="B131" s="119">
        <f>VLOOKUP($A131+ROUND((COLUMN()-2)/24,5),АТС!$A$41:$F$784,3)+'Иные услуги '!$C$5+'РСТ РСО-А'!$J$7+'РСТ РСО-А'!$F$9</f>
        <v>1198.32</v>
      </c>
      <c r="C131" s="119">
        <f>VLOOKUP($A131+ROUND((COLUMN()-2)/24,5),АТС!$A$41:$F$784,3)+'Иные услуги '!$C$5+'РСТ РСО-А'!$J$7+'РСТ РСО-А'!$F$9</f>
        <v>1181.72</v>
      </c>
      <c r="D131" s="119">
        <f>VLOOKUP($A131+ROUND((COLUMN()-2)/24,5),АТС!$A$41:$F$784,3)+'Иные услуги '!$C$5+'РСТ РСО-А'!$J$7+'РСТ РСО-А'!$F$9</f>
        <v>1197.19</v>
      </c>
      <c r="E131" s="119">
        <f>VLOOKUP($A131+ROUND((COLUMN()-2)/24,5),АТС!$A$41:$F$784,3)+'Иные услуги '!$C$5+'РСТ РСО-А'!$J$7+'РСТ РСО-А'!$F$9</f>
        <v>1196.69</v>
      </c>
      <c r="F131" s="119">
        <f>VLOOKUP($A131+ROUND((COLUMN()-2)/24,5),АТС!$A$41:$F$784,3)+'Иные услуги '!$C$5+'РСТ РСО-А'!$J$7+'РСТ РСО-А'!$F$9</f>
        <v>1213.67</v>
      </c>
      <c r="G131" s="119">
        <f>VLOOKUP($A131+ROUND((COLUMN()-2)/24,5),АТС!$A$41:$F$784,3)+'Иные услуги '!$C$5+'РСТ РСО-А'!$J$7+'РСТ РСО-А'!$F$9</f>
        <v>1250.97</v>
      </c>
      <c r="H131" s="119">
        <f>VLOOKUP($A131+ROUND((COLUMN()-2)/24,5),АТС!$A$41:$F$784,3)+'Иные услуги '!$C$5+'РСТ РСО-А'!$J$7+'РСТ РСО-А'!$F$9</f>
        <v>1299.02</v>
      </c>
      <c r="I131" s="119">
        <f>VLOOKUP($A131+ROUND((COLUMN()-2)/24,5),АТС!$A$41:$F$784,3)+'Иные услуги '!$C$5+'РСТ РСО-А'!$J$7+'РСТ РСО-А'!$F$9</f>
        <v>1211.8799999999999</v>
      </c>
      <c r="J131" s="119">
        <f>VLOOKUP($A131+ROUND((COLUMN()-2)/24,5),АТС!$A$41:$F$784,3)+'Иные услуги '!$C$5+'РСТ РСО-А'!$J$7+'РСТ РСО-А'!$F$9</f>
        <v>1323.52</v>
      </c>
      <c r="K131" s="119">
        <f>VLOOKUP($A131+ROUND((COLUMN()-2)/24,5),АТС!$A$41:$F$784,3)+'Иные услуги '!$C$5+'РСТ РСО-А'!$J$7+'РСТ РСО-А'!$F$9</f>
        <v>1193.8499999999999</v>
      </c>
      <c r="L131" s="119">
        <f>VLOOKUP($A131+ROUND((COLUMN()-2)/24,5),АТС!$A$41:$F$784,3)+'Иные услуги '!$C$5+'РСТ РСО-А'!$J$7+'РСТ РСО-А'!$F$9</f>
        <v>1269.6399999999999</v>
      </c>
      <c r="M131" s="119">
        <f>VLOOKUP($A131+ROUND((COLUMN()-2)/24,5),АТС!$A$41:$F$784,3)+'Иные услуги '!$C$5+'РСТ РСО-А'!$J$7+'РСТ РСО-А'!$F$9</f>
        <v>1269.3599999999999</v>
      </c>
      <c r="N131" s="119">
        <f>VLOOKUP($A131+ROUND((COLUMN()-2)/24,5),АТС!$A$41:$F$784,3)+'Иные услуги '!$C$5+'РСТ РСО-А'!$J$7+'РСТ РСО-А'!$F$9</f>
        <v>1300</v>
      </c>
      <c r="O131" s="119">
        <f>VLOOKUP($A131+ROUND((COLUMN()-2)/24,5),АТС!$A$41:$F$784,3)+'Иные услуги '!$C$5+'РСТ РСО-А'!$J$7+'РСТ РСО-А'!$F$9</f>
        <v>1290.28</v>
      </c>
      <c r="P131" s="119">
        <f>VLOOKUP($A131+ROUND((COLUMN()-2)/24,5),АТС!$A$41:$F$784,3)+'Иные услуги '!$C$5+'РСТ РСО-А'!$J$7+'РСТ РСО-А'!$F$9</f>
        <v>1290.3999999999999</v>
      </c>
      <c r="Q131" s="119">
        <f>VLOOKUP($A131+ROUND((COLUMN()-2)/24,5),АТС!$A$41:$F$784,3)+'Иные услуги '!$C$5+'РСТ РСО-А'!$J$7+'РСТ РСО-А'!$F$9</f>
        <v>1189.2</v>
      </c>
      <c r="R131" s="119">
        <f>VLOOKUP($A131+ROUND((COLUMN()-2)/24,5),АТС!$A$41:$F$784,3)+'Иные услуги '!$C$5+'РСТ РСО-А'!$J$7+'РСТ РСО-А'!$F$9</f>
        <v>1190.6099999999999</v>
      </c>
      <c r="S131" s="119">
        <f>VLOOKUP($A131+ROUND((COLUMN()-2)/24,5),АТС!$A$41:$F$784,3)+'Иные услуги '!$C$5+'РСТ РСО-А'!$J$7+'РСТ РСО-А'!$F$9</f>
        <v>1201.78</v>
      </c>
      <c r="T131" s="119">
        <f>VLOOKUP($A131+ROUND((COLUMN()-2)/24,5),АТС!$A$41:$F$784,3)+'Иные услуги '!$C$5+'РСТ РСО-А'!$J$7+'РСТ РСО-А'!$F$9</f>
        <v>1239.07</v>
      </c>
      <c r="U131" s="119">
        <f>VLOOKUP($A131+ROUND((COLUMN()-2)/24,5),АТС!$A$41:$F$784,3)+'Иные услуги '!$C$5+'РСТ РСО-А'!$J$7+'РСТ РСО-А'!$F$9</f>
        <v>1240.1299999999999</v>
      </c>
      <c r="V131" s="119">
        <f>VLOOKUP($A131+ROUND((COLUMN()-2)/24,5),АТС!$A$41:$F$784,3)+'Иные услуги '!$C$5+'РСТ РСО-А'!$J$7+'РСТ РСО-А'!$F$9</f>
        <v>1242.43</v>
      </c>
      <c r="W131" s="119">
        <f>VLOOKUP($A131+ROUND((COLUMN()-2)/24,5),АТС!$A$41:$F$784,3)+'Иные услуги '!$C$5+'РСТ РСО-А'!$J$7+'РСТ РСО-А'!$F$9</f>
        <v>1224.25</v>
      </c>
      <c r="X131" s="119">
        <f>VLOOKUP($A131+ROUND((COLUMN()-2)/24,5),АТС!$A$41:$F$784,3)+'Иные услуги '!$C$5+'РСТ РСО-А'!$J$7+'РСТ РСО-А'!$F$9</f>
        <v>1399.81</v>
      </c>
      <c r="Y131" s="119">
        <f>VLOOKUP($A131+ROUND((COLUMN()-2)/24,5),АТС!$A$41:$F$784,3)+'Иные услуги '!$C$5+'РСТ РСО-А'!$J$7+'РСТ РСО-А'!$F$9</f>
        <v>1278.98</v>
      </c>
    </row>
    <row r="132" spans="1:25" x14ac:dyDescent="0.2">
      <c r="A132" s="66">
        <f t="shared" si="4"/>
        <v>43348</v>
      </c>
      <c r="B132" s="119">
        <f>VLOOKUP($A132+ROUND((COLUMN()-2)/24,5),АТС!$A$41:$F$784,3)+'Иные услуги '!$C$5+'РСТ РСО-А'!$J$7+'РСТ РСО-А'!$F$9</f>
        <v>1217.3899999999999</v>
      </c>
      <c r="C132" s="119">
        <f>VLOOKUP($A132+ROUND((COLUMN()-2)/24,5),АТС!$A$41:$F$784,3)+'Иные услуги '!$C$5+'РСТ РСО-А'!$J$7+'РСТ РСО-А'!$F$9</f>
        <v>1188.8599999999999</v>
      </c>
      <c r="D132" s="119">
        <f>VLOOKUP($A132+ROUND((COLUMN()-2)/24,5),АТС!$A$41:$F$784,3)+'Иные услуги '!$C$5+'РСТ РСО-А'!$J$7+'РСТ РСО-А'!$F$9</f>
        <v>1203.22</v>
      </c>
      <c r="E132" s="119">
        <f>VLOOKUP($A132+ROUND((COLUMN()-2)/24,5),АТС!$A$41:$F$784,3)+'Иные услуги '!$C$5+'РСТ РСО-А'!$J$7+'РСТ РСО-А'!$F$9</f>
        <v>1203.03</v>
      </c>
      <c r="F132" s="119">
        <f>VLOOKUP($A132+ROUND((COLUMN()-2)/24,5),АТС!$A$41:$F$784,3)+'Иные услуги '!$C$5+'РСТ РСО-А'!$J$7+'РСТ РСО-А'!$F$9</f>
        <v>1220.8999999999999</v>
      </c>
      <c r="G132" s="119">
        <f>VLOOKUP($A132+ROUND((COLUMN()-2)/24,5),АТС!$A$41:$F$784,3)+'Иные услуги '!$C$5+'РСТ РСО-А'!$J$7+'РСТ РСО-А'!$F$9</f>
        <v>1256.57</v>
      </c>
      <c r="H132" s="119">
        <f>VLOOKUP($A132+ROUND((COLUMN()-2)/24,5),АТС!$A$41:$F$784,3)+'Иные услуги '!$C$5+'РСТ РСО-А'!$J$7+'РСТ РСО-А'!$F$9</f>
        <v>1305.25</v>
      </c>
      <c r="I132" s="119">
        <f>VLOOKUP($A132+ROUND((COLUMN()-2)/24,5),АТС!$A$41:$F$784,3)+'Иные услуги '!$C$5+'РСТ РСО-А'!$J$7+'РСТ РСО-А'!$F$9</f>
        <v>1213.04</v>
      </c>
      <c r="J132" s="119">
        <f>VLOOKUP($A132+ROUND((COLUMN()-2)/24,5),АТС!$A$41:$F$784,3)+'Иные услуги '!$C$5+'РСТ РСО-А'!$J$7+'РСТ РСО-А'!$F$9</f>
        <v>1310.04</v>
      </c>
      <c r="K132" s="119">
        <f>VLOOKUP($A132+ROUND((COLUMN()-2)/24,5),АТС!$A$41:$F$784,3)+'Иные услуги '!$C$5+'РСТ РСО-А'!$J$7+'РСТ РСО-А'!$F$9</f>
        <v>1187.32</v>
      </c>
      <c r="L132" s="119">
        <f>VLOOKUP($A132+ROUND((COLUMN()-2)/24,5),АТС!$A$41:$F$784,3)+'Иные услуги '!$C$5+'РСТ РСО-А'!$J$7+'РСТ РСО-А'!$F$9</f>
        <v>1268.58</v>
      </c>
      <c r="M132" s="119">
        <f>VLOOKUP($A132+ROUND((COLUMN()-2)/24,5),АТС!$A$41:$F$784,3)+'Иные услуги '!$C$5+'РСТ РСО-А'!$J$7+'РСТ РСО-А'!$F$9</f>
        <v>1270.99</v>
      </c>
      <c r="N132" s="119">
        <f>VLOOKUP($A132+ROUND((COLUMN()-2)/24,5),АТС!$A$41:$F$784,3)+'Иные услуги '!$C$5+'РСТ РСО-А'!$J$7+'РСТ РСО-А'!$F$9</f>
        <v>1300.94</v>
      </c>
      <c r="O132" s="119">
        <f>VLOOKUP($A132+ROUND((COLUMN()-2)/24,5),АТС!$A$41:$F$784,3)+'Иные услуги '!$C$5+'РСТ РСО-А'!$J$7+'РСТ РСО-А'!$F$9</f>
        <v>1299.33</v>
      </c>
      <c r="P132" s="119">
        <f>VLOOKUP($A132+ROUND((COLUMN()-2)/24,5),АТС!$A$41:$F$784,3)+'Иные услуги '!$C$5+'РСТ РСО-А'!$J$7+'РСТ РСО-А'!$F$9</f>
        <v>1300.06</v>
      </c>
      <c r="Q132" s="119">
        <f>VLOOKUP($A132+ROUND((COLUMN()-2)/24,5),АТС!$A$41:$F$784,3)+'Иные услуги '!$C$5+'РСТ РСО-А'!$J$7+'РСТ РСО-А'!$F$9</f>
        <v>1187.6399999999999</v>
      </c>
      <c r="R132" s="119">
        <f>VLOOKUP($A132+ROUND((COLUMN()-2)/24,5),АТС!$A$41:$F$784,3)+'Иные услуги '!$C$5+'РСТ РСО-А'!$J$7+'РСТ РСО-А'!$F$9</f>
        <v>1187.75</v>
      </c>
      <c r="S132" s="119">
        <f>VLOOKUP($A132+ROUND((COLUMN()-2)/24,5),АТС!$A$41:$F$784,3)+'Иные услуги '!$C$5+'РСТ РСО-А'!$J$7+'РСТ РСО-А'!$F$9</f>
        <v>1204.6199999999999</v>
      </c>
      <c r="T132" s="119">
        <f>VLOOKUP($A132+ROUND((COLUMN()-2)/24,5),АТС!$A$41:$F$784,3)+'Иные услуги '!$C$5+'РСТ РСО-А'!$J$7+'РСТ РСО-А'!$F$9</f>
        <v>1237.8999999999999</v>
      </c>
      <c r="U132" s="119">
        <f>VLOOKUP($A132+ROUND((COLUMN()-2)/24,5),АТС!$A$41:$F$784,3)+'Иные услуги '!$C$5+'РСТ РСО-А'!$J$7+'РСТ РСО-А'!$F$9</f>
        <v>1239.3899999999999</v>
      </c>
      <c r="V132" s="119">
        <f>VLOOKUP($A132+ROUND((COLUMN()-2)/24,5),АТС!$A$41:$F$784,3)+'Иные услуги '!$C$5+'РСТ РСО-А'!$J$7+'РСТ РСО-А'!$F$9</f>
        <v>1248.3799999999999</v>
      </c>
      <c r="W132" s="119">
        <f>VLOOKUP($A132+ROUND((COLUMN()-2)/24,5),АТС!$A$41:$F$784,3)+'Иные услуги '!$C$5+'РСТ РСО-А'!$J$7+'РСТ РСО-А'!$F$9</f>
        <v>1227.74</v>
      </c>
      <c r="X132" s="119">
        <f>VLOOKUP($A132+ROUND((COLUMN()-2)/24,5),АТС!$A$41:$F$784,3)+'Иные услуги '!$C$5+'РСТ РСО-А'!$J$7+'РСТ РСО-А'!$F$9</f>
        <v>1400.62</v>
      </c>
      <c r="Y132" s="119">
        <f>VLOOKUP($A132+ROUND((COLUMN()-2)/24,5),АТС!$A$41:$F$784,3)+'Иные услуги '!$C$5+'РСТ РСО-А'!$J$7+'РСТ РСО-А'!$F$9</f>
        <v>1289.74</v>
      </c>
    </row>
    <row r="133" spans="1:25" x14ac:dyDescent="0.2">
      <c r="A133" s="66">
        <f t="shared" si="4"/>
        <v>43349</v>
      </c>
      <c r="B133" s="119">
        <f>VLOOKUP($A133+ROUND((COLUMN()-2)/24,5),АТС!$A$41:$F$784,3)+'Иные услуги '!$C$5+'РСТ РСО-А'!$J$7+'РСТ РСО-А'!$F$9</f>
        <v>1187.17</v>
      </c>
      <c r="C133" s="119">
        <f>VLOOKUP($A133+ROUND((COLUMN()-2)/24,5),АТС!$A$41:$F$784,3)+'Иные услуги '!$C$5+'РСТ РСО-А'!$J$7+'РСТ РСО-А'!$F$9</f>
        <v>1214.01</v>
      </c>
      <c r="D133" s="119">
        <f>VLOOKUP($A133+ROUND((COLUMN()-2)/24,5),АТС!$A$41:$F$784,3)+'Иные услуги '!$C$5+'РСТ РСО-А'!$J$7+'РСТ РСО-А'!$F$9</f>
        <v>1213.45</v>
      </c>
      <c r="E133" s="119">
        <f>VLOOKUP($A133+ROUND((COLUMN()-2)/24,5),АТС!$A$41:$F$784,3)+'Иные услуги '!$C$5+'РСТ РСО-А'!$J$7+'РСТ РСО-А'!$F$9</f>
        <v>1213.5999999999999</v>
      </c>
      <c r="F133" s="119">
        <f>VLOOKUP($A133+ROUND((COLUMN()-2)/24,5),АТС!$A$41:$F$784,3)+'Иные услуги '!$C$5+'РСТ РСО-А'!$J$7+'РСТ РСО-А'!$F$9</f>
        <v>1213.72</v>
      </c>
      <c r="G133" s="119">
        <f>VLOOKUP($A133+ROUND((COLUMN()-2)/24,5),АТС!$A$41:$F$784,3)+'Иные услуги '!$C$5+'РСТ РСО-А'!$J$7+'РСТ РСО-А'!$F$9</f>
        <v>1214.6399999999999</v>
      </c>
      <c r="H133" s="119">
        <f>VLOOKUP($A133+ROUND((COLUMN()-2)/24,5),АТС!$A$41:$F$784,3)+'Иные услуги '!$C$5+'РСТ РСО-А'!$J$7+'РСТ РСО-А'!$F$9</f>
        <v>1239.51</v>
      </c>
      <c r="I133" s="119">
        <f>VLOOKUP($A133+ROUND((COLUMN()-2)/24,5),АТС!$A$41:$F$784,3)+'Иные услуги '!$C$5+'РСТ РСО-А'!$J$7+'РСТ РСО-А'!$F$9</f>
        <v>1243.95</v>
      </c>
      <c r="J133" s="119">
        <f>VLOOKUP($A133+ROUND((COLUMN()-2)/24,5),АТС!$A$41:$F$784,3)+'Иные услуги '!$C$5+'РСТ РСО-А'!$J$7+'РСТ РСО-А'!$F$9</f>
        <v>1295.69</v>
      </c>
      <c r="K133" s="119">
        <f>VLOOKUP($A133+ROUND((COLUMN()-2)/24,5),АТС!$A$41:$F$784,3)+'Иные услуги '!$C$5+'РСТ РСО-А'!$J$7+'РСТ РСО-А'!$F$9</f>
        <v>1219.68</v>
      </c>
      <c r="L133" s="119">
        <f>VLOOKUP($A133+ROUND((COLUMN()-2)/24,5),АТС!$A$41:$F$784,3)+'Иные услуги '!$C$5+'РСТ РСО-А'!$J$7+'РСТ РСО-А'!$F$9</f>
        <v>1195.03</v>
      </c>
      <c r="M133" s="119">
        <f>VLOOKUP($A133+ROUND((COLUMN()-2)/24,5),АТС!$A$41:$F$784,3)+'Иные услуги '!$C$5+'РСТ РСО-А'!$J$7+'РСТ РСО-А'!$F$9</f>
        <v>1194.96</v>
      </c>
      <c r="N133" s="119">
        <f>VLOOKUP($A133+ROUND((COLUMN()-2)/24,5),АТС!$A$41:$F$784,3)+'Иные услуги '!$C$5+'РСТ РСО-А'!$J$7+'РСТ РСО-А'!$F$9</f>
        <v>1195.8999999999999</v>
      </c>
      <c r="O133" s="119">
        <f>VLOOKUP($A133+ROUND((COLUMN()-2)/24,5),АТС!$A$41:$F$784,3)+'Иные услуги '!$C$5+'РСТ РСО-А'!$J$7+'РСТ РСО-А'!$F$9</f>
        <v>1194.8899999999999</v>
      </c>
      <c r="P133" s="119">
        <f>VLOOKUP($A133+ROUND((COLUMN()-2)/24,5),АТС!$A$41:$F$784,3)+'Иные услуги '!$C$5+'РСТ РСО-А'!$J$7+'РСТ РСО-А'!$F$9</f>
        <v>1194.32</v>
      </c>
      <c r="Q133" s="119">
        <f>VLOOKUP($A133+ROUND((COLUMN()-2)/24,5),АТС!$A$41:$F$784,3)+'Иные услуги '!$C$5+'РСТ РСО-А'!$J$7+'РСТ РСО-А'!$F$9</f>
        <v>1200.17</v>
      </c>
      <c r="R133" s="119">
        <f>VLOOKUP($A133+ROUND((COLUMN()-2)/24,5),АТС!$A$41:$F$784,3)+'Иные услуги '!$C$5+'РСТ РСО-А'!$J$7+'РСТ РСО-А'!$F$9</f>
        <v>1201.93</v>
      </c>
      <c r="S133" s="119">
        <f>VLOOKUP($A133+ROUND((COLUMN()-2)/24,5),АТС!$A$41:$F$784,3)+'Иные услуги '!$C$5+'РСТ РСО-А'!$J$7+'РСТ РСО-А'!$F$9</f>
        <v>1202.8599999999999</v>
      </c>
      <c r="T133" s="119">
        <f>VLOOKUP($A133+ROUND((COLUMN()-2)/24,5),АТС!$A$41:$F$784,3)+'Иные услуги '!$C$5+'РСТ РСО-А'!$J$7+'РСТ РСО-А'!$F$9</f>
        <v>1200.82</v>
      </c>
      <c r="U133" s="119">
        <f>VLOOKUP($A133+ROUND((COLUMN()-2)/24,5),АТС!$A$41:$F$784,3)+'Иные услуги '!$C$5+'РСТ РСО-А'!$J$7+'РСТ РСО-А'!$F$9</f>
        <v>1217.44</v>
      </c>
      <c r="V133" s="119">
        <f>VLOOKUP($A133+ROUND((COLUMN()-2)/24,5),АТС!$A$41:$F$784,3)+'Иные услуги '!$C$5+'РСТ РСО-А'!$J$7+'РСТ РСО-А'!$F$9</f>
        <v>1217.08</v>
      </c>
      <c r="W133" s="119">
        <f>VLOOKUP($A133+ROUND((COLUMN()-2)/24,5),АТС!$A$41:$F$784,3)+'Иные услуги '!$C$5+'РСТ РСО-А'!$J$7+'РСТ РСО-А'!$F$9</f>
        <v>1218.24</v>
      </c>
      <c r="X133" s="119">
        <f>VLOOKUP($A133+ROUND((COLUMN()-2)/24,5),АТС!$A$41:$F$784,3)+'Иные услуги '!$C$5+'РСТ РСО-А'!$J$7+'РСТ РСО-А'!$F$9</f>
        <v>1447.93</v>
      </c>
      <c r="Y133" s="119">
        <f>VLOOKUP($A133+ROUND((COLUMN()-2)/24,5),АТС!$A$41:$F$784,3)+'Иные услуги '!$C$5+'РСТ РСО-А'!$J$7+'РСТ РСО-А'!$F$9</f>
        <v>1275.68</v>
      </c>
    </row>
    <row r="134" spans="1:25" x14ac:dyDescent="0.2">
      <c r="A134" s="66">
        <f t="shared" si="4"/>
        <v>43350</v>
      </c>
      <c r="B134" s="119">
        <f>VLOOKUP($A134+ROUND((COLUMN()-2)/24,5),АТС!$A$41:$F$784,3)+'Иные услуги '!$C$5+'РСТ РСО-А'!$J$7+'РСТ РСО-А'!$F$9</f>
        <v>1179.8799999999999</v>
      </c>
      <c r="C134" s="119">
        <f>VLOOKUP($A134+ROUND((COLUMN()-2)/24,5),АТС!$A$41:$F$784,3)+'Иные услуги '!$C$5+'РСТ РСО-А'!$J$7+'РСТ РСО-А'!$F$9</f>
        <v>1216.5999999999999</v>
      </c>
      <c r="D134" s="119">
        <f>VLOOKUP($A134+ROUND((COLUMN()-2)/24,5),АТС!$A$41:$F$784,3)+'Иные услуги '!$C$5+'РСТ РСО-А'!$J$7+'РСТ РСО-А'!$F$9</f>
        <v>1215.8799999999999</v>
      </c>
      <c r="E134" s="119">
        <f>VLOOKUP($A134+ROUND((COLUMN()-2)/24,5),АТС!$A$41:$F$784,3)+'Иные услуги '!$C$5+'РСТ РСО-А'!$J$7+'РСТ РСО-А'!$F$9</f>
        <v>1215.69</v>
      </c>
      <c r="F134" s="119">
        <f>VLOOKUP($A134+ROUND((COLUMN()-2)/24,5),АТС!$A$41:$F$784,3)+'Иные услуги '!$C$5+'РСТ РСО-А'!$J$7+'РСТ РСО-А'!$F$9</f>
        <v>1215.71</v>
      </c>
      <c r="G134" s="119">
        <f>VLOOKUP($A134+ROUND((COLUMN()-2)/24,5),АТС!$A$41:$F$784,3)+'Иные услуги '!$C$5+'РСТ РСО-А'!$J$7+'РСТ РСО-А'!$F$9</f>
        <v>1242.28</v>
      </c>
      <c r="H134" s="119">
        <f>VLOOKUP($A134+ROUND((COLUMN()-2)/24,5),АТС!$A$41:$F$784,3)+'Иные услуги '!$C$5+'РСТ РСО-А'!$J$7+'РСТ РСО-А'!$F$9</f>
        <v>1242.5</v>
      </c>
      <c r="I134" s="119">
        <f>VLOOKUP($A134+ROUND((COLUMN()-2)/24,5),АТС!$A$41:$F$784,3)+'Иные услуги '!$C$5+'РСТ РСО-А'!$J$7+'РСТ РСО-А'!$F$9</f>
        <v>1252.23</v>
      </c>
      <c r="J134" s="119">
        <f>VLOOKUP($A134+ROUND((COLUMN()-2)/24,5),АТС!$A$41:$F$784,3)+'Иные услуги '!$C$5+'РСТ РСО-А'!$J$7+'РСТ РСО-А'!$F$9</f>
        <v>1296.47</v>
      </c>
      <c r="K134" s="119">
        <f>VLOOKUP($A134+ROUND((COLUMN()-2)/24,5),АТС!$A$41:$F$784,3)+'Иные услуги '!$C$5+'РСТ РСО-А'!$J$7+'РСТ РСО-А'!$F$9</f>
        <v>1195.52</v>
      </c>
      <c r="L134" s="119">
        <f>VLOOKUP($A134+ROUND((COLUMN()-2)/24,5),АТС!$A$41:$F$784,3)+'Иные услуги '!$C$5+'РСТ РСО-А'!$J$7+'РСТ РСО-А'!$F$9</f>
        <v>1195.44</v>
      </c>
      <c r="M134" s="119">
        <f>VLOOKUP($A134+ROUND((COLUMN()-2)/24,5),АТС!$A$41:$F$784,3)+'Иные услуги '!$C$5+'РСТ РСО-А'!$J$7+'РСТ РСО-А'!$F$9</f>
        <v>1195.1599999999999</v>
      </c>
      <c r="N134" s="119">
        <f>VLOOKUP($A134+ROUND((COLUMN()-2)/24,5),АТС!$A$41:$F$784,3)+'Иные услуги '!$C$5+'РСТ РСО-А'!$J$7+'РСТ РСО-А'!$F$9</f>
        <v>1196.03</v>
      </c>
      <c r="O134" s="119">
        <f>VLOOKUP($A134+ROUND((COLUMN()-2)/24,5),АТС!$A$41:$F$784,3)+'Иные услуги '!$C$5+'РСТ РСО-А'!$J$7+'РСТ РСО-А'!$F$9</f>
        <v>1195.6399999999999</v>
      </c>
      <c r="P134" s="119">
        <f>VLOOKUP($A134+ROUND((COLUMN()-2)/24,5),АТС!$A$41:$F$784,3)+'Иные услуги '!$C$5+'РСТ РСО-А'!$J$7+'РСТ РСО-А'!$F$9</f>
        <v>1195.3599999999999</v>
      </c>
      <c r="Q134" s="119">
        <f>VLOOKUP($A134+ROUND((COLUMN()-2)/24,5),АТС!$A$41:$F$784,3)+'Иные услуги '!$C$5+'РСТ РСО-А'!$J$7+'РСТ РСО-А'!$F$9</f>
        <v>1193.33</v>
      </c>
      <c r="R134" s="119">
        <f>VLOOKUP($A134+ROUND((COLUMN()-2)/24,5),АТС!$A$41:$F$784,3)+'Иные услуги '!$C$5+'РСТ РСО-А'!$J$7+'РСТ РСО-А'!$F$9</f>
        <v>1193.3699999999999</v>
      </c>
      <c r="S134" s="119">
        <f>VLOOKUP($A134+ROUND((COLUMN()-2)/24,5),АТС!$A$41:$F$784,3)+'Иные услуги '!$C$5+'РСТ РСО-А'!$J$7+'РСТ РСО-А'!$F$9</f>
        <v>1193.8599999999999</v>
      </c>
      <c r="T134" s="119">
        <f>VLOOKUP($A134+ROUND((COLUMN()-2)/24,5),АТС!$A$41:$F$784,3)+'Иные услуги '!$C$5+'РСТ РСО-А'!$J$7+'РСТ РСО-А'!$F$9</f>
        <v>1200.21</v>
      </c>
      <c r="U134" s="119">
        <f>VLOOKUP($A134+ROUND((COLUMN()-2)/24,5),АТС!$A$41:$F$784,3)+'Иные услуги '!$C$5+'РСТ РСО-А'!$J$7+'РСТ РСО-А'!$F$9</f>
        <v>1192.56</v>
      </c>
      <c r="V134" s="119">
        <f>VLOOKUP($A134+ROUND((COLUMN()-2)/24,5),АТС!$A$41:$F$784,3)+'Иные услуги '!$C$5+'РСТ РСО-А'!$J$7+'РСТ РСО-А'!$F$9</f>
        <v>1216.17</v>
      </c>
      <c r="W134" s="119">
        <f>VLOOKUP($A134+ROUND((COLUMN()-2)/24,5),АТС!$A$41:$F$784,3)+'Иные услуги '!$C$5+'РСТ РСО-А'!$J$7+'РСТ РСО-А'!$F$9</f>
        <v>1218.98</v>
      </c>
      <c r="X134" s="119">
        <f>VLOOKUP($A134+ROUND((COLUMN()-2)/24,5),АТС!$A$41:$F$784,3)+'Иные услуги '!$C$5+'РСТ РСО-А'!$J$7+'РСТ РСО-А'!$F$9</f>
        <v>1488.57</v>
      </c>
      <c r="Y134" s="119">
        <f>VLOOKUP($A134+ROUND((COLUMN()-2)/24,5),АТС!$A$41:$F$784,3)+'Иные услуги '!$C$5+'РСТ РСО-А'!$J$7+'РСТ РСО-А'!$F$9</f>
        <v>1259.05</v>
      </c>
    </row>
    <row r="135" spans="1:25" x14ac:dyDescent="0.2">
      <c r="A135" s="66">
        <f t="shared" si="4"/>
        <v>43351</v>
      </c>
      <c r="B135" s="119">
        <f>VLOOKUP($A135+ROUND((COLUMN()-2)/24,5),АТС!$A$41:$F$784,3)+'Иные услуги '!$C$5+'РСТ РСО-А'!$J$7+'РСТ РСО-А'!$F$9</f>
        <v>1185.6599999999999</v>
      </c>
      <c r="C135" s="119">
        <f>VLOOKUP($A135+ROUND((COLUMN()-2)/24,5),АТС!$A$41:$F$784,3)+'Иные услуги '!$C$5+'РСТ РСО-А'!$J$7+'РСТ РСО-А'!$F$9</f>
        <v>1215.6299999999999</v>
      </c>
      <c r="D135" s="119">
        <f>VLOOKUP($A135+ROUND((COLUMN()-2)/24,5),АТС!$A$41:$F$784,3)+'Иные услуги '!$C$5+'РСТ РСО-А'!$J$7+'РСТ РСО-А'!$F$9</f>
        <v>1213.94</v>
      </c>
      <c r="E135" s="119">
        <f>VLOOKUP($A135+ROUND((COLUMN()-2)/24,5),АТС!$A$41:$F$784,3)+'Иные услуги '!$C$5+'РСТ РСО-А'!$J$7+'РСТ РСО-А'!$F$9</f>
        <v>1213.5899999999999</v>
      </c>
      <c r="F135" s="119">
        <f>VLOOKUP($A135+ROUND((COLUMN()-2)/24,5),АТС!$A$41:$F$784,3)+'Иные услуги '!$C$5+'РСТ РСО-А'!$J$7+'РСТ РСО-А'!$F$9</f>
        <v>1213.78</v>
      </c>
      <c r="G135" s="119">
        <f>VLOOKUP($A135+ROUND((COLUMN()-2)/24,5),АТС!$A$41:$F$784,3)+'Иные услуги '!$C$5+'РСТ РСО-А'!$J$7+'РСТ РСО-А'!$F$9</f>
        <v>1241.52</v>
      </c>
      <c r="H135" s="119">
        <f>VLOOKUP($A135+ROUND((COLUMN()-2)/24,5),АТС!$A$41:$F$784,3)+'Иные услуги '!$C$5+'РСТ РСО-А'!$J$7+'РСТ РСО-А'!$F$9</f>
        <v>1332.99</v>
      </c>
      <c r="I135" s="119">
        <f>VLOOKUP($A135+ROUND((COLUMN()-2)/24,5),АТС!$A$41:$F$784,3)+'Иные услуги '!$C$5+'РСТ РСО-А'!$J$7+'РСТ РСО-А'!$F$9</f>
        <v>1212.1199999999999</v>
      </c>
      <c r="J135" s="119">
        <f>VLOOKUP($A135+ROUND((COLUMN()-2)/24,5),АТС!$A$41:$F$784,3)+'Иные услуги '!$C$5+'РСТ РСО-А'!$J$7+'РСТ РСО-А'!$F$9</f>
        <v>1336</v>
      </c>
      <c r="K135" s="119">
        <f>VLOOKUP($A135+ROUND((COLUMN()-2)/24,5),АТС!$A$41:$F$784,3)+'Иные услуги '!$C$5+'РСТ РСО-А'!$J$7+'РСТ РСО-А'!$F$9</f>
        <v>1242.97</v>
      </c>
      <c r="L135" s="119">
        <f>VLOOKUP($A135+ROUND((COLUMN()-2)/24,5),АТС!$A$41:$F$784,3)+'Иные услуги '!$C$5+'РСТ РСО-А'!$J$7+'РСТ РСО-А'!$F$9</f>
        <v>1242.8999999999999</v>
      </c>
      <c r="M135" s="119">
        <f>VLOOKUP($A135+ROUND((COLUMN()-2)/24,5),АТС!$A$41:$F$784,3)+'Иные услуги '!$C$5+'РСТ РСО-А'!$J$7+'РСТ РСО-А'!$F$9</f>
        <v>1243.32</v>
      </c>
      <c r="N135" s="119">
        <f>VLOOKUP($A135+ROUND((COLUMN()-2)/24,5),АТС!$A$41:$F$784,3)+'Иные услуги '!$C$5+'РСТ РСО-А'!$J$7+'РСТ РСО-А'!$F$9</f>
        <v>1243.3</v>
      </c>
      <c r="O135" s="119">
        <f>VLOOKUP($A135+ROUND((COLUMN()-2)/24,5),АТС!$A$41:$F$784,3)+'Иные услуги '!$C$5+'РСТ РСО-А'!$J$7+'РСТ РСО-А'!$F$9</f>
        <v>1226.78</v>
      </c>
      <c r="P135" s="119">
        <f>VLOOKUP($A135+ROUND((COLUMN()-2)/24,5),АТС!$A$41:$F$784,3)+'Иные услуги '!$C$5+'РСТ РСО-А'!$J$7+'РСТ РСО-А'!$F$9</f>
        <v>1226.6299999999999</v>
      </c>
      <c r="Q135" s="119">
        <f>VLOOKUP($A135+ROUND((COLUMN()-2)/24,5),АТС!$A$41:$F$784,3)+'Иные услуги '!$C$5+'РСТ РСО-А'!$J$7+'РСТ РСО-А'!$F$9</f>
        <v>1224.69</v>
      </c>
      <c r="R135" s="119">
        <f>VLOOKUP($A135+ROUND((COLUMN()-2)/24,5),АТС!$A$41:$F$784,3)+'Иные услуги '!$C$5+'РСТ РСО-А'!$J$7+'РСТ РСО-А'!$F$9</f>
        <v>1241.22</v>
      </c>
      <c r="S135" s="119">
        <f>VLOOKUP($A135+ROUND((COLUMN()-2)/24,5),АТС!$A$41:$F$784,3)+'Иные услуги '!$C$5+'РСТ РСО-А'!$J$7+'РСТ РСО-А'!$F$9</f>
        <v>1241.56</v>
      </c>
      <c r="T135" s="119">
        <f>VLOOKUP($A135+ROUND((COLUMN()-2)/24,5),АТС!$A$41:$F$784,3)+'Иные услуги '!$C$5+'РСТ РСО-А'!$J$7+'РСТ РСО-А'!$F$9</f>
        <v>1214.19</v>
      </c>
      <c r="U135" s="119">
        <f>VLOOKUP($A135+ROUND((COLUMN()-2)/24,5),АТС!$A$41:$F$784,3)+'Иные услуги '!$C$5+'РСТ РСО-А'!$J$7+'РСТ РСО-А'!$F$9</f>
        <v>1217.05</v>
      </c>
      <c r="V135" s="119">
        <f>VLOOKUP($A135+ROUND((COLUMN()-2)/24,5),АТС!$A$41:$F$784,3)+'Иные услуги '!$C$5+'РСТ РСО-А'!$J$7+'РСТ РСО-А'!$F$9</f>
        <v>1216.82</v>
      </c>
      <c r="W135" s="119">
        <f>VLOOKUP($A135+ROUND((COLUMN()-2)/24,5),АТС!$A$41:$F$784,3)+'Иные услуги '!$C$5+'РСТ РСО-А'!$J$7+'РСТ РСО-А'!$F$9</f>
        <v>1241.56</v>
      </c>
      <c r="X135" s="119">
        <f>VLOOKUP($A135+ROUND((COLUMN()-2)/24,5),АТС!$A$41:$F$784,3)+'Иные услуги '!$C$5+'РСТ РСО-А'!$J$7+'РСТ РСО-А'!$F$9</f>
        <v>1487.68</v>
      </c>
      <c r="Y135" s="119">
        <f>VLOOKUP($A135+ROUND((COLUMN()-2)/24,5),АТС!$A$41:$F$784,3)+'Иные услуги '!$C$5+'РСТ РСО-А'!$J$7+'РСТ РСО-А'!$F$9</f>
        <v>1258.98</v>
      </c>
    </row>
    <row r="136" spans="1:25" x14ac:dyDescent="0.2">
      <c r="A136" s="66">
        <f t="shared" si="4"/>
        <v>43352</v>
      </c>
      <c r="B136" s="119">
        <f>VLOOKUP($A136+ROUND((COLUMN()-2)/24,5),АТС!$A$41:$F$784,3)+'Иные услуги '!$C$5+'РСТ РСО-А'!$J$7+'РСТ РСО-А'!$F$9</f>
        <v>1188.9099999999999</v>
      </c>
      <c r="C136" s="119">
        <f>VLOOKUP($A136+ROUND((COLUMN()-2)/24,5),АТС!$A$41:$F$784,3)+'Иные услуги '!$C$5+'РСТ РСО-А'!$J$7+'РСТ РСО-А'!$F$9</f>
        <v>1218.79</v>
      </c>
      <c r="D136" s="119">
        <f>VLOOKUP($A136+ROUND((COLUMN()-2)/24,5),АТС!$A$41:$F$784,3)+'Иные услуги '!$C$5+'РСТ РСО-А'!$J$7+'РСТ РСО-А'!$F$9</f>
        <v>1217.74</v>
      </c>
      <c r="E136" s="119">
        <f>VLOOKUP($A136+ROUND((COLUMN()-2)/24,5),АТС!$A$41:$F$784,3)+'Иные услуги '!$C$5+'РСТ РСО-А'!$J$7+'РСТ РСО-А'!$F$9</f>
        <v>1244.78</v>
      </c>
      <c r="F136" s="119">
        <f>VLOOKUP($A136+ROUND((COLUMN()-2)/24,5),АТС!$A$41:$F$784,3)+'Иные услуги '!$C$5+'РСТ РСО-А'!$J$7+'РСТ РСО-А'!$F$9</f>
        <v>1244.8999999999999</v>
      </c>
      <c r="G136" s="119">
        <f>VLOOKUP($A136+ROUND((COLUMN()-2)/24,5),АТС!$A$41:$F$784,3)+'Иные услуги '!$C$5+'РСТ РСО-А'!$J$7+'РСТ РСО-А'!$F$9</f>
        <v>1296.08</v>
      </c>
      <c r="H136" s="119">
        <f>VLOOKUP($A136+ROUND((COLUMN()-2)/24,5),АТС!$A$41:$F$784,3)+'Иные услуги '!$C$5+'РСТ РСО-А'!$J$7+'РСТ РСО-А'!$F$9</f>
        <v>1533.7</v>
      </c>
      <c r="I136" s="119">
        <f>VLOOKUP($A136+ROUND((COLUMN()-2)/24,5),АТС!$A$41:$F$784,3)+'Иные услуги '!$C$5+'РСТ РСО-А'!$J$7+'РСТ РСО-А'!$F$9</f>
        <v>1303.75</v>
      </c>
      <c r="J136" s="119">
        <f>VLOOKUP($A136+ROUND((COLUMN()-2)/24,5),АТС!$A$41:$F$784,3)+'Иные услуги '!$C$5+'РСТ РСО-А'!$J$7+'РСТ РСО-А'!$F$9</f>
        <v>1453.88</v>
      </c>
      <c r="K136" s="119">
        <f>VLOOKUP($A136+ROUND((COLUMN()-2)/24,5),АТС!$A$41:$F$784,3)+'Иные услуги '!$C$5+'РСТ РСО-А'!$J$7+'РСТ РСО-А'!$F$9</f>
        <v>1339.06</v>
      </c>
      <c r="L136" s="119">
        <f>VLOOKUP($A136+ROUND((COLUMN()-2)/24,5),АТС!$A$41:$F$784,3)+'Иные услуги '!$C$5+'РСТ РСО-А'!$J$7+'РСТ РСО-А'!$F$9</f>
        <v>1289.17</v>
      </c>
      <c r="M136" s="119">
        <f>VLOOKUP($A136+ROUND((COLUMN()-2)/24,5),АТС!$A$41:$F$784,3)+'Иные услуги '!$C$5+'РСТ РСО-А'!$J$7+'РСТ РСО-А'!$F$9</f>
        <v>1289.08</v>
      </c>
      <c r="N136" s="119">
        <f>VLOOKUP($A136+ROUND((COLUMN()-2)/24,5),АТС!$A$41:$F$784,3)+'Иные услуги '!$C$5+'РСТ РСО-А'!$J$7+'РСТ РСО-А'!$F$9</f>
        <v>1288.95</v>
      </c>
      <c r="O136" s="119">
        <f>VLOOKUP($A136+ROUND((COLUMN()-2)/24,5),АТС!$A$41:$F$784,3)+'Иные услуги '!$C$5+'РСТ РСО-А'!$J$7+'РСТ РСО-А'!$F$9</f>
        <v>1289.04</v>
      </c>
      <c r="P136" s="119">
        <f>VLOOKUP($A136+ROUND((COLUMN()-2)/24,5),АТС!$A$41:$F$784,3)+'Иные услуги '!$C$5+'РСТ РСО-А'!$J$7+'РСТ РСО-А'!$F$9</f>
        <v>1289.17</v>
      </c>
      <c r="Q136" s="119">
        <f>VLOOKUP($A136+ROUND((COLUMN()-2)/24,5),АТС!$A$41:$F$784,3)+'Иные услуги '!$C$5+'РСТ РСО-А'!$J$7+'РСТ РСО-А'!$F$9</f>
        <v>1286.3799999999999</v>
      </c>
      <c r="R136" s="119">
        <f>VLOOKUP($A136+ROUND((COLUMN()-2)/24,5),АТС!$A$41:$F$784,3)+'Иные услуги '!$C$5+'РСТ РСО-А'!$J$7+'РСТ РСО-А'!$F$9</f>
        <v>1286.3899999999999</v>
      </c>
      <c r="S136" s="119">
        <f>VLOOKUP($A136+ROUND((COLUMN()-2)/24,5),АТС!$A$41:$F$784,3)+'Иные услуги '!$C$5+'РСТ РСО-А'!$J$7+'РСТ РСО-А'!$F$9</f>
        <v>1286.8899999999999</v>
      </c>
      <c r="T136" s="119">
        <f>VLOOKUP($A136+ROUND((COLUMN()-2)/24,5),АТС!$A$41:$F$784,3)+'Иные услуги '!$C$5+'РСТ РСО-А'!$J$7+'РСТ РСО-А'!$F$9</f>
        <v>1212.1099999999999</v>
      </c>
      <c r="U136" s="119">
        <f>VLOOKUP($A136+ROUND((COLUMN()-2)/24,5),АТС!$A$41:$F$784,3)+'Иные услуги '!$C$5+'РСТ РСО-А'!$J$7+'РСТ РСО-А'!$F$9</f>
        <v>1213.07</v>
      </c>
      <c r="V136" s="119">
        <f>VLOOKUP($A136+ROUND((COLUMN()-2)/24,5),АТС!$A$41:$F$784,3)+'Иные услуги '!$C$5+'РСТ РСО-А'!$J$7+'РСТ РСО-А'!$F$9</f>
        <v>1217.78</v>
      </c>
      <c r="W136" s="119">
        <f>VLOOKUP($A136+ROUND((COLUMN()-2)/24,5),АТС!$A$41:$F$784,3)+'Иные услуги '!$C$5+'РСТ РСО-А'!$J$7+'РСТ РСО-А'!$F$9</f>
        <v>1243.56</v>
      </c>
      <c r="X136" s="119">
        <f>VLOOKUP($A136+ROUND((COLUMN()-2)/24,5),АТС!$A$41:$F$784,3)+'Иные услуги '!$C$5+'РСТ РСО-А'!$J$7+'РСТ РСО-А'!$F$9</f>
        <v>1488.6</v>
      </c>
      <c r="Y136" s="119">
        <f>VLOOKUP($A136+ROUND((COLUMN()-2)/24,5),АТС!$A$41:$F$784,3)+'Иные услуги '!$C$5+'РСТ РСО-А'!$J$7+'РСТ РСО-А'!$F$9</f>
        <v>1252.67</v>
      </c>
    </row>
    <row r="137" spans="1:25" x14ac:dyDescent="0.2">
      <c r="A137" s="66">
        <f t="shared" si="4"/>
        <v>43353</v>
      </c>
      <c r="B137" s="119">
        <f>VLOOKUP($A137+ROUND((COLUMN()-2)/24,5),АТС!$A$41:$F$784,3)+'Иные услуги '!$C$5+'РСТ РСО-А'!$J$7+'РСТ РСО-А'!$F$9</f>
        <v>1184.3</v>
      </c>
      <c r="C137" s="119">
        <f>VLOOKUP($A137+ROUND((COLUMN()-2)/24,5),АТС!$A$41:$F$784,3)+'Иные услуги '!$C$5+'РСТ РСО-А'!$J$7+'РСТ РСО-А'!$F$9</f>
        <v>1220.06</v>
      </c>
      <c r="D137" s="119">
        <f>VLOOKUP($A137+ROUND((COLUMN()-2)/24,5),АТС!$A$41:$F$784,3)+'Иные услуги '!$C$5+'РСТ РСО-А'!$J$7+'РСТ РСО-А'!$F$9</f>
        <v>1218.8799999999999</v>
      </c>
      <c r="E137" s="119">
        <f>VLOOKUP($A137+ROUND((COLUMN()-2)/24,5),АТС!$A$41:$F$784,3)+'Иные услуги '!$C$5+'РСТ РСО-А'!$J$7+'РСТ РСО-А'!$F$9</f>
        <v>1218.78</v>
      </c>
      <c r="F137" s="119">
        <f>VLOOKUP($A137+ROUND((COLUMN()-2)/24,5),АТС!$A$41:$F$784,3)+'Иные услуги '!$C$5+'РСТ РСО-А'!$J$7+'РСТ РСО-А'!$F$9</f>
        <v>1218.69</v>
      </c>
      <c r="G137" s="119">
        <f>VLOOKUP($A137+ROUND((COLUMN()-2)/24,5),АТС!$A$41:$F$784,3)+'Иные услуги '!$C$5+'РСТ РСО-А'!$J$7+'РСТ РСО-А'!$F$9</f>
        <v>1247.6199999999999</v>
      </c>
      <c r="H137" s="119">
        <f>VLOOKUP($A137+ROUND((COLUMN()-2)/24,5),АТС!$A$41:$F$784,3)+'Иные услуги '!$C$5+'РСТ РСО-А'!$J$7+'РСТ РСО-А'!$F$9</f>
        <v>1253.96</v>
      </c>
      <c r="I137" s="119">
        <f>VLOOKUP($A137+ROUND((COLUMN()-2)/24,5),АТС!$A$41:$F$784,3)+'Иные услуги '!$C$5+'РСТ РСО-А'!$J$7+'РСТ РСО-А'!$F$9</f>
        <v>1215.33</v>
      </c>
      <c r="J137" s="119">
        <f>VLOOKUP($A137+ROUND((COLUMN()-2)/24,5),АТС!$A$41:$F$784,3)+'Иные услуги '!$C$5+'РСТ РСО-А'!$J$7+'РСТ РСО-А'!$F$9</f>
        <v>1332</v>
      </c>
      <c r="K137" s="119">
        <f>VLOOKUP($A137+ROUND((COLUMN()-2)/24,5),АТС!$A$41:$F$784,3)+'Иные услуги '!$C$5+'РСТ РСО-А'!$J$7+'РСТ РСО-А'!$F$9</f>
        <v>1193.6099999999999</v>
      </c>
      <c r="L137" s="119">
        <f>VLOOKUP($A137+ROUND((COLUMN()-2)/24,5),АТС!$A$41:$F$784,3)+'Иные услуги '!$C$5+'РСТ РСО-А'!$J$7+'РСТ РСО-А'!$F$9</f>
        <v>1194.46</v>
      </c>
      <c r="M137" s="119">
        <f>VLOOKUP($A137+ROUND((COLUMN()-2)/24,5),АТС!$A$41:$F$784,3)+'Иные услуги '!$C$5+'РСТ РСО-А'!$J$7+'РСТ РСО-А'!$F$9</f>
        <v>1194.31</v>
      </c>
      <c r="N137" s="119">
        <f>VLOOKUP($A137+ROUND((COLUMN()-2)/24,5),АТС!$A$41:$F$784,3)+'Иные услуги '!$C$5+'РСТ РСО-А'!$J$7+'РСТ РСО-А'!$F$9</f>
        <v>1194.0999999999999</v>
      </c>
      <c r="O137" s="119">
        <f>VLOOKUP($A137+ROUND((COLUMN()-2)/24,5),АТС!$A$41:$F$784,3)+'Иные услуги '!$C$5+'РСТ РСО-А'!$J$7+'РСТ РСО-А'!$F$9</f>
        <v>1194.5999999999999</v>
      </c>
      <c r="P137" s="119">
        <f>VLOOKUP($A137+ROUND((COLUMN()-2)/24,5),АТС!$A$41:$F$784,3)+'Иные услуги '!$C$5+'РСТ РСО-А'!$J$7+'РСТ РСО-А'!$F$9</f>
        <v>1196.4099999999999</v>
      </c>
      <c r="Q137" s="119">
        <f>VLOOKUP($A137+ROUND((COLUMN()-2)/24,5),АТС!$A$41:$F$784,3)+'Иные услуги '!$C$5+'РСТ РСО-А'!$J$7+'РСТ РСО-А'!$F$9</f>
        <v>1195.32</v>
      </c>
      <c r="R137" s="119">
        <f>VLOOKUP($A137+ROUND((COLUMN()-2)/24,5),АТС!$A$41:$F$784,3)+'Иные услуги '!$C$5+'РСТ РСО-А'!$J$7+'РСТ РСО-А'!$F$9</f>
        <v>1195.3599999999999</v>
      </c>
      <c r="S137" s="119">
        <f>VLOOKUP($A137+ROUND((COLUMN()-2)/24,5),АТС!$A$41:$F$784,3)+'Иные услуги '!$C$5+'РСТ РСО-А'!$J$7+'РСТ РСО-А'!$F$9</f>
        <v>1195.05</v>
      </c>
      <c r="T137" s="119">
        <f>VLOOKUP($A137+ROUND((COLUMN()-2)/24,5),АТС!$A$41:$F$784,3)+'Иные услуги '!$C$5+'РСТ РСО-А'!$J$7+'РСТ РСО-А'!$F$9</f>
        <v>1182.1299999999999</v>
      </c>
      <c r="U137" s="119">
        <f>VLOOKUP($A137+ROUND((COLUMN()-2)/24,5),АТС!$A$41:$F$784,3)+'Иные услуги '!$C$5+'РСТ РСО-А'!$J$7+'РСТ РСО-А'!$F$9</f>
        <v>1194.47</v>
      </c>
      <c r="V137" s="119">
        <f>VLOOKUP($A137+ROUND((COLUMN()-2)/24,5),АТС!$A$41:$F$784,3)+'Иные услуги '!$C$5+'РСТ РСО-А'!$J$7+'РСТ РСО-А'!$F$9</f>
        <v>1217.07</v>
      </c>
      <c r="W137" s="119">
        <f>VLOOKUP($A137+ROUND((COLUMN()-2)/24,5),АТС!$A$41:$F$784,3)+'Иные услуги '!$C$5+'РСТ РСО-А'!$J$7+'РСТ РСО-А'!$F$9</f>
        <v>1246.19</v>
      </c>
      <c r="X137" s="119">
        <f>VLOOKUP($A137+ROUND((COLUMN()-2)/24,5),АТС!$A$41:$F$784,3)+'Иные услуги '!$C$5+'РСТ РСО-А'!$J$7+'РСТ РСО-А'!$F$9</f>
        <v>1493.57</v>
      </c>
      <c r="Y137" s="119">
        <f>VLOOKUP($A137+ROUND((COLUMN()-2)/24,5),АТС!$A$41:$F$784,3)+'Иные услуги '!$C$5+'РСТ РСО-А'!$J$7+'РСТ РСО-А'!$F$9</f>
        <v>1255.1299999999999</v>
      </c>
    </row>
    <row r="138" spans="1:25" x14ac:dyDescent="0.2">
      <c r="A138" s="66">
        <f t="shared" si="4"/>
        <v>43354</v>
      </c>
      <c r="B138" s="119">
        <f>VLOOKUP($A138+ROUND((COLUMN()-2)/24,5),АТС!$A$41:$F$784,3)+'Иные услуги '!$C$5+'РСТ РСО-А'!$J$7+'РСТ РСО-А'!$F$9</f>
        <v>1182.5899999999999</v>
      </c>
      <c r="C138" s="119">
        <f>VLOOKUP($A138+ROUND((COLUMN()-2)/24,5),АТС!$A$41:$F$784,3)+'Иные услуги '!$C$5+'РСТ РСО-А'!$J$7+'РСТ РСО-А'!$F$9</f>
        <v>1220.6599999999999</v>
      </c>
      <c r="D138" s="119">
        <f>VLOOKUP($A138+ROUND((COLUMN()-2)/24,5),АТС!$A$41:$F$784,3)+'Иные услуги '!$C$5+'РСТ РСО-А'!$J$7+'РСТ РСО-А'!$F$9</f>
        <v>1219.3</v>
      </c>
      <c r="E138" s="119">
        <f>VLOOKUP($A138+ROUND((COLUMN()-2)/24,5),АТС!$A$41:$F$784,3)+'Иные услуги '!$C$5+'РСТ РСО-А'!$J$7+'РСТ РСО-А'!$F$9</f>
        <v>1217.74</v>
      </c>
      <c r="F138" s="119">
        <f>VLOOKUP($A138+ROUND((COLUMN()-2)/24,5),АТС!$A$41:$F$784,3)+'Иные услуги '!$C$5+'РСТ РСО-А'!$J$7+'РСТ РСО-А'!$F$9</f>
        <v>1217.68</v>
      </c>
      <c r="G138" s="119">
        <f>VLOOKUP($A138+ROUND((COLUMN()-2)/24,5),АТС!$A$41:$F$784,3)+'Иные услуги '!$C$5+'РСТ РСО-А'!$J$7+'РСТ РСО-А'!$F$9</f>
        <v>1243.75</v>
      </c>
      <c r="H138" s="119">
        <f>VLOOKUP($A138+ROUND((COLUMN()-2)/24,5),АТС!$A$41:$F$784,3)+'Иные услуги '!$C$5+'РСТ РСО-А'!$J$7+'РСТ РСО-А'!$F$9</f>
        <v>1242.0899999999999</v>
      </c>
      <c r="I138" s="119">
        <f>VLOOKUP($A138+ROUND((COLUMN()-2)/24,5),АТС!$A$41:$F$784,3)+'Иные услуги '!$C$5+'РСТ РСО-А'!$J$7+'РСТ РСО-А'!$F$9</f>
        <v>1255.6399999999999</v>
      </c>
      <c r="J138" s="119">
        <f>VLOOKUP($A138+ROUND((COLUMN()-2)/24,5),АТС!$A$41:$F$784,3)+'Иные услуги '!$C$5+'РСТ РСО-А'!$J$7+'РСТ РСО-А'!$F$9</f>
        <v>1328.25</v>
      </c>
      <c r="K138" s="119">
        <f>VLOOKUP($A138+ROUND((COLUMN()-2)/24,5),АТС!$A$41:$F$784,3)+'Иные услуги '!$C$5+'РСТ РСО-А'!$J$7+'РСТ РСО-А'!$F$9</f>
        <v>1191.5899999999999</v>
      </c>
      <c r="L138" s="119">
        <f>VLOOKUP($A138+ROUND((COLUMN()-2)/24,5),АТС!$A$41:$F$784,3)+'Иные услуги '!$C$5+'РСТ РСО-А'!$J$7+'РСТ РСО-А'!$F$9</f>
        <v>1192</v>
      </c>
      <c r="M138" s="119">
        <f>VLOOKUP($A138+ROUND((COLUMN()-2)/24,5),АТС!$A$41:$F$784,3)+'Иные услуги '!$C$5+'РСТ РСО-А'!$J$7+'РСТ РСО-А'!$F$9</f>
        <v>1192.68</v>
      </c>
      <c r="N138" s="119">
        <f>VLOOKUP($A138+ROUND((COLUMN()-2)/24,5),АТС!$A$41:$F$784,3)+'Иные услуги '!$C$5+'РСТ РСО-А'!$J$7+'РСТ РСО-А'!$F$9</f>
        <v>1191.73</v>
      </c>
      <c r="O138" s="119">
        <f>VLOOKUP($A138+ROUND((COLUMN()-2)/24,5),АТС!$A$41:$F$784,3)+'Иные услуги '!$C$5+'РСТ РСО-А'!$J$7+'РСТ РСО-А'!$F$9</f>
        <v>1192.1099999999999</v>
      </c>
      <c r="P138" s="119">
        <f>VLOOKUP($A138+ROUND((COLUMN()-2)/24,5),АТС!$A$41:$F$784,3)+'Иные услуги '!$C$5+'РСТ РСО-А'!$J$7+'РСТ РСО-А'!$F$9</f>
        <v>1193.04</v>
      </c>
      <c r="Q138" s="119">
        <f>VLOOKUP($A138+ROUND((COLUMN()-2)/24,5),АТС!$A$41:$F$784,3)+'Иные услуги '!$C$5+'РСТ РСО-А'!$J$7+'РСТ РСО-А'!$F$9</f>
        <v>1192.6499999999999</v>
      </c>
      <c r="R138" s="119">
        <f>VLOOKUP($A138+ROUND((COLUMN()-2)/24,5),АТС!$A$41:$F$784,3)+'Иные услуги '!$C$5+'РСТ РСО-А'!$J$7+'РСТ РСО-А'!$F$9</f>
        <v>1191.44</v>
      </c>
      <c r="S138" s="119">
        <f>VLOOKUP($A138+ROUND((COLUMN()-2)/24,5),АТС!$A$41:$F$784,3)+'Иные услуги '!$C$5+'РСТ РСО-А'!$J$7+'РСТ РСО-А'!$F$9</f>
        <v>1193.56</v>
      </c>
      <c r="T138" s="119">
        <f>VLOOKUP($A138+ROUND((COLUMN()-2)/24,5),АТС!$A$41:$F$784,3)+'Иные услуги '!$C$5+'РСТ РСО-А'!$J$7+'РСТ РСО-А'!$F$9</f>
        <v>1225.7</v>
      </c>
      <c r="U138" s="119">
        <f>VLOOKUP($A138+ROUND((COLUMN()-2)/24,5),АТС!$A$41:$F$784,3)+'Иные услуги '!$C$5+'РСТ РСО-А'!$J$7+'РСТ РСО-А'!$F$9</f>
        <v>1215.54</v>
      </c>
      <c r="V138" s="119">
        <f>VLOOKUP($A138+ROUND((COLUMN()-2)/24,5),АТС!$A$41:$F$784,3)+'Иные услуги '!$C$5+'РСТ РСО-А'!$J$7+'РСТ РСО-А'!$F$9</f>
        <v>1195.3899999999999</v>
      </c>
      <c r="W138" s="119">
        <f>VLOOKUP($A138+ROUND((COLUMN()-2)/24,5),АТС!$A$41:$F$784,3)+'Иные услуги '!$C$5+'РСТ РСО-А'!$J$7+'РСТ РСО-А'!$F$9</f>
        <v>1242.07</v>
      </c>
      <c r="X138" s="119">
        <f>VLOOKUP($A138+ROUND((COLUMN()-2)/24,5),АТС!$A$41:$F$784,3)+'Иные услуги '!$C$5+'РСТ РСО-А'!$J$7+'РСТ РСО-А'!$F$9</f>
        <v>1485.74</v>
      </c>
      <c r="Y138" s="119">
        <f>VLOOKUP($A138+ROUND((COLUMN()-2)/24,5),АТС!$A$41:$F$784,3)+'Иные услуги '!$C$5+'РСТ РСО-А'!$J$7+'РСТ РСО-А'!$F$9</f>
        <v>1273.3799999999999</v>
      </c>
    </row>
    <row r="139" spans="1:25" x14ac:dyDescent="0.2">
      <c r="A139" s="66">
        <f t="shared" si="4"/>
        <v>43355</v>
      </c>
      <c r="B139" s="119">
        <f>VLOOKUP($A139+ROUND((COLUMN()-2)/24,5),АТС!$A$41:$F$784,3)+'Иные услуги '!$C$5+'РСТ РСО-А'!$J$7+'РСТ РСО-А'!$F$9</f>
        <v>1183.3399999999999</v>
      </c>
      <c r="C139" s="119">
        <f>VLOOKUP($A139+ROUND((COLUMN()-2)/24,5),АТС!$A$41:$F$784,3)+'Иные услуги '!$C$5+'РСТ РСО-А'!$J$7+'РСТ РСО-А'!$F$9</f>
        <v>1216.79</v>
      </c>
      <c r="D139" s="119">
        <f>VLOOKUP($A139+ROUND((COLUMN()-2)/24,5),АТС!$A$41:$F$784,3)+'Иные услуги '!$C$5+'РСТ РСО-А'!$J$7+'РСТ РСО-А'!$F$9</f>
        <v>1214.8499999999999</v>
      </c>
      <c r="E139" s="119">
        <f>VLOOKUP($A139+ROUND((COLUMN()-2)/24,5),АТС!$A$41:$F$784,3)+'Иные услуги '!$C$5+'РСТ РСО-А'!$J$7+'РСТ РСО-А'!$F$9</f>
        <v>1214.93</v>
      </c>
      <c r="F139" s="119">
        <f>VLOOKUP($A139+ROUND((COLUMN()-2)/24,5),АТС!$A$41:$F$784,3)+'Иные услуги '!$C$5+'РСТ РСО-А'!$J$7+'РСТ РСО-А'!$F$9</f>
        <v>1214.99</v>
      </c>
      <c r="G139" s="119">
        <f>VLOOKUP($A139+ROUND((COLUMN()-2)/24,5),АТС!$A$41:$F$784,3)+'Иные услуги '!$C$5+'РСТ РСО-А'!$J$7+'РСТ РСО-А'!$F$9</f>
        <v>1244.72</v>
      </c>
      <c r="H139" s="119">
        <f>VLOOKUP($A139+ROUND((COLUMN()-2)/24,5),АТС!$A$41:$F$784,3)+'Иные услуги '!$C$5+'РСТ РСО-А'!$J$7+'РСТ РСО-А'!$F$9</f>
        <v>1244.83</v>
      </c>
      <c r="I139" s="119">
        <f>VLOOKUP($A139+ROUND((COLUMN()-2)/24,5),АТС!$A$41:$F$784,3)+'Иные услуги '!$C$5+'РСТ РСО-А'!$J$7+'РСТ РСО-А'!$F$9</f>
        <v>1266.75</v>
      </c>
      <c r="J139" s="119">
        <f>VLOOKUP($A139+ROUND((COLUMN()-2)/24,5),АТС!$A$41:$F$784,3)+'Иные услуги '!$C$5+'РСТ РСО-А'!$J$7+'РСТ РСО-А'!$F$9</f>
        <v>1239.3799999999999</v>
      </c>
      <c r="K139" s="119">
        <f>VLOOKUP($A139+ROUND((COLUMN()-2)/24,5),АТС!$A$41:$F$784,3)+'Иные услуги '!$C$5+'РСТ РСО-А'!$J$7+'РСТ РСО-А'!$F$9</f>
        <v>1190.3999999999999</v>
      </c>
      <c r="L139" s="119">
        <f>VLOOKUP($A139+ROUND((COLUMN()-2)/24,5),АТС!$A$41:$F$784,3)+'Иные услуги '!$C$5+'РСТ РСО-А'!$J$7+'РСТ РСО-А'!$F$9</f>
        <v>1190.1199999999999</v>
      </c>
      <c r="M139" s="119">
        <f>VLOOKUP($A139+ROUND((COLUMN()-2)/24,5),АТС!$A$41:$F$784,3)+'Иные услуги '!$C$5+'РСТ РСО-А'!$J$7+'РСТ РСО-А'!$F$9</f>
        <v>1192.8799999999999</v>
      </c>
      <c r="N139" s="119">
        <f>VLOOKUP($A139+ROUND((COLUMN()-2)/24,5),АТС!$A$41:$F$784,3)+'Иные услуги '!$C$5+'РСТ РСО-А'!$J$7+'РСТ РСО-А'!$F$9</f>
        <v>1192.7</v>
      </c>
      <c r="O139" s="119">
        <f>VLOOKUP($A139+ROUND((COLUMN()-2)/24,5),АТС!$A$41:$F$784,3)+'Иные услуги '!$C$5+'РСТ РСО-А'!$J$7+'РСТ РСО-А'!$F$9</f>
        <v>1192.7</v>
      </c>
      <c r="P139" s="119">
        <f>VLOOKUP($A139+ROUND((COLUMN()-2)/24,5),АТС!$A$41:$F$784,3)+'Иные услуги '!$C$5+'РСТ РСО-А'!$J$7+'РСТ РСО-А'!$F$9</f>
        <v>1192.79</v>
      </c>
      <c r="Q139" s="119">
        <f>VLOOKUP($A139+ROUND((COLUMN()-2)/24,5),АТС!$A$41:$F$784,3)+'Иные услуги '!$C$5+'РСТ РСО-А'!$J$7+'РСТ РСО-А'!$F$9</f>
        <v>1186.46</v>
      </c>
      <c r="R139" s="119">
        <f>VLOOKUP($A139+ROUND((COLUMN()-2)/24,5),АТС!$A$41:$F$784,3)+'Иные услуги '!$C$5+'РСТ РСО-А'!$J$7+'РСТ РСО-А'!$F$9</f>
        <v>1192.8699999999999</v>
      </c>
      <c r="S139" s="119">
        <f>VLOOKUP($A139+ROUND((COLUMN()-2)/24,5),АТС!$A$41:$F$784,3)+'Иные услуги '!$C$5+'РСТ РСО-А'!$J$7+'РСТ РСО-А'!$F$9</f>
        <v>1191.6199999999999</v>
      </c>
      <c r="T139" s="119">
        <f>VLOOKUP($A139+ROUND((COLUMN()-2)/24,5),АТС!$A$41:$F$784,3)+'Иные услуги '!$C$5+'РСТ РСО-А'!$J$7+'РСТ РСО-А'!$F$9</f>
        <v>1284.7</v>
      </c>
      <c r="U139" s="119">
        <f>VLOOKUP($A139+ROUND((COLUMN()-2)/24,5),АТС!$A$41:$F$784,3)+'Иные услуги '!$C$5+'РСТ РСО-А'!$J$7+'РСТ РСО-А'!$F$9</f>
        <v>1285.1599999999999</v>
      </c>
      <c r="V139" s="119">
        <f>VLOOKUP($A139+ROUND((COLUMN()-2)/24,5),АТС!$A$41:$F$784,3)+'Иные услуги '!$C$5+'РСТ РСО-А'!$J$7+'РСТ РСО-А'!$F$9</f>
        <v>1194.6199999999999</v>
      </c>
      <c r="W139" s="119">
        <f>VLOOKUP($A139+ROUND((COLUMN()-2)/24,5),АТС!$A$41:$F$784,3)+'Иные услуги '!$C$5+'РСТ РСО-А'!$J$7+'РСТ РСО-А'!$F$9</f>
        <v>1233.54</v>
      </c>
      <c r="X139" s="119">
        <f>VLOOKUP($A139+ROUND((COLUMN()-2)/24,5),АТС!$A$41:$F$784,3)+'Иные услуги '!$C$5+'РСТ РСО-А'!$J$7+'РСТ РСО-А'!$F$9</f>
        <v>1478.45</v>
      </c>
      <c r="Y139" s="119">
        <f>VLOOKUP($A139+ROUND((COLUMN()-2)/24,5),АТС!$A$41:$F$784,3)+'Иные услуги '!$C$5+'РСТ РСО-А'!$J$7+'РСТ РСО-А'!$F$9</f>
        <v>1284.05</v>
      </c>
    </row>
    <row r="140" spans="1:25" x14ac:dyDescent="0.2">
      <c r="A140" s="66">
        <f t="shared" si="4"/>
        <v>43356</v>
      </c>
      <c r="B140" s="119">
        <f>VLOOKUP($A140+ROUND((COLUMN()-2)/24,5),АТС!$A$41:$F$784,3)+'Иные услуги '!$C$5+'РСТ РСО-А'!$J$7+'РСТ РСО-А'!$F$9</f>
        <v>1204.55</v>
      </c>
      <c r="C140" s="119">
        <f>VLOOKUP($A140+ROUND((COLUMN()-2)/24,5),АТС!$A$41:$F$784,3)+'Иные услуги '!$C$5+'РСТ РСО-А'!$J$7+'РСТ РСО-А'!$F$9</f>
        <v>1199.32</v>
      </c>
      <c r="D140" s="119">
        <f>VLOOKUP($A140+ROUND((COLUMN()-2)/24,5),АТС!$A$41:$F$784,3)+'Иные услуги '!$C$5+'РСТ РСО-А'!$J$7+'РСТ РСО-А'!$F$9</f>
        <v>1197.77</v>
      </c>
      <c r="E140" s="119">
        <f>VLOOKUP($A140+ROUND((COLUMN()-2)/24,5),АТС!$A$41:$F$784,3)+'Иные услуги '!$C$5+'РСТ РСО-А'!$J$7+'РСТ РСО-А'!$F$9</f>
        <v>1197.3599999999999</v>
      </c>
      <c r="F140" s="119">
        <f>VLOOKUP($A140+ROUND((COLUMN()-2)/24,5),АТС!$A$41:$F$784,3)+'Иные услуги '!$C$5+'РСТ РСО-А'!$J$7+'РСТ РСО-А'!$F$9</f>
        <v>1197.76</v>
      </c>
      <c r="G140" s="119">
        <f>VLOOKUP($A140+ROUND((COLUMN()-2)/24,5),АТС!$A$41:$F$784,3)+'Иные услуги '!$C$5+'РСТ РСО-А'!$J$7+'РСТ РСО-А'!$F$9</f>
        <v>1228.76</v>
      </c>
      <c r="H140" s="119">
        <f>VLOOKUP($A140+ROUND((COLUMN()-2)/24,5),АТС!$A$41:$F$784,3)+'Иные услуги '!$C$5+'РСТ РСО-А'!$J$7+'РСТ РСО-А'!$F$9</f>
        <v>1224.8599999999999</v>
      </c>
      <c r="I140" s="119">
        <f>VLOOKUP($A140+ROUND((COLUMN()-2)/24,5),АТС!$A$41:$F$784,3)+'Иные услуги '!$C$5+'РСТ РСО-А'!$J$7+'РСТ РСО-А'!$F$9</f>
        <v>1292.02</v>
      </c>
      <c r="J140" s="119">
        <f>VLOOKUP($A140+ROUND((COLUMN()-2)/24,5),АТС!$A$41:$F$784,3)+'Иные услуги '!$C$5+'РСТ РСО-А'!$J$7+'РСТ РСО-А'!$F$9</f>
        <v>1198.5999999999999</v>
      </c>
      <c r="K140" s="119">
        <f>VLOOKUP($A140+ROUND((COLUMN()-2)/24,5),АТС!$A$41:$F$784,3)+'Иные услуги '!$C$5+'РСТ РСО-А'!$J$7+'РСТ РСО-А'!$F$9</f>
        <v>1202.76</v>
      </c>
      <c r="L140" s="119">
        <f>VLOOKUP($A140+ROUND((COLUMN()-2)/24,5),АТС!$A$41:$F$784,3)+'Иные услуги '!$C$5+'РСТ РСО-А'!$J$7+'РСТ РСО-А'!$F$9</f>
        <v>1185.76</v>
      </c>
      <c r="M140" s="119">
        <f>VLOOKUP($A140+ROUND((COLUMN()-2)/24,5),АТС!$A$41:$F$784,3)+'Иные услуги '!$C$5+'РСТ РСО-А'!$J$7+'РСТ РСО-А'!$F$9</f>
        <v>1185.22</v>
      </c>
      <c r="N140" s="119">
        <f>VLOOKUP($A140+ROUND((COLUMN()-2)/24,5),АТС!$A$41:$F$784,3)+'Иные услуги '!$C$5+'РСТ РСО-А'!$J$7+'РСТ РСО-А'!$F$9</f>
        <v>1188.0999999999999</v>
      </c>
      <c r="O140" s="119">
        <f>VLOOKUP($A140+ROUND((COLUMN()-2)/24,5),АТС!$A$41:$F$784,3)+'Иные услуги '!$C$5+'РСТ РСО-А'!$J$7+'РСТ РСО-А'!$F$9</f>
        <v>1186.6599999999999</v>
      </c>
      <c r="P140" s="119">
        <f>VLOOKUP($A140+ROUND((COLUMN()-2)/24,5),АТС!$A$41:$F$784,3)+'Иные услуги '!$C$5+'РСТ РСО-А'!$J$7+'РСТ РСО-А'!$F$9</f>
        <v>1186.3999999999999</v>
      </c>
      <c r="Q140" s="119">
        <f>VLOOKUP($A140+ROUND((COLUMN()-2)/24,5),АТС!$A$41:$F$784,3)+'Иные услуги '!$C$5+'РСТ РСО-А'!$J$7+'РСТ РСО-А'!$F$9</f>
        <v>1202.8399999999999</v>
      </c>
      <c r="R140" s="119">
        <f>VLOOKUP($A140+ROUND((COLUMN()-2)/24,5),АТС!$A$41:$F$784,3)+'Иные услуги '!$C$5+'РСТ РСО-А'!$J$7+'РСТ РСО-А'!$F$9</f>
        <v>1185.95</v>
      </c>
      <c r="S140" s="119">
        <f>VLOOKUP($A140+ROUND((COLUMN()-2)/24,5),АТС!$A$41:$F$784,3)+'Иные услуги '!$C$5+'РСТ РСО-А'!$J$7+'РСТ РСО-А'!$F$9</f>
        <v>1185.8799999999999</v>
      </c>
      <c r="T140" s="119">
        <f>VLOOKUP($A140+ROUND((COLUMN()-2)/24,5),АТС!$A$41:$F$784,3)+'Иные услуги '!$C$5+'РСТ РСО-А'!$J$7+'РСТ РСО-А'!$F$9</f>
        <v>1280.69</v>
      </c>
      <c r="U140" s="119">
        <f>VLOOKUP($A140+ROUND((COLUMN()-2)/24,5),АТС!$A$41:$F$784,3)+'Иные услуги '!$C$5+'РСТ РСО-А'!$J$7+'РСТ РСО-А'!$F$9</f>
        <v>1324.26</v>
      </c>
      <c r="V140" s="119">
        <f>VLOOKUP($A140+ROUND((COLUMN()-2)/24,5),АТС!$A$41:$F$784,3)+'Иные услуги '!$C$5+'РСТ РСО-А'!$J$7+'РСТ РСО-А'!$F$9</f>
        <v>1249.04</v>
      </c>
      <c r="W140" s="119">
        <f>VLOOKUP($A140+ROUND((COLUMN()-2)/24,5),АТС!$A$41:$F$784,3)+'Иные услуги '!$C$5+'РСТ РСО-А'!$J$7+'РСТ РСО-А'!$F$9</f>
        <v>1199.0899999999999</v>
      </c>
      <c r="X140" s="119">
        <f>VLOOKUP($A140+ROUND((COLUMN()-2)/24,5),АТС!$A$41:$F$784,3)+'Иные услуги '!$C$5+'РСТ РСО-А'!$J$7+'РСТ РСО-А'!$F$9</f>
        <v>1385.4899999999998</v>
      </c>
      <c r="Y140" s="119">
        <f>VLOOKUP($A140+ROUND((COLUMN()-2)/24,5),АТС!$A$41:$F$784,3)+'Иные услуги '!$C$5+'РСТ РСО-А'!$J$7+'РСТ РСО-А'!$F$9</f>
        <v>1313.18</v>
      </c>
    </row>
    <row r="141" spans="1:25" x14ac:dyDescent="0.2">
      <c r="A141" s="66">
        <f t="shared" si="4"/>
        <v>43357</v>
      </c>
      <c r="B141" s="119">
        <f>VLOOKUP($A141+ROUND((COLUMN()-2)/24,5),АТС!$A$41:$F$784,3)+'Иные услуги '!$C$5+'РСТ РСО-А'!$J$7+'РСТ РСО-А'!$F$9</f>
        <v>1211.6099999999999</v>
      </c>
      <c r="C141" s="119">
        <f>VLOOKUP($A141+ROUND((COLUMN()-2)/24,5),АТС!$A$41:$F$784,3)+'Иные услуги '!$C$5+'РСТ РСО-А'!$J$7+'РСТ РСО-А'!$F$9</f>
        <v>1199.1599999999999</v>
      </c>
      <c r="D141" s="119">
        <f>VLOOKUP($A141+ROUND((COLUMN()-2)/24,5),АТС!$A$41:$F$784,3)+'Иные услуги '!$C$5+'РСТ РСО-А'!$J$7+'РСТ РСО-А'!$F$9</f>
        <v>1198.32</v>
      </c>
      <c r="E141" s="119">
        <f>VLOOKUP($A141+ROUND((COLUMN()-2)/24,5),АТС!$A$41:$F$784,3)+'Иные услуги '!$C$5+'РСТ РСО-А'!$J$7+'РСТ РСО-А'!$F$9</f>
        <v>1197.8899999999999</v>
      </c>
      <c r="F141" s="119">
        <f>VLOOKUP($A141+ROUND((COLUMN()-2)/24,5),АТС!$A$41:$F$784,3)+'Иные услуги '!$C$5+'РСТ РСО-А'!$J$7+'РСТ РСО-А'!$F$9</f>
        <v>1197.8999999999999</v>
      </c>
      <c r="G141" s="119">
        <f>VLOOKUP($A141+ROUND((COLUMN()-2)/24,5),АТС!$A$41:$F$784,3)+'Иные услуги '!$C$5+'РСТ РСО-А'!$J$7+'РСТ РСО-А'!$F$9</f>
        <v>1228.6199999999999</v>
      </c>
      <c r="H141" s="119">
        <f>VLOOKUP($A141+ROUND((COLUMN()-2)/24,5),АТС!$A$41:$F$784,3)+'Иные услуги '!$C$5+'РСТ РСО-А'!$J$7+'РСТ РСО-А'!$F$9</f>
        <v>1221.3899999999999</v>
      </c>
      <c r="I141" s="119">
        <f>VLOOKUP($A141+ROUND((COLUMN()-2)/24,5),АТС!$A$41:$F$784,3)+'Иные услуги '!$C$5+'РСТ РСО-А'!$J$7+'РСТ РСО-А'!$F$9</f>
        <v>1297.18</v>
      </c>
      <c r="J141" s="119">
        <f>VLOOKUP($A141+ROUND((COLUMN()-2)/24,5),АТС!$A$41:$F$784,3)+'Иные услуги '!$C$5+'РСТ РСО-А'!$J$7+'РСТ РСО-А'!$F$9</f>
        <v>1199.49</v>
      </c>
      <c r="K141" s="119">
        <f>VLOOKUP($A141+ROUND((COLUMN()-2)/24,5),АТС!$A$41:$F$784,3)+'Иные услуги '!$C$5+'РСТ РСО-А'!$J$7+'РСТ РСО-А'!$F$9</f>
        <v>1200.49</v>
      </c>
      <c r="L141" s="119">
        <f>VLOOKUP($A141+ROUND((COLUMN()-2)/24,5),АТС!$A$41:$F$784,3)+'Иные услуги '!$C$5+'РСТ РСО-А'!$J$7+'РСТ РСО-А'!$F$9</f>
        <v>1184.99</v>
      </c>
      <c r="M141" s="119">
        <f>VLOOKUP($A141+ROUND((COLUMN()-2)/24,5),АТС!$A$41:$F$784,3)+'Иные услуги '!$C$5+'РСТ РСО-А'!$J$7+'РСТ РСО-А'!$F$9</f>
        <v>1185.02</v>
      </c>
      <c r="N141" s="119">
        <f>VLOOKUP($A141+ROUND((COLUMN()-2)/24,5),АТС!$A$41:$F$784,3)+'Иные услуги '!$C$5+'РСТ РСО-А'!$J$7+'РСТ РСО-А'!$F$9</f>
        <v>1185.0999999999999</v>
      </c>
      <c r="O141" s="119">
        <f>VLOOKUP($A141+ROUND((COLUMN()-2)/24,5),АТС!$A$41:$F$784,3)+'Иные услуги '!$C$5+'РСТ РСО-А'!$J$7+'РСТ РСО-А'!$F$9</f>
        <v>1185.02</v>
      </c>
      <c r="P141" s="119">
        <f>VLOOKUP($A141+ROUND((COLUMN()-2)/24,5),АТС!$A$41:$F$784,3)+'Иные услуги '!$C$5+'РСТ РСО-А'!$J$7+'РСТ РСО-А'!$F$9</f>
        <v>1185</v>
      </c>
      <c r="Q141" s="119">
        <f>VLOOKUP($A141+ROUND((COLUMN()-2)/24,5),АТС!$A$41:$F$784,3)+'Иные услуги '!$C$5+'РСТ РСО-А'!$J$7+'РСТ РСО-А'!$F$9</f>
        <v>1200.7</v>
      </c>
      <c r="R141" s="119">
        <f>VLOOKUP($A141+ROUND((COLUMN()-2)/24,5),АТС!$A$41:$F$784,3)+'Иные услуги '!$C$5+'РСТ РСО-А'!$J$7+'РСТ РСО-А'!$F$9</f>
        <v>1185.18</v>
      </c>
      <c r="S141" s="119">
        <f>VLOOKUP($A141+ROUND((COLUMN()-2)/24,5),АТС!$A$41:$F$784,3)+'Иные услуги '!$C$5+'РСТ РСО-А'!$J$7+'РСТ РСО-А'!$F$9</f>
        <v>1185.33</v>
      </c>
      <c r="T141" s="119">
        <f>VLOOKUP($A141+ROUND((COLUMN()-2)/24,5),АТС!$A$41:$F$784,3)+'Иные услуги '!$C$5+'РСТ РСО-А'!$J$7+'РСТ РСО-А'!$F$9</f>
        <v>1269.53</v>
      </c>
      <c r="U141" s="119">
        <f>VLOOKUP($A141+ROUND((COLUMN()-2)/24,5),АТС!$A$41:$F$784,3)+'Иные услуги '!$C$5+'РСТ РСО-А'!$J$7+'РСТ РСО-А'!$F$9</f>
        <v>1316.6299999999999</v>
      </c>
      <c r="V141" s="119">
        <f>VLOOKUP($A141+ROUND((COLUMN()-2)/24,5),АТС!$A$41:$F$784,3)+'Иные услуги '!$C$5+'РСТ РСО-А'!$J$7+'РСТ РСО-А'!$F$9</f>
        <v>1248.75</v>
      </c>
      <c r="W141" s="119">
        <f>VLOOKUP($A141+ROUND((COLUMN()-2)/24,5),АТС!$A$41:$F$784,3)+'Иные услуги '!$C$5+'РСТ РСО-А'!$J$7+'РСТ РСО-А'!$F$9</f>
        <v>1197.56</v>
      </c>
      <c r="X141" s="119">
        <f>VLOOKUP($A141+ROUND((COLUMN()-2)/24,5),АТС!$A$41:$F$784,3)+'Иные услуги '!$C$5+'РСТ РСО-А'!$J$7+'РСТ РСО-А'!$F$9</f>
        <v>1357.05</v>
      </c>
      <c r="Y141" s="119">
        <f>VLOOKUP($A141+ROUND((COLUMN()-2)/24,5),АТС!$A$41:$F$784,3)+'Иные услуги '!$C$5+'РСТ РСО-А'!$J$7+'РСТ РСО-А'!$F$9</f>
        <v>1315.94</v>
      </c>
    </row>
    <row r="142" spans="1:25" x14ac:dyDescent="0.2">
      <c r="A142" s="66">
        <f t="shared" si="4"/>
        <v>43358</v>
      </c>
      <c r="B142" s="119">
        <f>VLOOKUP($A142+ROUND((COLUMN()-2)/24,5),АТС!$A$41:$F$784,3)+'Иные услуги '!$C$5+'РСТ РСО-А'!$J$7+'РСТ РСО-А'!$F$9</f>
        <v>1229.31</v>
      </c>
      <c r="C142" s="119">
        <f>VLOOKUP($A142+ROUND((COLUMN()-2)/24,5),АТС!$A$41:$F$784,3)+'Иные услуги '!$C$5+'РСТ РСО-А'!$J$7+'РСТ РСО-А'!$F$9</f>
        <v>1188.45</v>
      </c>
      <c r="D142" s="119">
        <f>VLOOKUP($A142+ROUND((COLUMN()-2)/24,5),АТС!$A$41:$F$784,3)+'Иные услуги '!$C$5+'РСТ РСО-А'!$J$7+'РСТ РСО-А'!$F$9</f>
        <v>1204.6499999999999</v>
      </c>
      <c r="E142" s="119">
        <f>VLOOKUP($A142+ROUND((COLUMN()-2)/24,5),АТС!$A$41:$F$784,3)+'Иные услуги '!$C$5+'РСТ РСО-А'!$J$7+'РСТ РСО-А'!$F$9</f>
        <v>1203.67</v>
      </c>
      <c r="F142" s="119">
        <f>VLOOKUP($A142+ROUND((COLUMN()-2)/24,5),АТС!$A$41:$F$784,3)+'Иные услуги '!$C$5+'РСТ РСО-А'!$J$7+'РСТ РСО-А'!$F$9</f>
        <v>1203.25</v>
      </c>
      <c r="G142" s="119">
        <f>VLOOKUP($A142+ROUND((COLUMN()-2)/24,5),АТС!$A$41:$F$784,3)+'Иные услуги '!$C$5+'РСТ РСО-А'!$J$7+'РСТ РСО-А'!$F$9</f>
        <v>1203.45</v>
      </c>
      <c r="H142" s="119">
        <f>VLOOKUP($A142+ROUND((COLUMN()-2)/24,5),АТС!$A$41:$F$784,3)+'Иные услуги '!$C$5+'РСТ РСО-А'!$J$7+'РСТ РСО-А'!$F$9</f>
        <v>1189.1199999999999</v>
      </c>
      <c r="I142" s="119">
        <f>VLOOKUP($A142+ROUND((COLUMN()-2)/24,5),АТС!$A$41:$F$784,3)+'Иные услуги '!$C$5+'РСТ РСО-А'!$J$7+'РСТ РСО-А'!$F$9</f>
        <v>1190.51</v>
      </c>
      <c r="J142" s="119">
        <f>VLOOKUP($A142+ROUND((COLUMN()-2)/24,5),АТС!$A$41:$F$784,3)+'Иные услуги '!$C$5+'РСТ РСО-А'!$J$7+'РСТ РСО-А'!$F$9</f>
        <v>1372.3799999999999</v>
      </c>
      <c r="K142" s="119">
        <f>VLOOKUP($A142+ROUND((COLUMN()-2)/24,5),АТС!$A$41:$F$784,3)+'Иные услуги '!$C$5+'РСТ РСО-А'!$J$7+'РСТ РСО-А'!$F$9</f>
        <v>1227.8499999999999</v>
      </c>
      <c r="L142" s="119">
        <f>VLOOKUP($A142+ROUND((COLUMN()-2)/24,5),АТС!$A$41:$F$784,3)+'Иные услуги '!$C$5+'РСТ РСО-А'!$J$7+'РСТ РСО-А'!$F$9</f>
        <v>1194.07</v>
      </c>
      <c r="M142" s="119">
        <f>VLOOKUP($A142+ROUND((COLUMN()-2)/24,5),АТС!$A$41:$F$784,3)+'Иные услуги '!$C$5+'РСТ РСО-А'!$J$7+'РСТ РСО-А'!$F$9</f>
        <v>1194.98</v>
      </c>
      <c r="N142" s="119">
        <f>VLOOKUP($A142+ROUND((COLUMN()-2)/24,5),АТС!$A$41:$F$784,3)+'Иные услуги '!$C$5+'РСТ РСО-А'!$J$7+'РСТ РСО-А'!$F$9</f>
        <v>1195.43</v>
      </c>
      <c r="O142" s="119">
        <f>VLOOKUP($A142+ROUND((COLUMN()-2)/24,5),АТС!$A$41:$F$784,3)+'Иные услуги '!$C$5+'РСТ РСО-А'!$J$7+'РСТ РСО-А'!$F$9</f>
        <v>1195.1599999999999</v>
      </c>
      <c r="P142" s="119">
        <f>VLOOKUP($A142+ROUND((COLUMN()-2)/24,5),АТС!$A$41:$F$784,3)+'Иные услуги '!$C$5+'РСТ РСО-А'!$J$7+'РСТ РСО-А'!$F$9</f>
        <v>1195.0899999999999</v>
      </c>
      <c r="Q142" s="119">
        <f>VLOOKUP($A142+ROUND((COLUMN()-2)/24,5),АТС!$A$41:$F$784,3)+'Иные услуги '!$C$5+'РСТ РСО-А'!$J$7+'РСТ РСО-А'!$F$9</f>
        <v>1194.99</v>
      </c>
      <c r="R142" s="119">
        <f>VLOOKUP($A142+ROUND((COLUMN()-2)/24,5),АТС!$A$41:$F$784,3)+'Иные услуги '!$C$5+'РСТ РСО-А'!$J$7+'РСТ РСО-А'!$F$9</f>
        <v>1195.94</v>
      </c>
      <c r="S142" s="119">
        <f>VLOOKUP($A142+ROUND((COLUMN()-2)/24,5),АТС!$A$41:$F$784,3)+'Иные услуги '!$C$5+'РСТ РСО-А'!$J$7+'РСТ РСО-А'!$F$9</f>
        <v>1209.18</v>
      </c>
      <c r="T142" s="119">
        <f>VLOOKUP($A142+ROUND((COLUMN()-2)/24,5),АТС!$A$41:$F$784,3)+'Иные услуги '!$C$5+'РСТ РСО-А'!$J$7+'РСТ РСО-А'!$F$9</f>
        <v>1206.29</v>
      </c>
      <c r="U142" s="119">
        <f>VLOOKUP($A142+ROUND((COLUMN()-2)/24,5),АТС!$A$41:$F$784,3)+'Иные услуги '!$C$5+'РСТ РСО-А'!$J$7+'РСТ РСО-А'!$F$9</f>
        <v>1254.93</v>
      </c>
      <c r="V142" s="119">
        <f>VLOOKUP($A142+ROUND((COLUMN()-2)/24,5),АТС!$A$41:$F$784,3)+'Иные услуги '!$C$5+'РСТ РСО-А'!$J$7+'РСТ РСО-А'!$F$9</f>
        <v>1207.98</v>
      </c>
      <c r="W142" s="119">
        <f>VLOOKUP($A142+ROUND((COLUMN()-2)/24,5),АТС!$A$41:$F$784,3)+'Иные услуги '!$C$5+'РСТ РСО-А'!$J$7+'РСТ РСО-А'!$F$9</f>
        <v>1288.17</v>
      </c>
      <c r="X142" s="119">
        <f>VLOOKUP($A142+ROUND((COLUMN()-2)/24,5),АТС!$A$41:$F$784,3)+'Иные услуги '!$C$5+'РСТ РСО-А'!$J$7+'РСТ РСО-А'!$F$9</f>
        <v>1398.09</v>
      </c>
      <c r="Y142" s="119">
        <f>VLOOKUP($A142+ROUND((COLUMN()-2)/24,5),АТС!$A$41:$F$784,3)+'Иные услуги '!$C$5+'РСТ РСО-А'!$J$7+'РСТ РСО-А'!$F$9</f>
        <v>1342.07</v>
      </c>
    </row>
    <row r="143" spans="1:25" x14ac:dyDescent="0.2">
      <c r="A143" s="66">
        <f t="shared" si="4"/>
        <v>43359</v>
      </c>
      <c r="B143" s="119">
        <f>VLOOKUP($A143+ROUND((COLUMN()-2)/24,5),АТС!$A$41:$F$784,3)+'Иные услуги '!$C$5+'РСТ РСО-А'!$J$7+'РСТ РСО-А'!$F$9</f>
        <v>1230.81</v>
      </c>
      <c r="C143" s="119">
        <f>VLOOKUP($A143+ROUND((COLUMN()-2)/24,5),АТС!$A$41:$F$784,3)+'Иные услуги '!$C$5+'РСТ РСО-А'!$J$7+'РСТ РСО-А'!$F$9</f>
        <v>1184.55</v>
      </c>
      <c r="D143" s="119">
        <f>VLOOKUP($A143+ROUND((COLUMN()-2)/24,5),АТС!$A$41:$F$784,3)+'Иные услуги '!$C$5+'РСТ РСО-А'!$J$7+'РСТ РСО-А'!$F$9</f>
        <v>1200.1099999999999</v>
      </c>
      <c r="E143" s="119">
        <f>VLOOKUP($A143+ROUND((COLUMN()-2)/24,5),АТС!$A$41:$F$784,3)+'Иные услуги '!$C$5+'РСТ РСО-А'!$J$7+'РСТ РСО-А'!$F$9</f>
        <v>1216.6299999999999</v>
      </c>
      <c r="F143" s="119">
        <f>VLOOKUP($A143+ROUND((COLUMN()-2)/24,5),АТС!$A$41:$F$784,3)+'Иные услуги '!$C$5+'РСТ РСО-А'!$J$7+'РСТ РСО-А'!$F$9</f>
        <v>1216.79</v>
      </c>
      <c r="G143" s="119">
        <f>VLOOKUP($A143+ROUND((COLUMN()-2)/24,5),АТС!$A$41:$F$784,3)+'Иные услуги '!$C$5+'РСТ РСО-А'!$J$7+'РСТ РСО-А'!$F$9</f>
        <v>1254.7</v>
      </c>
      <c r="H143" s="119">
        <f>VLOOKUP($A143+ROUND((COLUMN()-2)/24,5),АТС!$A$41:$F$784,3)+'Иные услуги '!$C$5+'РСТ РСО-А'!$J$7+'РСТ РСО-А'!$F$9</f>
        <v>1431.4</v>
      </c>
      <c r="I143" s="119">
        <f>VLOOKUP($A143+ROUND((COLUMN()-2)/24,5),АТС!$A$41:$F$784,3)+'Иные услуги '!$C$5+'РСТ РСО-А'!$J$7+'РСТ РСО-А'!$F$9</f>
        <v>1223.3899999999999</v>
      </c>
      <c r="J143" s="119">
        <f>VLOOKUP($A143+ROUND((COLUMN()-2)/24,5),АТС!$A$41:$F$784,3)+'Иные услуги '!$C$5+'РСТ РСО-А'!$J$7+'РСТ РСО-А'!$F$9</f>
        <v>1434.18</v>
      </c>
      <c r="K143" s="119">
        <f>VLOOKUP($A143+ROUND((COLUMN()-2)/24,5),АТС!$A$41:$F$784,3)+'Иные услуги '!$C$5+'РСТ РСО-А'!$J$7+'РСТ РСО-А'!$F$9</f>
        <v>1274.18</v>
      </c>
      <c r="L143" s="119">
        <f>VLOOKUP($A143+ROUND((COLUMN()-2)/24,5),АТС!$A$41:$F$784,3)+'Иные услуги '!$C$5+'РСТ РСО-А'!$J$7+'РСТ РСО-А'!$F$9</f>
        <v>1197.07</v>
      </c>
      <c r="M143" s="119">
        <f>VLOOKUP($A143+ROUND((COLUMN()-2)/24,5),АТС!$A$41:$F$784,3)+'Иные услуги '!$C$5+'РСТ РСО-А'!$J$7+'РСТ РСО-А'!$F$9</f>
        <v>1197.45</v>
      </c>
      <c r="N143" s="119">
        <f>VLOOKUP($A143+ROUND((COLUMN()-2)/24,5),АТС!$A$41:$F$784,3)+'Иные услуги '!$C$5+'РСТ РСО-А'!$J$7+'РСТ РСО-А'!$F$9</f>
        <v>1197.0999999999999</v>
      </c>
      <c r="O143" s="119">
        <f>VLOOKUP($A143+ROUND((COLUMN()-2)/24,5),АТС!$A$41:$F$784,3)+'Иные услуги '!$C$5+'РСТ РСО-А'!$J$7+'РСТ РСО-А'!$F$9</f>
        <v>1213.01</v>
      </c>
      <c r="P143" s="119">
        <f>VLOOKUP($A143+ROUND((COLUMN()-2)/24,5),АТС!$A$41:$F$784,3)+'Иные услуги '!$C$5+'РСТ РСО-А'!$J$7+'РСТ РСО-А'!$F$9</f>
        <v>1228.68</v>
      </c>
      <c r="Q143" s="119">
        <f>VLOOKUP($A143+ROUND((COLUMN()-2)/24,5),АТС!$A$41:$F$784,3)+'Иные услуги '!$C$5+'РСТ РСО-А'!$J$7+'РСТ РСО-А'!$F$9</f>
        <v>1228.67</v>
      </c>
      <c r="R143" s="119">
        <f>VLOOKUP($A143+ROUND((COLUMN()-2)/24,5),АТС!$A$41:$F$784,3)+'Иные услуги '!$C$5+'РСТ РСО-А'!$J$7+'РСТ РСО-А'!$F$9</f>
        <v>1228.6399999999999</v>
      </c>
      <c r="S143" s="119">
        <f>VLOOKUP($A143+ROUND((COLUMN()-2)/24,5),АТС!$A$41:$F$784,3)+'Иные услуги '!$C$5+'РСТ РСО-А'!$J$7+'РСТ РСО-А'!$F$9</f>
        <v>1214.1199999999999</v>
      </c>
      <c r="T143" s="119">
        <f>VLOOKUP($A143+ROUND((COLUMN()-2)/24,5),АТС!$A$41:$F$784,3)+'Иные услуги '!$C$5+'РСТ РСО-А'!$J$7+'РСТ РСО-А'!$F$9</f>
        <v>1205.1499999999999</v>
      </c>
      <c r="U143" s="119">
        <f>VLOOKUP($A143+ROUND((COLUMN()-2)/24,5),АТС!$A$41:$F$784,3)+'Иные услуги '!$C$5+'РСТ РСО-А'!$J$7+'РСТ РСО-А'!$F$9</f>
        <v>1250.94</v>
      </c>
      <c r="V143" s="119">
        <f>VLOOKUP($A143+ROUND((COLUMN()-2)/24,5),АТС!$A$41:$F$784,3)+'Иные услуги '!$C$5+'РСТ РСО-А'!$J$7+'РСТ РСО-А'!$F$9</f>
        <v>1197.97</v>
      </c>
      <c r="W143" s="119">
        <f>VLOOKUP($A143+ROUND((COLUMN()-2)/24,5),АТС!$A$41:$F$784,3)+'Иные услуги '!$C$5+'РСТ РСО-А'!$J$7+'РСТ РСО-А'!$F$9</f>
        <v>1285.43</v>
      </c>
      <c r="X143" s="119">
        <f>VLOOKUP($A143+ROUND((COLUMN()-2)/24,5),АТС!$A$41:$F$784,3)+'Иные услуги '!$C$5+'РСТ РСО-А'!$J$7+'РСТ РСО-А'!$F$9</f>
        <v>1560.35</v>
      </c>
      <c r="Y143" s="119">
        <f>VLOOKUP($A143+ROUND((COLUMN()-2)/24,5),АТС!$A$41:$F$784,3)+'Иные услуги '!$C$5+'РСТ РСО-А'!$J$7+'РСТ РСО-А'!$F$9</f>
        <v>1290.56</v>
      </c>
    </row>
    <row r="144" spans="1:25" x14ac:dyDescent="0.2">
      <c r="A144" s="66">
        <f t="shared" si="4"/>
        <v>43360</v>
      </c>
      <c r="B144" s="119">
        <f>VLOOKUP($A144+ROUND((COLUMN()-2)/24,5),АТС!$A$41:$F$784,3)+'Иные услуги '!$C$5+'РСТ РСО-А'!$J$7+'РСТ РСО-А'!$F$9</f>
        <v>1200.73</v>
      </c>
      <c r="C144" s="119">
        <f>VLOOKUP($A144+ROUND((COLUMN()-2)/24,5),АТС!$A$41:$F$784,3)+'Иные услуги '!$C$5+'РСТ РСО-А'!$J$7+'РСТ РСО-А'!$F$9</f>
        <v>1200.79</v>
      </c>
      <c r="D144" s="119">
        <f>VLOOKUP($A144+ROUND((COLUMN()-2)/24,5),АТС!$A$41:$F$784,3)+'Иные услуги '!$C$5+'РСТ РСО-А'!$J$7+'РСТ РСО-А'!$F$9</f>
        <v>1201.0899999999999</v>
      </c>
      <c r="E144" s="119">
        <f>VLOOKUP($A144+ROUND((COLUMN()-2)/24,5),АТС!$A$41:$F$784,3)+'Иные услуги '!$C$5+'РСТ РСО-А'!$J$7+'РСТ РСО-А'!$F$9</f>
        <v>1200.79</v>
      </c>
      <c r="F144" s="119">
        <f>VLOOKUP($A144+ROUND((COLUMN()-2)/24,5),АТС!$A$41:$F$784,3)+'Иные услуги '!$C$5+'РСТ РСО-А'!$J$7+'РСТ РСО-А'!$F$9</f>
        <v>1200.6599999999999</v>
      </c>
      <c r="G144" s="119">
        <f>VLOOKUP($A144+ROUND((COLUMN()-2)/24,5),АТС!$A$41:$F$784,3)+'Иные услуги '!$C$5+'РСТ РСО-А'!$J$7+'РСТ РСО-А'!$F$9</f>
        <v>1227.76</v>
      </c>
      <c r="H144" s="119">
        <f>VLOOKUP($A144+ROUND((COLUMN()-2)/24,5),АТС!$A$41:$F$784,3)+'Иные услуги '!$C$5+'РСТ РСО-А'!$J$7+'РСТ РСО-А'!$F$9</f>
        <v>1223.6499999999999</v>
      </c>
      <c r="I144" s="119">
        <f>VLOOKUP($A144+ROUND((COLUMN()-2)/24,5),АТС!$A$41:$F$784,3)+'Иные услуги '!$C$5+'РСТ РСО-А'!$J$7+'РСТ РСО-А'!$F$9</f>
        <v>1309.03</v>
      </c>
      <c r="J144" s="119">
        <f>VLOOKUP($A144+ROUND((COLUMN()-2)/24,5),АТС!$A$41:$F$784,3)+'Иные услуги '!$C$5+'РСТ РСО-А'!$J$7+'РСТ РСО-А'!$F$9</f>
        <v>1205.23</v>
      </c>
      <c r="K144" s="119">
        <f>VLOOKUP($A144+ROUND((COLUMN()-2)/24,5),АТС!$A$41:$F$784,3)+'Иные услуги '!$C$5+'РСТ РСО-А'!$J$7+'РСТ РСО-А'!$F$9</f>
        <v>1188.03</v>
      </c>
      <c r="L144" s="119">
        <f>VLOOKUP($A144+ROUND((COLUMN()-2)/24,5),АТС!$A$41:$F$784,3)+'Иные услуги '!$C$5+'РСТ РСО-А'!$J$7+'РСТ РСО-А'!$F$9</f>
        <v>1222.5999999999999</v>
      </c>
      <c r="M144" s="119">
        <f>VLOOKUP($A144+ROUND((COLUMN()-2)/24,5),АТС!$A$41:$F$784,3)+'Иные услуги '!$C$5+'РСТ РСО-А'!$J$7+'РСТ РСО-А'!$F$9</f>
        <v>1205.49</v>
      </c>
      <c r="N144" s="119">
        <f>VLOOKUP($A144+ROUND((COLUMN()-2)/24,5),АТС!$A$41:$F$784,3)+'Иные услуги '!$C$5+'РСТ РСО-А'!$J$7+'РСТ РСО-А'!$F$9</f>
        <v>1187.6299999999999</v>
      </c>
      <c r="O144" s="119">
        <f>VLOOKUP($A144+ROUND((COLUMN()-2)/24,5),АТС!$A$41:$F$784,3)+'Иные услуги '!$C$5+'РСТ РСО-А'!$J$7+'РСТ РСО-А'!$F$9</f>
        <v>1187.8</v>
      </c>
      <c r="P144" s="119">
        <f>VLOOKUP($A144+ROUND((COLUMN()-2)/24,5),АТС!$A$41:$F$784,3)+'Иные услуги '!$C$5+'РСТ РСО-А'!$J$7+'РСТ РСО-А'!$F$9</f>
        <v>1187.99</v>
      </c>
      <c r="Q144" s="119">
        <f>VLOOKUP($A144+ROUND((COLUMN()-2)/24,5),АТС!$A$41:$F$784,3)+'Иные услуги '!$C$5+'РСТ РСО-А'!$J$7+'РСТ РСО-А'!$F$9</f>
        <v>1205.8599999999999</v>
      </c>
      <c r="R144" s="119">
        <f>VLOOKUP($A144+ROUND((COLUMN()-2)/24,5),АТС!$A$41:$F$784,3)+'Иные услуги '!$C$5+'РСТ РСО-А'!$J$7+'РСТ РСО-А'!$F$9</f>
        <v>1187.92</v>
      </c>
      <c r="S144" s="119">
        <f>VLOOKUP($A144+ROUND((COLUMN()-2)/24,5),АТС!$A$41:$F$784,3)+'Иные услуги '!$C$5+'РСТ РСО-А'!$J$7+'РСТ РСО-А'!$F$9</f>
        <v>1187.8599999999999</v>
      </c>
      <c r="T144" s="119">
        <f>VLOOKUP($A144+ROUND((COLUMN()-2)/24,5),АТС!$A$41:$F$784,3)+'Иные услуги '!$C$5+'РСТ РСО-А'!$J$7+'РСТ РСО-А'!$F$9</f>
        <v>1261.6399999999999</v>
      </c>
      <c r="U144" s="119">
        <f>VLOOKUP($A144+ROUND((COLUMN()-2)/24,5),АТС!$A$41:$F$784,3)+'Иные услуги '!$C$5+'РСТ РСО-А'!$J$7+'РСТ РСО-А'!$F$9</f>
        <v>1342.31</v>
      </c>
      <c r="V144" s="119">
        <f>VLOOKUP($A144+ROUND((COLUMN()-2)/24,5),АТС!$A$41:$F$784,3)+'Иные услуги '!$C$5+'РСТ РСО-А'!$J$7+'РСТ РСО-А'!$F$9</f>
        <v>1251.8899999999999</v>
      </c>
      <c r="W144" s="119">
        <f>VLOOKUP($A144+ROUND((COLUMN()-2)/24,5),АТС!$A$41:$F$784,3)+'Иные услуги '!$C$5+'РСТ РСО-А'!$J$7+'РСТ РСО-А'!$F$9</f>
        <v>1198.6099999999999</v>
      </c>
      <c r="X144" s="119">
        <f>VLOOKUP($A144+ROUND((COLUMN()-2)/24,5),АТС!$A$41:$F$784,3)+'Иные услуги '!$C$5+'РСТ РСО-А'!$J$7+'РСТ РСО-А'!$F$9</f>
        <v>1365.7399999999998</v>
      </c>
      <c r="Y144" s="119">
        <f>VLOOKUP($A144+ROUND((COLUMN()-2)/24,5),АТС!$A$41:$F$784,3)+'Иные услуги '!$C$5+'РСТ РСО-А'!$J$7+'РСТ РСО-А'!$F$9</f>
        <v>1318.6</v>
      </c>
    </row>
    <row r="145" spans="1:25" x14ac:dyDescent="0.2">
      <c r="A145" s="66">
        <f t="shared" si="4"/>
        <v>43361</v>
      </c>
      <c r="B145" s="119">
        <f>VLOOKUP($A145+ROUND((COLUMN()-2)/24,5),АТС!$A$41:$F$784,3)+'Иные услуги '!$C$5+'РСТ РСО-А'!$J$7+'РСТ РСО-А'!$F$9</f>
        <v>1214.43</v>
      </c>
      <c r="C145" s="119">
        <f>VLOOKUP($A145+ROUND((COLUMN()-2)/24,5),АТС!$A$41:$F$784,3)+'Иные услуги '!$C$5+'РСТ РСО-А'!$J$7+'РСТ РСО-А'!$F$9</f>
        <v>1201.92</v>
      </c>
      <c r="D145" s="119">
        <f>VLOOKUP($A145+ROUND((COLUMN()-2)/24,5),АТС!$A$41:$F$784,3)+'Иные услуги '!$C$5+'РСТ РСО-А'!$J$7+'РСТ РСО-А'!$F$9</f>
        <v>1201.5</v>
      </c>
      <c r="E145" s="119">
        <f>VLOOKUP($A145+ROUND((COLUMN()-2)/24,5),АТС!$A$41:$F$784,3)+'Иные услуги '!$C$5+'РСТ РСО-А'!$J$7+'РСТ РСО-А'!$F$9</f>
        <v>1201.3</v>
      </c>
      <c r="F145" s="119">
        <f>VLOOKUP($A145+ROUND((COLUMN()-2)/24,5),АТС!$A$41:$F$784,3)+'Иные услуги '!$C$5+'РСТ РСО-А'!$J$7+'РСТ РСО-А'!$F$9</f>
        <v>1201.3799999999999</v>
      </c>
      <c r="G145" s="119">
        <f>VLOOKUP($A145+ROUND((COLUMN()-2)/24,5),АТС!$A$41:$F$784,3)+'Иные услуги '!$C$5+'РСТ РСО-А'!$J$7+'РСТ РСО-А'!$F$9</f>
        <v>1201.92</v>
      </c>
      <c r="H145" s="119">
        <f>VLOOKUP($A145+ROUND((COLUMN()-2)/24,5),АТС!$A$41:$F$784,3)+'Иные услуги '!$C$5+'РСТ РСО-А'!$J$7+'РСТ РСО-А'!$F$9</f>
        <v>1223.81</v>
      </c>
      <c r="I145" s="119">
        <f>VLOOKUP($A145+ROUND((COLUMN()-2)/24,5),АТС!$A$41:$F$784,3)+'Иные услуги '!$C$5+'РСТ РСО-А'!$J$7+'РСТ РСО-А'!$F$9</f>
        <v>1349.3799999999999</v>
      </c>
      <c r="J145" s="119">
        <f>VLOOKUP($A145+ROUND((COLUMN()-2)/24,5),АТС!$A$41:$F$784,3)+'Иные услуги '!$C$5+'РСТ РСО-А'!$J$7+'РСТ РСО-А'!$F$9</f>
        <v>1186.72</v>
      </c>
      <c r="K145" s="119">
        <f>VLOOKUP($A145+ROUND((COLUMN()-2)/24,5),АТС!$A$41:$F$784,3)+'Иные услуги '!$C$5+'РСТ РСО-А'!$J$7+'РСТ РСО-А'!$F$9</f>
        <v>1186.31</v>
      </c>
      <c r="L145" s="119">
        <f>VLOOKUP($A145+ROUND((COLUMN()-2)/24,5),АТС!$A$41:$F$784,3)+'Иные услуги '!$C$5+'РСТ РСО-А'!$J$7+'РСТ РСО-А'!$F$9</f>
        <v>1218.1499999999999</v>
      </c>
      <c r="M145" s="119">
        <f>VLOOKUP($A145+ROUND((COLUMN()-2)/24,5),АТС!$A$41:$F$784,3)+'Иные услуги '!$C$5+'РСТ РСО-А'!$J$7+'РСТ РСО-А'!$F$9</f>
        <v>1218.04</v>
      </c>
      <c r="N145" s="119">
        <f>VLOOKUP($A145+ROUND((COLUMN()-2)/24,5),АТС!$A$41:$F$784,3)+'Иные услуги '!$C$5+'РСТ РСО-А'!$J$7+'РСТ РСО-А'!$F$9</f>
        <v>1202.0999999999999</v>
      </c>
      <c r="O145" s="119">
        <f>VLOOKUP($A145+ROUND((COLUMN()-2)/24,5),АТС!$A$41:$F$784,3)+'Иные услуги '!$C$5+'РСТ РСО-А'!$J$7+'РСТ РСО-А'!$F$9</f>
        <v>1202.43</v>
      </c>
      <c r="P145" s="119">
        <f>VLOOKUP($A145+ROUND((COLUMN()-2)/24,5),АТС!$A$41:$F$784,3)+'Иные услуги '!$C$5+'РСТ РСО-А'!$J$7+'РСТ РСО-А'!$F$9</f>
        <v>1202.6099999999999</v>
      </c>
      <c r="Q145" s="119">
        <f>VLOOKUP($A145+ROUND((COLUMN()-2)/24,5),АТС!$A$41:$F$784,3)+'Иные услуги '!$C$5+'РСТ РСО-А'!$J$7+'РСТ РСО-А'!$F$9</f>
        <v>1202.74</v>
      </c>
      <c r="R145" s="119">
        <f>VLOOKUP($A145+ROUND((COLUMN()-2)/24,5),АТС!$A$41:$F$784,3)+'Иные услуги '!$C$5+'РСТ РСО-А'!$J$7+'РСТ РСО-А'!$F$9</f>
        <v>1202.05</v>
      </c>
      <c r="S145" s="119">
        <f>VLOOKUP($A145+ROUND((COLUMN()-2)/24,5),АТС!$A$41:$F$784,3)+'Иные услуги '!$C$5+'РСТ РСО-А'!$J$7+'РСТ РСО-А'!$F$9</f>
        <v>1184.56</v>
      </c>
      <c r="T145" s="119">
        <f>VLOOKUP($A145+ROUND((COLUMN()-2)/24,5),АТС!$A$41:$F$784,3)+'Иные услуги '!$C$5+'РСТ РСО-А'!$J$7+'РСТ РСО-А'!$F$9</f>
        <v>1256.22</v>
      </c>
      <c r="U145" s="119">
        <f>VLOOKUP($A145+ROUND((COLUMN()-2)/24,5),АТС!$A$41:$F$784,3)+'Иные услуги '!$C$5+'РСТ РСО-А'!$J$7+'РСТ РСО-А'!$F$9</f>
        <v>1336.4099999999999</v>
      </c>
      <c r="V145" s="119">
        <f>VLOOKUP($A145+ROUND((COLUMN()-2)/24,5),АТС!$A$41:$F$784,3)+'Иные услуги '!$C$5+'РСТ РСО-А'!$J$7+'РСТ РСО-А'!$F$9</f>
        <v>1248.1199999999999</v>
      </c>
      <c r="W145" s="119">
        <f>VLOOKUP($A145+ROUND((COLUMN()-2)/24,5),АТС!$A$41:$F$784,3)+'Иные услуги '!$C$5+'РСТ РСО-А'!$J$7+'РСТ РСО-А'!$F$9</f>
        <v>1199.58</v>
      </c>
      <c r="X145" s="119">
        <f>VLOOKUP($A145+ROUND((COLUMN()-2)/24,5),АТС!$A$41:$F$784,3)+'Иные услуги '!$C$5+'РСТ РСО-А'!$J$7+'РСТ РСО-А'!$F$9</f>
        <v>1365.6699999999998</v>
      </c>
      <c r="Y145" s="119">
        <f>VLOOKUP($A145+ROUND((COLUMN()-2)/24,5),АТС!$A$41:$F$784,3)+'Иные услуги '!$C$5+'РСТ РСО-А'!$J$7+'РСТ РСО-А'!$F$9</f>
        <v>1334.44</v>
      </c>
    </row>
    <row r="146" spans="1:25" x14ac:dyDescent="0.2">
      <c r="A146" s="66">
        <f t="shared" si="4"/>
        <v>43362</v>
      </c>
      <c r="B146" s="119">
        <f>VLOOKUP($A146+ROUND((COLUMN()-2)/24,5),АТС!$A$41:$F$784,3)+'Иные услуги '!$C$5+'РСТ РСО-А'!$J$7+'РСТ РСО-А'!$F$9</f>
        <v>1207.6499999999999</v>
      </c>
      <c r="C146" s="119">
        <f>VLOOKUP($A146+ROUND((COLUMN()-2)/24,5),АТС!$A$41:$F$784,3)+'Иные услуги '!$C$5+'РСТ РСО-А'!$J$7+'РСТ РСО-А'!$F$9</f>
        <v>1202.4099999999999</v>
      </c>
      <c r="D146" s="119">
        <f>VLOOKUP($A146+ROUND((COLUMN()-2)/24,5),АТС!$A$41:$F$784,3)+'Иные услуги '!$C$5+'РСТ РСО-А'!$J$7+'РСТ РСО-А'!$F$9</f>
        <v>1202.0899999999999</v>
      </c>
      <c r="E146" s="119">
        <f>VLOOKUP($A146+ROUND((COLUMN()-2)/24,5),АТС!$A$41:$F$784,3)+'Иные услуги '!$C$5+'РСТ РСО-А'!$J$7+'РСТ РСО-А'!$F$9</f>
        <v>1202.18</v>
      </c>
      <c r="F146" s="119">
        <f>VLOOKUP($A146+ROUND((COLUMN()-2)/24,5),АТС!$A$41:$F$784,3)+'Иные услуги '!$C$5+'РСТ РСО-А'!$J$7+'РСТ РСО-А'!$F$9</f>
        <v>1202.5999999999999</v>
      </c>
      <c r="G146" s="119">
        <f>VLOOKUP($A146+ROUND((COLUMN()-2)/24,5),АТС!$A$41:$F$784,3)+'Иные услуги '!$C$5+'РСТ РСО-А'!$J$7+'РСТ РСО-А'!$F$9</f>
        <v>1203.17</v>
      </c>
      <c r="H146" s="119">
        <f>VLOOKUP($A146+ROUND((COLUMN()-2)/24,5),АТС!$A$41:$F$784,3)+'Иные услуги '!$C$5+'РСТ РСО-А'!$J$7+'РСТ РСО-А'!$F$9</f>
        <v>1227</v>
      </c>
      <c r="I146" s="119">
        <f>VLOOKUP($A146+ROUND((COLUMN()-2)/24,5),АТС!$A$41:$F$784,3)+'Иные услуги '!$C$5+'РСТ РСО-А'!$J$7+'РСТ РСО-А'!$F$9</f>
        <v>1367.0299999999997</v>
      </c>
      <c r="J146" s="119">
        <f>VLOOKUP($A146+ROUND((COLUMN()-2)/24,5),АТС!$A$41:$F$784,3)+'Иные услуги '!$C$5+'РСТ РСО-А'!$J$7+'РСТ РСО-А'!$F$9</f>
        <v>1189.28</v>
      </c>
      <c r="K146" s="119">
        <f>VLOOKUP($A146+ROUND((COLUMN()-2)/24,5),АТС!$A$41:$F$784,3)+'Иные услуги '!$C$5+'РСТ РСО-А'!$J$7+'РСТ РСО-А'!$F$9</f>
        <v>1187.1599999999999</v>
      </c>
      <c r="L146" s="119">
        <f>VLOOKUP($A146+ROUND((COLUMN()-2)/24,5),АТС!$A$41:$F$784,3)+'Иные услуги '!$C$5+'РСТ РСО-А'!$J$7+'РСТ РСО-А'!$F$9</f>
        <v>1221.17</v>
      </c>
      <c r="M146" s="119">
        <f>VLOOKUP($A146+ROUND((COLUMN()-2)/24,5),АТС!$A$41:$F$784,3)+'Иные услуги '!$C$5+'РСТ РСО-А'!$J$7+'РСТ РСО-А'!$F$9</f>
        <v>1220.8</v>
      </c>
      <c r="N146" s="119">
        <f>VLOOKUP($A146+ROUND((COLUMN()-2)/24,5),АТС!$A$41:$F$784,3)+'Иные услуги '!$C$5+'РСТ РСО-А'!$J$7+'РСТ РСО-А'!$F$9</f>
        <v>1203.93</v>
      </c>
      <c r="O146" s="119">
        <f>VLOOKUP($A146+ROUND((COLUMN()-2)/24,5),АТС!$A$41:$F$784,3)+'Иные услуги '!$C$5+'РСТ РСО-А'!$J$7+'РСТ РСО-А'!$F$9</f>
        <v>1204.71</v>
      </c>
      <c r="P146" s="119">
        <f>VLOOKUP($A146+ROUND((COLUMN()-2)/24,5),АТС!$A$41:$F$784,3)+'Иные услуги '!$C$5+'РСТ РСО-А'!$J$7+'РСТ РСО-А'!$F$9</f>
        <v>1204.8599999999999</v>
      </c>
      <c r="Q146" s="119">
        <f>VLOOKUP($A146+ROUND((COLUMN()-2)/24,5),АТС!$A$41:$F$784,3)+'Иные услуги '!$C$5+'РСТ РСО-А'!$J$7+'РСТ РСО-А'!$F$9</f>
        <v>1204.93</v>
      </c>
      <c r="R146" s="119">
        <f>VLOOKUP($A146+ROUND((COLUMN()-2)/24,5),АТС!$A$41:$F$784,3)+'Иные услуги '!$C$5+'РСТ РСО-А'!$J$7+'РСТ РСО-А'!$F$9</f>
        <v>1204.8399999999999</v>
      </c>
      <c r="S146" s="119">
        <f>VLOOKUP($A146+ROUND((COLUMN()-2)/24,5),АТС!$A$41:$F$784,3)+'Иные услуги '!$C$5+'РСТ РСО-А'!$J$7+'РСТ РСО-А'!$F$9</f>
        <v>1219.24</v>
      </c>
      <c r="T146" s="119">
        <f>VLOOKUP($A146+ROUND((COLUMN()-2)/24,5),АТС!$A$41:$F$784,3)+'Иные услуги '!$C$5+'РСТ РСО-А'!$J$7+'РСТ РСО-А'!$F$9</f>
        <v>1323.78</v>
      </c>
      <c r="U146" s="119">
        <f>VLOOKUP($A146+ROUND((COLUMN()-2)/24,5),АТС!$A$41:$F$784,3)+'Иные услуги '!$C$5+'РСТ РСО-А'!$J$7+'РСТ РСО-А'!$F$9</f>
        <v>1339.28</v>
      </c>
      <c r="V146" s="119">
        <f>VLOOKUP($A146+ROUND((COLUMN()-2)/24,5),АТС!$A$41:$F$784,3)+'Иные услуги '!$C$5+'РСТ РСО-А'!$J$7+'РСТ РСО-А'!$F$9</f>
        <v>1250.06</v>
      </c>
      <c r="W146" s="119">
        <f>VLOOKUP($A146+ROUND((COLUMN()-2)/24,5),АТС!$A$41:$F$784,3)+'Иные услуги '!$C$5+'РСТ РСО-А'!$J$7+'РСТ РСО-А'!$F$9</f>
        <v>1201.3</v>
      </c>
      <c r="X146" s="119">
        <f>VLOOKUP($A146+ROUND((COLUMN()-2)/24,5),АТС!$A$41:$F$784,3)+'Иные услуги '!$C$5+'РСТ РСО-А'!$J$7+'РСТ РСО-А'!$F$9</f>
        <v>1370.7899999999997</v>
      </c>
      <c r="Y146" s="119">
        <f>VLOOKUP($A146+ROUND((COLUMN()-2)/24,5),АТС!$A$41:$F$784,3)+'Иные услуги '!$C$5+'РСТ РСО-А'!$J$7+'РСТ РСО-А'!$F$9</f>
        <v>1338.36</v>
      </c>
    </row>
    <row r="147" spans="1:25" x14ac:dyDescent="0.2">
      <c r="A147" s="66">
        <f t="shared" si="4"/>
        <v>43363</v>
      </c>
      <c r="B147" s="119">
        <f>VLOOKUP($A147+ROUND((COLUMN()-2)/24,5),АТС!$A$41:$F$784,3)+'Иные услуги '!$C$5+'РСТ РСО-А'!$J$7+'РСТ РСО-А'!$F$9</f>
        <v>1213.6199999999999</v>
      </c>
      <c r="C147" s="119">
        <f>VLOOKUP($A147+ROUND((COLUMN()-2)/24,5),АТС!$A$41:$F$784,3)+'Иные услуги '!$C$5+'РСТ РСО-А'!$J$7+'РСТ РСО-А'!$F$9</f>
        <v>1214.95</v>
      </c>
      <c r="D147" s="119">
        <f>VLOOKUP($A147+ROUND((COLUMN()-2)/24,5),АТС!$A$41:$F$784,3)+'Иные услуги '!$C$5+'РСТ РСО-А'!$J$7+'РСТ РСО-А'!$F$9</f>
        <v>1214.43</v>
      </c>
      <c r="E147" s="119">
        <f>VLOOKUP($A147+ROUND((COLUMN()-2)/24,5),АТС!$A$41:$F$784,3)+'Иные услуги '!$C$5+'РСТ РСО-А'!$J$7+'РСТ РСО-А'!$F$9</f>
        <v>1213.8899999999999</v>
      </c>
      <c r="F147" s="119">
        <f>VLOOKUP($A147+ROUND((COLUMN()-2)/24,5),АТС!$A$41:$F$784,3)+'Иные услуги '!$C$5+'РСТ РСО-А'!$J$7+'РСТ РСО-А'!$F$9</f>
        <v>1214.22</v>
      </c>
      <c r="G147" s="119">
        <f>VLOOKUP($A147+ROUND((COLUMN()-2)/24,5),АТС!$A$41:$F$784,3)+'Иные услуги '!$C$5+'РСТ РСО-А'!$J$7+'РСТ РСО-А'!$F$9</f>
        <v>1215.45</v>
      </c>
      <c r="H147" s="119">
        <f>VLOOKUP($A147+ROUND((COLUMN()-2)/24,5),АТС!$A$41:$F$784,3)+'Иные услуги '!$C$5+'РСТ РСО-А'!$J$7+'РСТ РСО-А'!$F$9</f>
        <v>1248.24</v>
      </c>
      <c r="I147" s="119">
        <f>VLOOKUP($A147+ROUND((COLUMN()-2)/24,5),АТС!$A$41:$F$784,3)+'Иные услуги '!$C$5+'РСТ РСО-А'!$J$7+'РСТ РСО-А'!$F$9</f>
        <v>1352.55</v>
      </c>
      <c r="J147" s="119">
        <f>VLOOKUP($A147+ROUND((COLUMN()-2)/24,5),АТС!$A$41:$F$784,3)+'Иные услуги '!$C$5+'РСТ РСО-А'!$J$7+'РСТ РСО-А'!$F$9</f>
        <v>1198.26</v>
      </c>
      <c r="K147" s="119">
        <f>VLOOKUP($A147+ROUND((COLUMN()-2)/24,5),АТС!$A$41:$F$784,3)+'Иные услуги '!$C$5+'РСТ РСО-А'!$J$7+'РСТ РСО-А'!$F$9</f>
        <v>1192.92</v>
      </c>
      <c r="L147" s="119">
        <f>VLOOKUP($A147+ROUND((COLUMN()-2)/24,5),АТС!$A$41:$F$784,3)+'Иные услуги '!$C$5+'РСТ РСО-А'!$J$7+'РСТ РСО-А'!$F$9</f>
        <v>1210.46</v>
      </c>
      <c r="M147" s="119">
        <f>VLOOKUP($A147+ROUND((COLUMN()-2)/24,5),АТС!$A$41:$F$784,3)+'Иные услуги '!$C$5+'РСТ РСО-А'!$J$7+'РСТ РСО-А'!$F$9</f>
        <v>1210.6599999999999</v>
      </c>
      <c r="N147" s="119">
        <f>VLOOKUP($A147+ROUND((COLUMN()-2)/24,5),АТС!$A$41:$F$784,3)+'Иные услуги '!$C$5+'РСТ РСО-А'!$J$7+'РСТ РСО-А'!$F$9</f>
        <v>1194.54</v>
      </c>
      <c r="O147" s="119">
        <f>VLOOKUP($A147+ROUND((COLUMN()-2)/24,5),АТС!$A$41:$F$784,3)+'Иные услуги '!$C$5+'РСТ РСО-А'!$J$7+'РСТ РСО-А'!$F$9</f>
        <v>1194.68</v>
      </c>
      <c r="P147" s="119">
        <f>VLOOKUP($A147+ROUND((COLUMN()-2)/24,5),АТС!$A$41:$F$784,3)+'Иные услуги '!$C$5+'РСТ РСО-А'!$J$7+'РСТ РСО-А'!$F$9</f>
        <v>1194.98</v>
      </c>
      <c r="Q147" s="119">
        <f>VLOOKUP($A147+ROUND((COLUMN()-2)/24,5),АТС!$A$41:$F$784,3)+'Иные услуги '!$C$5+'РСТ РСО-А'!$J$7+'РСТ РСО-А'!$F$9</f>
        <v>1194.81</v>
      </c>
      <c r="R147" s="119">
        <f>VLOOKUP($A147+ROUND((COLUMN()-2)/24,5),АТС!$A$41:$F$784,3)+'Иные услуги '!$C$5+'РСТ РСО-А'!$J$7+'РСТ РСО-А'!$F$9</f>
        <v>1194.8799999999999</v>
      </c>
      <c r="S147" s="119">
        <f>VLOOKUP($A147+ROUND((COLUMN()-2)/24,5),АТС!$A$41:$F$784,3)+'Иные услуги '!$C$5+'РСТ РСО-А'!$J$7+'РСТ РСО-А'!$F$9</f>
        <v>1209.8399999999999</v>
      </c>
      <c r="T147" s="119">
        <f>VLOOKUP($A147+ROUND((COLUMN()-2)/24,5),АТС!$A$41:$F$784,3)+'Иные услуги '!$C$5+'РСТ РСО-А'!$J$7+'РСТ РСО-А'!$F$9</f>
        <v>1318.07</v>
      </c>
      <c r="U147" s="119">
        <f>VLOOKUP($A147+ROUND((COLUMN()-2)/24,5),АТС!$A$41:$F$784,3)+'Иные услуги '!$C$5+'РСТ РСО-А'!$J$7+'РСТ РСО-А'!$F$9</f>
        <v>1327.02</v>
      </c>
      <c r="V147" s="119">
        <f>VLOOKUP($A147+ROUND((COLUMN()-2)/24,5),АТС!$A$41:$F$784,3)+'Иные услуги '!$C$5+'РСТ РСО-А'!$J$7+'РСТ РСО-А'!$F$9</f>
        <v>1236.55</v>
      </c>
      <c r="W147" s="119">
        <f>VLOOKUP($A147+ROUND((COLUMN()-2)/24,5),АТС!$A$41:$F$784,3)+'Иные услуги '!$C$5+'РСТ РСО-А'!$J$7+'РСТ РСО-А'!$F$9</f>
        <v>1219.6599999999999</v>
      </c>
      <c r="X147" s="119">
        <f>VLOOKUP($A147+ROUND((COLUMN()-2)/24,5),АТС!$A$41:$F$784,3)+'Иные услуги '!$C$5+'РСТ РСО-А'!$J$7+'РСТ РСО-А'!$F$9</f>
        <v>1394.34</v>
      </c>
      <c r="Y147" s="119">
        <f>VLOOKUP($A147+ROUND((COLUMN()-2)/24,5),АТС!$A$41:$F$784,3)+'Иные услуги '!$C$5+'РСТ РСО-А'!$J$7+'РСТ РСО-А'!$F$9</f>
        <v>1332.01</v>
      </c>
    </row>
    <row r="148" spans="1:25" x14ac:dyDescent="0.2">
      <c r="A148" s="66">
        <f t="shared" si="4"/>
        <v>43364</v>
      </c>
      <c r="B148" s="119">
        <f>VLOOKUP($A148+ROUND((COLUMN()-2)/24,5),АТС!$A$41:$F$784,3)+'Иные услуги '!$C$5+'РСТ РСО-А'!$J$7+'РСТ РСО-А'!$F$9</f>
        <v>1203.71</v>
      </c>
      <c r="C148" s="119">
        <f>VLOOKUP($A148+ROUND((COLUMN()-2)/24,5),АТС!$A$41:$F$784,3)+'Иные услуги '!$C$5+'РСТ РСО-А'!$J$7+'РСТ РСО-А'!$F$9</f>
        <v>1243.01</v>
      </c>
      <c r="D148" s="119">
        <f>VLOOKUP($A148+ROUND((COLUMN()-2)/24,5),АТС!$A$41:$F$784,3)+'Иные услуги '!$C$5+'РСТ РСО-А'!$J$7+'РСТ РСО-А'!$F$9</f>
        <v>1241.3399999999999</v>
      </c>
      <c r="E148" s="119">
        <f>VLOOKUP($A148+ROUND((COLUMN()-2)/24,5),АТС!$A$41:$F$784,3)+'Иные услуги '!$C$5+'РСТ РСО-А'!$J$7+'РСТ РСО-А'!$F$9</f>
        <v>1240.08</v>
      </c>
      <c r="F148" s="119">
        <f>VLOOKUP($A148+ROUND((COLUMN()-2)/24,5),АТС!$A$41:$F$784,3)+'Иные услуги '!$C$5+'РСТ РСО-А'!$J$7+'РСТ РСО-А'!$F$9</f>
        <v>1242.3599999999999</v>
      </c>
      <c r="G148" s="119">
        <f>VLOOKUP($A148+ROUND((COLUMN()-2)/24,5),АТС!$A$41:$F$784,3)+'Иные услуги '!$C$5+'РСТ РСО-А'!$J$7+'РСТ РСО-А'!$F$9</f>
        <v>1243.17</v>
      </c>
      <c r="H148" s="119">
        <f>VLOOKUP($A148+ROUND((COLUMN()-2)/24,5),АТС!$A$41:$F$784,3)+'Иные услуги '!$C$5+'РСТ РСО-А'!$J$7+'РСТ РСО-А'!$F$9</f>
        <v>1305.68</v>
      </c>
      <c r="I148" s="119">
        <f>VLOOKUP($A148+ROUND((COLUMN()-2)/24,5),АТС!$A$41:$F$784,3)+'Иные услуги '!$C$5+'РСТ РСО-А'!$J$7+'РСТ РСО-А'!$F$9</f>
        <v>1355.4299999999998</v>
      </c>
      <c r="J148" s="119">
        <f>VLOOKUP($A148+ROUND((COLUMN()-2)/24,5),АТС!$A$41:$F$784,3)+'Иные услуги '!$C$5+'РСТ РСО-А'!$J$7+'РСТ РСО-А'!$F$9</f>
        <v>1224.5899999999999</v>
      </c>
      <c r="K148" s="119">
        <f>VLOOKUP($A148+ROUND((COLUMN()-2)/24,5),АТС!$A$41:$F$784,3)+'Иные услуги '!$C$5+'РСТ РСО-А'!$J$7+'РСТ РСО-А'!$F$9</f>
        <v>1216.96</v>
      </c>
      <c r="L148" s="119">
        <f>VLOOKUP($A148+ROUND((COLUMN()-2)/24,5),АТС!$A$41:$F$784,3)+'Иные услуги '!$C$5+'РСТ РСО-А'!$J$7+'РСТ РСО-А'!$F$9</f>
        <v>1204.7</v>
      </c>
      <c r="M148" s="119">
        <f>VLOOKUP($A148+ROUND((COLUMN()-2)/24,5),АТС!$A$41:$F$784,3)+'Иные услуги '!$C$5+'РСТ РСО-А'!$J$7+'РСТ РСО-А'!$F$9</f>
        <v>1224.6599999999999</v>
      </c>
      <c r="N148" s="119">
        <f>VLOOKUP($A148+ROUND((COLUMN()-2)/24,5),АТС!$A$41:$F$784,3)+'Иные услуги '!$C$5+'РСТ РСО-А'!$J$7+'РСТ РСО-А'!$F$9</f>
        <v>1226.27</v>
      </c>
      <c r="O148" s="119">
        <f>VLOOKUP($A148+ROUND((COLUMN()-2)/24,5),АТС!$A$41:$F$784,3)+'Иные услуги '!$C$5+'РСТ РСО-А'!$J$7+'РСТ РСО-А'!$F$9</f>
        <v>1225.52</v>
      </c>
      <c r="P148" s="119">
        <f>VLOOKUP($A148+ROUND((COLUMN()-2)/24,5),АТС!$A$41:$F$784,3)+'Иные услуги '!$C$5+'РСТ РСО-А'!$J$7+'РСТ РСО-А'!$F$9</f>
        <v>1219.6099999999999</v>
      </c>
      <c r="Q148" s="119">
        <f>VLOOKUP($A148+ROUND((COLUMN()-2)/24,5),АТС!$A$41:$F$784,3)+'Иные услуги '!$C$5+'РСТ РСО-А'!$J$7+'РСТ РСО-А'!$F$9</f>
        <v>1220.03</v>
      </c>
      <c r="R148" s="119">
        <f>VLOOKUP($A148+ROUND((COLUMN()-2)/24,5),АТС!$A$41:$F$784,3)+'Иные услуги '!$C$5+'РСТ РСО-А'!$J$7+'РСТ РСО-А'!$F$9</f>
        <v>1217.71</v>
      </c>
      <c r="S148" s="119">
        <f>VLOOKUP($A148+ROUND((COLUMN()-2)/24,5),АТС!$A$41:$F$784,3)+'Иные услуги '!$C$5+'РСТ РСО-А'!$J$7+'РСТ РСО-А'!$F$9</f>
        <v>1214.71</v>
      </c>
      <c r="T148" s="119">
        <f>VLOOKUP($A148+ROUND((COLUMN()-2)/24,5),АТС!$A$41:$F$784,3)+'Иные услуги '!$C$5+'РСТ РСО-А'!$J$7+'РСТ РСО-А'!$F$9</f>
        <v>1278.3999999999999</v>
      </c>
      <c r="U148" s="119">
        <f>VLOOKUP($A148+ROUND((COLUMN()-2)/24,5),АТС!$A$41:$F$784,3)+'Иные услуги '!$C$5+'РСТ РСО-А'!$J$7+'РСТ РСО-А'!$F$9</f>
        <v>1310.01</v>
      </c>
      <c r="V148" s="119">
        <f>VLOOKUP($A148+ROUND((COLUMN()-2)/24,5),АТС!$A$41:$F$784,3)+'Иные услуги '!$C$5+'РСТ РСО-А'!$J$7+'РСТ РСО-А'!$F$9</f>
        <v>1225.97</v>
      </c>
      <c r="W148" s="119">
        <f>VLOOKUP($A148+ROUND((COLUMN()-2)/24,5),АТС!$A$41:$F$784,3)+'Иные услуги '!$C$5+'РСТ РСО-А'!$J$7+'РСТ РСО-А'!$F$9</f>
        <v>1268.74</v>
      </c>
      <c r="X148" s="119">
        <f>VLOOKUP($A148+ROUND((COLUMN()-2)/24,5),АТС!$A$41:$F$784,3)+'Иные услуги '!$C$5+'РСТ РСО-А'!$J$7+'РСТ РСО-А'!$F$9</f>
        <v>1441.8700000000001</v>
      </c>
      <c r="Y148" s="119">
        <f>VLOOKUP($A148+ROUND((COLUMN()-2)/24,5),АТС!$A$41:$F$784,3)+'Иные услуги '!$C$5+'РСТ РСО-А'!$J$7+'РСТ РСО-А'!$F$9</f>
        <v>1337.68</v>
      </c>
    </row>
    <row r="149" spans="1:25" x14ac:dyDescent="0.2">
      <c r="A149" s="66">
        <f t="shared" si="4"/>
        <v>43365</v>
      </c>
      <c r="B149" s="119">
        <f>VLOOKUP($A149+ROUND((COLUMN()-2)/24,5),АТС!$A$41:$F$784,3)+'Иные услуги '!$C$5+'РСТ РСО-А'!$J$7+'РСТ РСО-А'!$F$9</f>
        <v>1210.6599999999999</v>
      </c>
      <c r="C149" s="119">
        <f>VLOOKUP($A149+ROUND((COLUMN()-2)/24,5),АТС!$A$41:$F$784,3)+'Иные услуги '!$C$5+'РСТ РСО-А'!$J$7+'РСТ РСО-А'!$F$9</f>
        <v>1200.1099999999999</v>
      </c>
      <c r="D149" s="119">
        <f>VLOOKUP($A149+ROUND((COLUMN()-2)/24,5),АТС!$A$41:$F$784,3)+'Иные услуги '!$C$5+'РСТ РСО-А'!$J$7+'РСТ РСО-А'!$F$9</f>
        <v>1197.1599999999999</v>
      </c>
      <c r="E149" s="119">
        <f>VLOOKUP($A149+ROUND((COLUMN()-2)/24,5),АТС!$A$41:$F$784,3)+'Иные услуги '!$C$5+'РСТ РСО-А'!$J$7+'РСТ РСО-А'!$F$9</f>
        <v>1213.3999999999999</v>
      </c>
      <c r="F149" s="119">
        <f>VLOOKUP($A149+ROUND((COLUMN()-2)/24,5),АТС!$A$41:$F$784,3)+'Иные услуги '!$C$5+'РСТ РСО-А'!$J$7+'РСТ РСО-А'!$F$9</f>
        <v>1215.01</v>
      </c>
      <c r="G149" s="119">
        <f>VLOOKUP($A149+ROUND((COLUMN()-2)/24,5),АТС!$A$41:$F$784,3)+'Иные услуги '!$C$5+'РСТ РСО-А'!$J$7+'РСТ РСО-А'!$F$9</f>
        <v>1197.44</v>
      </c>
      <c r="H149" s="119">
        <f>VLOOKUP($A149+ROUND((COLUMN()-2)/24,5),АТС!$A$41:$F$784,3)+'Иные услуги '!$C$5+'РСТ РСО-А'!$J$7+'РСТ РСО-А'!$F$9</f>
        <v>1251.27</v>
      </c>
      <c r="I149" s="119">
        <f>VLOOKUP($A149+ROUND((COLUMN()-2)/24,5),АТС!$A$41:$F$784,3)+'Иные услуги '!$C$5+'РСТ РСО-А'!$J$7+'РСТ РСО-А'!$F$9</f>
        <v>1227.77</v>
      </c>
      <c r="J149" s="119">
        <f>VLOOKUP($A149+ROUND((COLUMN()-2)/24,5),АТС!$A$41:$F$784,3)+'Иные услуги '!$C$5+'РСТ РСО-А'!$J$7+'РСТ РСО-А'!$F$9</f>
        <v>1295.28</v>
      </c>
      <c r="K149" s="119">
        <f>VLOOKUP($A149+ROUND((COLUMN()-2)/24,5),АТС!$A$41:$F$784,3)+'Иные услуги '!$C$5+'РСТ РСО-А'!$J$7+'РСТ РСО-А'!$F$9</f>
        <v>1232.76</v>
      </c>
      <c r="L149" s="119">
        <f>VLOOKUP($A149+ROUND((COLUMN()-2)/24,5),АТС!$A$41:$F$784,3)+'Иные услуги '!$C$5+'РСТ РСО-А'!$J$7+'РСТ РСО-А'!$F$9</f>
        <v>1205.0899999999999</v>
      </c>
      <c r="M149" s="119">
        <f>VLOOKUP($A149+ROUND((COLUMN()-2)/24,5),АТС!$A$41:$F$784,3)+'Иные услуги '!$C$5+'РСТ РСО-А'!$J$7+'РСТ РСО-А'!$F$9</f>
        <v>1204.5</v>
      </c>
      <c r="N149" s="119">
        <f>VLOOKUP($A149+ROUND((COLUMN()-2)/24,5),АТС!$A$41:$F$784,3)+'Иные услуги '!$C$5+'РСТ РСО-А'!$J$7+'РСТ РСО-А'!$F$9</f>
        <v>1203.3399999999999</v>
      </c>
      <c r="O149" s="119">
        <f>VLOOKUP($A149+ROUND((COLUMN()-2)/24,5),АТС!$A$41:$F$784,3)+'Иные услуги '!$C$5+'РСТ РСО-А'!$J$7+'РСТ РСО-А'!$F$9</f>
        <v>1204.82</v>
      </c>
      <c r="P149" s="119">
        <f>VLOOKUP($A149+ROUND((COLUMN()-2)/24,5),АТС!$A$41:$F$784,3)+'Иные услуги '!$C$5+'РСТ РСО-А'!$J$7+'РСТ РСО-А'!$F$9</f>
        <v>1202.46</v>
      </c>
      <c r="Q149" s="119">
        <f>VLOOKUP($A149+ROUND((COLUMN()-2)/24,5),АТС!$A$41:$F$784,3)+'Иные услуги '!$C$5+'РСТ РСО-А'!$J$7+'РСТ РСО-А'!$F$9</f>
        <v>1201.82</v>
      </c>
      <c r="R149" s="119">
        <f>VLOOKUP($A149+ROUND((COLUMN()-2)/24,5),АТС!$A$41:$F$784,3)+'Иные услуги '!$C$5+'РСТ РСО-А'!$J$7+'РСТ РСО-А'!$F$9</f>
        <v>1199.3799999999999</v>
      </c>
      <c r="S149" s="119">
        <f>VLOOKUP($A149+ROUND((COLUMN()-2)/24,5),АТС!$A$41:$F$784,3)+'Иные услуги '!$C$5+'РСТ РСО-А'!$J$7+'РСТ РСО-А'!$F$9</f>
        <v>1192.8499999999999</v>
      </c>
      <c r="T149" s="119">
        <f>VLOOKUP($A149+ROUND((COLUMN()-2)/24,5),АТС!$A$41:$F$784,3)+'Иные услуги '!$C$5+'РСТ РСО-А'!$J$7+'РСТ РСО-А'!$F$9</f>
        <v>1307.49</v>
      </c>
      <c r="U149" s="119">
        <f>VLOOKUP($A149+ROUND((COLUMN()-2)/24,5),АТС!$A$41:$F$784,3)+'Иные услуги '!$C$5+'РСТ РСО-А'!$J$7+'РСТ РСО-А'!$F$9</f>
        <v>1327.1599999999999</v>
      </c>
      <c r="V149" s="119">
        <f>VLOOKUP($A149+ROUND((COLUMN()-2)/24,5),АТС!$A$41:$F$784,3)+'Иные услуги '!$C$5+'РСТ РСО-А'!$J$7+'РСТ РСО-А'!$F$9</f>
        <v>1252.56</v>
      </c>
      <c r="W149" s="119">
        <f>VLOOKUP($A149+ROUND((COLUMN()-2)/24,5),АТС!$A$41:$F$784,3)+'Иные услуги '!$C$5+'РСТ РСО-А'!$J$7+'РСТ РСО-А'!$F$9</f>
        <v>1232.3599999999999</v>
      </c>
      <c r="X149" s="119">
        <f>VLOOKUP($A149+ROUND((COLUMN()-2)/24,5),АТС!$A$41:$F$784,3)+'Иные услуги '!$C$5+'РСТ РСО-А'!$J$7+'РСТ РСО-А'!$F$9</f>
        <v>1510.09</v>
      </c>
      <c r="Y149" s="119">
        <f>VLOOKUP($A149+ROUND((COLUMN()-2)/24,5),АТС!$A$41:$F$784,3)+'Иные услуги '!$C$5+'РСТ РСО-А'!$J$7+'РСТ РСО-А'!$F$9</f>
        <v>1307.08</v>
      </c>
    </row>
    <row r="150" spans="1:25" x14ac:dyDescent="0.2">
      <c r="A150" s="66">
        <f t="shared" si="4"/>
        <v>43366</v>
      </c>
      <c r="B150" s="119">
        <f>VLOOKUP($A150+ROUND((COLUMN()-2)/24,5),АТС!$A$41:$F$784,3)+'Иные услуги '!$C$5+'РСТ РСО-А'!$J$7+'РСТ РСО-А'!$F$9</f>
        <v>1203.08</v>
      </c>
      <c r="C150" s="119">
        <f>VLOOKUP($A150+ROUND((COLUMN()-2)/24,5),АТС!$A$41:$F$784,3)+'Иные услуги '!$C$5+'РСТ РСО-А'!$J$7+'РСТ РСО-А'!$F$9</f>
        <v>1199.08</v>
      </c>
      <c r="D150" s="119">
        <f>VLOOKUP($A150+ROUND((COLUMN()-2)/24,5),АТС!$A$41:$F$784,3)+'Иные услуги '!$C$5+'РСТ РСО-А'!$J$7+'РСТ РСО-А'!$F$9</f>
        <v>1196.6199999999999</v>
      </c>
      <c r="E150" s="119">
        <f>VLOOKUP($A150+ROUND((COLUMN()-2)/24,5),АТС!$A$41:$F$784,3)+'Иные услуги '!$C$5+'РСТ РСО-А'!$J$7+'РСТ РСО-А'!$F$9</f>
        <v>1211.6199999999999</v>
      </c>
      <c r="F150" s="119">
        <f>VLOOKUP($A150+ROUND((COLUMN()-2)/24,5),АТС!$A$41:$F$784,3)+'Иные услуги '!$C$5+'РСТ РСО-А'!$J$7+'РСТ РСО-А'!$F$9</f>
        <v>1214.78</v>
      </c>
      <c r="G150" s="119">
        <f>VLOOKUP($A150+ROUND((COLUMN()-2)/24,5),АТС!$A$41:$F$784,3)+'Иные услуги '!$C$5+'РСТ РСО-А'!$J$7+'РСТ РСО-А'!$F$9</f>
        <v>1214</v>
      </c>
      <c r="H150" s="119">
        <f>VLOOKUP($A150+ROUND((COLUMN()-2)/24,5),АТС!$A$41:$F$784,3)+'Иные услуги '!$C$5+'РСТ РСО-А'!$J$7+'РСТ РСО-А'!$F$9</f>
        <v>1238.8799999999999</v>
      </c>
      <c r="I150" s="119">
        <f>VLOOKUP($A150+ROUND((COLUMN()-2)/24,5),АТС!$A$41:$F$784,3)+'Иные услуги '!$C$5+'РСТ РСО-А'!$J$7+'РСТ РСО-А'!$F$9</f>
        <v>1212.51</v>
      </c>
      <c r="J150" s="119">
        <f>VLOOKUP($A150+ROUND((COLUMN()-2)/24,5),АТС!$A$41:$F$784,3)+'Иные услуги '!$C$5+'РСТ РСО-А'!$J$7+'РСТ РСО-А'!$F$9</f>
        <v>1384.2299999999998</v>
      </c>
      <c r="K150" s="119">
        <f>VLOOKUP($A150+ROUND((COLUMN()-2)/24,5),АТС!$A$41:$F$784,3)+'Иные услуги '!$C$5+'РСТ РСО-А'!$J$7+'РСТ РСО-А'!$F$9</f>
        <v>1243.8799999999999</v>
      </c>
      <c r="L150" s="119">
        <f>VLOOKUP($A150+ROUND((COLUMN()-2)/24,5),АТС!$A$41:$F$784,3)+'Иные услуги '!$C$5+'РСТ РСО-А'!$J$7+'РСТ РСО-А'!$F$9</f>
        <v>1241.3599999999999</v>
      </c>
      <c r="M150" s="119">
        <f>VLOOKUP($A150+ROUND((COLUMN()-2)/24,5),АТС!$A$41:$F$784,3)+'Иные услуги '!$C$5+'РСТ РСО-А'!$J$7+'РСТ РСО-А'!$F$9</f>
        <v>1211.21</v>
      </c>
      <c r="N150" s="119">
        <f>VLOOKUP($A150+ROUND((COLUMN()-2)/24,5),АТС!$A$41:$F$784,3)+'Иные услуги '!$C$5+'РСТ РСО-А'!$J$7+'РСТ РСО-А'!$F$9</f>
        <v>1243.18</v>
      </c>
      <c r="O150" s="119">
        <f>VLOOKUP($A150+ROUND((COLUMN()-2)/24,5),АТС!$A$41:$F$784,3)+'Иные услуги '!$C$5+'РСТ РСО-А'!$J$7+'РСТ РСО-А'!$F$9</f>
        <v>1243.43</v>
      </c>
      <c r="P150" s="119">
        <f>VLOOKUP($A150+ROUND((COLUMN()-2)/24,5),АТС!$A$41:$F$784,3)+'Иные услуги '!$C$5+'РСТ РСО-А'!$J$7+'РСТ РСО-А'!$F$9</f>
        <v>1242.45</v>
      </c>
      <c r="Q150" s="119">
        <f>VLOOKUP($A150+ROUND((COLUMN()-2)/24,5),АТС!$A$41:$F$784,3)+'Иные услуги '!$C$5+'РСТ РСО-А'!$J$7+'РСТ РСО-А'!$F$9</f>
        <v>1242.6099999999999</v>
      </c>
      <c r="R150" s="119">
        <f>VLOOKUP($A150+ROUND((COLUMN()-2)/24,5),АТС!$A$41:$F$784,3)+'Иные услуги '!$C$5+'РСТ РСО-А'!$J$7+'РСТ РСО-А'!$F$9</f>
        <v>1242.5</v>
      </c>
      <c r="S150" s="119">
        <f>VLOOKUP($A150+ROUND((COLUMN()-2)/24,5),АТС!$A$41:$F$784,3)+'Иные услуги '!$C$5+'РСТ РСО-А'!$J$7+'РСТ РСО-А'!$F$9</f>
        <v>1238.25</v>
      </c>
      <c r="T150" s="119">
        <f>VLOOKUP($A150+ROUND((COLUMN()-2)/24,5),АТС!$A$41:$F$784,3)+'Иные услуги '!$C$5+'РСТ РСО-А'!$J$7+'РСТ РСО-А'!$F$9</f>
        <v>1215.79</v>
      </c>
      <c r="U150" s="119">
        <f>VLOOKUP($A150+ROUND((COLUMN()-2)/24,5),АТС!$A$41:$F$784,3)+'Иные услуги '!$C$5+'РСТ РСО-А'!$J$7+'РСТ РСО-А'!$F$9</f>
        <v>1233.82</v>
      </c>
      <c r="V150" s="119">
        <f>VLOOKUP($A150+ROUND((COLUMN()-2)/24,5),АТС!$A$41:$F$784,3)+'Иные услуги '!$C$5+'РСТ РСО-А'!$J$7+'РСТ РСО-А'!$F$9</f>
        <v>1222.5</v>
      </c>
      <c r="W150" s="119">
        <f>VLOOKUP($A150+ROUND((COLUMN()-2)/24,5),АТС!$A$41:$F$784,3)+'Иные услуги '!$C$5+'РСТ РСО-А'!$J$7+'РСТ РСО-А'!$F$9</f>
        <v>1251.78</v>
      </c>
      <c r="X150" s="119">
        <f>VLOOKUP($A150+ROUND((COLUMN()-2)/24,5),АТС!$A$41:$F$784,3)+'Иные услуги '!$C$5+'РСТ РСО-А'!$J$7+'РСТ РСО-А'!$F$9</f>
        <v>1501.78</v>
      </c>
      <c r="Y150" s="119">
        <f>VLOOKUP($A150+ROUND((COLUMN()-2)/24,5),АТС!$A$41:$F$784,3)+'Иные услуги '!$C$5+'РСТ РСО-А'!$J$7+'РСТ РСО-А'!$F$9</f>
        <v>1273.8499999999999</v>
      </c>
    </row>
    <row r="151" spans="1:25" x14ac:dyDescent="0.2">
      <c r="A151" s="66">
        <f t="shared" si="4"/>
        <v>43367</v>
      </c>
      <c r="B151" s="119">
        <f>VLOOKUP($A151+ROUND((COLUMN()-2)/24,5),АТС!$A$41:$F$784,3)+'Иные услуги '!$C$5+'РСТ РСО-А'!$J$7+'РСТ РСО-А'!$F$9</f>
        <v>1201.68</v>
      </c>
      <c r="C151" s="119">
        <f>VLOOKUP($A151+ROUND((COLUMN()-2)/24,5),АТС!$A$41:$F$784,3)+'Иные услуги '!$C$5+'РСТ РСО-А'!$J$7+'РСТ РСО-А'!$F$9</f>
        <v>1198.55</v>
      </c>
      <c r="D151" s="119">
        <f>VLOOKUP($A151+ROUND((COLUMN()-2)/24,5),АТС!$A$41:$F$784,3)+'Иные услуги '!$C$5+'РСТ РСО-А'!$J$7+'РСТ РСО-А'!$F$9</f>
        <v>1196.9099999999999</v>
      </c>
      <c r="E151" s="119">
        <f>VLOOKUP($A151+ROUND((COLUMN()-2)/24,5),АТС!$A$41:$F$784,3)+'Иные услуги '!$C$5+'РСТ РСО-А'!$J$7+'РСТ РСО-А'!$F$9</f>
        <v>1213.53</v>
      </c>
      <c r="F151" s="119">
        <f>VLOOKUP($A151+ROUND((COLUMN()-2)/24,5),АТС!$A$41:$F$784,3)+'Иные услуги '!$C$5+'РСТ РСО-А'!$J$7+'РСТ РСО-А'!$F$9</f>
        <v>1215.76</v>
      </c>
      <c r="G151" s="119">
        <f>VLOOKUP($A151+ROUND((COLUMN()-2)/24,5),АТС!$A$41:$F$784,3)+'Иные услуги '!$C$5+'РСТ РСО-А'!$J$7+'РСТ РСО-А'!$F$9</f>
        <v>1200.52</v>
      </c>
      <c r="H151" s="119">
        <f>VLOOKUP($A151+ROUND((COLUMN()-2)/24,5),АТС!$A$41:$F$784,3)+'Иные услуги '!$C$5+'РСТ РСО-А'!$J$7+'РСТ РСО-А'!$F$9</f>
        <v>1257.8999999999999</v>
      </c>
      <c r="I151" s="119">
        <f>VLOOKUP($A151+ROUND((COLUMN()-2)/24,5),АТС!$A$41:$F$784,3)+'Иные услуги '!$C$5+'РСТ РСО-А'!$J$7+'РСТ РСО-А'!$F$9</f>
        <v>1239.7</v>
      </c>
      <c r="J151" s="119">
        <f>VLOOKUP($A151+ROUND((COLUMN()-2)/24,5),АТС!$A$41:$F$784,3)+'Иные услуги '!$C$5+'РСТ РСО-А'!$J$7+'РСТ РСО-А'!$F$9</f>
        <v>1286.0999999999999</v>
      </c>
      <c r="K151" s="119">
        <f>VLOOKUP($A151+ROUND((COLUMN()-2)/24,5),АТС!$A$41:$F$784,3)+'Иные услуги '!$C$5+'РСТ РСО-А'!$J$7+'РСТ РСО-А'!$F$9</f>
        <v>1217.52</v>
      </c>
      <c r="L151" s="119">
        <f>VLOOKUP($A151+ROUND((COLUMN()-2)/24,5),АТС!$A$41:$F$784,3)+'Иные услуги '!$C$5+'РСТ РСО-А'!$J$7+'РСТ РСО-А'!$F$9</f>
        <v>1201.6299999999999</v>
      </c>
      <c r="M151" s="119">
        <f>VLOOKUP($A151+ROUND((COLUMN()-2)/24,5),АТС!$A$41:$F$784,3)+'Иные услуги '!$C$5+'РСТ РСО-А'!$J$7+'РСТ РСО-А'!$F$9</f>
        <v>1191.43</v>
      </c>
      <c r="N151" s="119">
        <f>VLOOKUP($A151+ROUND((COLUMN()-2)/24,5),АТС!$A$41:$F$784,3)+'Иные услуги '!$C$5+'РСТ РСО-А'!$J$7+'РСТ РСО-А'!$F$9</f>
        <v>1192.95</v>
      </c>
      <c r="O151" s="119">
        <f>VLOOKUP($A151+ROUND((COLUMN()-2)/24,5),АТС!$A$41:$F$784,3)+'Иные услуги '!$C$5+'РСТ РСО-А'!$J$7+'РСТ РСО-А'!$F$9</f>
        <v>1191.7</v>
      </c>
      <c r="P151" s="119">
        <f>VLOOKUP($A151+ROUND((COLUMN()-2)/24,5),АТС!$A$41:$F$784,3)+'Иные услуги '!$C$5+'РСТ РСО-А'!$J$7+'РСТ РСО-А'!$F$9</f>
        <v>1189.75</v>
      </c>
      <c r="Q151" s="119">
        <f>VLOOKUP($A151+ROUND((COLUMN()-2)/24,5),АТС!$A$41:$F$784,3)+'Иные услуги '!$C$5+'РСТ РСО-А'!$J$7+'РСТ РСО-А'!$F$9</f>
        <v>1190.18</v>
      </c>
      <c r="R151" s="119">
        <f>VLOOKUP($A151+ROUND((COLUMN()-2)/24,5),АТС!$A$41:$F$784,3)+'Иные услуги '!$C$5+'РСТ РСО-А'!$J$7+'РСТ РСО-А'!$F$9</f>
        <v>1190.56</v>
      </c>
      <c r="S151" s="119">
        <f>VLOOKUP($A151+ROUND((COLUMN()-2)/24,5),АТС!$A$41:$F$784,3)+'Иные услуги '!$C$5+'РСТ РСО-А'!$J$7+'РСТ РСО-А'!$F$9</f>
        <v>1195.8999999999999</v>
      </c>
      <c r="T151" s="119">
        <f>VLOOKUP($A151+ROUND((COLUMN()-2)/24,5),АТС!$A$41:$F$784,3)+'Иные услуги '!$C$5+'РСТ РСО-А'!$J$7+'РСТ РСО-А'!$F$9</f>
        <v>1297.0999999999999</v>
      </c>
      <c r="U151" s="119">
        <f>VLOOKUP($A151+ROUND((COLUMN()-2)/24,5),АТС!$A$41:$F$784,3)+'Иные услуги '!$C$5+'РСТ РСО-А'!$J$7+'РСТ РСО-А'!$F$9</f>
        <v>1311.6599999999999</v>
      </c>
      <c r="V151" s="119">
        <f>VLOOKUP($A151+ROUND((COLUMN()-2)/24,5),АТС!$A$41:$F$784,3)+'Иные услуги '!$C$5+'РСТ РСО-А'!$J$7+'РСТ РСО-А'!$F$9</f>
        <v>1242.47</v>
      </c>
      <c r="W151" s="119">
        <f>VLOOKUP($A151+ROUND((COLUMN()-2)/24,5),АТС!$A$41:$F$784,3)+'Иные услуги '!$C$5+'РСТ РСО-А'!$J$7+'РСТ РСО-А'!$F$9</f>
        <v>1228.6599999999999</v>
      </c>
      <c r="X151" s="119">
        <f>VLOOKUP($A151+ROUND((COLUMN()-2)/24,5),АТС!$A$41:$F$784,3)+'Иные услуги '!$C$5+'РСТ РСО-А'!$J$7+'РСТ РСО-А'!$F$9</f>
        <v>1492.49</v>
      </c>
      <c r="Y151" s="119">
        <f>VLOOKUP($A151+ROUND((COLUMN()-2)/24,5),АТС!$A$41:$F$784,3)+'Иные услуги '!$C$5+'РСТ РСО-А'!$J$7+'РСТ РСО-А'!$F$9</f>
        <v>1313.81</v>
      </c>
    </row>
    <row r="152" spans="1:25" x14ac:dyDescent="0.2">
      <c r="A152" s="66">
        <f t="shared" si="4"/>
        <v>43368</v>
      </c>
      <c r="B152" s="119">
        <f>VLOOKUP($A152+ROUND((COLUMN()-2)/24,5),АТС!$A$41:$F$784,3)+'Иные услуги '!$C$5+'РСТ РСО-А'!$J$7+'РСТ РСО-А'!$F$9</f>
        <v>1216.72</v>
      </c>
      <c r="C152" s="119">
        <f>VLOOKUP($A152+ROUND((COLUMN()-2)/24,5),АТС!$A$41:$F$784,3)+'Иные услуги '!$C$5+'РСТ РСО-А'!$J$7+'РСТ РСО-А'!$F$9</f>
        <v>1187.03</v>
      </c>
      <c r="D152" s="119">
        <f>VLOOKUP($A152+ROUND((COLUMN()-2)/24,5),АТС!$A$41:$F$784,3)+'Иные услуги '!$C$5+'РСТ РСО-А'!$J$7+'РСТ РСО-А'!$F$9</f>
        <v>1179.6099999999999</v>
      </c>
      <c r="E152" s="119">
        <f>VLOOKUP($A152+ROUND((COLUMN()-2)/24,5),АТС!$A$41:$F$784,3)+'Иные услуги '!$C$5+'РСТ РСО-А'!$J$7+'РСТ РСО-А'!$F$9</f>
        <v>1193.32</v>
      </c>
      <c r="F152" s="119">
        <f>VLOOKUP($A152+ROUND((COLUMN()-2)/24,5),АТС!$A$41:$F$784,3)+'Иные услуги '!$C$5+'РСТ РСО-А'!$J$7+'РСТ РСО-А'!$F$9</f>
        <v>1195.01</v>
      </c>
      <c r="G152" s="119">
        <f>VLOOKUP($A152+ROUND((COLUMN()-2)/24,5),АТС!$A$41:$F$784,3)+'Иные услуги '!$C$5+'РСТ РСО-А'!$J$7+'РСТ РСО-А'!$F$9</f>
        <v>1182.08</v>
      </c>
      <c r="H152" s="119">
        <f>VLOOKUP($A152+ROUND((COLUMN()-2)/24,5),АТС!$A$41:$F$784,3)+'Иные услуги '!$C$5+'РСТ РСО-А'!$J$7+'РСТ РСО-А'!$F$9</f>
        <v>1218.52</v>
      </c>
      <c r="I152" s="119">
        <f>VLOOKUP($A152+ROUND((COLUMN()-2)/24,5),АТС!$A$41:$F$784,3)+'Иные услуги '!$C$5+'РСТ РСО-А'!$J$7+'РСТ РСО-А'!$F$9</f>
        <v>1327.26</v>
      </c>
      <c r="J152" s="119">
        <f>VLOOKUP($A152+ROUND((COLUMN()-2)/24,5),АТС!$A$41:$F$784,3)+'Иные услуги '!$C$5+'РСТ РСО-А'!$J$7+'РСТ РСО-А'!$F$9</f>
        <v>1237.45</v>
      </c>
      <c r="K152" s="119">
        <f>VLOOKUP($A152+ROUND((COLUMN()-2)/24,5),АТС!$A$41:$F$784,3)+'Иные услуги '!$C$5+'РСТ РСО-А'!$J$7+'РСТ РСО-А'!$F$9</f>
        <v>1205.3999999999999</v>
      </c>
      <c r="L152" s="119">
        <f>VLOOKUP($A152+ROUND((COLUMN()-2)/24,5),АТС!$A$41:$F$784,3)+'Иные услуги '!$C$5+'РСТ РСО-А'!$J$7+'РСТ РСО-А'!$F$9</f>
        <v>1236.73</v>
      </c>
      <c r="M152" s="119">
        <f>VLOOKUP($A152+ROUND((COLUMN()-2)/24,5),АТС!$A$41:$F$784,3)+'Иные услуги '!$C$5+'РСТ РСО-А'!$J$7+'РСТ РСО-А'!$F$9</f>
        <v>1236.03</v>
      </c>
      <c r="N152" s="119">
        <f>VLOOKUP($A152+ROUND((COLUMN()-2)/24,5),АТС!$A$41:$F$784,3)+'Иные услуги '!$C$5+'РСТ РСО-А'!$J$7+'РСТ РСО-А'!$F$9</f>
        <v>1204.6299999999999</v>
      </c>
      <c r="O152" s="119">
        <f>VLOOKUP($A152+ROUND((COLUMN()-2)/24,5),АТС!$A$41:$F$784,3)+'Иные услуги '!$C$5+'РСТ РСО-А'!$J$7+'РСТ РСО-А'!$F$9</f>
        <v>1193.69</v>
      </c>
      <c r="P152" s="119">
        <f>VLOOKUP($A152+ROUND((COLUMN()-2)/24,5),АТС!$A$41:$F$784,3)+'Иные услуги '!$C$5+'РСТ РСО-А'!$J$7+'РСТ РСО-А'!$F$9</f>
        <v>1205.42</v>
      </c>
      <c r="Q152" s="119">
        <f>VLOOKUP($A152+ROUND((COLUMN()-2)/24,5),АТС!$A$41:$F$784,3)+'Иные услуги '!$C$5+'РСТ РСО-А'!$J$7+'РСТ РСО-А'!$F$9</f>
        <v>1205.72</v>
      </c>
      <c r="R152" s="119">
        <f>VLOOKUP($A152+ROUND((COLUMN()-2)/24,5),АТС!$A$41:$F$784,3)+'Иные услуги '!$C$5+'РСТ РСО-А'!$J$7+'РСТ РСО-А'!$F$9</f>
        <v>1204.56</v>
      </c>
      <c r="S152" s="119">
        <f>VLOOKUP($A152+ROUND((COLUMN()-2)/24,5),АТС!$A$41:$F$784,3)+'Иные услуги '!$C$5+'РСТ РСО-А'!$J$7+'РСТ РСО-А'!$F$9</f>
        <v>1191.9099999999999</v>
      </c>
      <c r="T152" s="119">
        <f>VLOOKUP($A152+ROUND((COLUMN()-2)/24,5),АТС!$A$41:$F$784,3)+'Иные услуги '!$C$5+'РСТ РСО-А'!$J$7+'РСТ РСО-А'!$F$9</f>
        <v>1321.57</v>
      </c>
      <c r="U152" s="119">
        <f>VLOOKUP($A152+ROUND((COLUMN()-2)/24,5),АТС!$A$41:$F$784,3)+'Иные услуги '!$C$5+'РСТ РСО-А'!$J$7+'РСТ РСО-А'!$F$9</f>
        <v>1345.31</v>
      </c>
      <c r="V152" s="119">
        <f>VLOOKUP($A152+ROUND((COLUMN()-2)/24,5),АТС!$A$41:$F$784,3)+'Иные услуги '!$C$5+'РСТ РСО-А'!$J$7+'РСТ РСО-А'!$F$9</f>
        <v>1271.1499999999999</v>
      </c>
      <c r="W152" s="119">
        <f>VLOOKUP($A152+ROUND((COLUMN()-2)/24,5),АТС!$A$41:$F$784,3)+'Иные услуги '!$C$5+'РСТ РСО-А'!$J$7+'РСТ РСО-А'!$F$9</f>
        <v>1227.97</v>
      </c>
      <c r="X152" s="119">
        <f>VLOOKUP($A152+ROUND((COLUMN()-2)/24,5),АТС!$A$41:$F$784,3)+'Иные услуги '!$C$5+'РСТ РСО-А'!$J$7+'РСТ РСО-А'!$F$9</f>
        <v>1354.3899999999999</v>
      </c>
      <c r="Y152" s="119">
        <f>VLOOKUP($A152+ROUND((COLUMN()-2)/24,5),АТС!$A$41:$F$784,3)+'Иные услуги '!$C$5+'РСТ РСО-А'!$J$7+'РСТ РСО-А'!$F$9</f>
        <v>1332.3</v>
      </c>
    </row>
    <row r="153" spans="1:25" x14ac:dyDescent="0.2">
      <c r="A153" s="66">
        <f t="shared" si="4"/>
        <v>43369</v>
      </c>
      <c r="B153" s="119">
        <f>VLOOKUP($A153+ROUND((COLUMN()-2)/24,5),АТС!$A$41:$F$784,3)+'Иные услуги '!$C$5+'РСТ РСО-А'!$J$7+'РСТ РСО-А'!$F$9</f>
        <v>1207.31</v>
      </c>
      <c r="C153" s="119">
        <f>VLOOKUP($A153+ROUND((COLUMN()-2)/24,5),АТС!$A$41:$F$784,3)+'Иные услуги '!$C$5+'РСТ РСО-А'!$J$7+'РСТ РСО-А'!$F$9</f>
        <v>1186.4099999999999</v>
      </c>
      <c r="D153" s="119">
        <f>VLOOKUP($A153+ROUND((COLUMN()-2)/24,5),АТС!$A$41:$F$784,3)+'Иные услуги '!$C$5+'РСТ РСО-А'!$J$7+'РСТ РСО-А'!$F$9</f>
        <v>1178.18</v>
      </c>
      <c r="E153" s="119">
        <f>VLOOKUP($A153+ROUND((COLUMN()-2)/24,5),АТС!$A$41:$F$784,3)+'Иные услуги '!$C$5+'РСТ РСО-А'!$J$7+'РСТ РСО-А'!$F$9</f>
        <v>1178.0899999999999</v>
      </c>
      <c r="F153" s="119">
        <f>VLOOKUP($A153+ROUND((COLUMN()-2)/24,5),АТС!$A$41:$F$784,3)+'Иные услуги '!$C$5+'РСТ РСО-А'!$J$7+'РСТ РСО-А'!$F$9</f>
        <v>1178.3599999999999</v>
      </c>
      <c r="G153" s="119">
        <f>VLOOKUP($A153+ROUND((COLUMN()-2)/24,5),АТС!$A$41:$F$784,3)+'Иные услуги '!$C$5+'РСТ РСО-А'!$J$7+'РСТ РСО-А'!$F$9</f>
        <v>1180.7</v>
      </c>
      <c r="H153" s="119">
        <f>VLOOKUP($A153+ROUND((COLUMN()-2)/24,5),АТС!$A$41:$F$784,3)+'Иные услуги '!$C$5+'РСТ РСО-А'!$J$7+'РСТ РСО-А'!$F$9</f>
        <v>1201.19</v>
      </c>
      <c r="I153" s="119">
        <f>VLOOKUP($A153+ROUND((COLUMN()-2)/24,5),АТС!$A$41:$F$784,3)+'Иные услуги '!$C$5+'РСТ РСО-А'!$J$7+'РСТ РСО-А'!$F$9</f>
        <v>1375.9699999999998</v>
      </c>
      <c r="J153" s="119">
        <f>VLOOKUP($A153+ROUND((COLUMN()-2)/24,5),АТС!$A$41:$F$784,3)+'Иные услуги '!$C$5+'РСТ РСО-А'!$J$7+'РСТ РСО-А'!$F$9</f>
        <v>1189.5899999999999</v>
      </c>
      <c r="K153" s="119">
        <f>VLOOKUP($A153+ROUND((COLUMN()-2)/24,5),АТС!$A$41:$F$784,3)+'Иные услуги '!$C$5+'РСТ РСО-А'!$J$7+'РСТ РСО-А'!$F$9</f>
        <v>1220.52</v>
      </c>
      <c r="L153" s="119">
        <f>VLOOKUP($A153+ROUND((COLUMN()-2)/24,5),АТС!$A$41:$F$784,3)+'Иные услуги '!$C$5+'РСТ РСО-А'!$J$7+'РСТ РСО-А'!$F$9</f>
        <v>1235.56</v>
      </c>
      <c r="M153" s="119">
        <f>VLOOKUP($A153+ROUND((COLUMN()-2)/24,5),АТС!$A$41:$F$784,3)+'Иные услуги '!$C$5+'РСТ РСО-А'!$J$7+'РСТ РСО-А'!$F$9</f>
        <v>1234.67</v>
      </c>
      <c r="N153" s="119">
        <f>VLOOKUP($A153+ROUND((COLUMN()-2)/24,5),АТС!$A$41:$F$784,3)+'Иные услуги '!$C$5+'РСТ РСО-А'!$J$7+'РСТ РСО-А'!$F$9</f>
        <v>1218.17</v>
      </c>
      <c r="O153" s="119">
        <f>VLOOKUP($A153+ROUND((COLUMN()-2)/24,5),АТС!$A$41:$F$784,3)+'Иные услуги '!$C$5+'РСТ РСО-А'!$J$7+'РСТ РСО-А'!$F$9</f>
        <v>1219.77</v>
      </c>
      <c r="P153" s="119">
        <f>VLOOKUP($A153+ROUND((COLUMN()-2)/24,5),АТС!$A$41:$F$784,3)+'Иные услуги '!$C$5+'РСТ РСО-А'!$J$7+'РСТ РСО-А'!$F$9</f>
        <v>1218.26</v>
      </c>
      <c r="Q153" s="119">
        <f>VLOOKUP($A153+ROUND((COLUMN()-2)/24,5),АТС!$A$41:$F$784,3)+'Иные услуги '!$C$5+'РСТ РСО-А'!$J$7+'РСТ РСО-А'!$F$9</f>
        <v>1217.83</v>
      </c>
      <c r="R153" s="119">
        <f>VLOOKUP($A153+ROUND((COLUMN()-2)/24,5),АТС!$A$41:$F$784,3)+'Иные услуги '!$C$5+'РСТ РСО-А'!$J$7+'РСТ РСО-А'!$F$9</f>
        <v>1217.28</v>
      </c>
      <c r="S153" s="119">
        <f>VLOOKUP($A153+ROUND((COLUMN()-2)/24,5),АТС!$A$41:$F$784,3)+'Иные услуги '!$C$5+'РСТ РСО-А'!$J$7+'РСТ РСО-А'!$F$9</f>
        <v>1192.1599999999999</v>
      </c>
      <c r="T153" s="119">
        <f>VLOOKUP($A153+ROUND((COLUMN()-2)/24,5),АТС!$A$41:$F$784,3)+'Иные услуги '!$C$5+'РСТ РСО-А'!$J$7+'РСТ РСО-А'!$F$9</f>
        <v>1326.61</v>
      </c>
      <c r="U153" s="119">
        <f>VLOOKUP($A153+ROUND((COLUMN()-2)/24,5),АТС!$A$41:$F$784,3)+'Иные услуги '!$C$5+'РСТ РСО-А'!$J$7+'РСТ РСО-А'!$F$9</f>
        <v>1384.6</v>
      </c>
      <c r="V153" s="119">
        <f>VLOOKUP($A153+ROUND((COLUMN()-2)/24,5),АТС!$A$41:$F$784,3)+'Иные услуги '!$C$5+'РСТ РСО-А'!$J$7+'РСТ РСО-А'!$F$9</f>
        <v>1294.3799999999999</v>
      </c>
      <c r="W153" s="119">
        <f>VLOOKUP($A153+ROUND((COLUMN()-2)/24,5),АТС!$A$41:$F$784,3)+'Иные услуги '!$C$5+'РСТ РСО-А'!$J$7+'РСТ РСО-А'!$F$9</f>
        <v>1222.8799999999999</v>
      </c>
      <c r="X153" s="119">
        <f>VLOOKUP($A153+ROUND((COLUMN()-2)/24,5),АТС!$A$41:$F$784,3)+'Иные услуги '!$C$5+'РСТ РСО-А'!$J$7+'РСТ РСО-А'!$F$9</f>
        <v>1353.8</v>
      </c>
      <c r="Y153" s="119">
        <f>VLOOKUP($A153+ROUND((COLUMN()-2)/24,5),АТС!$A$41:$F$784,3)+'Иные услуги '!$C$5+'РСТ РСО-А'!$J$7+'РСТ РСО-А'!$F$9</f>
        <v>1337.25</v>
      </c>
    </row>
    <row r="154" spans="1:25" x14ac:dyDescent="0.2">
      <c r="A154" s="66">
        <f t="shared" si="4"/>
        <v>43370</v>
      </c>
      <c r="B154" s="119">
        <f>VLOOKUP($A154+ROUND((COLUMN()-2)/24,5),АТС!$A$41:$F$784,3)+'Иные услуги '!$C$5+'РСТ РСО-А'!$J$7+'РСТ РСО-А'!$F$9</f>
        <v>1203.68</v>
      </c>
      <c r="C154" s="119">
        <f>VLOOKUP($A154+ROUND((COLUMN()-2)/24,5),АТС!$A$41:$F$784,3)+'Иные услуги '!$C$5+'РСТ РСО-А'!$J$7+'РСТ РСО-А'!$F$9</f>
        <v>1184.1199999999999</v>
      </c>
      <c r="D154" s="119">
        <f>VLOOKUP($A154+ROUND((COLUMN()-2)/24,5),АТС!$A$41:$F$784,3)+'Иные услуги '!$C$5+'РСТ РСО-А'!$J$7+'РСТ РСО-А'!$F$9</f>
        <v>1174.32</v>
      </c>
      <c r="E154" s="119">
        <f>VLOOKUP($A154+ROUND((COLUMN()-2)/24,5),АТС!$A$41:$F$784,3)+'Иные услуги '!$C$5+'РСТ РСО-А'!$J$7+'РСТ РСО-А'!$F$9</f>
        <v>1174.19</v>
      </c>
      <c r="F154" s="119">
        <f>VLOOKUP($A154+ROUND((COLUMN()-2)/24,5),АТС!$A$41:$F$784,3)+'Иные услуги '!$C$5+'РСТ РСО-А'!$J$7+'РСТ РСО-А'!$F$9</f>
        <v>1177.5</v>
      </c>
      <c r="G154" s="119">
        <f>VLOOKUP($A154+ROUND((COLUMN()-2)/24,5),АТС!$A$41:$F$784,3)+'Иные услуги '!$C$5+'РСТ РСО-А'!$J$7+'РСТ РСО-А'!$F$9</f>
        <v>1180.0999999999999</v>
      </c>
      <c r="H154" s="119">
        <f>VLOOKUP($A154+ROUND((COLUMN()-2)/24,5),АТС!$A$41:$F$784,3)+'Иные услуги '!$C$5+'РСТ РСО-А'!$J$7+'РСТ РСО-А'!$F$9</f>
        <v>1200.52</v>
      </c>
      <c r="I154" s="119">
        <f>VLOOKUP($A154+ROUND((COLUMN()-2)/24,5),АТС!$A$41:$F$784,3)+'Иные услуги '!$C$5+'РСТ РСО-А'!$J$7+'РСТ РСО-А'!$F$9</f>
        <v>1372.83</v>
      </c>
      <c r="J154" s="119">
        <f>VLOOKUP($A154+ROUND((COLUMN()-2)/24,5),АТС!$A$41:$F$784,3)+'Иные услуги '!$C$5+'РСТ РСО-А'!$J$7+'РСТ РСО-А'!$F$9</f>
        <v>1233.54</v>
      </c>
      <c r="K154" s="119">
        <f>VLOOKUP($A154+ROUND((COLUMN()-2)/24,5),АТС!$A$41:$F$784,3)+'Иные услуги '!$C$5+'РСТ РСО-А'!$J$7+'РСТ РСО-А'!$F$9</f>
        <v>1186.56</v>
      </c>
      <c r="L154" s="119">
        <f>VLOOKUP($A154+ROUND((COLUMN()-2)/24,5),АТС!$A$41:$F$784,3)+'Иные услуги '!$C$5+'РСТ РСО-А'!$J$7+'РСТ РСО-А'!$F$9</f>
        <v>1291.1199999999999</v>
      </c>
      <c r="M154" s="119">
        <f>VLOOKUP($A154+ROUND((COLUMN()-2)/24,5),АТС!$A$41:$F$784,3)+'Иные услуги '!$C$5+'РСТ РСО-А'!$J$7+'РСТ РСО-А'!$F$9</f>
        <v>1277.8799999999999</v>
      </c>
      <c r="N154" s="119">
        <f>VLOOKUP($A154+ROUND((COLUMN()-2)/24,5),АТС!$A$41:$F$784,3)+'Иные услуги '!$C$5+'РСТ РСО-А'!$J$7+'РСТ РСО-А'!$F$9</f>
        <v>1272.27</v>
      </c>
      <c r="O154" s="119">
        <f>VLOOKUP($A154+ROUND((COLUMN()-2)/24,5),АТС!$A$41:$F$784,3)+'Иные услуги '!$C$5+'РСТ РСО-А'!$J$7+'РСТ РСО-А'!$F$9</f>
        <v>1235.1299999999999</v>
      </c>
      <c r="P154" s="119">
        <f>VLOOKUP($A154+ROUND((COLUMN()-2)/24,5),АТС!$A$41:$F$784,3)+'Иные услуги '!$C$5+'РСТ РСО-А'!$J$7+'РСТ РСО-А'!$F$9</f>
        <v>1238.48</v>
      </c>
      <c r="Q154" s="119">
        <f>VLOOKUP($A154+ROUND((COLUMN()-2)/24,5),АТС!$A$41:$F$784,3)+'Иные услуги '!$C$5+'РСТ РСО-А'!$J$7+'РСТ РСО-А'!$F$9</f>
        <v>1237</v>
      </c>
      <c r="R154" s="119">
        <f>VLOOKUP($A154+ROUND((COLUMN()-2)/24,5),АТС!$A$41:$F$784,3)+'Иные услуги '!$C$5+'РСТ РСО-А'!$J$7+'РСТ РСО-А'!$F$9</f>
        <v>1220.3699999999999</v>
      </c>
      <c r="S154" s="119">
        <f>VLOOKUP($A154+ROUND((COLUMN()-2)/24,5),АТС!$A$41:$F$784,3)+'Иные услуги '!$C$5+'РСТ РСО-А'!$J$7+'РСТ РСО-А'!$F$9</f>
        <v>1198.1599999999999</v>
      </c>
      <c r="T154" s="119">
        <f>VLOOKUP($A154+ROUND((COLUMN()-2)/24,5),АТС!$A$41:$F$784,3)+'Иные услуги '!$C$5+'РСТ РСО-А'!$J$7+'РСТ РСО-А'!$F$9</f>
        <v>1323.03</v>
      </c>
      <c r="U154" s="119">
        <f>VLOOKUP($A154+ROUND((COLUMN()-2)/24,5),АТС!$A$41:$F$784,3)+'Иные услуги '!$C$5+'РСТ РСО-А'!$J$7+'РСТ РСО-А'!$F$9</f>
        <v>1390.1399999999999</v>
      </c>
      <c r="V154" s="119">
        <f>VLOOKUP($A154+ROUND((COLUMN()-2)/24,5),АТС!$A$41:$F$784,3)+'Иные услуги '!$C$5+'РСТ РСО-А'!$J$7+'РСТ РСО-А'!$F$9</f>
        <v>1388.2499999999998</v>
      </c>
      <c r="W154" s="119">
        <f>VLOOKUP($A154+ROUND((COLUMN()-2)/24,5),АТС!$A$41:$F$784,3)+'Иные услуги '!$C$5+'РСТ РСО-А'!$J$7+'РСТ РСО-А'!$F$9</f>
        <v>1279.01</v>
      </c>
      <c r="X154" s="119">
        <f>VLOOKUP($A154+ROUND((COLUMN()-2)/24,5),АТС!$A$41:$F$784,3)+'Иные услуги '!$C$5+'РСТ РСО-А'!$J$7+'РСТ РСО-А'!$F$9</f>
        <v>1354.9199999999998</v>
      </c>
      <c r="Y154" s="119">
        <f>VLOOKUP($A154+ROUND((COLUMN()-2)/24,5),АТС!$A$41:$F$784,3)+'Иные услуги '!$C$5+'РСТ РСО-А'!$J$7+'РСТ РСО-А'!$F$9</f>
        <v>1367.2599999999998</v>
      </c>
    </row>
    <row r="155" spans="1:25" x14ac:dyDescent="0.2">
      <c r="A155" s="66">
        <f t="shared" si="4"/>
        <v>43371</v>
      </c>
      <c r="B155" s="119">
        <f>VLOOKUP($A155+ROUND((COLUMN()-2)/24,5),АТС!$A$41:$F$784,3)+'Иные услуги '!$C$5+'РСТ РСО-А'!$J$7+'РСТ РСО-А'!$F$9</f>
        <v>1209.43</v>
      </c>
      <c r="C155" s="119">
        <f>VLOOKUP($A155+ROUND((COLUMN()-2)/24,5),АТС!$A$41:$F$784,3)+'Иные услуги '!$C$5+'РСТ РСО-А'!$J$7+'РСТ РСО-А'!$F$9</f>
        <v>1179.6399999999999</v>
      </c>
      <c r="D155" s="119">
        <f>VLOOKUP($A155+ROUND((COLUMN()-2)/24,5),АТС!$A$41:$F$784,3)+'Иные услуги '!$C$5+'РСТ РСО-А'!$J$7+'РСТ РСО-А'!$F$9</f>
        <v>1186.93</v>
      </c>
      <c r="E155" s="119">
        <f>VLOOKUP($A155+ROUND((COLUMN()-2)/24,5),АТС!$A$41:$F$784,3)+'Иные услуги '!$C$5+'РСТ РСО-А'!$J$7+'РСТ РСО-А'!$F$9</f>
        <v>1186.8999999999999</v>
      </c>
      <c r="F155" s="119">
        <f>VLOOKUP($A155+ROUND((COLUMN()-2)/24,5),АТС!$A$41:$F$784,3)+'Иные услуги '!$C$5+'РСТ РСО-А'!$J$7+'РСТ РСО-А'!$F$9</f>
        <v>1185.01</v>
      </c>
      <c r="G155" s="119">
        <f>VLOOKUP($A155+ROUND((COLUMN()-2)/24,5),АТС!$A$41:$F$784,3)+'Иные услуги '!$C$5+'РСТ РСО-А'!$J$7+'РСТ РСО-А'!$F$9</f>
        <v>1181.58</v>
      </c>
      <c r="H155" s="119">
        <f>VLOOKUP($A155+ROUND((COLUMN()-2)/24,5),АТС!$A$41:$F$784,3)+'Иные услуги '!$C$5+'РСТ РСО-А'!$J$7+'РСТ РСО-А'!$F$9</f>
        <v>1207.8999999999999</v>
      </c>
      <c r="I155" s="119">
        <f>VLOOKUP($A155+ROUND((COLUMN()-2)/24,5),АТС!$A$41:$F$784,3)+'Иные услуги '!$C$5+'РСТ РСО-А'!$J$7+'РСТ РСО-А'!$F$9</f>
        <v>1414.51</v>
      </c>
      <c r="J155" s="119">
        <f>VLOOKUP($A155+ROUND((COLUMN()-2)/24,5),АТС!$A$41:$F$784,3)+'Иные услуги '!$C$5+'РСТ РСО-А'!$J$7+'РСТ РСО-А'!$F$9</f>
        <v>1234.8399999999999</v>
      </c>
      <c r="K155" s="119">
        <f>VLOOKUP($A155+ROUND((COLUMN()-2)/24,5),АТС!$A$41:$F$784,3)+'Иные услуги '!$C$5+'РСТ РСО-А'!$J$7+'РСТ РСО-А'!$F$9</f>
        <v>1189.1599999999999</v>
      </c>
      <c r="L155" s="119">
        <f>VLOOKUP($A155+ROUND((COLUMN()-2)/24,5),АТС!$A$41:$F$784,3)+'Иные услуги '!$C$5+'РСТ РСО-А'!$J$7+'РСТ РСО-А'!$F$9</f>
        <v>1269.8599999999999</v>
      </c>
      <c r="M155" s="119">
        <f>VLOOKUP($A155+ROUND((COLUMN()-2)/24,5),АТС!$A$41:$F$784,3)+'Иные услуги '!$C$5+'РСТ РСО-А'!$J$7+'РСТ РСО-А'!$F$9</f>
        <v>1269.72</v>
      </c>
      <c r="N155" s="119">
        <f>VLOOKUP($A155+ROUND((COLUMN()-2)/24,5),АТС!$A$41:$F$784,3)+'Иные услуги '!$C$5+'РСТ РСО-А'!$J$7+'РСТ РСО-А'!$F$9</f>
        <v>1269.44</v>
      </c>
      <c r="O155" s="119">
        <f>VLOOKUP($A155+ROUND((COLUMN()-2)/24,5),АТС!$A$41:$F$784,3)+'Иные услуги '!$C$5+'РСТ РСО-А'!$J$7+'РСТ РСО-А'!$F$9</f>
        <v>1243.93</v>
      </c>
      <c r="P155" s="119">
        <f>VLOOKUP($A155+ROUND((COLUMN()-2)/24,5),АТС!$A$41:$F$784,3)+'Иные услуги '!$C$5+'РСТ РСО-А'!$J$7+'РСТ РСО-А'!$F$9</f>
        <v>1243.99</v>
      </c>
      <c r="Q155" s="119">
        <f>VLOOKUP($A155+ROUND((COLUMN()-2)/24,5),АТС!$A$41:$F$784,3)+'Иные услуги '!$C$5+'РСТ РСО-А'!$J$7+'РСТ РСО-А'!$F$9</f>
        <v>1243.9099999999999</v>
      </c>
      <c r="R155" s="119">
        <f>VLOOKUP($A155+ROUND((COLUMN()-2)/24,5),АТС!$A$41:$F$784,3)+'Иные услуги '!$C$5+'РСТ РСО-А'!$J$7+'РСТ РСО-А'!$F$9</f>
        <v>1241.47</v>
      </c>
      <c r="S155" s="119">
        <f>VLOOKUP($A155+ROUND((COLUMN()-2)/24,5),АТС!$A$41:$F$784,3)+'Иные услуги '!$C$5+'РСТ РСО-А'!$J$7+'РСТ РСО-А'!$F$9</f>
        <v>1277.96</v>
      </c>
      <c r="T155" s="119">
        <f>VLOOKUP($A155+ROUND((COLUMN()-2)/24,5),АТС!$A$41:$F$784,3)+'Иные услуги '!$C$5+'РСТ РСО-А'!$J$7+'РСТ РСО-А'!$F$9</f>
        <v>1387.2399999999998</v>
      </c>
      <c r="U155" s="119">
        <f>VLOOKUP($A155+ROUND((COLUMN()-2)/24,5),АТС!$A$41:$F$784,3)+'Иные услуги '!$C$5+'РСТ РСО-А'!$J$7+'РСТ РСО-А'!$F$9</f>
        <v>1415.52</v>
      </c>
      <c r="V155" s="119">
        <f>VLOOKUP($A155+ROUND((COLUMN()-2)/24,5),АТС!$A$41:$F$784,3)+'Иные услуги '!$C$5+'РСТ РСО-А'!$J$7+'РСТ РСО-А'!$F$9</f>
        <v>1362.82</v>
      </c>
      <c r="W155" s="119">
        <f>VLOOKUP($A155+ROUND((COLUMN()-2)/24,5),АТС!$A$41:$F$784,3)+'Иные услуги '!$C$5+'РСТ РСО-А'!$J$7+'РСТ РСО-А'!$F$9</f>
        <v>1237.21</v>
      </c>
      <c r="X155" s="119">
        <f>VLOOKUP($A155+ROUND((COLUMN()-2)/24,5),АТС!$A$41:$F$784,3)+'Иные услуги '!$C$5+'РСТ РСО-А'!$J$7+'РСТ РСО-А'!$F$9</f>
        <v>1381.1899999999998</v>
      </c>
      <c r="Y155" s="119">
        <f>VLOOKUP($A155+ROUND((COLUMN()-2)/24,5),АТС!$A$41:$F$784,3)+'Иные услуги '!$C$5+'РСТ РСО-А'!$J$7+'РСТ РСО-А'!$F$9</f>
        <v>1376.32</v>
      </c>
    </row>
    <row r="156" spans="1:25" x14ac:dyDescent="0.2">
      <c r="A156" s="66">
        <f t="shared" si="4"/>
        <v>43372</v>
      </c>
      <c r="B156" s="119">
        <f>VLOOKUP($A156+ROUND((COLUMN()-2)/24,5),АТС!$A$41:$F$784,3)+'Иные услуги '!$C$5+'РСТ РСО-А'!$J$7+'РСТ РСО-А'!$F$9</f>
        <v>1244.99</v>
      </c>
      <c r="C156" s="119">
        <f>VLOOKUP($A156+ROUND((COLUMN()-2)/24,5),АТС!$A$41:$F$784,3)+'Иные услуги '!$C$5+'РСТ РСО-А'!$J$7+'РСТ РСО-А'!$F$9</f>
        <v>1199.3599999999999</v>
      </c>
      <c r="D156" s="119">
        <f>VLOOKUP($A156+ROUND((COLUMN()-2)/24,5),АТС!$A$41:$F$784,3)+'Иные услуги '!$C$5+'РСТ РСО-А'!$J$7+'РСТ РСО-А'!$F$9</f>
        <v>1210.92</v>
      </c>
      <c r="E156" s="119">
        <f>VLOOKUP($A156+ROUND((COLUMN()-2)/24,5),АТС!$A$41:$F$784,3)+'Иные услуги '!$C$5+'РСТ РСО-А'!$J$7+'РСТ РСО-А'!$F$9</f>
        <v>1209.49</v>
      </c>
      <c r="F156" s="119">
        <f>VLOOKUP($A156+ROUND((COLUMN()-2)/24,5),АТС!$A$41:$F$784,3)+'Иные услуги '!$C$5+'РСТ РСО-А'!$J$7+'РСТ РСО-А'!$F$9</f>
        <v>1211.57</v>
      </c>
      <c r="G156" s="119">
        <f>VLOOKUP($A156+ROUND((COLUMN()-2)/24,5),АТС!$A$41:$F$784,3)+'Иные услуги '!$C$5+'РСТ РСО-А'!$J$7+'РСТ РСО-А'!$F$9</f>
        <v>1207.75</v>
      </c>
      <c r="H156" s="119">
        <f>VLOOKUP($A156+ROUND((COLUMN()-2)/24,5),АТС!$A$41:$F$784,3)+'Иные услуги '!$C$5+'РСТ РСО-А'!$J$7+'РСТ РСО-А'!$F$9</f>
        <v>1230.3</v>
      </c>
      <c r="I156" s="119">
        <f>VLOOKUP($A156+ROUND((COLUMN()-2)/24,5),АТС!$A$41:$F$784,3)+'Иные услуги '!$C$5+'РСТ РСО-А'!$J$7+'РСТ РСО-А'!$F$9</f>
        <v>1268.9099999999999</v>
      </c>
      <c r="J156" s="119">
        <f>VLOOKUP($A156+ROUND((COLUMN()-2)/24,5),АТС!$A$41:$F$784,3)+'Иные услуги '!$C$5+'РСТ РСО-А'!$J$7+'РСТ РСО-А'!$F$9</f>
        <v>1352.1899999999998</v>
      </c>
      <c r="K156" s="119">
        <f>VLOOKUP($A156+ROUND((COLUMN()-2)/24,5),АТС!$A$41:$F$784,3)+'Иные услуги '!$C$5+'РСТ РСО-А'!$J$7+'РСТ РСО-А'!$F$9</f>
        <v>1261.1099999999999</v>
      </c>
      <c r="L156" s="119">
        <f>VLOOKUP($A156+ROUND((COLUMN()-2)/24,5),АТС!$A$41:$F$784,3)+'Иные услуги '!$C$5+'РСТ РСО-А'!$J$7+'РСТ РСО-А'!$F$9</f>
        <v>1228.72</v>
      </c>
      <c r="M156" s="119">
        <f>VLOOKUP($A156+ROUND((COLUMN()-2)/24,5),АТС!$A$41:$F$784,3)+'Иные услуги '!$C$5+'РСТ РСО-А'!$J$7+'РСТ РСО-А'!$F$9</f>
        <v>1230.4099999999999</v>
      </c>
      <c r="N156" s="119">
        <f>VLOOKUP($A156+ROUND((COLUMN()-2)/24,5),АТС!$A$41:$F$784,3)+'Иные услуги '!$C$5+'РСТ РСО-А'!$J$7+'РСТ РСО-А'!$F$9</f>
        <v>1232.3399999999999</v>
      </c>
      <c r="O156" s="119">
        <f>VLOOKUP($A156+ROUND((COLUMN()-2)/24,5),АТС!$A$41:$F$784,3)+'Иные услуги '!$C$5+'РСТ РСО-А'!$J$7+'РСТ РСО-А'!$F$9</f>
        <v>1232.82</v>
      </c>
      <c r="P156" s="119">
        <f>VLOOKUP($A156+ROUND((COLUMN()-2)/24,5),АТС!$A$41:$F$784,3)+'Иные услуги '!$C$5+'РСТ РСО-А'!$J$7+'РСТ РСО-А'!$F$9</f>
        <v>1230.46</v>
      </c>
      <c r="Q156" s="119">
        <f>VLOOKUP($A156+ROUND((COLUMN()-2)/24,5),АТС!$A$41:$F$784,3)+'Иные услуги '!$C$5+'РСТ РСО-А'!$J$7+'РСТ РСО-А'!$F$9</f>
        <v>1230.24</v>
      </c>
      <c r="R156" s="119">
        <f>VLOOKUP($A156+ROUND((COLUMN()-2)/24,5),АТС!$A$41:$F$784,3)+'Иные услуги '!$C$5+'РСТ РСО-А'!$J$7+'РСТ РСО-А'!$F$9</f>
        <v>1227.03</v>
      </c>
      <c r="S156" s="119">
        <f>VLOOKUP($A156+ROUND((COLUMN()-2)/24,5),АТС!$A$41:$F$784,3)+'Иные услуги '!$C$5+'РСТ РСО-А'!$J$7+'РСТ РСО-А'!$F$9</f>
        <v>1221.1199999999999</v>
      </c>
      <c r="T156" s="119">
        <f>VLOOKUP($A156+ROUND((COLUMN()-2)/24,5),АТС!$A$41:$F$784,3)+'Иные услуги '!$C$5+'РСТ РСО-А'!$J$7+'РСТ РСО-А'!$F$9</f>
        <v>1327.18</v>
      </c>
      <c r="U156" s="119">
        <f>VLOOKUP($A156+ROUND((COLUMN()-2)/24,5),АТС!$A$41:$F$784,3)+'Иные услуги '!$C$5+'РСТ РСО-А'!$J$7+'РСТ РСО-А'!$F$9</f>
        <v>1319.69</v>
      </c>
      <c r="V156" s="119">
        <f>VLOOKUP($A156+ROUND((COLUMN()-2)/24,5),АТС!$A$41:$F$784,3)+'Иные услуги '!$C$5+'РСТ РСО-А'!$J$7+'РСТ РСО-А'!$F$9</f>
        <v>1230.6399999999999</v>
      </c>
      <c r="W156" s="119">
        <f>VLOOKUP($A156+ROUND((COLUMN()-2)/24,5),АТС!$A$41:$F$784,3)+'Иные услуги '!$C$5+'РСТ РСО-А'!$J$7+'РСТ РСО-А'!$F$9</f>
        <v>1249.26</v>
      </c>
      <c r="X156" s="119">
        <f>VLOOKUP($A156+ROUND((COLUMN()-2)/24,5),АТС!$A$41:$F$784,3)+'Иные услуги '!$C$5+'РСТ РСО-А'!$J$7+'РСТ РСО-А'!$F$9</f>
        <v>1348.08</v>
      </c>
      <c r="Y156" s="119">
        <f>VLOOKUP($A156+ROUND((COLUMN()-2)/24,5),АТС!$A$41:$F$784,3)+'Иные услуги '!$C$5+'РСТ РСО-А'!$J$7+'РСТ РСО-А'!$F$9</f>
        <v>1322.35</v>
      </c>
    </row>
    <row r="157" spans="1:25" x14ac:dyDescent="0.2">
      <c r="A157" s="66">
        <f t="shared" si="4"/>
        <v>43373</v>
      </c>
      <c r="B157" s="119">
        <f>VLOOKUP($A157+ROUND((COLUMN()-2)/24,5),АТС!$A$41:$F$784,3)+'Иные услуги '!$C$5+'РСТ РСО-А'!$J$7+'РСТ РСО-А'!$F$9</f>
        <v>1242.07</v>
      </c>
      <c r="C157" s="119">
        <f>VLOOKUP($A157+ROUND((COLUMN()-2)/24,5),АТС!$A$41:$F$784,3)+'Иные услуги '!$C$5+'РСТ РСО-А'!$J$7+'РСТ РСО-А'!$F$9</f>
        <v>1186.3699999999999</v>
      </c>
      <c r="D157" s="119">
        <f>VLOOKUP($A157+ROUND((COLUMN()-2)/24,5),АТС!$A$41:$F$784,3)+'Иные услуги '!$C$5+'РСТ РСО-А'!$J$7+'РСТ РСО-А'!$F$9</f>
        <v>1180.72</v>
      </c>
      <c r="E157" s="119">
        <f>VLOOKUP($A157+ROUND((COLUMN()-2)/24,5),АТС!$A$41:$F$784,3)+'Иные услуги '!$C$5+'РСТ РСО-А'!$J$7+'РСТ РСО-А'!$F$9</f>
        <v>1196.8599999999999</v>
      </c>
      <c r="F157" s="119">
        <f>VLOOKUP($A157+ROUND((COLUMN()-2)/24,5),АТС!$A$41:$F$784,3)+'Иные услуги '!$C$5+'РСТ РСО-А'!$J$7+'РСТ РСО-А'!$F$9</f>
        <v>1196.8799999999999</v>
      </c>
      <c r="G157" s="119">
        <f>VLOOKUP($A157+ROUND((COLUMN()-2)/24,5),АТС!$A$41:$F$784,3)+'Иные услуги '!$C$5+'РСТ РСО-А'!$J$7+'РСТ РСО-А'!$F$9</f>
        <v>1193.55</v>
      </c>
      <c r="H157" s="119">
        <f>VLOOKUP($A157+ROUND((COLUMN()-2)/24,5),АТС!$A$41:$F$784,3)+'Иные услуги '!$C$5+'РСТ РСО-А'!$J$7+'РСТ РСО-А'!$F$9</f>
        <v>1238.03</v>
      </c>
      <c r="I157" s="119">
        <f>VLOOKUP($A157+ROUND((COLUMN()-2)/24,5),АТС!$A$41:$F$784,3)+'Иные услуги '!$C$5+'РСТ РСО-А'!$J$7+'РСТ РСО-А'!$F$9</f>
        <v>1206.46</v>
      </c>
      <c r="J157" s="119">
        <f>VLOOKUP($A157+ROUND((COLUMN()-2)/24,5),АТС!$A$41:$F$784,3)+'Иные услуги '!$C$5+'РСТ РСО-А'!$J$7+'РСТ РСО-А'!$F$9</f>
        <v>1425.29</v>
      </c>
      <c r="K157" s="119">
        <f>VLOOKUP($A157+ROUND((COLUMN()-2)/24,5),АТС!$A$41:$F$784,3)+'Иные услуги '!$C$5+'РСТ РСО-А'!$J$7+'РСТ РСО-А'!$F$9</f>
        <v>1287.8</v>
      </c>
      <c r="L157" s="119">
        <f>VLOOKUP($A157+ROUND((COLUMN()-2)/24,5),АТС!$A$41:$F$784,3)+'Иные услуги '!$C$5+'РСТ РСО-А'!$J$7+'РСТ РСО-А'!$F$9</f>
        <v>1226.8699999999999</v>
      </c>
      <c r="M157" s="119">
        <f>VLOOKUP($A157+ROUND((COLUMN()-2)/24,5),АТС!$A$41:$F$784,3)+'Иные услуги '!$C$5+'РСТ РСО-А'!$J$7+'РСТ РСО-А'!$F$9</f>
        <v>1211.3</v>
      </c>
      <c r="N157" s="119">
        <f>VLOOKUP($A157+ROUND((COLUMN()-2)/24,5),АТС!$A$41:$F$784,3)+'Иные услуги '!$C$5+'РСТ РСО-А'!$J$7+'РСТ РСО-А'!$F$9</f>
        <v>1244.02</v>
      </c>
      <c r="O157" s="119">
        <f>VLOOKUP($A157+ROUND((COLUMN()-2)/24,5),АТС!$A$41:$F$784,3)+'Иные услуги '!$C$5+'РСТ РСО-А'!$J$7+'РСТ РСО-А'!$F$9</f>
        <v>1242.17</v>
      </c>
      <c r="P157" s="119">
        <f>VLOOKUP($A157+ROUND((COLUMN()-2)/24,5),АТС!$A$41:$F$784,3)+'Иные услуги '!$C$5+'РСТ РСО-А'!$J$7+'РСТ РСО-А'!$F$9</f>
        <v>1241.94</v>
      </c>
      <c r="Q157" s="119">
        <f>VLOOKUP($A157+ROUND((COLUMN()-2)/24,5),АТС!$A$41:$F$784,3)+'Иные услуги '!$C$5+'РСТ РСО-А'!$J$7+'РСТ РСО-А'!$F$9</f>
        <v>1241.8399999999999</v>
      </c>
      <c r="R157" s="119">
        <f>VLOOKUP($A157+ROUND((COLUMN()-2)/24,5),АТС!$A$41:$F$784,3)+'Иные услуги '!$C$5+'РСТ РСО-А'!$J$7+'РСТ РСО-А'!$F$9</f>
        <v>1239.1099999999999</v>
      </c>
      <c r="S157" s="119">
        <f>VLOOKUP($A157+ROUND((COLUMN()-2)/24,5),АТС!$A$41:$F$784,3)+'Иные услуги '!$C$5+'РСТ РСО-А'!$J$7+'РСТ РСО-А'!$F$9</f>
        <v>1230.8699999999999</v>
      </c>
      <c r="T157" s="119">
        <f>VLOOKUP($A157+ROUND((COLUMN()-2)/24,5),АТС!$A$41:$F$784,3)+'Иные услуги '!$C$5+'РСТ РСО-А'!$J$7+'РСТ РСО-А'!$F$9</f>
        <v>1329.99</v>
      </c>
      <c r="U157" s="119">
        <f>VLOOKUP($A157+ROUND((COLUMN()-2)/24,5),АТС!$A$41:$F$784,3)+'Иные услуги '!$C$5+'РСТ РСО-А'!$J$7+'РСТ РСО-А'!$F$9</f>
        <v>1383.2699999999998</v>
      </c>
      <c r="V157" s="119">
        <f>VLOOKUP($A157+ROUND((COLUMN()-2)/24,5),АТС!$A$41:$F$784,3)+'Иные услуги '!$C$5+'РСТ РСО-А'!$J$7+'РСТ РСО-А'!$F$9</f>
        <v>1330.3999999999999</v>
      </c>
      <c r="W157" s="119">
        <f>VLOOKUP($A157+ROUND((COLUMN()-2)/24,5),АТС!$A$41:$F$784,3)+'Иные услуги '!$C$5+'РСТ РСО-А'!$J$7+'РСТ РСО-А'!$F$9</f>
        <v>1212.1199999999999</v>
      </c>
      <c r="X157" s="119">
        <f>VLOOKUP($A157+ROUND((COLUMN()-2)/24,5),АТС!$A$41:$F$784,3)+'Иные услуги '!$C$5+'РСТ РСО-А'!$J$7+'РСТ РСО-А'!$F$9</f>
        <v>1393.08</v>
      </c>
      <c r="Y157" s="119">
        <f>VLOOKUP($A157+ROUND((COLUMN()-2)/24,5),АТС!$A$41:$F$784,3)+'Иные услуги '!$C$5+'РСТ РСО-А'!$J$7+'РСТ РСО-А'!$F$9</f>
        <v>1313.75</v>
      </c>
    </row>
    <row r="158" spans="1:25" hidden="1" x14ac:dyDescent="0.2">
      <c r="A158" s="66">
        <f t="shared" si="4"/>
        <v>43374</v>
      </c>
      <c r="B158" s="119">
        <f>VLOOKUP($A158+ROUND((COLUMN()-2)/24,5),АТС!$A$41:$F$784,3)+'Иные услуги '!$C$5+'РСТ РСО-А'!$J$7+'РСТ РСО-А'!$F$9</f>
        <v>386.98</v>
      </c>
      <c r="C158" s="119">
        <f>VLOOKUP($A158+ROUND((COLUMN()-2)/24,5),АТС!$A$41:$F$784,3)+'Иные услуги '!$C$5+'РСТ РСО-А'!$J$7+'РСТ РСО-А'!$F$9</f>
        <v>386.98</v>
      </c>
      <c r="D158" s="119">
        <f>VLOOKUP($A158+ROUND((COLUMN()-2)/24,5),АТС!$A$41:$F$784,3)+'Иные услуги '!$C$5+'РСТ РСО-А'!$J$7+'РСТ РСО-А'!$F$9</f>
        <v>386.98</v>
      </c>
      <c r="E158" s="119">
        <f>VLOOKUP($A158+ROUND((COLUMN()-2)/24,5),АТС!$A$41:$F$784,3)+'Иные услуги '!$C$5+'РСТ РСО-А'!$J$7+'РСТ РСО-А'!$F$9</f>
        <v>386.98</v>
      </c>
      <c r="F158" s="119">
        <f>VLOOKUP($A158+ROUND((COLUMN()-2)/24,5),АТС!$A$41:$F$784,3)+'Иные услуги '!$C$5+'РСТ РСО-А'!$J$7+'РСТ РСО-А'!$F$9</f>
        <v>386.98</v>
      </c>
      <c r="G158" s="119">
        <f>VLOOKUP($A158+ROUND((COLUMN()-2)/24,5),АТС!$A$41:$F$784,3)+'Иные услуги '!$C$5+'РСТ РСО-А'!$J$7+'РСТ РСО-А'!$F$9</f>
        <v>386.98</v>
      </c>
      <c r="H158" s="119">
        <f>VLOOKUP($A158+ROUND((COLUMN()-2)/24,5),АТС!$A$41:$F$784,3)+'Иные услуги '!$C$5+'РСТ РСО-А'!$J$7+'РСТ РСО-А'!$F$9</f>
        <v>386.98</v>
      </c>
      <c r="I158" s="119">
        <f>VLOOKUP($A158+ROUND((COLUMN()-2)/24,5),АТС!$A$41:$F$784,3)+'Иные услуги '!$C$5+'РСТ РСО-А'!$J$7+'РСТ РСО-А'!$F$9</f>
        <v>386.98</v>
      </c>
      <c r="J158" s="119">
        <f>VLOOKUP($A158+ROUND((COLUMN()-2)/24,5),АТС!$A$41:$F$784,3)+'Иные услуги '!$C$5+'РСТ РСО-А'!$J$7+'РСТ РСО-А'!$F$9</f>
        <v>386.98</v>
      </c>
      <c r="K158" s="119">
        <f>VLOOKUP($A158+ROUND((COLUMN()-2)/24,5),АТС!$A$41:$F$784,3)+'Иные услуги '!$C$5+'РСТ РСО-А'!$J$7+'РСТ РСО-А'!$F$9</f>
        <v>386.98</v>
      </c>
      <c r="L158" s="119">
        <f>VLOOKUP($A158+ROUND((COLUMN()-2)/24,5),АТС!$A$41:$F$784,3)+'Иные услуги '!$C$5+'РСТ РСО-А'!$J$7+'РСТ РСО-А'!$F$9</f>
        <v>386.98</v>
      </c>
      <c r="M158" s="119">
        <f>VLOOKUP($A158+ROUND((COLUMN()-2)/24,5),АТС!$A$41:$F$784,3)+'Иные услуги '!$C$5+'РСТ РСО-А'!$J$7+'РСТ РСО-А'!$F$9</f>
        <v>386.98</v>
      </c>
      <c r="N158" s="119">
        <f>VLOOKUP($A158+ROUND((COLUMN()-2)/24,5),АТС!$A$41:$F$784,3)+'Иные услуги '!$C$5+'РСТ РСО-А'!$J$7+'РСТ РСО-А'!$F$9</f>
        <v>386.98</v>
      </c>
      <c r="O158" s="119">
        <f>VLOOKUP($A158+ROUND((COLUMN()-2)/24,5),АТС!$A$41:$F$784,3)+'Иные услуги '!$C$5+'РСТ РСО-А'!$J$7+'РСТ РСО-А'!$F$9</f>
        <v>386.98</v>
      </c>
      <c r="P158" s="119">
        <f>VLOOKUP($A158+ROUND((COLUMN()-2)/24,5),АТС!$A$41:$F$784,3)+'Иные услуги '!$C$5+'РСТ РСО-А'!$J$7+'РСТ РСО-А'!$F$9</f>
        <v>386.98</v>
      </c>
      <c r="Q158" s="119">
        <f>VLOOKUP($A158+ROUND((COLUMN()-2)/24,5),АТС!$A$41:$F$784,3)+'Иные услуги '!$C$5+'РСТ РСО-А'!$J$7+'РСТ РСО-А'!$F$9</f>
        <v>386.98</v>
      </c>
      <c r="R158" s="119">
        <f>VLOOKUP($A158+ROUND((COLUMN()-2)/24,5),АТС!$A$41:$F$784,3)+'Иные услуги '!$C$5+'РСТ РСО-А'!$J$7+'РСТ РСО-А'!$F$9</f>
        <v>386.98</v>
      </c>
      <c r="S158" s="119">
        <f>VLOOKUP($A158+ROUND((COLUMN()-2)/24,5),АТС!$A$41:$F$784,3)+'Иные услуги '!$C$5+'РСТ РСО-А'!$J$7+'РСТ РСО-А'!$F$9</f>
        <v>386.98</v>
      </c>
      <c r="T158" s="119">
        <f>VLOOKUP($A158+ROUND((COLUMN()-2)/24,5),АТС!$A$41:$F$784,3)+'Иные услуги '!$C$5+'РСТ РСО-А'!$J$7+'РСТ РСО-А'!$F$9</f>
        <v>386.98</v>
      </c>
      <c r="U158" s="119">
        <f>VLOOKUP($A158+ROUND((COLUMN()-2)/24,5),АТС!$A$41:$F$784,3)+'Иные услуги '!$C$5+'РСТ РСО-А'!$J$7+'РСТ РСО-А'!$F$9</f>
        <v>386.98</v>
      </c>
      <c r="V158" s="119">
        <f>VLOOKUP($A158+ROUND((COLUMN()-2)/24,5),АТС!$A$41:$F$784,3)+'Иные услуги '!$C$5+'РСТ РСО-А'!$J$7+'РСТ РСО-А'!$F$9</f>
        <v>386.98</v>
      </c>
      <c r="W158" s="119">
        <f>VLOOKUP($A158+ROUND((COLUMN()-2)/24,5),АТС!$A$41:$F$784,3)+'Иные услуги '!$C$5+'РСТ РСО-А'!$J$7+'РСТ РСО-А'!$F$9</f>
        <v>386.98</v>
      </c>
      <c r="X158" s="119">
        <f>VLOOKUP($A158+ROUND((COLUMN()-2)/24,5),АТС!$A$41:$F$784,3)+'Иные услуги '!$C$5+'РСТ РСО-А'!$J$7+'РСТ РСО-А'!$F$9</f>
        <v>386.98</v>
      </c>
      <c r="Y158" s="119">
        <f>VLOOKUP($A158+ROUND((COLUMN()-2)/24,5),АТС!$A$41:$F$784,3)+'Иные услуги '!$C$5+'РСТ РСО-А'!$J$7+'РСТ РСО-А'!$F$9</f>
        <v>386.98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0" t="s">
        <v>35</v>
      </c>
      <c r="B161" s="144" t="s">
        <v>99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100</v>
      </c>
      <c r="C163" s="153" t="s">
        <v>101</v>
      </c>
      <c r="D163" s="153" t="s">
        <v>102</v>
      </c>
      <c r="E163" s="153" t="s">
        <v>103</v>
      </c>
      <c r="F163" s="153" t="s">
        <v>104</v>
      </c>
      <c r="G163" s="153" t="s">
        <v>105</v>
      </c>
      <c r="H163" s="153" t="s">
        <v>106</v>
      </c>
      <c r="I163" s="153" t="s">
        <v>107</v>
      </c>
      <c r="J163" s="153" t="s">
        <v>108</v>
      </c>
      <c r="K163" s="153" t="s">
        <v>109</v>
      </c>
      <c r="L163" s="153" t="s">
        <v>110</v>
      </c>
      <c r="M163" s="153" t="s">
        <v>111</v>
      </c>
      <c r="N163" s="157" t="s">
        <v>112</v>
      </c>
      <c r="O163" s="153" t="s">
        <v>113</v>
      </c>
      <c r="P163" s="153" t="s">
        <v>114</v>
      </c>
      <c r="Q163" s="153" t="s">
        <v>115</v>
      </c>
      <c r="R163" s="153" t="s">
        <v>116</v>
      </c>
      <c r="S163" s="153" t="s">
        <v>117</v>
      </c>
      <c r="T163" s="153" t="s">
        <v>118</v>
      </c>
      <c r="U163" s="153" t="s">
        <v>119</v>
      </c>
      <c r="V163" s="153" t="s">
        <v>120</v>
      </c>
      <c r="W163" s="153" t="s">
        <v>121</v>
      </c>
      <c r="X163" s="153" t="s">
        <v>122</v>
      </c>
      <c r="Y163" s="153" t="s">
        <v>123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43344</v>
      </c>
      <c r="B165" s="91">
        <f>VLOOKUP($A165+ROUND((COLUMN()-2)/24,5),АТС!$A$41:$F$784,3)+'Иные услуги '!$C$5+'РСТ РСО-А'!$J$7+'РСТ РСО-А'!$G$9</f>
        <v>1081.45</v>
      </c>
      <c r="C165" s="119">
        <f>VLOOKUP($A165+ROUND((COLUMN()-2)/24,5),АТС!$A$41:$F$784,3)+'Иные услуги '!$C$5+'РСТ РСО-А'!$J$7+'РСТ РСО-А'!$G$9</f>
        <v>1096.22</v>
      </c>
      <c r="D165" s="119">
        <f>VLOOKUP($A165+ROUND((COLUMN()-2)/24,5),АТС!$A$41:$F$784,3)+'Иные услуги '!$C$5+'РСТ РСО-А'!$J$7+'РСТ РСО-А'!$G$9</f>
        <v>1095.77</v>
      </c>
      <c r="E165" s="119">
        <f>VLOOKUP($A165+ROUND((COLUMN()-2)/24,5),АТС!$A$41:$F$784,3)+'Иные услуги '!$C$5+'РСТ РСО-А'!$J$7+'РСТ РСО-А'!$G$9</f>
        <v>1122.3599999999999</v>
      </c>
      <c r="F165" s="119">
        <f>VLOOKUP($A165+ROUND((COLUMN()-2)/24,5),АТС!$A$41:$F$784,3)+'Иные услуги '!$C$5+'РСТ РСО-А'!$J$7+'РСТ РСО-А'!$G$9</f>
        <v>1122.76</v>
      </c>
      <c r="G165" s="119">
        <f>VLOOKUP($A165+ROUND((COLUMN()-2)/24,5),АТС!$A$41:$F$784,3)+'Иные услуги '!$C$5+'РСТ РСО-А'!$J$7+'РСТ РСО-А'!$G$9</f>
        <v>1152.71</v>
      </c>
      <c r="H165" s="119">
        <f>VLOOKUP($A165+ROUND((COLUMN()-2)/24,5),АТС!$A$41:$F$784,3)+'Иные услуги '!$C$5+'РСТ РСО-А'!$J$7+'РСТ РСО-А'!$G$9</f>
        <v>1172.9099999999999</v>
      </c>
      <c r="I165" s="119">
        <f>VLOOKUP($A165+ROUND((COLUMN()-2)/24,5),АТС!$A$41:$F$784,3)+'Иные услуги '!$C$5+'РСТ РСО-А'!$J$7+'РСТ РСО-А'!$G$9</f>
        <v>1088.6199999999999</v>
      </c>
      <c r="J165" s="119">
        <f>VLOOKUP($A165+ROUND((COLUMN()-2)/24,5),АТС!$A$41:$F$784,3)+'Иные услуги '!$C$5+'РСТ РСО-А'!$J$7+'РСТ РСО-А'!$G$9</f>
        <v>1269.6599999999999</v>
      </c>
      <c r="K165" s="119">
        <f>VLOOKUP($A165+ROUND((COLUMN()-2)/24,5),АТС!$A$41:$F$784,3)+'Иные услуги '!$C$5+'РСТ РСО-А'!$J$7+'РСТ РСО-А'!$G$9</f>
        <v>1092.6299999999999</v>
      </c>
      <c r="L165" s="119">
        <f>VLOOKUP($A165+ROUND((COLUMN()-2)/24,5),АТС!$A$41:$F$784,3)+'Иные услуги '!$C$5+'РСТ РСО-А'!$J$7+'РСТ РСО-А'!$G$9</f>
        <v>1092.3499999999999</v>
      </c>
      <c r="M165" s="119">
        <f>VLOOKUP($A165+ROUND((COLUMN()-2)/24,5),АТС!$A$41:$F$784,3)+'Иные услуги '!$C$5+'РСТ РСО-А'!$J$7+'РСТ РСО-А'!$G$9</f>
        <v>1092.4199999999998</v>
      </c>
      <c r="N165" s="119">
        <f>VLOOKUP($A165+ROUND((COLUMN()-2)/24,5),АТС!$A$41:$F$784,3)+'Иные услуги '!$C$5+'РСТ РСО-А'!$J$7+'РСТ РСО-А'!$G$9</f>
        <v>1092.74</v>
      </c>
      <c r="O165" s="119">
        <f>VLOOKUP($A165+ROUND((COLUMN()-2)/24,5),АТС!$A$41:$F$784,3)+'Иные услуги '!$C$5+'РСТ РСО-А'!$J$7+'РСТ РСО-А'!$G$9</f>
        <v>1092.73</v>
      </c>
      <c r="P165" s="119">
        <f>VLOOKUP($A165+ROUND((COLUMN()-2)/24,5),АТС!$A$41:$F$784,3)+'Иные услуги '!$C$5+'РСТ РСО-А'!$J$7+'РСТ РСО-А'!$G$9</f>
        <v>1091.53</v>
      </c>
      <c r="Q165" s="119">
        <f>VLOOKUP($A165+ROUND((COLUMN()-2)/24,5),АТС!$A$41:$F$784,3)+'Иные услуги '!$C$5+'РСТ РСО-А'!$J$7+'РСТ РСО-А'!$G$9</f>
        <v>1089.79</v>
      </c>
      <c r="R165" s="119">
        <f>VLOOKUP($A165+ROUND((COLUMN()-2)/24,5),АТС!$A$41:$F$784,3)+'Иные услуги '!$C$5+'РСТ РСО-А'!$J$7+'РСТ РСО-А'!$G$9</f>
        <v>1087.74</v>
      </c>
      <c r="S165" s="119">
        <f>VLOOKUP($A165+ROUND((COLUMN()-2)/24,5),АТС!$A$41:$F$784,3)+'Иные услуги '!$C$5+'РСТ РСО-А'!$J$7+'РСТ РСО-А'!$G$9</f>
        <v>1074.71</v>
      </c>
      <c r="T165" s="119">
        <f>VLOOKUP($A165+ROUND((COLUMN()-2)/24,5),АТС!$A$41:$F$784,3)+'Иные услуги '!$C$5+'РСТ РСО-А'!$J$7+'РСТ РСО-А'!$G$9</f>
        <v>1085.31</v>
      </c>
      <c r="U165" s="119">
        <f>VLOOKUP($A165+ROUND((COLUMN()-2)/24,5),АТС!$A$41:$F$784,3)+'Иные услуги '!$C$5+'РСТ РСО-А'!$J$7+'РСТ РСО-А'!$G$9</f>
        <v>1092.3</v>
      </c>
      <c r="V165" s="119">
        <f>VLOOKUP($A165+ROUND((COLUMN()-2)/24,5),АТС!$A$41:$F$784,3)+'Иные услуги '!$C$5+'РСТ РСО-А'!$J$7+'РСТ РСО-А'!$G$9</f>
        <v>1092.5899999999999</v>
      </c>
      <c r="W165" s="119">
        <f>VLOOKUP($A165+ROUND((COLUMN()-2)/24,5),АТС!$A$41:$F$784,3)+'Иные услуги '!$C$5+'РСТ РСО-А'!$J$7+'РСТ РСО-А'!$G$9</f>
        <v>1093.4299999999998</v>
      </c>
      <c r="X165" s="119">
        <f>VLOOKUP($A165+ROUND((COLUMN()-2)/24,5),АТС!$A$41:$F$784,3)+'Иные услуги '!$C$5+'РСТ РСО-А'!$J$7+'РСТ РСО-А'!$G$9</f>
        <v>1362.7</v>
      </c>
      <c r="Y165" s="119">
        <f>VLOOKUP($A165+ROUND((COLUMN()-2)/24,5),АТС!$A$41:$F$784,3)+'Иные услуги '!$C$5+'РСТ РСО-А'!$J$7+'РСТ РСО-А'!$G$9</f>
        <v>1162.98</v>
      </c>
      <c r="AA165" s="67"/>
    </row>
    <row r="166" spans="1:27" x14ac:dyDescent="0.2">
      <c r="A166" s="66">
        <f t="shared" si="5"/>
        <v>43345</v>
      </c>
      <c r="B166" s="119">
        <f>VLOOKUP($A166+ROUND((COLUMN()-2)/24,5),АТС!$A$41:$F$784,3)+'Иные услуги '!$C$5+'РСТ РСО-А'!$J$7+'РСТ РСО-А'!$G$9</f>
        <v>1089.08</v>
      </c>
      <c r="C166" s="119">
        <f>VLOOKUP($A166+ROUND((COLUMN()-2)/24,5),АТС!$A$41:$F$784,3)+'Иные услуги '!$C$5+'РСТ РСО-А'!$J$7+'РСТ РСО-А'!$G$9</f>
        <v>1096.8899999999999</v>
      </c>
      <c r="D166" s="119">
        <f>VLOOKUP($A166+ROUND((COLUMN()-2)/24,5),АТС!$A$41:$F$784,3)+'Иные услуги '!$C$5+'РСТ РСО-А'!$J$7+'РСТ РСО-А'!$G$9</f>
        <v>1095.74</v>
      </c>
      <c r="E166" s="119">
        <f>VLOOKUP($A166+ROUND((COLUMN()-2)/24,5),АТС!$A$41:$F$784,3)+'Иные услуги '!$C$5+'РСТ РСО-А'!$J$7+'РСТ РСО-А'!$G$9</f>
        <v>1122.08</v>
      </c>
      <c r="F166" s="119">
        <f>VLOOKUP($A166+ROUND((COLUMN()-2)/24,5),АТС!$A$41:$F$784,3)+'Иные услуги '!$C$5+'РСТ РСО-А'!$J$7+'РСТ РСО-А'!$G$9</f>
        <v>1121.3499999999999</v>
      </c>
      <c r="G166" s="119">
        <f>VLOOKUP($A166+ROUND((COLUMN()-2)/24,5),АТС!$A$41:$F$784,3)+'Иные услуги '!$C$5+'РСТ РСО-А'!$J$7+'РСТ РСО-А'!$G$9</f>
        <v>1160.98</v>
      </c>
      <c r="H166" s="119">
        <f>VLOOKUP($A166+ROUND((COLUMN()-2)/24,5),АТС!$A$41:$F$784,3)+'Иные услуги '!$C$5+'РСТ РСО-А'!$J$7+'РСТ РСО-А'!$G$9</f>
        <v>1208.0899999999999</v>
      </c>
      <c r="I166" s="119">
        <f>VLOOKUP($A166+ROUND((COLUMN()-2)/24,5),АТС!$A$41:$F$784,3)+'Иные услуги '!$C$5+'РСТ РСО-А'!$J$7+'РСТ РСО-А'!$G$9</f>
        <v>1089.44</v>
      </c>
      <c r="J166" s="119">
        <f>VLOOKUP($A166+ROUND((COLUMN()-2)/24,5),АТС!$A$41:$F$784,3)+'Иные услуги '!$C$5+'РСТ РСО-А'!$J$7+'РСТ РСО-А'!$G$9</f>
        <v>1345.64</v>
      </c>
      <c r="K166" s="119">
        <f>VLOOKUP($A166+ROUND((COLUMN()-2)/24,5),АТС!$A$41:$F$784,3)+'Иные услуги '!$C$5+'РСТ РСО-А'!$J$7+'РСТ РСО-А'!$G$9</f>
        <v>1219.49</v>
      </c>
      <c r="L166" s="119">
        <f>VLOOKUP($A166+ROUND((COLUMN()-2)/24,5),АТС!$A$41:$F$784,3)+'Иные услуги '!$C$5+'РСТ РСО-А'!$J$7+'РСТ РСО-А'!$G$9</f>
        <v>1143.8599999999999</v>
      </c>
      <c r="M166" s="119">
        <f>VLOOKUP($A166+ROUND((COLUMN()-2)/24,5),АТС!$A$41:$F$784,3)+'Иные услуги '!$C$5+'РСТ РСО-А'!$J$7+'РСТ РСО-А'!$G$9</f>
        <v>1127.0899999999999</v>
      </c>
      <c r="N166" s="119">
        <f>VLOOKUP($A166+ROUND((COLUMN()-2)/24,5),АТС!$A$41:$F$784,3)+'Иные услуги '!$C$5+'РСТ РСО-А'!$J$7+'РСТ РСО-А'!$G$9</f>
        <v>1144.25</v>
      </c>
      <c r="O166" s="119">
        <f>VLOOKUP($A166+ROUND((COLUMN()-2)/24,5),АТС!$A$41:$F$784,3)+'Иные услуги '!$C$5+'РСТ РСО-А'!$J$7+'РСТ РСО-А'!$G$9</f>
        <v>1144.23</v>
      </c>
      <c r="P166" s="119">
        <f>VLOOKUP($A166+ROUND((COLUMN()-2)/24,5),АТС!$A$41:$F$784,3)+'Иные услуги '!$C$5+'РСТ РСО-А'!$J$7+'РСТ РСО-А'!$G$9</f>
        <v>1142.6099999999999</v>
      </c>
      <c r="Q166" s="119">
        <f>VLOOKUP($A166+ROUND((COLUMN()-2)/24,5),АТС!$A$41:$F$784,3)+'Иные услуги '!$C$5+'РСТ РСО-А'!$J$7+'РСТ РСО-А'!$G$9</f>
        <v>1140.6199999999999</v>
      </c>
      <c r="R166" s="119">
        <f>VLOOKUP($A166+ROUND((COLUMN()-2)/24,5),АТС!$A$41:$F$784,3)+'Иные услуги '!$C$5+'РСТ РСО-А'!$J$7+'РСТ РСО-А'!$G$9</f>
        <v>1140.3899999999999</v>
      </c>
      <c r="S166" s="119">
        <f>VLOOKUP($A166+ROUND((COLUMN()-2)/24,5),АТС!$A$41:$F$784,3)+'Иные услуги '!$C$5+'РСТ РСО-А'!$J$7+'РСТ РСО-А'!$G$9</f>
        <v>1141.31</v>
      </c>
      <c r="T166" s="119">
        <f>VLOOKUP($A166+ROUND((COLUMN()-2)/24,5),АТС!$A$41:$F$784,3)+'Иные услуги '!$C$5+'РСТ РСО-А'!$J$7+'РСТ РСО-А'!$G$9</f>
        <v>1126.9099999999999</v>
      </c>
      <c r="U166" s="119">
        <f>VLOOKUP($A166+ROUND((COLUMN()-2)/24,5),АТС!$A$41:$F$784,3)+'Иные услуги '!$C$5+'РСТ РСО-А'!$J$7+'РСТ РСО-А'!$G$9</f>
        <v>1119.6199999999999</v>
      </c>
      <c r="V166" s="119">
        <f>VLOOKUP($A166+ROUND((COLUMN()-2)/24,5),АТС!$A$41:$F$784,3)+'Иные услуги '!$C$5+'РСТ РСО-А'!$J$7+'РСТ РСО-А'!$G$9</f>
        <v>1119.0899999999999</v>
      </c>
      <c r="W166" s="119">
        <f>VLOOKUP($A166+ROUND((COLUMN()-2)/24,5),АТС!$A$41:$F$784,3)+'Иные услуги '!$C$5+'РСТ РСО-А'!$J$7+'РСТ РСО-А'!$G$9</f>
        <v>1119.23</v>
      </c>
      <c r="X166" s="119">
        <f>VLOOKUP($A166+ROUND((COLUMN()-2)/24,5),АТС!$A$41:$F$784,3)+'Иные услуги '!$C$5+'РСТ РСО-А'!$J$7+'РСТ РСО-А'!$G$9</f>
        <v>1367.65</v>
      </c>
      <c r="Y166" s="119">
        <f>VLOOKUP($A166+ROUND((COLUMN()-2)/24,5),АТС!$A$41:$F$784,3)+'Иные услуги '!$C$5+'РСТ РСО-А'!$J$7+'РСТ РСО-А'!$G$9</f>
        <v>1155.74</v>
      </c>
    </row>
    <row r="167" spans="1:27" x14ac:dyDescent="0.2">
      <c r="A167" s="66">
        <f t="shared" si="5"/>
        <v>43346</v>
      </c>
      <c r="B167" s="119">
        <f>VLOOKUP($A167+ROUND((COLUMN()-2)/24,5),АТС!$A$41:$F$784,3)+'Иные услуги '!$C$5+'РСТ РСО-А'!$J$7+'РСТ РСО-А'!$G$9</f>
        <v>1076.48</v>
      </c>
      <c r="C167" s="119">
        <f>VLOOKUP($A167+ROUND((COLUMN()-2)/24,5),АТС!$A$41:$F$784,3)+'Иные услуги '!$C$5+'РСТ РСО-А'!$J$7+'РСТ РСО-А'!$G$9</f>
        <v>1099.51</v>
      </c>
      <c r="D167" s="119">
        <f>VLOOKUP($A167+ROUND((COLUMN()-2)/24,5),АТС!$A$41:$F$784,3)+'Иные услуги '!$C$5+'РСТ РСО-А'!$J$7+'РСТ РСО-А'!$G$9</f>
        <v>1098.74</v>
      </c>
      <c r="E167" s="119">
        <f>VLOOKUP($A167+ROUND((COLUMN()-2)/24,5),АТС!$A$41:$F$784,3)+'Иные услуги '!$C$5+'РСТ РСО-А'!$J$7+'РСТ РСО-А'!$G$9</f>
        <v>1126.22</v>
      </c>
      <c r="F167" s="119">
        <f>VLOOKUP($A167+ROUND((COLUMN()-2)/24,5),АТС!$A$41:$F$784,3)+'Иные услуги '!$C$5+'РСТ РСО-А'!$J$7+'РСТ РСО-А'!$G$9</f>
        <v>1126.3999999999999</v>
      </c>
      <c r="G167" s="119">
        <f>VLOOKUP($A167+ROUND((COLUMN()-2)/24,5),АТС!$A$41:$F$784,3)+'Иные услуги '!$C$5+'РСТ РСО-А'!$J$7+'РСТ РСО-А'!$G$9</f>
        <v>1156.72</v>
      </c>
      <c r="H167" s="119">
        <f>VLOOKUP($A167+ROUND((COLUMN()-2)/24,5),АТС!$A$41:$F$784,3)+'Иные услуги '!$C$5+'РСТ РСО-А'!$J$7+'РСТ РСО-А'!$G$9</f>
        <v>1181.05</v>
      </c>
      <c r="I167" s="119">
        <f>VLOOKUP($A167+ROUND((COLUMN()-2)/24,5),АТС!$A$41:$F$784,3)+'Иные услуги '!$C$5+'РСТ РСО-А'!$J$7+'РСТ РСО-А'!$G$9</f>
        <v>1101.1499999999999</v>
      </c>
      <c r="J167" s="119">
        <f>VLOOKUP($A167+ROUND((COLUMN()-2)/24,5),АТС!$A$41:$F$784,3)+'Иные услуги '!$C$5+'РСТ РСО-А'!$J$7+'РСТ РСО-А'!$G$9</f>
        <v>1156.55</v>
      </c>
      <c r="K167" s="119">
        <f>VLOOKUP($A167+ROUND((COLUMN()-2)/24,5),АТС!$A$41:$F$784,3)+'Иные услуги '!$C$5+'РСТ РСО-А'!$J$7+'РСТ РСО-А'!$G$9</f>
        <v>1092.07</v>
      </c>
      <c r="L167" s="119">
        <f>VLOOKUP($A167+ROUND((COLUMN()-2)/24,5),АТС!$A$41:$F$784,3)+'Иные услуги '!$C$5+'РСТ РСО-А'!$J$7+'РСТ РСО-А'!$G$9</f>
        <v>1090.5899999999999</v>
      </c>
      <c r="M167" s="119">
        <f>VLOOKUP($A167+ROUND((COLUMN()-2)/24,5),АТС!$A$41:$F$784,3)+'Иные услуги '!$C$5+'РСТ РСО-А'!$J$7+'РСТ РСО-А'!$G$9</f>
        <v>1090.56</v>
      </c>
      <c r="N167" s="119">
        <f>VLOOKUP($A167+ROUND((COLUMN()-2)/24,5),АТС!$A$41:$F$784,3)+'Иные услуги '!$C$5+'РСТ РСО-А'!$J$7+'РСТ РСО-А'!$G$9</f>
        <v>1089.52</v>
      </c>
      <c r="O167" s="119">
        <f>VLOOKUP($A167+ROUND((COLUMN()-2)/24,5),АТС!$A$41:$F$784,3)+'Иные услуги '!$C$5+'РСТ РСО-А'!$J$7+'РСТ РСО-А'!$G$9</f>
        <v>1106.72</v>
      </c>
      <c r="P167" s="119">
        <f>VLOOKUP($A167+ROUND((COLUMN()-2)/24,5),АТС!$A$41:$F$784,3)+'Иные услуги '!$C$5+'РСТ РСО-А'!$J$7+'РСТ РСО-А'!$G$9</f>
        <v>1124.99</v>
      </c>
      <c r="Q167" s="119">
        <f>VLOOKUP($A167+ROUND((COLUMN()-2)/24,5),АТС!$A$41:$F$784,3)+'Иные услуги '!$C$5+'РСТ РСО-А'!$J$7+'РСТ РСО-А'!$G$9</f>
        <v>1125.74</v>
      </c>
      <c r="R167" s="119">
        <f>VLOOKUP($A167+ROUND((COLUMN()-2)/24,5),АТС!$A$41:$F$784,3)+'Иные услуги '!$C$5+'РСТ РСО-А'!$J$7+'РСТ РСО-А'!$G$9</f>
        <v>1123.83</v>
      </c>
      <c r="S167" s="119">
        <f>VLOOKUP($A167+ROUND((COLUMN()-2)/24,5),АТС!$A$41:$F$784,3)+'Иные услуги '!$C$5+'РСТ РСО-А'!$J$7+'РСТ РСО-А'!$G$9</f>
        <v>1089.3399999999999</v>
      </c>
      <c r="T167" s="119">
        <f>VLOOKUP($A167+ROUND((COLUMN()-2)/24,5),АТС!$A$41:$F$784,3)+'Иные услуги '!$C$5+'РСТ РСО-А'!$J$7+'РСТ РСО-А'!$G$9</f>
        <v>1085.2</v>
      </c>
      <c r="U167" s="119">
        <f>VLOOKUP($A167+ROUND((COLUMN()-2)/24,5),АТС!$A$41:$F$784,3)+'Иные услуги '!$C$5+'РСТ РСО-А'!$J$7+'РСТ РСО-А'!$G$9</f>
        <v>1130.05</v>
      </c>
      <c r="V167" s="119">
        <f>VLOOKUP($A167+ROUND((COLUMN()-2)/24,5),АТС!$A$41:$F$784,3)+'Иные услуги '!$C$5+'РСТ РСО-А'!$J$7+'РСТ РСО-А'!$G$9</f>
        <v>1133.75</v>
      </c>
      <c r="W167" s="119">
        <f>VLOOKUP($A167+ROUND((COLUMN()-2)/24,5),АТС!$A$41:$F$784,3)+'Иные услуги '!$C$5+'РСТ РСО-А'!$J$7+'РСТ РСО-А'!$G$9</f>
        <v>1113.3399999999999</v>
      </c>
      <c r="X167" s="119">
        <f>VLOOKUP($A167+ROUND((COLUMN()-2)/24,5),АТС!$A$41:$F$784,3)+'Иные услуги '!$C$5+'РСТ РСО-А'!$J$7+'РСТ РСО-А'!$G$9</f>
        <v>1205.04</v>
      </c>
      <c r="Y167" s="119">
        <f>VLOOKUP($A167+ROUND((COLUMN()-2)/24,5),АТС!$A$41:$F$784,3)+'Иные услуги '!$C$5+'РСТ РСО-А'!$J$7+'РСТ РСО-А'!$G$9</f>
        <v>1219.27</v>
      </c>
    </row>
    <row r="168" spans="1:27" x14ac:dyDescent="0.2">
      <c r="A168" s="66">
        <f t="shared" si="5"/>
        <v>43347</v>
      </c>
      <c r="B168" s="119">
        <f>VLOOKUP($A168+ROUND((COLUMN()-2)/24,5),АТС!$A$41:$F$784,3)+'Иные услуги '!$C$5+'РСТ РСО-А'!$J$7+'РСТ РСО-А'!$G$9</f>
        <v>1082.46</v>
      </c>
      <c r="C168" s="119">
        <f>VLOOKUP($A168+ROUND((COLUMN()-2)/24,5),АТС!$A$41:$F$784,3)+'Иные услуги '!$C$5+'РСТ РСО-А'!$J$7+'РСТ РСО-А'!$G$9</f>
        <v>1065.8599999999999</v>
      </c>
      <c r="D168" s="119">
        <f>VLOOKUP($A168+ROUND((COLUMN()-2)/24,5),АТС!$A$41:$F$784,3)+'Иные услуги '!$C$5+'РСТ РСО-А'!$J$7+'РСТ РСО-А'!$G$9</f>
        <v>1081.33</v>
      </c>
      <c r="E168" s="119">
        <f>VLOOKUP($A168+ROUND((COLUMN()-2)/24,5),АТС!$A$41:$F$784,3)+'Иные услуги '!$C$5+'РСТ РСО-А'!$J$7+'РСТ РСО-А'!$G$9</f>
        <v>1080.83</v>
      </c>
      <c r="F168" s="119">
        <f>VLOOKUP($A168+ROUND((COLUMN()-2)/24,5),АТС!$A$41:$F$784,3)+'Иные услуги '!$C$5+'РСТ РСО-А'!$J$7+'РСТ РСО-А'!$G$9</f>
        <v>1097.81</v>
      </c>
      <c r="G168" s="119">
        <f>VLOOKUP($A168+ROUND((COLUMN()-2)/24,5),АТС!$A$41:$F$784,3)+'Иные услуги '!$C$5+'РСТ РСО-А'!$J$7+'РСТ РСО-А'!$G$9</f>
        <v>1135.1099999999999</v>
      </c>
      <c r="H168" s="119">
        <f>VLOOKUP($A168+ROUND((COLUMN()-2)/24,5),АТС!$A$41:$F$784,3)+'Иные услуги '!$C$5+'РСТ РСО-А'!$J$7+'РСТ РСО-А'!$G$9</f>
        <v>1183.1599999999999</v>
      </c>
      <c r="I168" s="119">
        <f>VLOOKUP($A168+ROUND((COLUMN()-2)/24,5),АТС!$A$41:$F$784,3)+'Иные услуги '!$C$5+'РСТ РСО-А'!$J$7+'РСТ РСО-А'!$G$9</f>
        <v>1096.02</v>
      </c>
      <c r="J168" s="119">
        <f>VLOOKUP($A168+ROUND((COLUMN()-2)/24,5),АТС!$A$41:$F$784,3)+'Иные услуги '!$C$5+'РСТ РСО-А'!$J$7+'РСТ РСО-А'!$G$9</f>
        <v>1207.6599999999999</v>
      </c>
      <c r="K168" s="119">
        <f>VLOOKUP($A168+ROUND((COLUMN()-2)/24,5),АТС!$A$41:$F$784,3)+'Иные услуги '!$C$5+'РСТ РСО-А'!$J$7+'РСТ РСО-А'!$G$9</f>
        <v>1077.99</v>
      </c>
      <c r="L168" s="119">
        <f>VLOOKUP($A168+ROUND((COLUMN()-2)/24,5),АТС!$A$41:$F$784,3)+'Иные услуги '!$C$5+'РСТ РСО-А'!$J$7+'РСТ РСО-А'!$G$9</f>
        <v>1153.78</v>
      </c>
      <c r="M168" s="119">
        <f>VLOOKUP($A168+ROUND((COLUMN()-2)/24,5),АТС!$A$41:$F$784,3)+'Иные услуги '!$C$5+'РСТ РСО-А'!$J$7+'РСТ РСО-А'!$G$9</f>
        <v>1153.5</v>
      </c>
      <c r="N168" s="119">
        <f>VLOOKUP($A168+ROUND((COLUMN()-2)/24,5),АТС!$A$41:$F$784,3)+'Иные услуги '!$C$5+'РСТ РСО-А'!$J$7+'РСТ РСО-А'!$G$9</f>
        <v>1184.1399999999999</v>
      </c>
      <c r="O168" s="119">
        <f>VLOOKUP($A168+ROUND((COLUMN()-2)/24,5),АТС!$A$41:$F$784,3)+'Иные услуги '!$C$5+'РСТ РСО-А'!$J$7+'РСТ РСО-А'!$G$9</f>
        <v>1174.4199999999998</v>
      </c>
      <c r="P168" s="119">
        <f>VLOOKUP($A168+ROUND((COLUMN()-2)/24,5),АТС!$A$41:$F$784,3)+'Иные услуги '!$C$5+'РСТ РСО-А'!$J$7+'РСТ РСО-А'!$G$9</f>
        <v>1174.54</v>
      </c>
      <c r="Q168" s="119">
        <f>VLOOKUP($A168+ROUND((COLUMN()-2)/24,5),АТС!$A$41:$F$784,3)+'Иные услуги '!$C$5+'РСТ РСО-А'!$J$7+'РСТ РСО-А'!$G$9</f>
        <v>1073.3399999999999</v>
      </c>
      <c r="R168" s="119">
        <f>VLOOKUP($A168+ROUND((COLUMN()-2)/24,5),АТС!$A$41:$F$784,3)+'Иные услуги '!$C$5+'РСТ РСО-А'!$J$7+'РСТ РСО-А'!$G$9</f>
        <v>1074.75</v>
      </c>
      <c r="S168" s="119">
        <f>VLOOKUP($A168+ROUND((COLUMN()-2)/24,5),АТС!$A$41:$F$784,3)+'Иные услуги '!$C$5+'РСТ РСО-А'!$J$7+'РСТ РСО-А'!$G$9</f>
        <v>1085.9199999999998</v>
      </c>
      <c r="T168" s="119">
        <f>VLOOKUP($A168+ROUND((COLUMN()-2)/24,5),АТС!$A$41:$F$784,3)+'Иные услуги '!$C$5+'РСТ РСО-А'!$J$7+'РСТ РСО-А'!$G$9</f>
        <v>1123.21</v>
      </c>
      <c r="U168" s="119">
        <f>VLOOKUP($A168+ROUND((COLUMN()-2)/24,5),АТС!$A$41:$F$784,3)+'Иные услуги '!$C$5+'РСТ РСО-А'!$J$7+'РСТ РСО-А'!$G$9</f>
        <v>1124.27</v>
      </c>
      <c r="V168" s="119">
        <f>VLOOKUP($A168+ROUND((COLUMN()-2)/24,5),АТС!$A$41:$F$784,3)+'Иные услуги '!$C$5+'РСТ РСО-А'!$J$7+'РСТ РСО-А'!$G$9</f>
        <v>1126.57</v>
      </c>
      <c r="W168" s="119">
        <f>VLOOKUP($A168+ROUND((COLUMN()-2)/24,5),АТС!$A$41:$F$784,3)+'Иные услуги '!$C$5+'РСТ РСО-А'!$J$7+'РСТ РСО-А'!$G$9</f>
        <v>1108.3899999999999</v>
      </c>
      <c r="X168" s="119">
        <f>VLOOKUP($A168+ROUND((COLUMN()-2)/24,5),АТС!$A$41:$F$784,3)+'Иные услуги '!$C$5+'РСТ РСО-А'!$J$7+'РСТ РСО-А'!$G$9</f>
        <v>1283.95</v>
      </c>
      <c r="Y168" s="119">
        <f>VLOOKUP($A168+ROUND((COLUMN()-2)/24,5),АТС!$A$41:$F$784,3)+'Иные услуги '!$C$5+'РСТ РСО-А'!$J$7+'РСТ РСО-А'!$G$9</f>
        <v>1163.1199999999999</v>
      </c>
    </row>
    <row r="169" spans="1:27" x14ac:dyDescent="0.2">
      <c r="A169" s="66">
        <f t="shared" si="5"/>
        <v>43348</v>
      </c>
      <c r="B169" s="119">
        <f>VLOOKUP($A169+ROUND((COLUMN()-2)/24,5),АТС!$A$41:$F$784,3)+'Иные услуги '!$C$5+'РСТ РСО-А'!$J$7+'РСТ РСО-А'!$G$9</f>
        <v>1101.53</v>
      </c>
      <c r="C169" s="119">
        <f>VLOOKUP($A169+ROUND((COLUMN()-2)/24,5),АТС!$A$41:$F$784,3)+'Иные услуги '!$C$5+'РСТ РСО-А'!$J$7+'РСТ РСО-А'!$G$9</f>
        <v>1073</v>
      </c>
      <c r="D169" s="119">
        <f>VLOOKUP($A169+ROUND((COLUMN()-2)/24,5),АТС!$A$41:$F$784,3)+'Иные услуги '!$C$5+'РСТ РСО-А'!$J$7+'РСТ РСО-А'!$G$9</f>
        <v>1087.3599999999999</v>
      </c>
      <c r="E169" s="119">
        <f>VLOOKUP($A169+ROUND((COLUMN()-2)/24,5),АТС!$A$41:$F$784,3)+'Иные услуги '!$C$5+'РСТ РСО-А'!$J$7+'РСТ РСО-А'!$G$9</f>
        <v>1087.1699999999998</v>
      </c>
      <c r="F169" s="119">
        <f>VLOOKUP($A169+ROUND((COLUMN()-2)/24,5),АТС!$A$41:$F$784,3)+'Иные услуги '!$C$5+'РСТ РСО-А'!$J$7+'РСТ РСО-А'!$G$9</f>
        <v>1105.04</v>
      </c>
      <c r="G169" s="119">
        <f>VLOOKUP($A169+ROUND((COLUMN()-2)/24,5),АТС!$A$41:$F$784,3)+'Иные услуги '!$C$5+'РСТ РСО-А'!$J$7+'РСТ РСО-А'!$G$9</f>
        <v>1140.71</v>
      </c>
      <c r="H169" s="119">
        <f>VLOOKUP($A169+ROUND((COLUMN()-2)/24,5),АТС!$A$41:$F$784,3)+'Иные услуги '!$C$5+'РСТ РСО-А'!$J$7+'РСТ РСО-А'!$G$9</f>
        <v>1189.3899999999999</v>
      </c>
      <c r="I169" s="119">
        <f>VLOOKUP($A169+ROUND((COLUMN()-2)/24,5),АТС!$A$41:$F$784,3)+'Иные услуги '!$C$5+'РСТ РСО-А'!$J$7+'РСТ РСО-А'!$G$9</f>
        <v>1097.1799999999998</v>
      </c>
      <c r="J169" s="119">
        <f>VLOOKUP($A169+ROUND((COLUMN()-2)/24,5),АТС!$A$41:$F$784,3)+'Иные услуги '!$C$5+'РСТ РСО-А'!$J$7+'РСТ РСО-А'!$G$9</f>
        <v>1194.1799999999998</v>
      </c>
      <c r="K169" s="119">
        <f>VLOOKUP($A169+ROUND((COLUMN()-2)/24,5),АТС!$A$41:$F$784,3)+'Иные услуги '!$C$5+'РСТ РСО-А'!$J$7+'РСТ РСО-А'!$G$9</f>
        <v>1071.46</v>
      </c>
      <c r="L169" s="119">
        <f>VLOOKUP($A169+ROUND((COLUMN()-2)/24,5),АТС!$A$41:$F$784,3)+'Иные услуги '!$C$5+'РСТ РСО-А'!$J$7+'РСТ РСО-А'!$G$9</f>
        <v>1152.72</v>
      </c>
      <c r="M169" s="119">
        <f>VLOOKUP($A169+ROUND((COLUMN()-2)/24,5),АТС!$A$41:$F$784,3)+'Иные услуги '!$C$5+'РСТ РСО-А'!$J$7+'РСТ РСО-А'!$G$9</f>
        <v>1155.1299999999999</v>
      </c>
      <c r="N169" s="119">
        <f>VLOOKUP($A169+ROUND((COLUMN()-2)/24,5),АТС!$A$41:$F$784,3)+'Иные услуги '!$C$5+'РСТ РСО-А'!$J$7+'РСТ РСО-А'!$G$9</f>
        <v>1185.08</v>
      </c>
      <c r="O169" s="119">
        <f>VLOOKUP($A169+ROUND((COLUMN()-2)/24,5),АТС!$A$41:$F$784,3)+'Иные услуги '!$C$5+'РСТ РСО-А'!$J$7+'РСТ РСО-А'!$G$9</f>
        <v>1183.47</v>
      </c>
      <c r="P169" s="119">
        <f>VLOOKUP($A169+ROUND((COLUMN()-2)/24,5),АТС!$A$41:$F$784,3)+'Иные услуги '!$C$5+'РСТ РСО-А'!$J$7+'РСТ РСО-А'!$G$9</f>
        <v>1184.2</v>
      </c>
      <c r="Q169" s="119">
        <f>VLOOKUP($A169+ROUND((COLUMN()-2)/24,5),АТС!$A$41:$F$784,3)+'Иные услуги '!$C$5+'РСТ РСО-А'!$J$7+'РСТ РСО-А'!$G$9</f>
        <v>1071.78</v>
      </c>
      <c r="R169" s="119">
        <f>VLOOKUP($A169+ROUND((COLUMN()-2)/24,5),АТС!$A$41:$F$784,3)+'Иные услуги '!$C$5+'РСТ РСО-А'!$J$7+'РСТ РСО-А'!$G$9</f>
        <v>1071.8899999999999</v>
      </c>
      <c r="S169" s="119">
        <f>VLOOKUP($A169+ROUND((COLUMN()-2)/24,5),АТС!$A$41:$F$784,3)+'Иные услуги '!$C$5+'РСТ РСО-А'!$J$7+'РСТ РСО-А'!$G$9</f>
        <v>1088.76</v>
      </c>
      <c r="T169" s="119">
        <f>VLOOKUP($A169+ROUND((COLUMN()-2)/24,5),АТС!$A$41:$F$784,3)+'Иные услуги '!$C$5+'РСТ РСО-А'!$J$7+'РСТ РСО-А'!$G$9</f>
        <v>1122.04</v>
      </c>
      <c r="U169" s="119">
        <f>VLOOKUP($A169+ROUND((COLUMN()-2)/24,5),АТС!$A$41:$F$784,3)+'Иные услуги '!$C$5+'РСТ РСО-А'!$J$7+'РСТ РСО-А'!$G$9</f>
        <v>1123.53</v>
      </c>
      <c r="V169" s="119">
        <f>VLOOKUP($A169+ROUND((COLUMN()-2)/24,5),АТС!$A$41:$F$784,3)+'Иные услуги '!$C$5+'РСТ РСО-А'!$J$7+'РСТ РСО-А'!$G$9</f>
        <v>1132.52</v>
      </c>
      <c r="W169" s="119">
        <f>VLOOKUP($A169+ROUND((COLUMN()-2)/24,5),АТС!$A$41:$F$784,3)+'Иные услуги '!$C$5+'РСТ РСО-А'!$J$7+'РСТ РСО-А'!$G$9</f>
        <v>1111.8799999999999</v>
      </c>
      <c r="X169" s="119">
        <f>VLOOKUP($A169+ROUND((COLUMN()-2)/24,5),АТС!$A$41:$F$784,3)+'Иные услуги '!$C$5+'РСТ РСО-А'!$J$7+'РСТ РСО-А'!$G$9</f>
        <v>1284.76</v>
      </c>
      <c r="Y169" s="119">
        <f>VLOOKUP($A169+ROUND((COLUMN()-2)/24,5),АТС!$A$41:$F$784,3)+'Иные услуги '!$C$5+'РСТ РСО-А'!$J$7+'РСТ РСО-А'!$G$9</f>
        <v>1173.8799999999999</v>
      </c>
    </row>
    <row r="170" spans="1:27" x14ac:dyDescent="0.2">
      <c r="A170" s="66">
        <f t="shared" si="5"/>
        <v>43349</v>
      </c>
      <c r="B170" s="119">
        <f>VLOOKUP($A170+ROUND((COLUMN()-2)/24,5),АТС!$A$41:$F$784,3)+'Иные услуги '!$C$5+'РСТ РСО-А'!$J$7+'РСТ РСО-А'!$G$9</f>
        <v>1071.31</v>
      </c>
      <c r="C170" s="119">
        <f>VLOOKUP($A170+ROUND((COLUMN()-2)/24,5),АТС!$A$41:$F$784,3)+'Иные услуги '!$C$5+'РСТ РСО-А'!$J$7+'РСТ РСО-А'!$G$9</f>
        <v>1098.1499999999999</v>
      </c>
      <c r="D170" s="119">
        <f>VLOOKUP($A170+ROUND((COLUMN()-2)/24,5),АТС!$A$41:$F$784,3)+'Иные услуги '!$C$5+'РСТ РСО-А'!$J$7+'РСТ РСО-А'!$G$9</f>
        <v>1097.5899999999999</v>
      </c>
      <c r="E170" s="119">
        <f>VLOOKUP($A170+ROUND((COLUMN()-2)/24,5),АТС!$A$41:$F$784,3)+'Иные услуги '!$C$5+'РСТ РСО-А'!$J$7+'РСТ РСО-А'!$G$9</f>
        <v>1097.74</v>
      </c>
      <c r="F170" s="119">
        <f>VLOOKUP($A170+ROUND((COLUMN()-2)/24,5),АТС!$A$41:$F$784,3)+'Иные услуги '!$C$5+'РСТ РСО-А'!$J$7+'РСТ РСО-А'!$G$9</f>
        <v>1097.8599999999999</v>
      </c>
      <c r="G170" s="119">
        <f>VLOOKUP($A170+ROUND((COLUMN()-2)/24,5),АТС!$A$41:$F$784,3)+'Иные услуги '!$C$5+'РСТ РСО-А'!$J$7+'РСТ РСО-А'!$G$9</f>
        <v>1098.78</v>
      </c>
      <c r="H170" s="119">
        <f>VLOOKUP($A170+ROUND((COLUMN()-2)/24,5),АТС!$A$41:$F$784,3)+'Иные услуги '!$C$5+'РСТ РСО-А'!$J$7+'РСТ РСО-А'!$G$9</f>
        <v>1123.6499999999999</v>
      </c>
      <c r="I170" s="119">
        <f>VLOOKUP($A170+ROUND((COLUMN()-2)/24,5),АТС!$A$41:$F$784,3)+'Иные услуги '!$C$5+'РСТ РСО-А'!$J$7+'РСТ РСО-А'!$G$9</f>
        <v>1128.0899999999999</v>
      </c>
      <c r="J170" s="119">
        <f>VLOOKUP($A170+ROUND((COLUMN()-2)/24,5),АТС!$A$41:$F$784,3)+'Иные услуги '!$C$5+'РСТ РСО-А'!$J$7+'РСТ РСО-А'!$G$9</f>
        <v>1179.83</v>
      </c>
      <c r="K170" s="119">
        <f>VLOOKUP($A170+ROUND((COLUMN()-2)/24,5),АТС!$A$41:$F$784,3)+'Иные услуги '!$C$5+'РСТ РСО-А'!$J$7+'РСТ РСО-А'!$G$9</f>
        <v>1103.82</v>
      </c>
      <c r="L170" s="119">
        <f>VLOOKUP($A170+ROUND((COLUMN()-2)/24,5),АТС!$A$41:$F$784,3)+'Иные услуги '!$C$5+'РСТ РСО-А'!$J$7+'РСТ РСО-А'!$G$9</f>
        <v>1079.1699999999998</v>
      </c>
      <c r="M170" s="119">
        <f>VLOOKUP($A170+ROUND((COLUMN()-2)/24,5),АТС!$A$41:$F$784,3)+'Иные услуги '!$C$5+'РСТ РСО-А'!$J$7+'РСТ РСО-А'!$G$9</f>
        <v>1079.0999999999999</v>
      </c>
      <c r="N170" s="119">
        <f>VLOOKUP($A170+ROUND((COLUMN()-2)/24,5),АТС!$A$41:$F$784,3)+'Иные услуги '!$C$5+'РСТ РСО-А'!$J$7+'РСТ РСО-А'!$G$9</f>
        <v>1080.04</v>
      </c>
      <c r="O170" s="119">
        <f>VLOOKUP($A170+ROUND((COLUMN()-2)/24,5),АТС!$A$41:$F$784,3)+'Иные услуги '!$C$5+'РСТ РСО-А'!$J$7+'РСТ РСО-А'!$G$9</f>
        <v>1079.03</v>
      </c>
      <c r="P170" s="119">
        <f>VLOOKUP($A170+ROUND((COLUMN()-2)/24,5),АТС!$A$41:$F$784,3)+'Иные услуги '!$C$5+'РСТ РСО-А'!$J$7+'РСТ РСО-А'!$G$9</f>
        <v>1078.46</v>
      </c>
      <c r="Q170" s="119">
        <f>VLOOKUP($A170+ROUND((COLUMN()-2)/24,5),АТС!$A$41:$F$784,3)+'Иные услуги '!$C$5+'РСТ РСО-А'!$J$7+'РСТ РСО-А'!$G$9</f>
        <v>1084.31</v>
      </c>
      <c r="R170" s="119">
        <f>VLOOKUP($A170+ROUND((COLUMN()-2)/24,5),АТС!$A$41:$F$784,3)+'Иные услуги '!$C$5+'РСТ РСО-А'!$J$7+'РСТ РСО-А'!$G$9</f>
        <v>1086.07</v>
      </c>
      <c r="S170" s="119">
        <f>VLOOKUP($A170+ROUND((COLUMN()-2)/24,5),АТС!$A$41:$F$784,3)+'Иные услуги '!$C$5+'РСТ РСО-А'!$J$7+'РСТ РСО-А'!$G$9</f>
        <v>1087</v>
      </c>
      <c r="T170" s="119">
        <f>VLOOKUP($A170+ROUND((COLUMN()-2)/24,5),АТС!$A$41:$F$784,3)+'Иные услуги '!$C$5+'РСТ РСО-А'!$J$7+'РСТ РСО-А'!$G$9</f>
        <v>1084.96</v>
      </c>
      <c r="U170" s="119">
        <f>VLOOKUP($A170+ROUND((COLUMN()-2)/24,5),АТС!$A$41:$F$784,3)+'Иные услуги '!$C$5+'РСТ РСО-А'!$J$7+'РСТ РСО-А'!$G$9</f>
        <v>1101.58</v>
      </c>
      <c r="V170" s="119">
        <f>VLOOKUP($A170+ROUND((COLUMN()-2)/24,5),АТС!$A$41:$F$784,3)+'Иные услуги '!$C$5+'РСТ РСО-А'!$J$7+'РСТ РСО-А'!$G$9</f>
        <v>1101.22</v>
      </c>
      <c r="W170" s="119">
        <f>VLOOKUP($A170+ROUND((COLUMN()-2)/24,5),АТС!$A$41:$F$784,3)+'Иные услуги '!$C$5+'РСТ РСО-А'!$J$7+'РСТ РСО-А'!$G$9</f>
        <v>1102.3799999999999</v>
      </c>
      <c r="X170" s="119">
        <f>VLOOKUP($A170+ROUND((COLUMN()-2)/24,5),АТС!$A$41:$F$784,3)+'Иные услуги '!$C$5+'РСТ РСО-А'!$J$7+'РСТ РСО-А'!$G$9</f>
        <v>1332.0700000000002</v>
      </c>
      <c r="Y170" s="119">
        <f>VLOOKUP($A170+ROUND((COLUMN()-2)/24,5),АТС!$A$41:$F$784,3)+'Иные услуги '!$C$5+'РСТ РСО-А'!$J$7+'РСТ РСО-А'!$G$9</f>
        <v>1159.82</v>
      </c>
    </row>
    <row r="171" spans="1:27" x14ac:dyDescent="0.2">
      <c r="A171" s="66">
        <f t="shared" si="5"/>
        <v>43350</v>
      </c>
      <c r="B171" s="119">
        <f>VLOOKUP($A171+ROUND((COLUMN()-2)/24,5),АТС!$A$41:$F$784,3)+'Иные услуги '!$C$5+'РСТ РСО-А'!$J$7+'РСТ РСО-А'!$G$9</f>
        <v>1064.02</v>
      </c>
      <c r="C171" s="119">
        <f>VLOOKUP($A171+ROUND((COLUMN()-2)/24,5),АТС!$A$41:$F$784,3)+'Иные услуги '!$C$5+'РСТ РСО-А'!$J$7+'РСТ РСО-А'!$G$9</f>
        <v>1100.74</v>
      </c>
      <c r="D171" s="119">
        <f>VLOOKUP($A171+ROUND((COLUMN()-2)/24,5),АТС!$A$41:$F$784,3)+'Иные услуги '!$C$5+'РСТ РСО-А'!$J$7+'РСТ РСО-А'!$G$9</f>
        <v>1100.02</v>
      </c>
      <c r="E171" s="119">
        <f>VLOOKUP($A171+ROUND((COLUMN()-2)/24,5),АТС!$A$41:$F$784,3)+'Иные услуги '!$C$5+'РСТ РСО-А'!$J$7+'РСТ РСО-А'!$G$9</f>
        <v>1099.83</v>
      </c>
      <c r="F171" s="119">
        <f>VLOOKUP($A171+ROUND((COLUMN()-2)/24,5),АТС!$A$41:$F$784,3)+'Иные услуги '!$C$5+'РСТ РСО-А'!$J$7+'РСТ РСО-А'!$G$9</f>
        <v>1099.8499999999999</v>
      </c>
      <c r="G171" s="119">
        <f>VLOOKUP($A171+ROUND((COLUMN()-2)/24,5),АТС!$A$41:$F$784,3)+'Иные услуги '!$C$5+'РСТ РСО-А'!$J$7+'РСТ РСО-А'!$G$9</f>
        <v>1126.4199999999998</v>
      </c>
      <c r="H171" s="119">
        <f>VLOOKUP($A171+ROUND((COLUMN()-2)/24,5),АТС!$A$41:$F$784,3)+'Иные услуги '!$C$5+'РСТ РСО-А'!$J$7+'РСТ РСО-А'!$G$9</f>
        <v>1126.6399999999999</v>
      </c>
      <c r="I171" s="119">
        <f>VLOOKUP($A171+ROUND((COLUMN()-2)/24,5),АТС!$A$41:$F$784,3)+'Иные услуги '!$C$5+'РСТ РСО-А'!$J$7+'РСТ РСО-А'!$G$9</f>
        <v>1136.3699999999999</v>
      </c>
      <c r="J171" s="119">
        <f>VLOOKUP($A171+ROUND((COLUMN()-2)/24,5),АТС!$A$41:$F$784,3)+'Иные услуги '!$C$5+'РСТ РСО-А'!$J$7+'РСТ РСО-А'!$G$9</f>
        <v>1180.6099999999999</v>
      </c>
      <c r="K171" s="119">
        <f>VLOOKUP($A171+ROUND((COLUMN()-2)/24,5),АТС!$A$41:$F$784,3)+'Иные услуги '!$C$5+'РСТ РСО-А'!$J$7+'РСТ РСО-А'!$G$9</f>
        <v>1079.6599999999999</v>
      </c>
      <c r="L171" s="119">
        <f>VLOOKUP($A171+ROUND((COLUMN()-2)/24,5),АТС!$A$41:$F$784,3)+'Иные услуги '!$C$5+'РСТ РСО-А'!$J$7+'РСТ РСО-А'!$G$9</f>
        <v>1079.58</v>
      </c>
      <c r="M171" s="119">
        <f>VLOOKUP($A171+ROUND((COLUMN()-2)/24,5),АТС!$A$41:$F$784,3)+'Иные услуги '!$C$5+'РСТ РСО-А'!$J$7+'РСТ РСО-А'!$G$9</f>
        <v>1079.3</v>
      </c>
      <c r="N171" s="119">
        <f>VLOOKUP($A171+ROUND((COLUMN()-2)/24,5),АТС!$A$41:$F$784,3)+'Иные услуги '!$C$5+'РСТ РСО-А'!$J$7+'РСТ РСО-А'!$G$9</f>
        <v>1080.1699999999998</v>
      </c>
      <c r="O171" s="119">
        <f>VLOOKUP($A171+ROUND((COLUMN()-2)/24,5),АТС!$A$41:$F$784,3)+'Иные услуги '!$C$5+'РСТ РСО-А'!$J$7+'РСТ РСО-А'!$G$9</f>
        <v>1079.78</v>
      </c>
      <c r="P171" s="119">
        <f>VLOOKUP($A171+ROUND((COLUMN()-2)/24,5),АТС!$A$41:$F$784,3)+'Иные услуги '!$C$5+'РСТ РСО-А'!$J$7+'РСТ РСО-А'!$G$9</f>
        <v>1079.5</v>
      </c>
      <c r="Q171" s="119">
        <f>VLOOKUP($A171+ROUND((COLUMN()-2)/24,5),АТС!$A$41:$F$784,3)+'Иные услуги '!$C$5+'РСТ РСО-А'!$J$7+'РСТ РСО-А'!$G$9</f>
        <v>1077.47</v>
      </c>
      <c r="R171" s="119">
        <f>VLOOKUP($A171+ROUND((COLUMN()-2)/24,5),АТС!$A$41:$F$784,3)+'Иные услуги '!$C$5+'РСТ РСО-А'!$J$7+'РСТ РСО-А'!$G$9</f>
        <v>1077.51</v>
      </c>
      <c r="S171" s="119">
        <f>VLOOKUP($A171+ROUND((COLUMN()-2)/24,5),АТС!$A$41:$F$784,3)+'Иные услуги '!$C$5+'РСТ РСО-А'!$J$7+'РСТ РСО-А'!$G$9</f>
        <v>1078</v>
      </c>
      <c r="T171" s="119">
        <f>VLOOKUP($A171+ROUND((COLUMN()-2)/24,5),АТС!$A$41:$F$784,3)+'Иные услуги '!$C$5+'РСТ РСО-А'!$J$7+'РСТ РСО-А'!$G$9</f>
        <v>1084.3499999999999</v>
      </c>
      <c r="U171" s="119">
        <f>VLOOKUP($A171+ROUND((COLUMN()-2)/24,5),АТС!$A$41:$F$784,3)+'Иные услуги '!$C$5+'РСТ РСО-А'!$J$7+'РСТ РСО-А'!$G$9</f>
        <v>1076.7</v>
      </c>
      <c r="V171" s="119">
        <f>VLOOKUP($A171+ROUND((COLUMN()-2)/24,5),АТС!$A$41:$F$784,3)+'Иные услуги '!$C$5+'РСТ РСО-А'!$J$7+'РСТ РСО-А'!$G$9</f>
        <v>1100.31</v>
      </c>
      <c r="W171" s="119">
        <f>VLOOKUP($A171+ROUND((COLUMN()-2)/24,5),АТС!$A$41:$F$784,3)+'Иные услуги '!$C$5+'РСТ РСО-А'!$J$7+'РСТ РСО-А'!$G$9</f>
        <v>1103.1199999999999</v>
      </c>
      <c r="X171" s="119">
        <f>VLOOKUP($A171+ROUND((COLUMN()-2)/24,5),АТС!$A$41:$F$784,3)+'Иные услуги '!$C$5+'РСТ РСО-А'!$J$7+'РСТ РСО-А'!$G$9</f>
        <v>1372.71</v>
      </c>
      <c r="Y171" s="119">
        <f>VLOOKUP($A171+ROUND((COLUMN()-2)/24,5),АТС!$A$41:$F$784,3)+'Иные услуги '!$C$5+'РСТ РСО-А'!$J$7+'РСТ РСО-А'!$G$9</f>
        <v>1143.19</v>
      </c>
    </row>
    <row r="172" spans="1:27" x14ac:dyDescent="0.2">
      <c r="A172" s="66">
        <f t="shared" si="5"/>
        <v>43351</v>
      </c>
      <c r="B172" s="119">
        <f>VLOOKUP($A172+ROUND((COLUMN()-2)/24,5),АТС!$A$41:$F$784,3)+'Иные услуги '!$C$5+'РСТ РСО-А'!$J$7+'РСТ РСО-А'!$G$9</f>
        <v>1069.8</v>
      </c>
      <c r="C172" s="119">
        <f>VLOOKUP($A172+ROUND((COLUMN()-2)/24,5),АТС!$A$41:$F$784,3)+'Иные услуги '!$C$5+'РСТ РСО-А'!$J$7+'РСТ РСО-А'!$G$9</f>
        <v>1099.77</v>
      </c>
      <c r="D172" s="119">
        <f>VLOOKUP($A172+ROUND((COLUMN()-2)/24,5),АТС!$A$41:$F$784,3)+'Иные услуги '!$C$5+'РСТ РСО-А'!$J$7+'РСТ РСО-А'!$G$9</f>
        <v>1098.08</v>
      </c>
      <c r="E172" s="119">
        <f>VLOOKUP($A172+ROUND((COLUMN()-2)/24,5),АТС!$A$41:$F$784,3)+'Иные услуги '!$C$5+'РСТ РСО-А'!$J$7+'РСТ РСО-А'!$G$9</f>
        <v>1097.73</v>
      </c>
      <c r="F172" s="119">
        <f>VLOOKUP($A172+ROUND((COLUMN()-2)/24,5),АТС!$A$41:$F$784,3)+'Иные услуги '!$C$5+'РСТ РСО-А'!$J$7+'РСТ РСО-А'!$G$9</f>
        <v>1097.9199999999998</v>
      </c>
      <c r="G172" s="119">
        <f>VLOOKUP($A172+ROUND((COLUMN()-2)/24,5),АТС!$A$41:$F$784,3)+'Иные услуги '!$C$5+'РСТ РСО-А'!$J$7+'РСТ РСО-А'!$G$9</f>
        <v>1125.6599999999999</v>
      </c>
      <c r="H172" s="119">
        <f>VLOOKUP($A172+ROUND((COLUMN()-2)/24,5),АТС!$A$41:$F$784,3)+'Иные услуги '!$C$5+'РСТ РСО-А'!$J$7+'РСТ РСО-А'!$G$9</f>
        <v>1217.1299999999999</v>
      </c>
      <c r="I172" s="119">
        <f>VLOOKUP($A172+ROUND((COLUMN()-2)/24,5),АТС!$A$41:$F$784,3)+'Иные услуги '!$C$5+'РСТ РСО-А'!$J$7+'РСТ РСО-А'!$G$9</f>
        <v>1096.26</v>
      </c>
      <c r="J172" s="119">
        <f>VLOOKUP($A172+ROUND((COLUMN()-2)/24,5),АТС!$A$41:$F$784,3)+'Иные услуги '!$C$5+'РСТ РСО-А'!$J$7+'РСТ РСО-А'!$G$9</f>
        <v>1220.1399999999999</v>
      </c>
      <c r="K172" s="119">
        <f>VLOOKUP($A172+ROUND((COLUMN()-2)/24,5),АТС!$A$41:$F$784,3)+'Иные услуги '!$C$5+'РСТ РСО-А'!$J$7+'РСТ РСО-А'!$G$9</f>
        <v>1127.1099999999999</v>
      </c>
      <c r="L172" s="119">
        <f>VLOOKUP($A172+ROUND((COLUMN()-2)/24,5),АТС!$A$41:$F$784,3)+'Иные услуги '!$C$5+'РСТ РСО-А'!$J$7+'РСТ РСО-А'!$G$9</f>
        <v>1127.04</v>
      </c>
      <c r="M172" s="119">
        <f>VLOOKUP($A172+ROUND((COLUMN()-2)/24,5),АТС!$A$41:$F$784,3)+'Иные услуги '!$C$5+'РСТ РСО-А'!$J$7+'РСТ РСО-А'!$G$9</f>
        <v>1127.46</v>
      </c>
      <c r="N172" s="119">
        <f>VLOOKUP($A172+ROUND((COLUMN()-2)/24,5),АТС!$A$41:$F$784,3)+'Иные услуги '!$C$5+'РСТ РСО-А'!$J$7+'РСТ РСО-А'!$G$9</f>
        <v>1127.44</v>
      </c>
      <c r="O172" s="119">
        <f>VLOOKUP($A172+ROUND((COLUMN()-2)/24,5),АТС!$A$41:$F$784,3)+'Иные услуги '!$C$5+'РСТ РСО-А'!$J$7+'РСТ РСО-А'!$G$9</f>
        <v>1110.9199999999998</v>
      </c>
      <c r="P172" s="119">
        <f>VLOOKUP($A172+ROUND((COLUMN()-2)/24,5),АТС!$A$41:$F$784,3)+'Иные услуги '!$C$5+'РСТ РСО-А'!$J$7+'РСТ РСО-А'!$G$9</f>
        <v>1110.77</v>
      </c>
      <c r="Q172" s="119">
        <f>VLOOKUP($A172+ROUND((COLUMN()-2)/24,5),АТС!$A$41:$F$784,3)+'Иные услуги '!$C$5+'РСТ РСО-А'!$J$7+'РСТ РСО-А'!$G$9</f>
        <v>1108.83</v>
      </c>
      <c r="R172" s="119">
        <f>VLOOKUP($A172+ROUND((COLUMN()-2)/24,5),АТС!$A$41:$F$784,3)+'Иные услуги '!$C$5+'РСТ РСО-А'!$J$7+'РСТ РСО-А'!$G$9</f>
        <v>1125.3599999999999</v>
      </c>
      <c r="S172" s="119">
        <f>VLOOKUP($A172+ROUND((COLUMN()-2)/24,5),АТС!$A$41:$F$784,3)+'Иные услуги '!$C$5+'РСТ РСО-А'!$J$7+'РСТ РСО-А'!$G$9</f>
        <v>1125.7</v>
      </c>
      <c r="T172" s="119">
        <f>VLOOKUP($A172+ROUND((COLUMN()-2)/24,5),АТС!$A$41:$F$784,3)+'Иные услуги '!$C$5+'РСТ РСО-А'!$J$7+'РСТ РСО-А'!$G$9</f>
        <v>1098.33</v>
      </c>
      <c r="U172" s="119">
        <f>VLOOKUP($A172+ROUND((COLUMN()-2)/24,5),АТС!$A$41:$F$784,3)+'Иные услуги '!$C$5+'РСТ РСО-А'!$J$7+'РСТ РСО-А'!$G$9</f>
        <v>1101.19</v>
      </c>
      <c r="V172" s="119">
        <f>VLOOKUP($A172+ROUND((COLUMN()-2)/24,5),АТС!$A$41:$F$784,3)+'Иные услуги '!$C$5+'РСТ РСО-А'!$J$7+'РСТ РСО-А'!$G$9</f>
        <v>1100.96</v>
      </c>
      <c r="W172" s="119">
        <f>VLOOKUP($A172+ROUND((COLUMN()-2)/24,5),АТС!$A$41:$F$784,3)+'Иные услуги '!$C$5+'РСТ РСО-А'!$J$7+'РСТ РСО-А'!$G$9</f>
        <v>1125.7</v>
      </c>
      <c r="X172" s="119">
        <f>VLOOKUP($A172+ROUND((COLUMN()-2)/24,5),АТС!$A$41:$F$784,3)+'Иные услуги '!$C$5+'РСТ РСО-А'!$J$7+'РСТ РСО-А'!$G$9</f>
        <v>1371.8200000000002</v>
      </c>
      <c r="Y172" s="119">
        <f>VLOOKUP($A172+ROUND((COLUMN()-2)/24,5),АТС!$A$41:$F$784,3)+'Иные услуги '!$C$5+'РСТ РСО-А'!$J$7+'РСТ РСО-А'!$G$9</f>
        <v>1143.1199999999999</v>
      </c>
    </row>
    <row r="173" spans="1:27" x14ac:dyDescent="0.2">
      <c r="A173" s="66">
        <f t="shared" si="5"/>
        <v>43352</v>
      </c>
      <c r="B173" s="119">
        <f>VLOOKUP($A173+ROUND((COLUMN()-2)/24,5),АТС!$A$41:$F$784,3)+'Иные услуги '!$C$5+'РСТ РСО-А'!$J$7+'РСТ РСО-А'!$G$9</f>
        <v>1073.05</v>
      </c>
      <c r="C173" s="119">
        <f>VLOOKUP($A173+ROUND((COLUMN()-2)/24,5),АТС!$A$41:$F$784,3)+'Иные услуги '!$C$5+'РСТ РСО-А'!$J$7+'РСТ РСО-А'!$G$9</f>
        <v>1102.9299999999998</v>
      </c>
      <c r="D173" s="119">
        <f>VLOOKUP($A173+ROUND((COLUMN()-2)/24,5),АТС!$A$41:$F$784,3)+'Иные услуги '!$C$5+'РСТ РСО-А'!$J$7+'РСТ РСО-А'!$G$9</f>
        <v>1101.8799999999999</v>
      </c>
      <c r="E173" s="119">
        <f>VLOOKUP($A173+ROUND((COLUMN()-2)/24,5),АТС!$A$41:$F$784,3)+'Иные услуги '!$C$5+'РСТ РСО-А'!$J$7+'РСТ РСО-А'!$G$9</f>
        <v>1128.9199999999998</v>
      </c>
      <c r="F173" s="119">
        <f>VLOOKUP($A173+ROUND((COLUMN()-2)/24,5),АТС!$A$41:$F$784,3)+'Иные услуги '!$C$5+'РСТ РСО-А'!$J$7+'РСТ РСО-А'!$G$9</f>
        <v>1129.04</v>
      </c>
      <c r="G173" s="119">
        <f>VLOOKUP($A173+ROUND((COLUMN()-2)/24,5),АТС!$A$41:$F$784,3)+'Иные услуги '!$C$5+'РСТ РСО-А'!$J$7+'РСТ РСО-А'!$G$9</f>
        <v>1180.22</v>
      </c>
      <c r="H173" s="119">
        <f>VLOOKUP($A173+ROUND((COLUMN()-2)/24,5),АТС!$A$41:$F$784,3)+'Иные услуги '!$C$5+'РСТ РСО-А'!$J$7+'РСТ РСО-А'!$G$9</f>
        <v>1417.8400000000001</v>
      </c>
      <c r="I173" s="119">
        <f>VLOOKUP($A173+ROUND((COLUMN()-2)/24,5),АТС!$A$41:$F$784,3)+'Иные услуги '!$C$5+'РСТ РСО-А'!$J$7+'РСТ РСО-А'!$G$9</f>
        <v>1187.8899999999999</v>
      </c>
      <c r="J173" s="119">
        <f>VLOOKUP($A173+ROUND((COLUMN()-2)/24,5),АТС!$A$41:$F$784,3)+'Иные услуги '!$C$5+'РСТ РСО-А'!$J$7+'РСТ РСО-А'!$G$9</f>
        <v>1338.0200000000002</v>
      </c>
      <c r="K173" s="119">
        <f>VLOOKUP($A173+ROUND((COLUMN()-2)/24,5),АТС!$A$41:$F$784,3)+'Иные услуги '!$C$5+'РСТ РСО-А'!$J$7+'РСТ РСО-А'!$G$9</f>
        <v>1223.2</v>
      </c>
      <c r="L173" s="119">
        <f>VLOOKUP($A173+ROUND((COLUMN()-2)/24,5),АТС!$A$41:$F$784,3)+'Иные услуги '!$C$5+'РСТ РСО-А'!$J$7+'РСТ РСО-А'!$G$9</f>
        <v>1173.31</v>
      </c>
      <c r="M173" s="119">
        <f>VLOOKUP($A173+ROUND((COLUMN()-2)/24,5),АТС!$A$41:$F$784,3)+'Иные услуги '!$C$5+'РСТ РСО-А'!$J$7+'РСТ РСО-А'!$G$9</f>
        <v>1173.22</v>
      </c>
      <c r="N173" s="119">
        <f>VLOOKUP($A173+ROUND((COLUMN()-2)/24,5),АТС!$A$41:$F$784,3)+'Иные услуги '!$C$5+'РСТ РСО-А'!$J$7+'РСТ РСО-А'!$G$9</f>
        <v>1173.0899999999999</v>
      </c>
      <c r="O173" s="119">
        <f>VLOOKUP($A173+ROUND((COLUMN()-2)/24,5),АТС!$A$41:$F$784,3)+'Иные услуги '!$C$5+'РСТ РСО-А'!$J$7+'РСТ РСО-А'!$G$9</f>
        <v>1173.1799999999998</v>
      </c>
      <c r="P173" s="119">
        <f>VLOOKUP($A173+ROUND((COLUMN()-2)/24,5),АТС!$A$41:$F$784,3)+'Иные услуги '!$C$5+'РСТ РСО-А'!$J$7+'РСТ РСО-А'!$G$9</f>
        <v>1173.31</v>
      </c>
      <c r="Q173" s="119">
        <f>VLOOKUP($A173+ROUND((COLUMN()-2)/24,5),АТС!$A$41:$F$784,3)+'Иные услуги '!$C$5+'РСТ РСО-А'!$J$7+'РСТ РСО-А'!$G$9</f>
        <v>1170.52</v>
      </c>
      <c r="R173" s="119">
        <f>VLOOKUP($A173+ROUND((COLUMN()-2)/24,5),АТС!$A$41:$F$784,3)+'Иные услуги '!$C$5+'РСТ РСО-А'!$J$7+'РСТ РСО-А'!$G$9</f>
        <v>1170.53</v>
      </c>
      <c r="S173" s="119">
        <f>VLOOKUP($A173+ROUND((COLUMN()-2)/24,5),АТС!$A$41:$F$784,3)+'Иные услуги '!$C$5+'РСТ РСО-А'!$J$7+'РСТ РСО-А'!$G$9</f>
        <v>1171.03</v>
      </c>
      <c r="T173" s="119">
        <f>VLOOKUP($A173+ROUND((COLUMN()-2)/24,5),АТС!$A$41:$F$784,3)+'Иные услуги '!$C$5+'РСТ РСО-А'!$J$7+'РСТ РСО-А'!$G$9</f>
        <v>1096.25</v>
      </c>
      <c r="U173" s="119">
        <f>VLOOKUP($A173+ROUND((COLUMN()-2)/24,5),АТС!$A$41:$F$784,3)+'Иные услуги '!$C$5+'РСТ РСО-А'!$J$7+'РСТ РСО-А'!$G$9</f>
        <v>1097.21</v>
      </c>
      <c r="V173" s="119">
        <f>VLOOKUP($A173+ROUND((COLUMN()-2)/24,5),АТС!$A$41:$F$784,3)+'Иные услуги '!$C$5+'РСТ РСО-А'!$J$7+'РСТ РСО-А'!$G$9</f>
        <v>1101.9199999999998</v>
      </c>
      <c r="W173" s="119">
        <f>VLOOKUP($A173+ROUND((COLUMN()-2)/24,5),АТС!$A$41:$F$784,3)+'Иные услуги '!$C$5+'РСТ РСО-А'!$J$7+'РСТ РСО-А'!$G$9</f>
        <v>1127.7</v>
      </c>
      <c r="X173" s="119">
        <f>VLOOKUP($A173+ROUND((COLUMN()-2)/24,5),АТС!$A$41:$F$784,3)+'Иные услуги '!$C$5+'РСТ РСО-А'!$J$7+'РСТ РСО-А'!$G$9</f>
        <v>1372.74</v>
      </c>
      <c r="Y173" s="119">
        <f>VLOOKUP($A173+ROUND((COLUMN()-2)/24,5),АТС!$A$41:$F$784,3)+'Иные услуги '!$C$5+'РСТ РСО-А'!$J$7+'РСТ РСО-А'!$G$9</f>
        <v>1136.81</v>
      </c>
    </row>
    <row r="174" spans="1:27" x14ac:dyDescent="0.2">
      <c r="A174" s="66">
        <f t="shared" si="5"/>
        <v>43353</v>
      </c>
      <c r="B174" s="119">
        <f>VLOOKUP($A174+ROUND((COLUMN()-2)/24,5),АТС!$A$41:$F$784,3)+'Иные услуги '!$C$5+'РСТ РСО-А'!$J$7+'РСТ РСО-А'!$G$9</f>
        <v>1068.44</v>
      </c>
      <c r="C174" s="119">
        <f>VLOOKUP($A174+ROUND((COLUMN()-2)/24,5),АТС!$A$41:$F$784,3)+'Иные услуги '!$C$5+'РСТ РСО-А'!$J$7+'РСТ РСО-А'!$G$9</f>
        <v>1104.2</v>
      </c>
      <c r="D174" s="119">
        <f>VLOOKUP($A174+ROUND((COLUMN()-2)/24,5),АТС!$A$41:$F$784,3)+'Иные услуги '!$C$5+'РСТ РСО-А'!$J$7+'РСТ РСО-А'!$G$9</f>
        <v>1103.02</v>
      </c>
      <c r="E174" s="119">
        <f>VLOOKUP($A174+ROUND((COLUMN()-2)/24,5),АТС!$A$41:$F$784,3)+'Иные услуги '!$C$5+'РСТ РСО-А'!$J$7+'РСТ РСО-А'!$G$9</f>
        <v>1102.9199999999998</v>
      </c>
      <c r="F174" s="119">
        <f>VLOOKUP($A174+ROUND((COLUMN()-2)/24,5),АТС!$A$41:$F$784,3)+'Иные услуги '!$C$5+'РСТ РСО-А'!$J$7+'РСТ РСО-А'!$G$9</f>
        <v>1102.83</v>
      </c>
      <c r="G174" s="119">
        <f>VLOOKUP($A174+ROUND((COLUMN()-2)/24,5),АТС!$A$41:$F$784,3)+'Иные услуги '!$C$5+'РСТ РСО-А'!$J$7+'РСТ РСО-А'!$G$9</f>
        <v>1131.76</v>
      </c>
      <c r="H174" s="119">
        <f>VLOOKUP($A174+ROUND((COLUMN()-2)/24,5),АТС!$A$41:$F$784,3)+'Иные услуги '!$C$5+'РСТ РСО-А'!$J$7+'РСТ РСО-А'!$G$9</f>
        <v>1138.0999999999999</v>
      </c>
      <c r="I174" s="119">
        <f>VLOOKUP($A174+ROUND((COLUMN()-2)/24,5),АТС!$A$41:$F$784,3)+'Иные услуги '!$C$5+'РСТ РСО-А'!$J$7+'РСТ РСО-А'!$G$9</f>
        <v>1099.47</v>
      </c>
      <c r="J174" s="119">
        <f>VLOOKUP($A174+ROUND((COLUMN()-2)/24,5),АТС!$A$41:$F$784,3)+'Иные услуги '!$C$5+'РСТ РСО-А'!$J$7+'РСТ РСО-А'!$G$9</f>
        <v>1216.1399999999999</v>
      </c>
      <c r="K174" s="119">
        <f>VLOOKUP($A174+ROUND((COLUMN()-2)/24,5),АТС!$A$41:$F$784,3)+'Иные услуги '!$C$5+'РСТ РСО-А'!$J$7+'РСТ РСО-А'!$G$9</f>
        <v>1077.75</v>
      </c>
      <c r="L174" s="119">
        <f>VLOOKUP($A174+ROUND((COLUMN()-2)/24,5),АТС!$A$41:$F$784,3)+'Иные услуги '!$C$5+'РСТ РСО-А'!$J$7+'РСТ РСО-А'!$G$9</f>
        <v>1078.5999999999999</v>
      </c>
      <c r="M174" s="119">
        <f>VLOOKUP($A174+ROUND((COLUMN()-2)/24,5),АТС!$A$41:$F$784,3)+'Иные услуги '!$C$5+'РСТ РСО-А'!$J$7+'РСТ РСО-А'!$G$9</f>
        <v>1078.45</v>
      </c>
      <c r="N174" s="119">
        <f>VLOOKUP($A174+ROUND((COLUMN()-2)/24,5),АТС!$A$41:$F$784,3)+'Иные услуги '!$C$5+'РСТ РСО-А'!$J$7+'РСТ РСО-А'!$G$9</f>
        <v>1078.24</v>
      </c>
      <c r="O174" s="119">
        <f>VLOOKUP($A174+ROUND((COLUMN()-2)/24,5),АТС!$A$41:$F$784,3)+'Иные услуги '!$C$5+'РСТ РСО-А'!$J$7+'РСТ РСО-А'!$G$9</f>
        <v>1078.74</v>
      </c>
      <c r="P174" s="119">
        <f>VLOOKUP($A174+ROUND((COLUMN()-2)/24,5),АТС!$A$41:$F$784,3)+'Иные услуги '!$C$5+'РСТ РСО-А'!$J$7+'РСТ РСО-А'!$G$9</f>
        <v>1080.55</v>
      </c>
      <c r="Q174" s="119">
        <f>VLOOKUP($A174+ROUND((COLUMN()-2)/24,5),АТС!$A$41:$F$784,3)+'Иные услуги '!$C$5+'РСТ РСО-А'!$J$7+'РСТ РСО-А'!$G$9</f>
        <v>1079.46</v>
      </c>
      <c r="R174" s="119">
        <f>VLOOKUP($A174+ROUND((COLUMN()-2)/24,5),АТС!$A$41:$F$784,3)+'Иные услуги '!$C$5+'РСТ РСО-А'!$J$7+'РСТ РСО-А'!$G$9</f>
        <v>1079.5</v>
      </c>
      <c r="S174" s="119">
        <f>VLOOKUP($A174+ROUND((COLUMN()-2)/24,5),АТС!$A$41:$F$784,3)+'Иные услуги '!$C$5+'РСТ РСО-А'!$J$7+'РСТ РСО-А'!$G$9</f>
        <v>1079.19</v>
      </c>
      <c r="T174" s="119">
        <f>VLOOKUP($A174+ROUND((COLUMN()-2)/24,5),АТС!$A$41:$F$784,3)+'Иные услуги '!$C$5+'РСТ РСО-А'!$J$7+'РСТ РСО-А'!$G$9</f>
        <v>1066.27</v>
      </c>
      <c r="U174" s="119">
        <f>VLOOKUP($A174+ROUND((COLUMN()-2)/24,5),АТС!$A$41:$F$784,3)+'Иные услуги '!$C$5+'РСТ РСО-А'!$J$7+'РСТ РСО-А'!$G$9</f>
        <v>1078.6099999999999</v>
      </c>
      <c r="V174" s="119">
        <f>VLOOKUP($A174+ROUND((COLUMN()-2)/24,5),АТС!$A$41:$F$784,3)+'Иные услуги '!$C$5+'РСТ РСО-А'!$J$7+'РСТ РСО-А'!$G$9</f>
        <v>1101.21</v>
      </c>
      <c r="W174" s="119">
        <f>VLOOKUP($A174+ROUND((COLUMN()-2)/24,5),АТС!$A$41:$F$784,3)+'Иные услуги '!$C$5+'РСТ РСО-А'!$J$7+'РСТ РСО-А'!$G$9</f>
        <v>1130.33</v>
      </c>
      <c r="X174" s="119">
        <f>VLOOKUP($A174+ROUND((COLUMN()-2)/24,5),АТС!$A$41:$F$784,3)+'Иные услуги '!$C$5+'РСТ РСО-А'!$J$7+'РСТ РСО-А'!$G$9</f>
        <v>1377.71</v>
      </c>
      <c r="Y174" s="119">
        <f>VLOOKUP($A174+ROUND((COLUMN()-2)/24,5),АТС!$A$41:$F$784,3)+'Иные услуги '!$C$5+'РСТ РСО-А'!$J$7+'РСТ РСО-А'!$G$9</f>
        <v>1139.27</v>
      </c>
    </row>
    <row r="175" spans="1:27" x14ac:dyDescent="0.2">
      <c r="A175" s="66">
        <f t="shared" si="5"/>
        <v>43354</v>
      </c>
      <c r="B175" s="119">
        <f>VLOOKUP($A175+ROUND((COLUMN()-2)/24,5),АТС!$A$41:$F$784,3)+'Иные услуги '!$C$5+'РСТ РСО-А'!$J$7+'РСТ РСО-А'!$G$9</f>
        <v>1066.73</v>
      </c>
      <c r="C175" s="119">
        <f>VLOOKUP($A175+ROUND((COLUMN()-2)/24,5),АТС!$A$41:$F$784,3)+'Иные услуги '!$C$5+'РСТ РСО-А'!$J$7+'РСТ РСО-А'!$G$9</f>
        <v>1104.8</v>
      </c>
      <c r="D175" s="119">
        <f>VLOOKUP($A175+ROUND((COLUMN()-2)/24,5),АТС!$A$41:$F$784,3)+'Иные услуги '!$C$5+'РСТ РСО-А'!$J$7+'РСТ РСО-А'!$G$9</f>
        <v>1103.44</v>
      </c>
      <c r="E175" s="119">
        <f>VLOOKUP($A175+ROUND((COLUMN()-2)/24,5),АТС!$A$41:$F$784,3)+'Иные услуги '!$C$5+'РСТ РСО-А'!$J$7+'РСТ РСО-А'!$G$9</f>
        <v>1101.8799999999999</v>
      </c>
      <c r="F175" s="119">
        <f>VLOOKUP($A175+ROUND((COLUMN()-2)/24,5),АТС!$A$41:$F$784,3)+'Иные услуги '!$C$5+'РСТ РСО-А'!$J$7+'РСТ РСО-А'!$G$9</f>
        <v>1101.82</v>
      </c>
      <c r="G175" s="119">
        <f>VLOOKUP($A175+ROUND((COLUMN()-2)/24,5),АТС!$A$41:$F$784,3)+'Иные услуги '!$C$5+'РСТ РСО-А'!$J$7+'РСТ РСО-А'!$G$9</f>
        <v>1127.8899999999999</v>
      </c>
      <c r="H175" s="119">
        <f>VLOOKUP($A175+ROUND((COLUMN()-2)/24,5),АТС!$A$41:$F$784,3)+'Иные услуги '!$C$5+'РСТ РСО-А'!$J$7+'РСТ РСО-А'!$G$9</f>
        <v>1126.23</v>
      </c>
      <c r="I175" s="119">
        <f>VLOOKUP($A175+ROUND((COLUMN()-2)/24,5),АТС!$A$41:$F$784,3)+'Иные услуги '!$C$5+'РСТ РСО-А'!$J$7+'РСТ РСО-А'!$G$9</f>
        <v>1139.78</v>
      </c>
      <c r="J175" s="119">
        <f>VLOOKUP($A175+ROUND((COLUMN()-2)/24,5),АТС!$A$41:$F$784,3)+'Иные услуги '!$C$5+'РСТ РСО-А'!$J$7+'РСТ РСО-А'!$G$9</f>
        <v>1212.3899999999999</v>
      </c>
      <c r="K175" s="119">
        <f>VLOOKUP($A175+ROUND((COLUMN()-2)/24,5),АТС!$A$41:$F$784,3)+'Иные услуги '!$C$5+'РСТ РСО-А'!$J$7+'РСТ РСО-А'!$G$9</f>
        <v>1075.73</v>
      </c>
      <c r="L175" s="119">
        <f>VLOOKUP($A175+ROUND((COLUMN()-2)/24,5),АТС!$A$41:$F$784,3)+'Иные услуги '!$C$5+'РСТ РСО-А'!$J$7+'РСТ РСО-А'!$G$9</f>
        <v>1076.1399999999999</v>
      </c>
      <c r="M175" s="119">
        <f>VLOOKUP($A175+ROUND((COLUMN()-2)/24,5),АТС!$A$41:$F$784,3)+'Иные услуги '!$C$5+'РСТ РСО-А'!$J$7+'РСТ РСО-А'!$G$9</f>
        <v>1076.82</v>
      </c>
      <c r="N175" s="119">
        <f>VLOOKUP($A175+ROUND((COLUMN()-2)/24,5),АТС!$A$41:$F$784,3)+'Иные услуги '!$C$5+'РСТ РСО-А'!$J$7+'РСТ РСО-А'!$G$9</f>
        <v>1075.8699999999999</v>
      </c>
      <c r="O175" s="119">
        <f>VLOOKUP($A175+ROUND((COLUMN()-2)/24,5),АТС!$A$41:$F$784,3)+'Иные услуги '!$C$5+'РСТ РСО-А'!$J$7+'РСТ РСО-А'!$G$9</f>
        <v>1076.25</v>
      </c>
      <c r="P175" s="119">
        <f>VLOOKUP($A175+ROUND((COLUMN()-2)/24,5),АТС!$A$41:$F$784,3)+'Иные услуги '!$C$5+'РСТ РСО-А'!$J$7+'РСТ РСО-А'!$G$9</f>
        <v>1077.1799999999998</v>
      </c>
      <c r="Q175" s="119">
        <f>VLOOKUP($A175+ROUND((COLUMN()-2)/24,5),АТС!$A$41:$F$784,3)+'Иные услуги '!$C$5+'РСТ РСО-А'!$J$7+'РСТ РСО-А'!$G$9</f>
        <v>1076.79</v>
      </c>
      <c r="R175" s="119">
        <f>VLOOKUP($A175+ROUND((COLUMN()-2)/24,5),АТС!$A$41:$F$784,3)+'Иные услуги '!$C$5+'РСТ РСО-А'!$J$7+'РСТ РСО-А'!$G$9</f>
        <v>1075.58</v>
      </c>
      <c r="S175" s="119">
        <f>VLOOKUP($A175+ROUND((COLUMN()-2)/24,5),АТС!$A$41:$F$784,3)+'Иные услуги '!$C$5+'РСТ РСО-А'!$J$7+'РСТ РСО-А'!$G$9</f>
        <v>1077.7</v>
      </c>
      <c r="T175" s="119">
        <f>VLOOKUP($A175+ROUND((COLUMN()-2)/24,5),АТС!$A$41:$F$784,3)+'Иные услуги '!$C$5+'РСТ РСО-А'!$J$7+'РСТ РСО-А'!$G$9</f>
        <v>1109.8399999999999</v>
      </c>
      <c r="U175" s="119">
        <f>VLOOKUP($A175+ROUND((COLUMN()-2)/24,5),АТС!$A$41:$F$784,3)+'Иные услуги '!$C$5+'РСТ РСО-А'!$J$7+'РСТ РСО-А'!$G$9</f>
        <v>1099.6799999999998</v>
      </c>
      <c r="V175" s="119">
        <f>VLOOKUP($A175+ROUND((COLUMN()-2)/24,5),АТС!$A$41:$F$784,3)+'Иные услуги '!$C$5+'РСТ РСО-А'!$J$7+'РСТ РСО-А'!$G$9</f>
        <v>1079.53</v>
      </c>
      <c r="W175" s="119">
        <f>VLOOKUP($A175+ROUND((COLUMN()-2)/24,5),АТС!$A$41:$F$784,3)+'Иные услуги '!$C$5+'РСТ РСО-А'!$J$7+'РСТ РСО-А'!$G$9</f>
        <v>1126.21</v>
      </c>
      <c r="X175" s="119">
        <f>VLOOKUP($A175+ROUND((COLUMN()-2)/24,5),АТС!$A$41:$F$784,3)+'Иные услуги '!$C$5+'РСТ РСО-А'!$J$7+'РСТ РСО-А'!$G$9</f>
        <v>1369.88</v>
      </c>
      <c r="Y175" s="119">
        <f>VLOOKUP($A175+ROUND((COLUMN()-2)/24,5),АТС!$A$41:$F$784,3)+'Иные услуги '!$C$5+'РСТ РСО-А'!$J$7+'РСТ РСО-А'!$G$9</f>
        <v>1157.52</v>
      </c>
    </row>
    <row r="176" spans="1:27" x14ac:dyDescent="0.2">
      <c r="A176" s="66">
        <f t="shared" si="5"/>
        <v>43355</v>
      </c>
      <c r="B176" s="119">
        <f>VLOOKUP($A176+ROUND((COLUMN()-2)/24,5),АТС!$A$41:$F$784,3)+'Иные услуги '!$C$5+'РСТ РСО-А'!$J$7+'РСТ РСО-А'!$G$9</f>
        <v>1067.48</v>
      </c>
      <c r="C176" s="119">
        <f>VLOOKUP($A176+ROUND((COLUMN()-2)/24,5),АТС!$A$41:$F$784,3)+'Иные услуги '!$C$5+'РСТ РСО-А'!$J$7+'РСТ РСО-А'!$G$9</f>
        <v>1100.9299999999998</v>
      </c>
      <c r="D176" s="119">
        <f>VLOOKUP($A176+ROUND((COLUMN()-2)/24,5),АТС!$A$41:$F$784,3)+'Иные услуги '!$C$5+'РСТ РСО-А'!$J$7+'РСТ РСО-А'!$G$9</f>
        <v>1098.99</v>
      </c>
      <c r="E176" s="119">
        <f>VLOOKUP($A176+ROUND((COLUMN()-2)/24,5),АТС!$A$41:$F$784,3)+'Иные услуги '!$C$5+'РСТ РСО-А'!$J$7+'РСТ РСО-А'!$G$9</f>
        <v>1099.07</v>
      </c>
      <c r="F176" s="119">
        <f>VLOOKUP($A176+ROUND((COLUMN()-2)/24,5),АТС!$A$41:$F$784,3)+'Иные услуги '!$C$5+'РСТ РСО-А'!$J$7+'РСТ РСО-А'!$G$9</f>
        <v>1099.1299999999999</v>
      </c>
      <c r="G176" s="119">
        <f>VLOOKUP($A176+ROUND((COLUMN()-2)/24,5),АТС!$A$41:$F$784,3)+'Иные услуги '!$C$5+'РСТ РСО-А'!$J$7+'РСТ РСО-А'!$G$9</f>
        <v>1128.8599999999999</v>
      </c>
      <c r="H176" s="119">
        <f>VLOOKUP($A176+ROUND((COLUMN()-2)/24,5),АТС!$A$41:$F$784,3)+'Иные услуги '!$C$5+'РСТ РСО-А'!$J$7+'РСТ РСО-А'!$G$9</f>
        <v>1128.97</v>
      </c>
      <c r="I176" s="119">
        <f>VLOOKUP($A176+ROUND((COLUMN()-2)/24,5),АТС!$A$41:$F$784,3)+'Иные услуги '!$C$5+'РСТ РСО-А'!$J$7+'РСТ РСО-А'!$G$9</f>
        <v>1150.8899999999999</v>
      </c>
      <c r="J176" s="119">
        <f>VLOOKUP($A176+ROUND((COLUMN()-2)/24,5),АТС!$A$41:$F$784,3)+'Иные услуги '!$C$5+'РСТ РСО-А'!$J$7+'РСТ РСО-А'!$G$9</f>
        <v>1123.52</v>
      </c>
      <c r="K176" s="119">
        <f>VLOOKUP($A176+ROUND((COLUMN()-2)/24,5),АТС!$A$41:$F$784,3)+'Иные услуги '!$C$5+'РСТ РСО-А'!$J$7+'РСТ РСО-А'!$G$9</f>
        <v>1074.54</v>
      </c>
      <c r="L176" s="119">
        <f>VLOOKUP($A176+ROUND((COLUMN()-2)/24,5),АТС!$A$41:$F$784,3)+'Иные услуги '!$C$5+'РСТ РСО-А'!$J$7+'РСТ РСО-А'!$G$9</f>
        <v>1074.26</v>
      </c>
      <c r="M176" s="119">
        <f>VLOOKUP($A176+ROUND((COLUMN()-2)/24,5),АТС!$A$41:$F$784,3)+'Иные услуги '!$C$5+'РСТ РСО-А'!$J$7+'РСТ РСО-А'!$G$9</f>
        <v>1077.02</v>
      </c>
      <c r="N176" s="119">
        <f>VLOOKUP($A176+ROUND((COLUMN()-2)/24,5),АТС!$A$41:$F$784,3)+'Иные услуги '!$C$5+'РСТ РСО-А'!$J$7+'РСТ РСО-А'!$G$9</f>
        <v>1076.8399999999999</v>
      </c>
      <c r="O176" s="119">
        <f>VLOOKUP($A176+ROUND((COLUMN()-2)/24,5),АТС!$A$41:$F$784,3)+'Иные услуги '!$C$5+'РСТ РСО-А'!$J$7+'РСТ РСО-А'!$G$9</f>
        <v>1076.8399999999999</v>
      </c>
      <c r="P176" s="119">
        <f>VLOOKUP($A176+ROUND((COLUMN()-2)/24,5),АТС!$A$41:$F$784,3)+'Иные услуги '!$C$5+'РСТ РСО-А'!$J$7+'РСТ РСО-А'!$G$9</f>
        <v>1076.9299999999998</v>
      </c>
      <c r="Q176" s="119">
        <f>VLOOKUP($A176+ROUND((COLUMN()-2)/24,5),АТС!$A$41:$F$784,3)+'Иные услуги '!$C$5+'РСТ РСО-А'!$J$7+'РСТ РСО-А'!$G$9</f>
        <v>1070.5999999999999</v>
      </c>
      <c r="R176" s="119">
        <f>VLOOKUP($A176+ROUND((COLUMN()-2)/24,5),АТС!$A$41:$F$784,3)+'Иные услуги '!$C$5+'РСТ РСО-А'!$J$7+'РСТ РСО-А'!$G$9</f>
        <v>1077.01</v>
      </c>
      <c r="S176" s="119">
        <f>VLOOKUP($A176+ROUND((COLUMN()-2)/24,5),АТС!$A$41:$F$784,3)+'Иные услуги '!$C$5+'РСТ РСО-А'!$J$7+'РСТ РСО-А'!$G$9</f>
        <v>1075.76</v>
      </c>
      <c r="T176" s="119">
        <f>VLOOKUP($A176+ROUND((COLUMN()-2)/24,5),АТС!$A$41:$F$784,3)+'Иные услуги '!$C$5+'РСТ РСО-А'!$J$7+'РСТ РСО-А'!$G$9</f>
        <v>1168.8399999999999</v>
      </c>
      <c r="U176" s="119">
        <f>VLOOKUP($A176+ROUND((COLUMN()-2)/24,5),АТС!$A$41:$F$784,3)+'Иные услуги '!$C$5+'РСТ РСО-А'!$J$7+'РСТ РСО-А'!$G$9</f>
        <v>1169.3</v>
      </c>
      <c r="V176" s="119">
        <f>VLOOKUP($A176+ROUND((COLUMN()-2)/24,5),АТС!$A$41:$F$784,3)+'Иные услуги '!$C$5+'РСТ РСО-А'!$J$7+'РСТ РСО-А'!$G$9</f>
        <v>1078.76</v>
      </c>
      <c r="W176" s="119">
        <f>VLOOKUP($A176+ROUND((COLUMN()-2)/24,5),АТС!$A$41:$F$784,3)+'Иные услуги '!$C$5+'РСТ РСО-А'!$J$7+'РСТ РСО-А'!$G$9</f>
        <v>1117.6799999999998</v>
      </c>
      <c r="X176" s="119">
        <f>VLOOKUP($A176+ROUND((COLUMN()-2)/24,5),АТС!$A$41:$F$784,3)+'Иные услуги '!$C$5+'РСТ РСО-А'!$J$7+'РСТ РСО-А'!$G$9</f>
        <v>1362.5900000000001</v>
      </c>
      <c r="Y176" s="119">
        <f>VLOOKUP($A176+ROUND((COLUMN()-2)/24,5),АТС!$A$41:$F$784,3)+'Иные услуги '!$C$5+'РСТ РСО-А'!$J$7+'РСТ РСО-А'!$G$9</f>
        <v>1168.19</v>
      </c>
    </row>
    <row r="177" spans="1:25" x14ac:dyDescent="0.2">
      <c r="A177" s="66">
        <f t="shared" si="5"/>
        <v>43356</v>
      </c>
      <c r="B177" s="119">
        <f>VLOOKUP($A177+ROUND((COLUMN()-2)/24,5),АТС!$A$41:$F$784,3)+'Иные услуги '!$C$5+'РСТ РСО-А'!$J$7+'РСТ РСО-А'!$G$9</f>
        <v>1088.69</v>
      </c>
      <c r="C177" s="119">
        <f>VLOOKUP($A177+ROUND((COLUMN()-2)/24,5),АТС!$A$41:$F$784,3)+'Иные услуги '!$C$5+'РСТ РСО-А'!$J$7+'РСТ РСО-А'!$G$9</f>
        <v>1083.46</v>
      </c>
      <c r="D177" s="119">
        <f>VLOOKUP($A177+ROUND((COLUMN()-2)/24,5),АТС!$A$41:$F$784,3)+'Иные услуги '!$C$5+'РСТ РСО-А'!$J$7+'РСТ РСО-А'!$G$9</f>
        <v>1081.9099999999999</v>
      </c>
      <c r="E177" s="119">
        <f>VLOOKUP($A177+ROUND((COLUMN()-2)/24,5),АТС!$A$41:$F$784,3)+'Иные услуги '!$C$5+'РСТ РСО-А'!$J$7+'РСТ РСО-А'!$G$9</f>
        <v>1081.5</v>
      </c>
      <c r="F177" s="119">
        <f>VLOOKUP($A177+ROUND((COLUMN()-2)/24,5),АТС!$A$41:$F$784,3)+'Иные услуги '!$C$5+'РСТ РСО-А'!$J$7+'РСТ РСО-А'!$G$9</f>
        <v>1081.8999999999999</v>
      </c>
      <c r="G177" s="119">
        <f>VLOOKUP($A177+ROUND((COLUMN()-2)/24,5),АТС!$A$41:$F$784,3)+'Иные услуги '!$C$5+'РСТ РСО-А'!$J$7+'РСТ РСО-А'!$G$9</f>
        <v>1112.8999999999999</v>
      </c>
      <c r="H177" s="119">
        <f>VLOOKUP($A177+ROUND((COLUMN()-2)/24,5),АТС!$A$41:$F$784,3)+'Иные услуги '!$C$5+'РСТ РСО-А'!$J$7+'РСТ РСО-А'!$G$9</f>
        <v>1109</v>
      </c>
      <c r="I177" s="119">
        <f>VLOOKUP($A177+ROUND((COLUMN()-2)/24,5),АТС!$A$41:$F$784,3)+'Иные услуги '!$C$5+'РСТ РСО-А'!$J$7+'РСТ РСО-А'!$G$9</f>
        <v>1176.1599999999999</v>
      </c>
      <c r="J177" s="119">
        <f>VLOOKUP($A177+ROUND((COLUMN()-2)/24,5),АТС!$A$41:$F$784,3)+'Иные услуги '!$C$5+'РСТ РСО-А'!$J$7+'РСТ РСО-А'!$G$9</f>
        <v>1082.74</v>
      </c>
      <c r="K177" s="119">
        <f>VLOOKUP($A177+ROUND((COLUMN()-2)/24,5),АТС!$A$41:$F$784,3)+'Иные услуги '!$C$5+'РСТ РСО-А'!$J$7+'РСТ РСО-А'!$G$9</f>
        <v>1086.8999999999999</v>
      </c>
      <c r="L177" s="119">
        <f>VLOOKUP($A177+ROUND((COLUMN()-2)/24,5),АТС!$A$41:$F$784,3)+'Иные услуги '!$C$5+'РСТ РСО-А'!$J$7+'РСТ РСО-А'!$G$9</f>
        <v>1069.8999999999999</v>
      </c>
      <c r="M177" s="119">
        <f>VLOOKUP($A177+ROUND((COLUMN()-2)/24,5),АТС!$A$41:$F$784,3)+'Иные услуги '!$C$5+'РСТ РСО-А'!$J$7+'РСТ РСО-А'!$G$9</f>
        <v>1069.3599999999999</v>
      </c>
      <c r="N177" s="119">
        <f>VLOOKUP($A177+ROUND((COLUMN()-2)/24,5),АТС!$A$41:$F$784,3)+'Иные услуги '!$C$5+'РСТ РСО-А'!$J$7+'РСТ РСО-А'!$G$9</f>
        <v>1072.24</v>
      </c>
      <c r="O177" s="119">
        <f>VLOOKUP($A177+ROUND((COLUMN()-2)/24,5),АТС!$A$41:$F$784,3)+'Иные услуги '!$C$5+'РСТ РСО-А'!$J$7+'РСТ РСО-А'!$G$9</f>
        <v>1070.8</v>
      </c>
      <c r="P177" s="119">
        <f>VLOOKUP($A177+ROUND((COLUMN()-2)/24,5),АТС!$A$41:$F$784,3)+'Иные услуги '!$C$5+'РСТ РСО-А'!$J$7+'РСТ РСО-А'!$G$9</f>
        <v>1070.54</v>
      </c>
      <c r="Q177" s="119">
        <f>VLOOKUP($A177+ROUND((COLUMN()-2)/24,5),АТС!$A$41:$F$784,3)+'Иные услуги '!$C$5+'РСТ РСО-А'!$J$7+'РСТ РСО-А'!$G$9</f>
        <v>1086.98</v>
      </c>
      <c r="R177" s="119">
        <f>VLOOKUP($A177+ROUND((COLUMN()-2)/24,5),АТС!$A$41:$F$784,3)+'Иные услуги '!$C$5+'РСТ РСО-А'!$J$7+'РСТ РСО-А'!$G$9</f>
        <v>1070.0899999999999</v>
      </c>
      <c r="S177" s="119">
        <f>VLOOKUP($A177+ROUND((COLUMN()-2)/24,5),АТС!$A$41:$F$784,3)+'Иные услуги '!$C$5+'РСТ РСО-А'!$J$7+'РСТ РСО-А'!$G$9</f>
        <v>1070.02</v>
      </c>
      <c r="T177" s="119">
        <f>VLOOKUP($A177+ROUND((COLUMN()-2)/24,5),АТС!$A$41:$F$784,3)+'Иные услуги '!$C$5+'РСТ РСО-А'!$J$7+'РСТ РСО-А'!$G$9</f>
        <v>1164.83</v>
      </c>
      <c r="U177" s="119">
        <f>VLOOKUP($A177+ROUND((COLUMN()-2)/24,5),АТС!$A$41:$F$784,3)+'Иные услуги '!$C$5+'РСТ РСО-А'!$J$7+'РСТ РСО-А'!$G$9</f>
        <v>1208.3999999999999</v>
      </c>
      <c r="V177" s="119">
        <f>VLOOKUP($A177+ROUND((COLUMN()-2)/24,5),АТС!$A$41:$F$784,3)+'Иные услуги '!$C$5+'РСТ РСО-А'!$J$7+'РСТ РСО-А'!$G$9</f>
        <v>1133.1799999999998</v>
      </c>
      <c r="W177" s="119">
        <f>VLOOKUP($A177+ROUND((COLUMN()-2)/24,5),АТС!$A$41:$F$784,3)+'Иные услуги '!$C$5+'РСТ РСО-А'!$J$7+'РСТ РСО-А'!$G$9</f>
        <v>1083.23</v>
      </c>
      <c r="X177" s="119">
        <f>VLOOKUP($A177+ROUND((COLUMN()-2)/24,5),АТС!$A$41:$F$784,3)+'Иные услуги '!$C$5+'РСТ РСО-А'!$J$7+'РСТ РСО-А'!$G$9</f>
        <v>1269.6299999999999</v>
      </c>
      <c r="Y177" s="119">
        <f>VLOOKUP($A177+ROUND((COLUMN()-2)/24,5),АТС!$A$41:$F$784,3)+'Иные услуги '!$C$5+'РСТ РСО-А'!$J$7+'РСТ РСО-А'!$G$9</f>
        <v>1197.32</v>
      </c>
    </row>
    <row r="178" spans="1:25" x14ac:dyDescent="0.2">
      <c r="A178" s="66">
        <f t="shared" si="5"/>
        <v>43357</v>
      </c>
      <c r="B178" s="119">
        <f>VLOOKUP($A178+ROUND((COLUMN()-2)/24,5),АТС!$A$41:$F$784,3)+'Иные услуги '!$C$5+'РСТ РСО-А'!$J$7+'РСТ РСО-А'!$G$9</f>
        <v>1095.75</v>
      </c>
      <c r="C178" s="119">
        <f>VLOOKUP($A178+ROUND((COLUMN()-2)/24,5),АТС!$A$41:$F$784,3)+'Иные услуги '!$C$5+'РСТ РСО-А'!$J$7+'РСТ РСО-А'!$G$9</f>
        <v>1083.3</v>
      </c>
      <c r="D178" s="119">
        <f>VLOOKUP($A178+ROUND((COLUMN()-2)/24,5),АТС!$A$41:$F$784,3)+'Иные услуги '!$C$5+'РСТ РСО-А'!$J$7+'РСТ РСО-А'!$G$9</f>
        <v>1082.46</v>
      </c>
      <c r="E178" s="119">
        <f>VLOOKUP($A178+ROUND((COLUMN()-2)/24,5),АТС!$A$41:$F$784,3)+'Иные услуги '!$C$5+'РСТ РСО-А'!$J$7+'РСТ РСО-А'!$G$9</f>
        <v>1082.03</v>
      </c>
      <c r="F178" s="119">
        <f>VLOOKUP($A178+ROUND((COLUMN()-2)/24,5),АТС!$A$41:$F$784,3)+'Иные услуги '!$C$5+'РСТ РСО-А'!$J$7+'РСТ РСО-А'!$G$9</f>
        <v>1082.04</v>
      </c>
      <c r="G178" s="119">
        <f>VLOOKUP($A178+ROUND((COLUMN()-2)/24,5),АТС!$A$41:$F$784,3)+'Иные услуги '!$C$5+'РСТ РСО-А'!$J$7+'РСТ РСО-А'!$G$9</f>
        <v>1112.76</v>
      </c>
      <c r="H178" s="119">
        <f>VLOOKUP($A178+ROUND((COLUMN()-2)/24,5),АТС!$A$41:$F$784,3)+'Иные услуги '!$C$5+'РСТ РСО-А'!$J$7+'РСТ РСО-А'!$G$9</f>
        <v>1105.53</v>
      </c>
      <c r="I178" s="119">
        <f>VLOOKUP($A178+ROUND((COLUMN()-2)/24,5),АТС!$A$41:$F$784,3)+'Иные услуги '!$C$5+'РСТ РСО-А'!$J$7+'РСТ РСО-А'!$G$9</f>
        <v>1181.32</v>
      </c>
      <c r="J178" s="119">
        <f>VLOOKUP($A178+ROUND((COLUMN()-2)/24,5),АТС!$A$41:$F$784,3)+'Иные услуги '!$C$5+'РСТ РСО-А'!$J$7+'РСТ РСО-А'!$G$9</f>
        <v>1083.6299999999999</v>
      </c>
      <c r="K178" s="119">
        <f>VLOOKUP($A178+ROUND((COLUMN()-2)/24,5),АТС!$A$41:$F$784,3)+'Иные услуги '!$C$5+'РСТ РСО-А'!$J$7+'РСТ РСО-А'!$G$9</f>
        <v>1084.6299999999999</v>
      </c>
      <c r="L178" s="119">
        <f>VLOOKUP($A178+ROUND((COLUMN()-2)/24,5),АТС!$A$41:$F$784,3)+'Иные услуги '!$C$5+'РСТ РСО-А'!$J$7+'РСТ РСО-А'!$G$9</f>
        <v>1069.1299999999999</v>
      </c>
      <c r="M178" s="119">
        <f>VLOOKUP($A178+ROUND((COLUMN()-2)/24,5),АТС!$A$41:$F$784,3)+'Иные услуги '!$C$5+'РСТ РСО-А'!$J$7+'РСТ РСО-А'!$G$9</f>
        <v>1069.1599999999999</v>
      </c>
      <c r="N178" s="119">
        <f>VLOOKUP($A178+ROUND((COLUMN()-2)/24,5),АТС!$A$41:$F$784,3)+'Иные услуги '!$C$5+'РСТ РСО-А'!$J$7+'РСТ РСО-А'!$G$9</f>
        <v>1069.24</v>
      </c>
      <c r="O178" s="119">
        <f>VLOOKUP($A178+ROUND((COLUMN()-2)/24,5),АТС!$A$41:$F$784,3)+'Иные услуги '!$C$5+'РСТ РСО-А'!$J$7+'РСТ РСО-А'!$G$9</f>
        <v>1069.1599999999999</v>
      </c>
      <c r="P178" s="119">
        <f>VLOOKUP($A178+ROUND((COLUMN()-2)/24,5),АТС!$A$41:$F$784,3)+'Иные услуги '!$C$5+'РСТ РСО-А'!$J$7+'РСТ РСО-А'!$G$9</f>
        <v>1069.1399999999999</v>
      </c>
      <c r="Q178" s="119">
        <f>VLOOKUP($A178+ROUND((COLUMN()-2)/24,5),АТС!$A$41:$F$784,3)+'Иные услуги '!$C$5+'РСТ РСО-А'!$J$7+'РСТ РСО-А'!$G$9</f>
        <v>1084.8399999999999</v>
      </c>
      <c r="R178" s="119">
        <f>VLOOKUP($A178+ROUND((COLUMN()-2)/24,5),АТС!$A$41:$F$784,3)+'Иные услуги '!$C$5+'РСТ РСО-А'!$J$7+'РСТ РСО-А'!$G$9</f>
        <v>1069.32</v>
      </c>
      <c r="S178" s="119">
        <f>VLOOKUP($A178+ROUND((COLUMN()-2)/24,5),АТС!$A$41:$F$784,3)+'Иные услуги '!$C$5+'РСТ РСО-А'!$J$7+'РСТ РСО-А'!$G$9</f>
        <v>1069.47</v>
      </c>
      <c r="T178" s="119">
        <f>VLOOKUP($A178+ROUND((COLUMN()-2)/24,5),АТС!$A$41:$F$784,3)+'Иные услуги '!$C$5+'РСТ РСО-А'!$J$7+'РСТ РСО-А'!$G$9</f>
        <v>1153.6699999999998</v>
      </c>
      <c r="U178" s="119">
        <f>VLOOKUP($A178+ROUND((COLUMN()-2)/24,5),АТС!$A$41:$F$784,3)+'Иные услуги '!$C$5+'РСТ РСО-А'!$J$7+'РСТ РСО-А'!$G$9</f>
        <v>1200.77</v>
      </c>
      <c r="V178" s="119">
        <f>VLOOKUP($A178+ROUND((COLUMN()-2)/24,5),АТС!$A$41:$F$784,3)+'Иные услуги '!$C$5+'РСТ РСО-А'!$J$7+'РСТ РСО-А'!$G$9</f>
        <v>1132.8899999999999</v>
      </c>
      <c r="W178" s="119">
        <f>VLOOKUP($A178+ROUND((COLUMN()-2)/24,5),АТС!$A$41:$F$784,3)+'Иные услуги '!$C$5+'РСТ РСО-А'!$J$7+'РСТ РСО-А'!$G$9</f>
        <v>1081.7</v>
      </c>
      <c r="X178" s="119">
        <f>VLOOKUP($A178+ROUND((COLUMN()-2)/24,5),АТС!$A$41:$F$784,3)+'Иные услуги '!$C$5+'РСТ РСО-А'!$J$7+'РСТ РСО-А'!$G$9</f>
        <v>1241.19</v>
      </c>
      <c r="Y178" s="119">
        <f>VLOOKUP($A178+ROUND((COLUMN()-2)/24,5),АТС!$A$41:$F$784,3)+'Иные услуги '!$C$5+'РСТ РСО-А'!$J$7+'РСТ РСО-А'!$G$9</f>
        <v>1200.08</v>
      </c>
    </row>
    <row r="179" spans="1:25" x14ac:dyDescent="0.2">
      <c r="A179" s="66">
        <f t="shared" si="5"/>
        <v>43358</v>
      </c>
      <c r="B179" s="119">
        <f>VLOOKUP($A179+ROUND((COLUMN()-2)/24,5),АТС!$A$41:$F$784,3)+'Иные услуги '!$C$5+'РСТ РСО-А'!$J$7+'РСТ РСО-А'!$G$9</f>
        <v>1113.45</v>
      </c>
      <c r="C179" s="119">
        <f>VLOOKUP($A179+ROUND((COLUMN()-2)/24,5),АТС!$A$41:$F$784,3)+'Иные услуги '!$C$5+'РСТ РСО-А'!$J$7+'РСТ РСО-А'!$G$9</f>
        <v>1072.5899999999999</v>
      </c>
      <c r="D179" s="119">
        <f>VLOOKUP($A179+ROUND((COLUMN()-2)/24,5),АТС!$A$41:$F$784,3)+'Иные услуги '!$C$5+'РСТ РСО-А'!$J$7+'РСТ РСО-А'!$G$9</f>
        <v>1088.79</v>
      </c>
      <c r="E179" s="119">
        <f>VLOOKUP($A179+ROUND((COLUMN()-2)/24,5),АТС!$A$41:$F$784,3)+'Иные услуги '!$C$5+'РСТ РСО-А'!$J$7+'РСТ РСО-А'!$G$9</f>
        <v>1087.81</v>
      </c>
      <c r="F179" s="119">
        <f>VLOOKUP($A179+ROUND((COLUMN()-2)/24,5),АТС!$A$41:$F$784,3)+'Иные услуги '!$C$5+'РСТ РСО-А'!$J$7+'РСТ РСО-А'!$G$9</f>
        <v>1087.3899999999999</v>
      </c>
      <c r="G179" s="119">
        <f>VLOOKUP($A179+ROUND((COLUMN()-2)/24,5),АТС!$A$41:$F$784,3)+'Иные услуги '!$C$5+'РСТ РСО-А'!$J$7+'РСТ РСО-А'!$G$9</f>
        <v>1087.5899999999999</v>
      </c>
      <c r="H179" s="119">
        <f>VLOOKUP($A179+ROUND((COLUMN()-2)/24,5),АТС!$A$41:$F$784,3)+'Иные услуги '!$C$5+'РСТ РСО-А'!$J$7+'РСТ РСО-А'!$G$9</f>
        <v>1073.26</v>
      </c>
      <c r="I179" s="119">
        <f>VLOOKUP($A179+ROUND((COLUMN()-2)/24,5),АТС!$A$41:$F$784,3)+'Иные услуги '!$C$5+'РСТ РСО-А'!$J$7+'РСТ РСО-А'!$G$9</f>
        <v>1074.6499999999999</v>
      </c>
      <c r="J179" s="119">
        <f>VLOOKUP($A179+ROUND((COLUMN()-2)/24,5),АТС!$A$41:$F$784,3)+'Иные услуги '!$C$5+'РСТ РСО-А'!$J$7+'РСТ РСО-А'!$G$9</f>
        <v>1256.52</v>
      </c>
      <c r="K179" s="119">
        <f>VLOOKUP($A179+ROUND((COLUMN()-2)/24,5),АТС!$A$41:$F$784,3)+'Иные услуги '!$C$5+'РСТ РСО-А'!$J$7+'РСТ РСО-А'!$G$9</f>
        <v>1111.99</v>
      </c>
      <c r="L179" s="119">
        <f>VLOOKUP($A179+ROUND((COLUMN()-2)/24,5),АТС!$A$41:$F$784,3)+'Иные услуги '!$C$5+'РСТ РСО-А'!$J$7+'РСТ РСО-А'!$G$9</f>
        <v>1078.21</v>
      </c>
      <c r="M179" s="119">
        <f>VLOOKUP($A179+ROUND((COLUMN()-2)/24,5),АТС!$A$41:$F$784,3)+'Иные услуги '!$C$5+'РСТ РСО-А'!$J$7+'РСТ РСО-А'!$G$9</f>
        <v>1079.1199999999999</v>
      </c>
      <c r="N179" s="119">
        <f>VLOOKUP($A179+ROUND((COLUMN()-2)/24,5),АТС!$A$41:$F$784,3)+'Иные услуги '!$C$5+'РСТ РСО-А'!$J$7+'РСТ РСО-А'!$G$9</f>
        <v>1079.57</v>
      </c>
      <c r="O179" s="119">
        <f>VLOOKUP($A179+ROUND((COLUMN()-2)/24,5),АТС!$A$41:$F$784,3)+'Иные услуги '!$C$5+'РСТ РСО-А'!$J$7+'РСТ РСО-А'!$G$9</f>
        <v>1079.3</v>
      </c>
      <c r="P179" s="119">
        <f>VLOOKUP($A179+ROUND((COLUMN()-2)/24,5),АТС!$A$41:$F$784,3)+'Иные услуги '!$C$5+'РСТ РСО-А'!$J$7+'РСТ РСО-А'!$G$9</f>
        <v>1079.23</v>
      </c>
      <c r="Q179" s="119">
        <f>VLOOKUP($A179+ROUND((COLUMN()-2)/24,5),АТС!$A$41:$F$784,3)+'Иные услуги '!$C$5+'РСТ РСО-А'!$J$7+'РСТ РСО-А'!$G$9</f>
        <v>1079.1299999999999</v>
      </c>
      <c r="R179" s="119">
        <f>VLOOKUP($A179+ROUND((COLUMN()-2)/24,5),АТС!$A$41:$F$784,3)+'Иные услуги '!$C$5+'РСТ РСО-А'!$J$7+'РСТ РСО-А'!$G$9</f>
        <v>1080.08</v>
      </c>
      <c r="S179" s="119">
        <f>VLOOKUP($A179+ROUND((COLUMN()-2)/24,5),АТС!$A$41:$F$784,3)+'Иные услуги '!$C$5+'РСТ РСО-А'!$J$7+'РСТ РСО-А'!$G$9</f>
        <v>1093.32</v>
      </c>
      <c r="T179" s="119">
        <f>VLOOKUP($A179+ROUND((COLUMN()-2)/24,5),АТС!$A$41:$F$784,3)+'Иные услуги '!$C$5+'РСТ РСО-А'!$J$7+'РСТ РСО-А'!$G$9</f>
        <v>1090.4299999999998</v>
      </c>
      <c r="U179" s="119">
        <f>VLOOKUP($A179+ROUND((COLUMN()-2)/24,5),АТС!$A$41:$F$784,3)+'Иные услуги '!$C$5+'РСТ РСО-А'!$J$7+'РСТ РСО-А'!$G$9</f>
        <v>1139.07</v>
      </c>
      <c r="V179" s="119">
        <f>VLOOKUP($A179+ROUND((COLUMN()-2)/24,5),АТС!$A$41:$F$784,3)+'Иные услуги '!$C$5+'РСТ РСО-А'!$J$7+'РСТ РСО-А'!$G$9</f>
        <v>1092.1199999999999</v>
      </c>
      <c r="W179" s="119">
        <f>VLOOKUP($A179+ROUND((COLUMN()-2)/24,5),АТС!$A$41:$F$784,3)+'Иные услуги '!$C$5+'РСТ РСО-А'!$J$7+'РСТ РСО-А'!$G$9</f>
        <v>1172.31</v>
      </c>
      <c r="X179" s="119">
        <f>VLOOKUP($A179+ROUND((COLUMN()-2)/24,5),АТС!$A$41:$F$784,3)+'Иные услуги '!$C$5+'РСТ РСО-А'!$J$7+'РСТ РСО-А'!$G$9</f>
        <v>1282.23</v>
      </c>
      <c r="Y179" s="119">
        <f>VLOOKUP($A179+ROUND((COLUMN()-2)/24,5),АТС!$A$41:$F$784,3)+'Иные услуги '!$C$5+'РСТ РСО-А'!$J$7+'РСТ РСО-А'!$G$9</f>
        <v>1226.21</v>
      </c>
    </row>
    <row r="180" spans="1:25" x14ac:dyDescent="0.2">
      <c r="A180" s="66">
        <f t="shared" si="5"/>
        <v>43359</v>
      </c>
      <c r="B180" s="119">
        <f>VLOOKUP($A180+ROUND((COLUMN()-2)/24,5),АТС!$A$41:$F$784,3)+'Иные услуги '!$C$5+'РСТ РСО-А'!$J$7+'РСТ РСО-А'!$G$9</f>
        <v>1114.95</v>
      </c>
      <c r="C180" s="119">
        <f>VLOOKUP($A180+ROUND((COLUMN()-2)/24,5),АТС!$A$41:$F$784,3)+'Иные услуги '!$C$5+'РСТ РСО-А'!$J$7+'РСТ РСО-А'!$G$9</f>
        <v>1068.69</v>
      </c>
      <c r="D180" s="119">
        <f>VLOOKUP($A180+ROUND((COLUMN()-2)/24,5),АТС!$A$41:$F$784,3)+'Иные услуги '!$C$5+'РСТ РСО-А'!$J$7+'РСТ РСО-А'!$G$9</f>
        <v>1084.25</v>
      </c>
      <c r="E180" s="119">
        <f>VLOOKUP($A180+ROUND((COLUMN()-2)/24,5),АТС!$A$41:$F$784,3)+'Иные услуги '!$C$5+'РСТ РСО-А'!$J$7+'РСТ РСО-А'!$G$9</f>
        <v>1100.77</v>
      </c>
      <c r="F180" s="119">
        <f>VLOOKUP($A180+ROUND((COLUMN()-2)/24,5),АТС!$A$41:$F$784,3)+'Иные услуги '!$C$5+'РСТ РСО-А'!$J$7+'РСТ РСО-А'!$G$9</f>
        <v>1100.9299999999998</v>
      </c>
      <c r="G180" s="119">
        <f>VLOOKUP($A180+ROUND((COLUMN()-2)/24,5),АТС!$A$41:$F$784,3)+'Иные услуги '!$C$5+'РСТ РСО-А'!$J$7+'РСТ РСО-А'!$G$9</f>
        <v>1138.8399999999999</v>
      </c>
      <c r="H180" s="119">
        <f>VLOOKUP($A180+ROUND((COLUMN()-2)/24,5),АТС!$A$41:$F$784,3)+'Иные услуги '!$C$5+'РСТ РСО-А'!$J$7+'РСТ РСО-А'!$G$9</f>
        <v>1315.5400000000002</v>
      </c>
      <c r="I180" s="119">
        <f>VLOOKUP($A180+ROUND((COLUMN()-2)/24,5),АТС!$A$41:$F$784,3)+'Иные услуги '!$C$5+'РСТ РСО-А'!$J$7+'РСТ РСО-А'!$G$9</f>
        <v>1107.53</v>
      </c>
      <c r="J180" s="119">
        <f>VLOOKUP($A180+ROUND((COLUMN()-2)/24,5),АТС!$A$41:$F$784,3)+'Иные услуги '!$C$5+'РСТ РСО-А'!$J$7+'РСТ РСО-А'!$G$9</f>
        <v>1318.3200000000002</v>
      </c>
      <c r="K180" s="119">
        <f>VLOOKUP($A180+ROUND((COLUMN()-2)/24,5),АТС!$A$41:$F$784,3)+'Иные услуги '!$C$5+'РСТ РСО-А'!$J$7+'РСТ РСО-А'!$G$9</f>
        <v>1158.32</v>
      </c>
      <c r="L180" s="119">
        <f>VLOOKUP($A180+ROUND((COLUMN()-2)/24,5),АТС!$A$41:$F$784,3)+'Иные услуги '!$C$5+'РСТ РСО-А'!$J$7+'РСТ РСО-А'!$G$9</f>
        <v>1081.21</v>
      </c>
      <c r="M180" s="119">
        <f>VLOOKUP($A180+ROUND((COLUMN()-2)/24,5),АТС!$A$41:$F$784,3)+'Иные услуги '!$C$5+'РСТ РСО-А'!$J$7+'РСТ РСО-А'!$G$9</f>
        <v>1081.5899999999999</v>
      </c>
      <c r="N180" s="119">
        <f>VLOOKUP($A180+ROUND((COLUMN()-2)/24,5),АТС!$A$41:$F$784,3)+'Иные услуги '!$C$5+'РСТ РСО-А'!$J$7+'РСТ РСО-А'!$G$9</f>
        <v>1081.24</v>
      </c>
      <c r="O180" s="119">
        <f>VLOOKUP($A180+ROUND((COLUMN()-2)/24,5),АТС!$A$41:$F$784,3)+'Иные услуги '!$C$5+'РСТ РСО-А'!$J$7+'РСТ РСО-А'!$G$9</f>
        <v>1097.1499999999999</v>
      </c>
      <c r="P180" s="119">
        <f>VLOOKUP($A180+ROUND((COLUMN()-2)/24,5),АТС!$A$41:$F$784,3)+'Иные услуги '!$C$5+'РСТ РСО-А'!$J$7+'РСТ РСО-А'!$G$9</f>
        <v>1112.82</v>
      </c>
      <c r="Q180" s="119">
        <f>VLOOKUP($A180+ROUND((COLUMN()-2)/24,5),АТС!$A$41:$F$784,3)+'Иные услуги '!$C$5+'РСТ РСО-А'!$J$7+'РСТ РСО-А'!$G$9</f>
        <v>1112.81</v>
      </c>
      <c r="R180" s="119">
        <f>VLOOKUP($A180+ROUND((COLUMN()-2)/24,5),АТС!$A$41:$F$784,3)+'Иные услуги '!$C$5+'РСТ РСО-А'!$J$7+'РСТ РСО-А'!$G$9</f>
        <v>1112.78</v>
      </c>
      <c r="S180" s="119">
        <f>VLOOKUP($A180+ROUND((COLUMN()-2)/24,5),АТС!$A$41:$F$784,3)+'Иные услуги '!$C$5+'РСТ РСО-А'!$J$7+'РСТ РСО-А'!$G$9</f>
        <v>1098.26</v>
      </c>
      <c r="T180" s="119">
        <f>VLOOKUP($A180+ROUND((COLUMN()-2)/24,5),АТС!$A$41:$F$784,3)+'Иные услуги '!$C$5+'РСТ РСО-А'!$J$7+'РСТ РСО-А'!$G$9</f>
        <v>1089.29</v>
      </c>
      <c r="U180" s="119">
        <f>VLOOKUP($A180+ROUND((COLUMN()-2)/24,5),АТС!$A$41:$F$784,3)+'Иные услуги '!$C$5+'РСТ РСО-А'!$J$7+'РСТ РСО-А'!$G$9</f>
        <v>1135.08</v>
      </c>
      <c r="V180" s="119">
        <f>VLOOKUP($A180+ROUND((COLUMN()-2)/24,5),АТС!$A$41:$F$784,3)+'Иные услуги '!$C$5+'РСТ РСО-А'!$J$7+'РСТ РСО-А'!$G$9</f>
        <v>1082.1099999999999</v>
      </c>
      <c r="W180" s="119">
        <f>VLOOKUP($A180+ROUND((COLUMN()-2)/24,5),АТС!$A$41:$F$784,3)+'Иные услуги '!$C$5+'РСТ РСО-А'!$J$7+'РСТ РСО-А'!$G$9</f>
        <v>1169.57</v>
      </c>
      <c r="X180" s="119">
        <f>VLOOKUP($A180+ROUND((COLUMN()-2)/24,5),АТС!$A$41:$F$784,3)+'Иные услуги '!$C$5+'РСТ РСО-А'!$J$7+'РСТ РСО-А'!$G$9</f>
        <v>1444.49</v>
      </c>
      <c r="Y180" s="119">
        <f>VLOOKUP($A180+ROUND((COLUMN()-2)/24,5),АТС!$A$41:$F$784,3)+'Иные услуги '!$C$5+'РСТ РСО-А'!$J$7+'РСТ РСО-А'!$G$9</f>
        <v>1174.7</v>
      </c>
    </row>
    <row r="181" spans="1:25" x14ac:dyDescent="0.2">
      <c r="A181" s="66">
        <f t="shared" si="5"/>
        <v>43360</v>
      </c>
      <c r="B181" s="119">
        <f>VLOOKUP($A181+ROUND((COLUMN()-2)/24,5),АТС!$A$41:$F$784,3)+'Иные услуги '!$C$5+'РСТ РСО-А'!$J$7+'РСТ РСО-А'!$G$9</f>
        <v>1084.8699999999999</v>
      </c>
      <c r="C181" s="119">
        <f>VLOOKUP($A181+ROUND((COLUMN()-2)/24,5),АТС!$A$41:$F$784,3)+'Иные услуги '!$C$5+'РСТ РСО-А'!$J$7+'РСТ РСО-А'!$G$9</f>
        <v>1084.9299999999998</v>
      </c>
      <c r="D181" s="119">
        <f>VLOOKUP($A181+ROUND((COLUMN()-2)/24,5),АТС!$A$41:$F$784,3)+'Иные услуги '!$C$5+'РСТ РСО-А'!$J$7+'РСТ РСО-А'!$G$9</f>
        <v>1085.23</v>
      </c>
      <c r="E181" s="119">
        <f>VLOOKUP($A181+ROUND((COLUMN()-2)/24,5),АТС!$A$41:$F$784,3)+'Иные услуги '!$C$5+'РСТ РСО-А'!$J$7+'РСТ РСО-А'!$G$9</f>
        <v>1084.9299999999998</v>
      </c>
      <c r="F181" s="119">
        <f>VLOOKUP($A181+ROUND((COLUMN()-2)/24,5),АТС!$A$41:$F$784,3)+'Иные услуги '!$C$5+'РСТ РСО-А'!$J$7+'РСТ РСО-А'!$G$9</f>
        <v>1084.8</v>
      </c>
      <c r="G181" s="119">
        <f>VLOOKUP($A181+ROUND((COLUMN()-2)/24,5),АТС!$A$41:$F$784,3)+'Иные услуги '!$C$5+'РСТ РСО-А'!$J$7+'РСТ РСО-А'!$G$9</f>
        <v>1111.8999999999999</v>
      </c>
      <c r="H181" s="119">
        <f>VLOOKUP($A181+ROUND((COLUMN()-2)/24,5),АТС!$A$41:$F$784,3)+'Иные услуги '!$C$5+'РСТ РСО-А'!$J$7+'РСТ РСО-А'!$G$9</f>
        <v>1107.79</v>
      </c>
      <c r="I181" s="119">
        <f>VLOOKUP($A181+ROUND((COLUMN()-2)/24,5),АТС!$A$41:$F$784,3)+'Иные услуги '!$C$5+'РСТ РСО-А'!$J$7+'РСТ РСО-А'!$G$9</f>
        <v>1193.1699999999998</v>
      </c>
      <c r="J181" s="119">
        <f>VLOOKUP($A181+ROUND((COLUMN()-2)/24,5),АТС!$A$41:$F$784,3)+'Иные услуги '!$C$5+'РСТ РСО-А'!$J$7+'РСТ РСО-А'!$G$9</f>
        <v>1089.3699999999999</v>
      </c>
      <c r="K181" s="119">
        <f>VLOOKUP($A181+ROUND((COLUMN()-2)/24,5),АТС!$A$41:$F$784,3)+'Иные услуги '!$C$5+'РСТ РСО-А'!$J$7+'РСТ РСО-А'!$G$9</f>
        <v>1072.1699999999998</v>
      </c>
      <c r="L181" s="119">
        <f>VLOOKUP($A181+ROUND((COLUMN()-2)/24,5),АТС!$A$41:$F$784,3)+'Иные услуги '!$C$5+'РСТ РСО-А'!$J$7+'РСТ РСО-А'!$G$9</f>
        <v>1106.74</v>
      </c>
      <c r="M181" s="119">
        <f>VLOOKUP($A181+ROUND((COLUMN()-2)/24,5),АТС!$A$41:$F$784,3)+'Иные услуги '!$C$5+'РСТ РСО-А'!$J$7+'РСТ РСО-А'!$G$9</f>
        <v>1089.6299999999999</v>
      </c>
      <c r="N181" s="119">
        <f>VLOOKUP($A181+ROUND((COLUMN()-2)/24,5),АТС!$A$41:$F$784,3)+'Иные услуги '!$C$5+'РСТ РСО-А'!$J$7+'РСТ РСО-А'!$G$9</f>
        <v>1071.77</v>
      </c>
      <c r="O181" s="119">
        <f>VLOOKUP($A181+ROUND((COLUMN()-2)/24,5),АТС!$A$41:$F$784,3)+'Иные услуги '!$C$5+'РСТ РСО-А'!$J$7+'РСТ РСО-А'!$G$9</f>
        <v>1071.94</v>
      </c>
      <c r="P181" s="119">
        <f>VLOOKUP($A181+ROUND((COLUMN()-2)/24,5),АТС!$A$41:$F$784,3)+'Иные услуги '!$C$5+'РСТ РСО-А'!$J$7+'РСТ РСО-А'!$G$9</f>
        <v>1072.1299999999999</v>
      </c>
      <c r="Q181" s="119">
        <f>VLOOKUP($A181+ROUND((COLUMN()-2)/24,5),АТС!$A$41:$F$784,3)+'Иные услуги '!$C$5+'РСТ РСО-А'!$J$7+'РСТ РСО-А'!$G$9</f>
        <v>1090</v>
      </c>
      <c r="R181" s="119">
        <f>VLOOKUP($A181+ROUND((COLUMN()-2)/24,5),АТС!$A$41:$F$784,3)+'Иные услуги '!$C$5+'РСТ РСО-А'!$J$7+'РСТ РСО-А'!$G$9</f>
        <v>1072.06</v>
      </c>
      <c r="S181" s="119">
        <f>VLOOKUP($A181+ROUND((COLUMN()-2)/24,5),АТС!$A$41:$F$784,3)+'Иные услуги '!$C$5+'РСТ РСО-А'!$J$7+'РСТ РСО-А'!$G$9</f>
        <v>1072</v>
      </c>
      <c r="T181" s="119">
        <f>VLOOKUP($A181+ROUND((COLUMN()-2)/24,5),АТС!$A$41:$F$784,3)+'Иные услуги '!$C$5+'РСТ РСО-А'!$J$7+'РСТ РСО-А'!$G$9</f>
        <v>1145.78</v>
      </c>
      <c r="U181" s="119">
        <f>VLOOKUP($A181+ROUND((COLUMN()-2)/24,5),АТС!$A$41:$F$784,3)+'Иные услуги '!$C$5+'РСТ РСО-А'!$J$7+'РСТ РСО-А'!$G$9</f>
        <v>1226.45</v>
      </c>
      <c r="V181" s="119">
        <f>VLOOKUP($A181+ROUND((COLUMN()-2)/24,5),АТС!$A$41:$F$784,3)+'Иные услуги '!$C$5+'РСТ РСО-А'!$J$7+'РСТ РСО-А'!$G$9</f>
        <v>1136.03</v>
      </c>
      <c r="W181" s="119">
        <f>VLOOKUP($A181+ROUND((COLUMN()-2)/24,5),АТС!$A$41:$F$784,3)+'Иные услуги '!$C$5+'РСТ РСО-А'!$J$7+'РСТ РСО-А'!$G$9</f>
        <v>1082.75</v>
      </c>
      <c r="X181" s="119">
        <f>VLOOKUP($A181+ROUND((COLUMN()-2)/24,5),АТС!$A$41:$F$784,3)+'Иные услуги '!$C$5+'РСТ РСО-А'!$J$7+'РСТ РСО-А'!$G$9</f>
        <v>1249.8799999999999</v>
      </c>
      <c r="Y181" s="119">
        <f>VLOOKUP($A181+ROUND((COLUMN()-2)/24,5),АТС!$A$41:$F$784,3)+'Иные услуги '!$C$5+'РСТ РСО-А'!$J$7+'РСТ РСО-А'!$G$9</f>
        <v>1202.74</v>
      </c>
    </row>
    <row r="182" spans="1:25" x14ac:dyDescent="0.2">
      <c r="A182" s="66">
        <f t="shared" si="5"/>
        <v>43361</v>
      </c>
      <c r="B182" s="119">
        <f>VLOOKUP($A182+ROUND((COLUMN()-2)/24,5),АТС!$A$41:$F$784,3)+'Иные услуги '!$C$5+'РСТ РСО-А'!$J$7+'РСТ РСО-А'!$G$9</f>
        <v>1098.57</v>
      </c>
      <c r="C182" s="119">
        <f>VLOOKUP($A182+ROUND((COLUMN()-2)/24,5),АТС!$A$41:$F$784,3)+'Иные услуги '!$C$5+'РСТ РСО-А'!$J$7+'РСТ РСО-А'!$G$9</f>
        <v>1086.06</v>
      </c>
      <c r="D182" s="119">
        <f>VLOOKUP($A182+ROUND((COLUMN()-2)/24,5),АТС!$A$41:$F$784,3)+'Иные услуги '!$C$5+'РСТ РСО-А'!$J$7+'РСТ РСО-А'!$G$9</f>
        <v>1085.6399999999999</v>
      </c>
      <c r="E182" s="119">
        <f>VLOOKUP($A182+ROUND((COLUMN()-2)/24,5),АТС!$A$41:$F$784,3)+'Иные услуги '!$C$5+'РСТ РСО-А'!$J$7+'РСТ РСО-А'!$G$9</f>
        <v>1085.44</v>
      </c>
      <c r="F182" s="119">
        <f>VLOOKUP($A182+ROUND((COLUMN()-2)/24,5),АТС!$A$41:$F$784,3)+'Иные услуги '!$C$5+'РСТ РСО-А'!$J$7+'РСТ РСО-А'!$G$9</f>
        <v>1085.52</v>
      </c>
      <c r="G182" s="119">
        <f>VLOOKUP($A182+ROUND((COLUMN()-2)/24,5),АТС!$A$41:$F$784,3)+'Иные услуги '!$C$5+'РСТ РСО-А'!$J$7+'РСТ РСО-А'!$G$9</f>
        <v>1086.06</v>
      </c>
      <c r="H182" s="119">
        <f>VLOOKUP($A182+ROUND((COLUMN()-2)/24,5),АТС!$A$41:$F$784,3)+'Иные услуги '!$C$5+'РСТ РСО-А'!$J$7+'РСТ РСО-А'!$G$9</f>
        <v>1107.95</v>
      </c>
      <c r="I182" s="119">
        <f>VLOOKUP($A182+ROUND((COLUMN()-2)/24,5),АТС!$A$41:$F$784,3)+'Иные услуги '!$C$5+'РСТ РСО-А'!$J$7+'РСТ РСО-А'!$G$9</f>
        <v>1233.52</v>
      </c>
      <c r="J182" s="119">
        <f>VLOOKUP($A182+ROUND((COLUMN()-2)/24,5),АТС!$A$41:$F$784,3)+'Иные услуги '!$C$5+'РСТ РСО-А'!$J$7+'РСТ РСО-А'!$G$9</f>
        <v>1070.8599999999999</v>
      </c>
      <c r="K182" s="119">
        <f>VLOOKUP($A182+ROUND((COLUMN()-2)/24,5),АТС!$A$41:$F$784,3)+'Иные услуги '!$C$5+'РСТ РСО-А'!$J$7+'РСТ РСО-А'!$G$9</f>
        <v>1070.45</v>
      </c>
      <c r="L182" s="119">
        <f>VLOOKUP($A182+ROUND((COLUMN()-2)/24,5),АТС!$A$41:$F$784,3)+'Иные услуги '!$C$5+'РСТ РСО-А'!$J$7+'РСТ РСО-А'!$G$9</f>
        <v>1102.29</v>
      </c>
      <c r="M182" s="119">
        <f>VLOOKUP($A182+ROUND((COLUMN()-2)/24,5),АТС!$A$41:$F$784,3)+'Иные услуги '!$C$5+'РСТ РСО-А'!$J$7+'РСТ РСО-А'!$G$9</f>
        <v>1102.1799999999998</v>
      </c>
      <c r="N182" s="119">
        <f>VLOOKUP($A182+ROUND((COLUMN()-2)/24,5),АТС!$A$41:$F$784,3)+'Иные услуги '!$C$5+'РСТ РСО-А'!$J$7+'РСТ РСО-А'!$G$9</f>
        <v>1086.24</v>
      </c>
      <c r="O182" s="119">
        <f>VLOOKUP($A182+ROUND((COLUMN()-2)/24,5),АТС!$A$41:$F$784,3)+'Иные услуги '!$C$5+'РСТ РСО-А'!$J$7+'РСТ РСО-А'!$G$9</f>
        <v>1086.57</v>
      </c>
      <c r="P182" s="119">
        <f>VLOOKUP($A182+ROUND((COLUMN()-2)/24,5),АТС!$A$41:$F$784,3)+'Иные услуги '!$C$5+'РСТ РСО-А'!$J$7+'РСТ РСО-А'!$G$9</f>
        <v>1086.75</v>
      </c>
      <c r="Q182" s="119">
        <f>VLOOKUP($A182+ROUND((COLUMN()-2)/24,5),АТС!$A$41:$F$784,3)+'Иные услуги '!$C$5+'РСТ РСО-А'!$J$7+'РСТ РСО-А'!$G$9</f>
        <v>1086.8799999999999</v>
      </c>
      <c r="R182" s="119">
        <f>VLOOKUP($A182+ROUND((COLUMN()-2)/24,5),АТС!$A$41:$F$784,3)+'Иные услуги '!$C$5+'РСТ РСО-А'!$J$7+'РСТ РСО-А'!$G$9</f>
        <v>1086.19</v>
      </c>
      <c r="S182" s="119">
        <f>VLOOKUP($A182+ROUND((COLUMN()-2)/24,5),АТС!$A$41:$F$784,3)+'Иные услуги '!$C$5+'РСТ РСО-А'!$J$7+'РСТ РСО-А'!$G$9</f>
        <v>1068.7</v>
      </c>
      <c r="T182" s="119">
        <f>VLOOKUP($A182+ROUND((COLUMN()-2)/24,5),АТС!$A$41:$F$784,3)+'Иные услуги '!$C$5+'РСТ РСО-А'!$J$7+'РСТ РСО-А'!$G$9</f>
        <v>1140.3599999999999</v>
      </c>
      <c r="U182" s="119">
        <f>VLOOKUP($A182+ROUND((COLUMN()-2)/24,5),АТС!$A$41:$F$784,3)+'Иные услуги '!$C$5+'РСТ РСО-А'!$J$7+'РСТ РСО-А'!$G$9</f>
        <v>1220.55</v>
      </c>
      <c r="V182" s="119">
        <f>VLOOKUP($A182+ROUND((COLUMN()-2)/24,5),АТС!$A$41:$F$784,3)+'Иные услуги '!$C$5+'РСТ РСО-А'!$J$7+'РСТ РСО-А'!$G$9</f>
        <v>1132.26</v>
      </c>
      <c r="W182" s="119">
        <f>VLOOKUP($A182+ROUND((COLUMN()-2)/24,5),АТС!$A$41:$F$784,3)+'Иные услуги '!$C$5+'РСТ РСО-А'!$J$7+'РСТ РСО-А'!$G$9</f>
        <v>1083.72</v>
      </c>
      <c r="X182" s="119">
        <f>VLOOKUP($A182+ROUND((COLUMN()-2)/24,5),АТС!$A$41:$F$784,3)+'Иные услуги '!$C$5+'РСТ РСО-А'!$J$7+'РСТ РСО-А'!$G$9</f>
        <v>1249.81</v>
      </c>
      <c r="Y182" s="119">
        <f>VLOOKUP($A182+ROUND((COLUMN()-2)/24,5),АТС!$A$41:$F$784,3)+'Иные услуги '!$C$5+'РСТ РСО-А'!$J$7+'РСТ РСО-А'!$G$9</f>
        <v>1218.58</v>
      </c>
    </row>
    <row r="183" spans="1:25" x14ac:dyDescent="0.2">
      <c r="A183" s="66">
        <f t="shared" si="5"/>
        <v>43362</v>
      </c>
      <c r="B183" s="119">
        <f>VLOOKUP($A183+ROUND((COLUMN()-2)/24,5),АТС!$A$41:$F$784,3)+'Иные услуги '!$C$5+'РСТ РСО-А'!$J$7+'РСТ РСО-А'!$G$9</f>
        <v>1091.79</v>
      </c>
      <c r="C183" s="119">
        <f>VLOOKUP($A183+ROUND((COLUMN()-2)/24,5),АТС!$A$41:$F$784,3)+'Иные услуги '!$C$5+'РСТ РСО-А'!$J$7+'РСТ РСО-А'!$G$9</f>
        <v>1086.55</v>
      </c>
      <c r="D183" s="119">
        <f>VLOOKUP($A183+ROUND((COLUMN()-2)/24,5),АТС!$A$41:$F$784,3)+'Иные услуги '!$C$5+'РСТ РСО-А'!$J$7+'РСТ РСО-А'!$G$9</f>
        <v>1086.23</v>
      </c>
      <c r="E183" s="119">
        <f>VLOOKUP($A183+ROUND((COLUMN()-2)/24,5),АТС!$A$41:$F$784,3)+'Иные услуги '!$C$5+'РСТ РСО-А'!$J$7+'РСТ РСО-А'!$G$9</f>
        <v>1086.32</v>
      </c>
      <c r="F183" s="119">
        <f>VLOOKUP($A183+ROUND((COLUMN()-2)/24,5),АТС!$A$41:$F$784,3)+'Иные услуги '!$C$5+'РСТ РСО-А'!$J$7+'РСТ РСО-А'!$G$9</f>
        <v>1086.74</v>
      </c>
      <c r="G183" s="119">
        <f>VLOOKUP($A183+ROUND((COLUMN()-2)/24,5),АТС!$A$41:$F$784,3)+'Иные услуги '!$C$5+'РСТ РСО-А'!$J$7+'РСТ РСО-А'!$G$9</f>
        <v>1087.31</v>
      </c>
      <c r="H183" s="119">
        <f>VLOOKUP($A183+ROUND((COLUMN()-2)/24,5),АТС!$A$41:$F$784,3)+'Иные услуги '!$C$5+'РСТ РСО-А'!$J$7+'РСТ РСО-А'!$G$9</f>
        <v>1111.1399999999999</v>
      </c>
      <c r="I183" s="119">
        <f>VLOOKUP($A183+ROUND((COLUMN()-2)/24,5),АТС!$A$41:$F$784,3)+'Иные услуги '!$C$5+'РСТ РСО-А'!$J$7+'РСТ РСО-А'!$G$9</f>
        <v>1251.1699999999998</v>
      </c>
      <c r="J183" s="119">
        <f>VLOOKUP($A183+ROUND((COLUMN()-2)/24,5),АТС!$A$41:$F$784,3)+'Иные услуги '!$C$5+'РСТ РСО-А'!$J$7+'РСТ РСО-А'!$G$9</f>
        <v>1073.4199999999998</v>
      </c>
      <c r="K183" s="119">
        <f>VLOOKUP($A183+ROUND((COLUMN()-2)/24,5),АТС!$A$41:$F$784,3)+'Иные услуги '!$C$5+'РСТ РСО-А'!$J$7+'РСТ РСО-А'!$G$9</f>
        <v>1071.3</v>
      </c>
      <c r="L183" s="119">
        <f>VLOOKUP($A183+ROUND((COLUMN()-2)/24,5),АТС!$A$41:$F$784,3)+'Иные услуги '!$C$5+'РСТ РСО-А'!$J$7+'РСТ РСО-А'!$G$9</f>
        <v>1105.31</v>
      </c>
      <c r="M183" s="119">
        <f>VLOOKUP($A183+ROUND((COLUMN()-2)/24,5),АТС!$A$41:$F$784,3)+'Иные услуги '!$C$5+'РСТ РСО-А'!$J$7+'РСТ РСО-А'!$G$9</f>
        <v>1104.94</v>
      </c>
      <c r="N183" s="119">
        <f>VLOOKUP($A183+ROUND((COLUMN()-2)/24,5),АТС!$A$41:$F$784,3)+'Иные услуги '!$C$5+'РСТ РСО-А'!$J$7+'РСТ РСО-А'!$G$9</f>
        <v>1088.07</v>
      </c>
      <c r="O183" s="119">
        <f>VLOOKUP($A183+ROUND((COLUMN()-2)/24,5),АТС!$A$41:$F$784,3)+'Иные услуги '!$C$5+'РСТ РСО-А'!$J$7+'РСТ РСО-А'!$G$9</f>
        <v>1088.8499999999999</v>
      </c>
      <c r="P183" s="119">
        <f>VLOOKUP($A183+ROUND((COLUMN()-2)/24,5),АТС!$A$41:$F$784,3)+'Иные услуги '!$C$5+'РСТ РСО-А'!$J$7+'РСТ РСО-А'!$G$9</f>
        <v>1089</v>
      </c>
      <c r="Q183" s="119">
        <f>VLOOKUP($A183+ROUND((COLUMN()-2)/24,5),АТС!$A$41:$F$784,3)+'Иные услуги '!$C$5+'РСТ РСО-А'!$J$7+'РСТ РСО-А'!$G$9</f>
        <v>1089.07</v>
      </c>
      <c r="R183" s="119">
        <f>VLOOKUP($A183+ROUND((COLUMN()-2)/24,5),АТС!$A$41:$F$784,3)+'Иные услуги '!$C$5+'РСТ РСО-А'!$J$7+'РСТ РСО-А'!$G$9</f>
        <v>1088.98</v>
      </c>
      <c r="S183" s="119">
        <f>VLOOKUP($A183+ROUND((COLUMN()-2)/24,5),АТС!$A$41:$F$784,3)+'Иные услуги '!$C$5+'РСТ РСО-А'!$J$7+'РСТ РСО-А'!$G$9</f>
        <v>1103.3799999999999</v>
      </c>
      <c r="T183" s="119">
        <f>VLOOKUP($A183+ROUND((COLUMN()-2)/24,5),АТС!$A$41:$F$784,3)+'Иные услуги '!$C$5+'РСТ РСО-А'!$J$7+'РСТ РСО-А'!$G$9</f>
        <v>1207.9199999999998</v>
      </c>
      <c r="U183" s="119">
        <f>VLOOKUP($A183+ROUND((COLUMN()-2)/24,5),АТС!$A$41:$F$784,3)+'Иные услуги '!$C$5+'РСТ РСО-А'!$J$7+'РСТ РСО-А'!$G$9</f>
        <v>1223.4199999999998</v>
      </c>
      <c r="V183" s="119">
        <f>VLOOKUP($A183+ROUND((COLUMN()-2)/24,5),АТС!$A$41:$F$784,3)+'Иные услуги '!$C$5+'РСТ РСО-А'!$J$7+'РСТ РСО-А'!$G$9</f>
        <v>1134.2</v>
      </c>
      <c r="W183" s="119">
        <f>VLOOKUP($A183+ROUND((COLUMN()-2)/24,5),АТС!$A$41:$F$784,3)+'Иные услуги '!$C$5+'РСТ РСО-А'!$J$7+'РСТ РСО-А'!$G$9</f>
        <v>1085.44</v>
      </c>
      <c r="X183" s="119">
        <f>VLOOKUP($A183+ROUND((COLUMN()-2)/24,5),АТС!$A$41:$F$784,3)+'Иные услуги '!$C$5+'РСТ РСО-А'!$J$7+'РСТ РСО-А'!$G$9</f>
        <v>1254.9299999999998</v>
      </c>
      <c r="Y183" s="119">
        <f>VLOOKUP($A183+ROUND((COLUMN()-2)/24,5),АТС!$A$41:$F$784,3)+'Иные услуги '!$C$5+'РСТ РСО-А'!$J$7+'РСТ РСО-А'!$G$9</f>
        <v>1222.5</v>
      </c>
    </row>
    <row r="184" spans="1:25" x14ac:dyDescent="0.2">
      <c r="A184" s="66">
        <f t="shared" si="5"/>
        <v>43363</v>
      </c>
      <c r="B184" s="119">
        <f>VLOOKUP($A184+ROUND((COLUMN()-2)/24,5),АТС!$A$41:$F$784,3)+'Иные услуги '!$C$5+'РСТ РСО-А'!$J$7+'РСТ РСО-А'!$G$9</f>
        <v>1097.76</v>
      </c>
      <c r="C184" s="119">
        <f>VLOOKUP($A184+ROUND((COLUMN()-2)/24,5),АТС!$A$41:$F$784,3)+'Иные услуги '!$C$5+'РСТ РСО-А'!$J$7+'РСТ РСО-А'!$G$9</f>
        <v>1099.0899999999999</v>
      </c>
      <c r="D184" s="119">
        <f>VLOOKUP($A184+ROUND((COLUMN()-2)/24,5),АТС!$A$41:$F$784,3)+'Иные услуги '!$C$5+'РСТ РСО-А'!$J$7+'РСТ РСО-А'!$G$9</f>
        <v>1098.57</v>
      </c>
      <c r="E184" s="119">
        <f>VLOOKUP($A184+ROUND((COLUMN()-2)/24,5),АТС!$A$41:$F$784,3)+'Иные услуги '!$C$5+'РСТ РСО-А'!$J$7+'РСТ РСО-А'!$G$9</f>
        <v>1098.03</v>
      </c>
      <c r="F184" s="119">
        <f>VLOOKUP($A184+ROUND((COLUMN()-2)/24,5),АТС!$A$41:$F$784,3)+'Иные услуги '!$C$5+'РСТ РСО-А'!$J$7+'РСТ РСО-А'!$G$9</f>
        <v>1098.3599999999999</v>
      </c>
      <c r="G184" s="119">
        <f>VLOOKUP($A184+ROUND((COLUMN()-2)/24,5),АТС!$A$41:$F$784,3)+'Иные услуги '!$C$5+'РСТ РСО-А'!$J$7+'РСТ РСО-А'!$G$9</f>
        <v>1099.5899999999999</v>
      </c>
      <c r="H184" s="119">
        <f>VLOOKUP($A184+ROUND((COLUMN()-2)/24,5),АТС!$A$41:$F$784,3)+'Иные услуги '!$C$5+'РСТ РСО-А'!$J$7+'РСТ РСО-А'!$G$9</f>
        <v>1132.3799999999999</v>
      </c>
      <c r="I184" s="119">
        <f>VLOOKUP($A184+ROUND((COLUMN()-2)/24,5),АТС!$A$41:$F$784,3)+'Иные услуги '!$C$5+'РСТ РСО-А'!$J$7+'РСТ РСО-А'!$G$9</f>
        <v>1236.69</v>
      </c>
      <c r="J184" s="119">
        <f>VLOOKUP($A184+ROUND((COLUMN()-2)/24,5),АТС!$A$41:$F$784,3)+'Иные услуги '!$C$5+'РСТ РСО-А'!$J$7+'РСТ РСО-А'!$G$9</f>
        <v>1082.3999999999999</v>
      </c>
      <c r="K184" s="119">
        <f>VLOOKUP($A184+ROUND((COLUMN()-2)/24,5),АТС!$A$41:$F$784,3)+'Иные услуги '!$C$5+'РСТ РСО-А'!$J$7+'РСТ РСО-А'!$G$9</f>
        <v>1077.06</v>
      </c>
      <c r="L184" s="119">
        <f>VLOOKUP($A184+ROUND((COLUMN()-2)/24,5),АТС!$A$41:$F$784,3)+'Иные услуги '!$C$5+'РСТ РСО-А'!$J$7+'РСТ РСО-А'!$G$9</f>
        <v>1094.5999999999999</v>
      </c>
      <c r="M184" s="119">
        <f>VLOOKUP($A184+ROUND((COLUMN()-2)/24,5),АТС!$A$41:$F$784,3)+'Иные услуги '!$C$5+'РСТ РСО-А'!$J$7+'РСТ РСО-А'!$G$9</f>
        <v>1094.8</v>
      </c>
      <c r="N184" s="119">
        <f>VLOOKUP($A184+ROUND((COLUMN()-2)/24,5),АТС!$A$41:$F$784,3)+'Иные услуги '!$C$5+'РСТ РСО-А'!$J$7+'РСТ РСО-А'!$G$9</f>
        <v>1078.6799999999998</v>
      </c>
      <c r="O184" s="119">
        <f>VLOOKUP($A184+ROUND((COLUMN()-2)/24,5),АТС!$A$41:$F$784,3)+'Иные услуги '!$C$5+'РСТ РСО-А'!$J$7+'РСТ РСО-А'!$G$9</f>
        <v>1078.82</v>
      </c>
      <c r="P184" s="119">
        <f>VLOOKUP($A184+ROUND((COLUMN()-2)/24,5),АТС!$A$41:$F$784,3)+'Иные услуги '!$C$5+'РСТ РСО-А'!$J$7+'РСТ РСО-А'!$G$9</f>
        <v>1079.1199999999999</v>
      </c>
      <c r="Q184" s="119">
        <f>VLOOKUP($A184+ROUND((COLUMN()-2)/24,5),АТС!$A$41:$F$784,3)+'Иные услуги '!$C$5+'РСТ РСО-А'!$J$7+'РСТ РСО-А'!$G$9</f>
        <v>1078.95</v>
      </c>
      <c r="R184" s="119">
        <f>VLOOKUP($A184+ROUND((COLUMN()-2)/24,5),АТС!$A$41:$F$784,3)+'Иные услуги '!$C$5+'РСТ РСО-А'!$J$7+'РСТ РСО-А'!$G$9</f>
        <v>1079.02</v>
      </c>
      <c r="S184" s="119">
        <f>VLOOKUP($A184+ROUND((COLUMN()-2)/24,5),АТС!$A$41:$F$784,3)+'Иные услуги '!$C$5+'РСТ РСО-А'!$J$7+'РСТ РСО-А'!$G$9</f>
        <v>1093.98</v>
      </c>
      <c r="T184" s="119">
        <f>VLOOKUP($A184+ROUND((COLUMN()-2)/24,5),АТС!$A$41:$F$784,3)+'Иные услуги '!$C$5+'РСТ РСО-А'!$J$7+'РСТ РСО-А'!$G$9</f>
        <v>1202.21</v>
      </c>
      <c r="U184" s="119">
        <f>VLOOKUP($A184+ROUND((COLUMN()-2)/24,5),АТС!$A$41:$F$784,3)+'Иные услуги '!$C$5+'РСТ РСО-А'!$J$7+'РСТ РСО-А'!$G$9</f>
        <v>1211.1599999999999</v>
      </c>
      <c r="V184" s="119">
        <f>VLOOKUP($A184+ROUND((COLUMN()-2)/24,5),АТС!$A$41:$F$784,3)+'Иные услуги '!$C$5+'РСТ РСО-А'!$J$7+'РСТ РСО-А'!$G$9</f>
        <v>1120.69</v>
      </c>
      <c r="W184" s="119">
        <f>VLOOKUP($A184+ROUND((COLUMN()-2)/24,5),АТС!$A$41:$F$784,3)+'Иные услуги '!$C$5+'РСТ РСО-А'!$J$7+'РСТ РСО-А'!$G$9</f>
        <v>1103.8</v>
      </c>
      <c r="X184" s="119">
        <f>VLOOKUP($A184+ROUND((COLUMN()-2)/24,5),АТС!$A$41:$F$784,3)+'Иные услуги '!$C$5+'РСТ РСО-А'!$J$7+'РСТ РСО-А'!$G$9</f>
        <v>1278.48</v>
      </c>
      <c r="Y184" s="119">
        <f>VLOOKUP($A184+ROUND((COLUMN()-2)/24,5),АТС!$A$41:$F$784,3)+'Иные услуги '!$C$5+'РСТ РСО-А'!$J$7+'РСТ РСО-А'!$G$9</f>
        <v>1216.1499999999999</v>
      </c>
    </row>
    <row r="185" spans="1:25" x14ac:dyDescent="0.2">
      <c r="A185" s="66">
        <f t="shared" si="5"/>
        <v>43364</v>
      </c>
      <c r="B185" s="119">
        <f>VLOOKUP($A185+ROUND((COLUMN()-2)/24,5),АТС!$A$41:$F$784,3)+'Иные услуги '!$C$5+'РСТ РСО-А'!$J$7+'РСТ РСО-А'!$G$9</f>
        <v>1087.8499999999999</v>
      </c>
      <c r="C185" s="119">
        <f>VLOOKUP($A185+ROUND((COLUMN()-2)/24,5),АТС!$A$41:$F$784,3)+'Иные услуги '!$C$5+'РСТ РСО-А'!$J$7+'РСТ РСО-А'!$G$9</f>
        <v>1127.1499999999999</v>
      </c>
      <c r="D185" s="119">
        <f>VLOOKUP($A185+ROUND((COLUMN()-2)/24,5),АТС!$A$41:$F$784,3)+'Иные услуги '!$C$5+'РСТ РСО-А'!$J$7+'РСТ РСО-А'!$G$9</f>
        <v>1125.48</v>
      </c>
      <c r="E185" s="119">
        <f>VLOOKUP($A185+ROUND((COLUMN()-2)/24,5),АТС!$A$41:$F$784,3)+'Иные услуги '!$C$5+'РСТ РСО-А'!$J$7+'РСТ РСО-А'!$G$9</f>
        <v>1124.22</v>
      </c>
      <c r="F185" s="119">
        <f>VLOOKUP($A185+ROUND((COLUMN()-2)/24,5),АТС!$A$41:$F$784,3)+'Иные услуги '!$C$5+'РСТ РСО-А'!$J$7+'РСТ РСО-А'!$G$9</f>
        <v>1126.5</v>
      </c>
      <c r="G185" s="119">
        <f>VLOOKUP($A185+ROUND((COLUMN()-2)/24,5),АТС!$A$41:$F$784,3)+'Иные услуги '!$C$5+'РСТ РСО-А'!$J$7+'РСТ РСО-А'!$G$9</f>
        <v>1127.31</v>
      </c>
      <c r="H185" s="119">
        <f>VLOOKUP($A185+ROUND((COLUMN()-2)/24,5),АТС!$A$41:$F$784,3)+'Иные услуги '!$C$5+'РСТ РСО-А'!$J$7+'РСТ РСО-А'!$G$9</f>
        <v>1189.82</v>
      </c>
      <c r="I185" s="119">
        <f>VLOOKUP($A185+ROUND((COLUMN()-2)/24,5),АТС!$A$41:$F$784,3)+'Иные услуги '!$C$5+'РСТ РСО-А'!$J$7+'РСТ РСО-А'!$G$9</f>
        <v>1239.57</v>
      </c>
      <c r="J185" s="119">
        <f>VLOOKUP($A185+ROUND((COLUMN()-2)/24,5),АТС!$A$41:$F$784,3)+'Иные услуги '!$C$5+'РСТ РСО-А'!$J$7+'РСТ РСО-А'!$G$9</f>
        <v>1108.73</v>
      </c>
      <c r="K185" s="119">
        <f>VLOOKUP($A185+ROUND((COLUMN()-2)/24,5),АТС!$A$41:$F$784,3)+'Иные услуги '!$C$5+'РСТ РСО-А'!$J$7+'РСТ РСО-А'!$G$9</f>
        <v>1101.0999999999999</v>
      </c>
      <c r="L185" s="119">
        <f>VLOOKUP($A185+ROUND((COLUMN()-2)/24,5),АТС!$A$41:$F$784,3)+'Иные услуги '!$C$5+'РСТ РСО-А'!$J$7+'РСТ РСО-А'!$G$9</f>
        <v>1088.8399999999999</v>
      </c>
      <c r="M185" s="119">
        <f>VLOOKUP($A185+ROUND((COLUMN()-2)/24,5),АТС!$A$41:$F$784,3)+'Иные услуги '!$C$5+'РСТ РСО-А'!$J$7+'РСТ РСО-А'!$G$9</f>
        <v>1108.8</v>
      </c>
      <c r="N185" s="119">
        <f>VLOOKUP($A185+ROUND((COLUMN()-2)/24,5),АТС!$A$41:$F$784,3)+'Иные услуги '!$C$5+'РСТ РСО-А'!$J$7+'РСТ РСО-А'!$G$9</f>
        <v>1110.4099999999999</v>
      </c>
      <c r="O185" s="119">
        <f>VLOOKUP($A185+ROUND((COLUMN()-2)/24,5),АТС!$A$41:$F$784,3)+'Иные услуги '!$C$5+'РСТ РСО-А'!$J$7+'РСТ РСО-А'!$G$9</f>
        <v>1109.6599999999999</v>
      </c>
      <c r="P185" s="119">
        <f>VLOOKUP($A185+ROUND((COLUMN()-2)/24,5),АТС!$A$41:$F$784,3)+'Иные услуги '!$C$5+'РСТ РСО-А'!$J$7+'РСТ РСО-А'!$G$9</f>
        <v>1103.75</v>
      </c>
      <c r="Q185" s="119">
        <f>VLOOKUP($A185+ROUND((COLUMN()-2)/24,5),АТС!$A$41:$F$784,3)+'Иные услуги '!$C$5+'РСТ РСО-А'!$J$7+'РСТ РСО-А'!$G$9</f>
        <v>1104.1699999999998</v>
      </c>
      <c r="R185" s="119">
        <f>VLOOKUP($A185+ROUND((COLUMN()-2)/24,5),АТС!$A$41:$F$784,3)+'Иные услуги '!$C$5+'РСТ РСО-А'!$J$7+'РСТ РСО-А'!$G$9</f>
        <v>1101.8499999999999</v>
      </c>
      <c r="S185" s="119">
        <f>VLOOKUP($A185+ROUND((COLUMN()-2)/24,5),АТС!$A$41:$F$784,3)+'Иные услуги '!$C$5+'РСТ РСО-А'!$J$7+'РСТ РСО-А'!$G$9</f>
        <v>1098.8499999999999</v>
      </c>
      <c r="T185" s="119">
        <f>VLOOKUP($A185+ROUND((COLUMN()-2)/24,5),АТС!$A$41:$F$784,3)+'Иные услуги '!$C$5+'РСТ РСО-А'!$J$7+'РСТ РСО-А'!$G$9</f>
        <v>1162.54</v>
      </c>
      <c r="U185" s="119">
        <f>VLOOKUP($A185+ROUND((COLUMN()-2)/24,5),АТС!$A$41:$F$784,3)+'Иные услуги '!$C$5+'РСТ РСО-А'!$J$7+'РСТ РСО-А'!$G$9</f>
        <v>1194.1499999999999</v>
      </c>
      <c r="V185" s="119">
        <f>VLOOKUP($A185+ROUND((COLUMN()-2)/24,5),АТС!$A$41:$F$784,3)+'Иные услуги '!$C$5+'РСТ РСО-А'!$J$7+'РСТ РСО-А'!$G$9</f>
        <v>1110.1099999999999</v>
      </c>
      <c r="W185" s="119">
        <f>VLOOKUP($A185+ROUND((COLUMN()-2)/24,5),АТС!$A$41:$F$784,3)+'Иные услуги '!$C$5+'РСТ РСО-А'!$J$7+'РСТ РСО-А'!$G$9</f>
        <v>1152.8799999999999</v>
      </c>
      <c r="X185" s="119">
        <f>VLOOKUP($A185+ROUND((COLUMN()-2)/24,5),АТС!$A$41:$F$784,3)+'Иные услуги '!$C$5+'РСТ РСО-А'!$J$7+'РСТ РСО-А'!$G$9</f>
        <v>1326.0100000000002</v>
      </c>
      <c r="Y185" s="119">
        <f>VLOOKUP($A185+ROUND((COLUMN()-2)/24,5),АТС!$A$41:$F$784,3)+'Иные услуги '!$C$5+'РСТ РСО-А'!$J$7+'РСТ РСО-А'!$G$9</f>
        <v>1221.82</v>
      </c>
    </row>
    <row r="186" spans="1:25" x14ac:dyDescent="0.2">
      <c r="A186" s="66">
        <f t="shared" si="5"/>
        <v>43365</v>
      </c>
      <c r="B186" s="119">
        <f>VLOOKUP($A186+ROUND((COLUMN()-2)/24,5),АТС!$A$41:$F$784,3)+'Иные услуги '!$C$5+'РСТ РСО-А'!$J$7+'РСТ РСО-А'!$G$9</f>
        <v>1094.8</v>
      </c>
      <c r="C186" s="119">
        <f>VLOOKUP($A186+ROUND((COLUMN()-2)/24,5),АТС!$A$41:$F$784,3)+'Иные услуги '!$C$5+'РСТ РСО-А'!$J$7+'РСТ РСО-А'!$G$9</f>
        <v>1084.25</v>
      </c>
      <c r="D186" s="119">
        <f>VLOOKUP($A186+ROUND((COLUMN()-2)/24,5),АТС!$A$41:$F$784,3)+'Иные услуги '!$C$5+'РСТ РСО-А'!$J$7+'РСТ РСО-А'!$G$9</f>
        <v>1081.3</v>
      </c>
      <c r="E186" s="119">
        <f>VLOOKUP($A186+ROUND((COLUMN()-2)/24,5),АТС!$A$41:$F$784,3)+'Иные услуги '!$C$5+'РСТ РСО-А'!$J$7+'РСТ РСО-А'!$G$9</f>
        <v>1097.54</v>
      </c>
      <c r="F186" s="119">
        <f>VLOOKUP($A186+ROUND((COLUMN()-2)/24,5),АТС!$A$41:$F$784,3)+'Иные услуги '!$C$5+'РСТ РСО-А'!$J$7+'РСТ РСО-А'!$G$9</f>
        <v>1099.1499999999999</v>
      </c>
      <c r="G186" s="119">
        <f>VLOOKUP($A186+ROUND((COLUMN()-2)/24,5),АТС!$A$41:$F$784,3)+'Иные услуги '!$C$5+'РСТ РСО-А'!$J$7+'РСТ РСО-А'!$G$9</f>
        <v>1081.58</v>
      </c>
      <c r="H186" s="119">
        <f>VLOOKUP($A186+ROUND((COLUMN()-2)/24,5),АТС!$A$41:$F$784,3)+'Иные услуги '!$C$5+'РСТ РСО-А'!$J$7+'РСТ РСО-А'!$G$9</f>
        <v>1135.4099999999999</v>
      </c>
      <c r="I186" s="119">
        <f>VLOOKUP($A186+ROUND((COLUMN()-2)/24,5),АТС!$A$41:$F$784,3)+'Иные услуги '!$C$5+'РСТ РСО-А'!$J$7+'РСТ РСО-А'!$G$9</f>
        <v>1111.9099999999999</v>
      </c>
      <c r="J186" s="119">
        <f>VLOOKUP($A186+ROUND((COLUMN()-2)/24,5),АТС!$A$41:$F$784,3)+'Иные услуги '!$C$5+'РСТ РСО-А'!$J$7+'РСТ РСО-А'!$G$9</f>
        <v>1179.4199999999998</v>
      </c>
      <c r="K186" s="119">
        <f>VLOOKUP($A186+ROUND((COLUMN()-2)/24,5),АТС!$A$41:$F$784,3)+'Иные услуги '!$C$5+'РСТ РСО-А'!$J$7+'РСТ РСО-А'!$G$9</f>
        <v>1116.8999999999999</v>
      </c>
      <c r="L186" s="119">
        <f>VLOOKUP($A186+ROUND((COLUMN()-2)/24,5),АТС!$A$41:$F$784,3)+'Иные услуги '!$C$5+'РСТ РСО-А'!$J$7+'РСТ РСО-А'!$G$9</f>
        <v>1089.23</v>
      </c>
      <c r="M186" s="119">
        <f>VLOOKUP($A186+ROUND((COLUMN()-2)/24,5),АТС!$A$41:$F$784,3)+'Иные услуги '!$C$5+'РСТ РСО-А'!$J$7+'РСТ РСО-А'!$G$9</f>
        <v>1088.6399999999999</v>
      </c>
      <c r="N186" s="119">
        <f>VLOOKUP($A186+ROUND((COLUMN()-2)/24,5),АТС!$A$41:$F$784,3)+'Иные услуги '!$C$5+'РСТ РСО-А'!$J$7+'РСТ РСО-А'!$G$9</f>
        <v>1087.48</v>
      </c>
      <c r="O186" s="119">
        <f>VLOOKUP($A186+ROUND((COLUMN()-2)/24,5),АТС!$A$41:$F$784,3)+'Иные услуги '!$C$5+'РСТ РСО-А'!$J$7+'РСТ РСО-А'!$G$9</f>
        <v>1088.96</v>
      </c>
      <c r="P186" s="119">
        <f>VLOOKUP($A186+ROUND((COLUMN()-2)/24,5),АТС!$A$41:$F$784,3)+'Иные услуги '!$C$5+'РСТ РСО-А'!$J$7+'РСТ РСО-А'!$G$9</f>
        <v>1086.5999999999999</v>
      </c>
      <c r="Q186" s="119">
        <f>VLOOKUP($A186+ROUND((COLUMN()-2)/24,5),АТС!$A$41:$F$784,3)+'Иные услуги '!$C$5+'РСТ РСО-А'!$J$7+'РСТ РСО-А'!$G$9</f>
        <v>1085.96</v>
      </c>
      <c r="R186" s="119">
        <f>VLOOKUP($A186+ROUND((COLUMN()-2)/24,5),АТС!$A$41:$F$784,3)+'Иные услуги '!$C$5+'РСТ РСО-А'!$J$7+'РСТ РСО-А'!$G$9</f>
        <v>1083.52</v>
      </c>
      <c r="S186" s="119">
        <f>VLOOKUP($A186+ROUND((COLUMN()-2)/24,5),АТС!$A$41:$F$784,3)+'Иные услуги '!$C$5+'РСТ РСО-А'!$J$7+'РСТ РСО-А'!$G$9</f>
        <v>1076.99</v>
      </c>
      <c r="T186" s="119">
        <f>VLOOKUP($A186+ROUND((COLUMN()-2)/24,5),АТС!$A$41:$F$784,3)+'Иные услуги '!$C$5+'РСТ РСО-А'!$J$7+'РСТ РСО-А'!$G$9</f>
        <v>1191.6299999999999</v>
      </c>
      <c r="U186" s="119">
        <f>VLOOKUP($A186+ROUND((COLUMN()-2)/24,5),АТС!$A$41:$F$784,3)+'Иные услуги '!$C$5+'РСТ РСО-А'!$J$7+'РСТ РСО-А'!$G$9</f>
        <v>1211.3</v>
      </c>
      <c r="V186" s="119">
        <f>VLOOKUP($A186+ROUND((COLUMN()-2)/24,5),АТС!$A$41:$F$784,3)+'Иные услуги '!$C$5+'РСТ РСО-А'!$J$7+'РСТ РСО-А'!$G$9</f>
        <v>1136.7</v>
      </c>
      <c r="W186" s="119">
        <f>VLOOKUP($A186+ROUND((COLUMN()-2)/24,5),АТС!$A$41:$F$784,3)+'Иные услуги '!$C$5+'РСТ РСО-А'!$J$7+'РСТ РСО-А'!$G$9</f>
        <v>1116.5</v>
      </c>
      <c r="X186" s="119">
        <f>VLOOKUP($A186+ROUND((COLUMN()-2)/24,5),АТС!$A$41:$F$784,3)+'Иные услуги '!$C$5+'РСТ РСО-А'!$J$7+'РСТ РСО-А'!$G$9</f>
        <v>1394.23</v>
      </c>
      <c r="Y186" s="119">
        <f>VLOOKUP($A186+ROUND((COLUMN()-2)/24,5),АТС!$A$41:$F$784,3)+'Иные услуги '!$C$5+'РСТ РСО-А'!$J$7+'РСТ РСО-А'!$G$9</f>
        <v>1191.22</v>
      </c>
    </row>
    <row r="187" spans="1:25" x14ac:dyDescent="0.2">
      <c r="A187" s="66">
        <f t="shared" si="5"/>
        <v>43366</v>
      </c>
      <c r="B187" s="119">
        <f>VLOOKUP($A187+ROUND((COLUMN()-2)/24,5),АТС!$A$41:$F$784,3)+'Иные услуги '!$C$5+'РСТ РСО-А'!$J$7+'РСТ РСО-А'!$G$9</f>
        <v>1087.22</v>
      </c>
      <c r="C187" s="119">
        <f>VLOOKUP($A187+ROUND((COLUMN()-2)/24,5),АТС!$A$41:$F$784,3)+'Иные услуги '!$C$5+'РСТ РСО-А'!$J$7+'РСТ РСО-А'!$G$9</f>
        <v>1083.22</v>
      </c>
      <c r="D187" s="119">
        <f>VLOOKUP($A187+ROUND((COLUMN()-2)/24,5),АТС!$A$41:$F$784,3)+'Иные услуги '!$C$5+'РСТ РСО-А'!$J$7+'РСТ РСО-А'!$G$9</f>
        <v>1080.76</v>
      </c>
      <c r="E187" s="119">
        <f>VLOOKUP($A187+ROUND((COLUMN()-2)/24,5),АТС!$A$41:$F$784,3)+'Иные услуги '!$C$5+'РСТ РСО-А'!$J$7+'РСТ РСО-А'!$G$9</f>
        <v>1095.76</v>
      </c>
      <c r="F187" s="119">
        <f>VLOOKUP($A187+ROUND((COLUMN()-2)/24,5),АТС!$A$41:$F$784,3)+'Иные услуги '!$C$5+'РСТ РСО-А'!$J$7+'РСТ РСО-А'!$G$9</f>
        <v>1098.9199999999998</v>
      </c>
      <c r="G187" s="119">
        <f>VLOOKUP($A187+ROUND((COLUMN()-2)/24,5),АТС!$A$41:$F$784,3)+'Иные услуги '!$C$5+'РСТ РСО-А'!$J$7+'РСТ РСО-А'!$G$9</f>
        <v>1098.1399999999999</v>
      </c>
      <c r="H187" s="119">
        <f>VLOOKUP($A187+ROUND((COLUMN()-2)/24,5),АТС!$A$41:$F$784,3)+'Иные услуги '!$C$5+'РСТ РСО-А'!$J$7+'РСТ РСО-А'!$G$9</f>
        <v>1123.02</v>
      </c>
      <c r="I187" s="119">
        <f>VLOOKUP($A187+ROUND((COLUMN()-2)/24,5),АТС!$A$41:$F$784,3)+'Иные услуги '!$C$5+'РСТ РСО-А'!$J$7+'РСТ РСО-А'!$G$9</f>
        <v>1096.6499999999999</v>
      </c>
      <c r="J187" s="119">
        <f>VLOOKUP($A187+ROUND((COLUMN()-2)/24,5),АТС!$A$41:$F$784,3)+'Иные услуги '!$C$5+'РСТ РСО-А'!$J$7+'РСТ РСО-А'!$G$9</f>
        <v>1268.3699999999999</v>
      </c>
      <c r="K187" s="119">
        <f>VLOOKUP($A187+ROUND((COLUMN()-2)/24,5),АТС!$A$41:$F$784,3)+'Иные услуги '!$C$5+'РСТ РСО-А'!$J$7+'РСТ РСО-А'!$G$9</f>
        <v>1128.02</v>
      </c>
      <c r="L187" s="119">
        <f>VLOOKUP($A187+ROUND((COLUMN()-2)/24,5),АТС!$A$41:$F$784,3)+'Иные услуги '!$C$5+'РСТ РСО-А'!$J$7+'РСТ РСО-А'!$G$9</f>
        <v>1125.5</v>
      </c>
      <c r="M187" s="119">
        <f>VLOOKUP($A187+ROUND((COLUMN()-2)/24,5),АТС!$A$41:$F$784,3)+'Иные услуги '!$C$5+'РСТ РСО-А'!$J$7+'РСТ РСО-А'!$G$9</f>
        <v>1095.3499999999999</v>
      </c>
      <c r="N187" s="119">
        <f>VLOOKUP($A187+ROUND((COLUMN()-2)/24,5),АТС!$A$41:$F$784,3)+'Иные услуги '!$C$5+'РСТ РСО-А'!$J$7+'РСТ РСО-А'!$G$9</f>
        <v>1127.32</v>
      </c>
      <c r="O187" s="119">
        <f>VLOOKUP($A187+ROUND((COLUMN()-2)/24,5),АТС!$A$41:$F$784,3)+'Иные услуги '!$C$5+'РСТ РСО-А'!$J$7+'РСТ РСО-А'!$G$9</f>
        <v>1127.57</v>
      </c>
      <c r="P187" s="119">
        <f>VLOOKUP($A187+ROUND((COLUMN()-2)/24,5),АТС!$A$41:$F$784,3)+'Иные услуги '!$C$5+'РСТ РСО-А'!$J$7+'РСТ РСО-А'!$G$9</f>
        <v>1126.5899999999999</v>
      </c>
      <c r="Q187" s="119">
        <f>VLOOKUP($A187+ROUND((COLUMN()-2)/24,5),АТС!$A$41:$F$784,3)+'Иные услуги '!$C$5+'РСТ РСО-А'!$J$7+'РСТ РСО-А'!$G$9</f>
        <v>1126.75</v>
      </c>
      <c r="R187" s="119">
        <f>VLOOKUP($A187+ROUND((COLUMN()-2)/24,5),АТС!$A$41:$F$784,3)+'Иные услуги '!$C$5+'РСТ РСО-А'!$J$7+'РСТ РСО-А'!$G$9</f>
        <v>1126.6399999999999</v>
      </c>
      <c r="S187" s="119">
        <f>VLOOKUP($A187+ROUND((COLUMN()-2)/24,5),АТС!$A$41:$F$784,3)+'Иные услуги '!$C$5+'РСТ РСО-А'!$J$7+'РСТ РСО-А'!$G$9</f>
        <v>1122.3899999999999</v>
      </c>
      <c r="T187" s="119">
        <f>VLOOKUP($A187+ROUND((COLUMN()-2)/24,5),АТС!$A$41:$F$784,3)+'Иные услуги '!$C$5+'РСТ РСО-А'!$J$7+'РСТ РСО-А'!$G$9</f>
        <v>1099.9299999999998</v>
      </c>
      <c r="U187" s="119">
        <f>VLOOKUP($A187+ROUND((COLUMN()-2)/24,5),АТС!$A$41:$F$784,3)+'Иные услуги '!$C$5+'РСТ РСО-А'!$J$7+'РСТ РСО-А'!$G$9</f>
        <v>1117.96</v>
      </c>
      <c r="V187" s="119">
        <f>VLOOKUP($A187+ROUND((COLUMN()-2)/24,5),АТС!$A$41:$F$784,3)+'Иные услуги '!$C$5+'РСТ РСО-А'!$J$7+'РСТ РСО-А'!$G$9</f>
        <v>1106.6399999999999</v>
      </c>
      <c r="W187" s="119">
        <f>VLOOKUP($A187+ROUND((COLUMN()-2)/24,5),АТС!$A$41:$F$784,3)+'Иные услуги '!$C$5+'РСТ РСО-А'!$J$7+'РСТ РСО-А'!$G$9</f>
        <v>1135.9199999999998</v>
      </c>
      <c r="X187" s="119">
        <f>VLOOKUP($A187+ROUND((COLUMN()-2)/24,5),АТС!$A$41:$F$784,3)+'Иные услуги '!$C$5+'РСТ РСО-А'!$J$7+'РСТ РСО-А'!$G$9</f>
        <v>1385.92</v>
      </c>
      <c r="Y187" s="119">
        <f>VLOOKUP($A187+ROUND((COLUMN()-2)/24,5),АТС!$A$41:$F$784,3)+'Иные услуги '!$C$5+'РСТ РСО-А'!$J$7+'РСТ РСО-А'!$G$9</f>
        <v>1157.99</v>
      </c>
    </row>
    <row r="188" spans="1:25" x14ac:dyDescent="0.2">
      <c r="A188" s="66">
        <f t="shared" si="5"/>
        <v>43367</v>
      </c>
      <c r="B188" s="119">
        <f>VLOOKUP($A188+ROUND((COLUMN()-2)/24,5),АТС!$A$41:$F$784,3)+'Иные услуги '!$C$5+'РСТ РСО-А'!$J$7+'РСТ РСО-А'!$G$9</f>
        <v>1085.82</v>
      </c>
      <c r="C188" s="119">
        <f>VLOOKUP($A188+ROUND((COLUMN()-2)/24,5),АТС!$A$41:$F$784,3)+'Иные услуги '!$C$5+'РСТ РСО-А'!$J$7+'РСТ РСО-А'!$G$9</f>
        <v>1082.69</v>
      </c>
      <c r="D188" s="119">
        <f>VLOOKUP($A188+ROUND((COLUMN()-2)/24,5),АТС!$A$41:$F$784,3)+'Иные услуги '!$C$5+'РСТ РСО-А'!$J$7+'РСТ РСО-А'!$G$9</f>
        <v>1081.05</v>
      </c>
      <c r="E188" s="119">
        <f>VLOOKUP($A188+ROUND((COLUMN()-2)/24,5),АТС!$A$41:$F$784,3)+'Иные услуги '!$C$5+'РСТ РСО-А'!$J$7+'РСТ РСО-А'!$G$9</f>
        <v>1097.6699999999998</v>
      </c>
      <c r="F188" s="119">
        <f>VLOOKUP($A188+ROUND((COLUMN()-2)/24,5),АТС!$A$41:$F$784,3)+'Иные услуги '!$C$5+'РСТ РСО-А'!$J$7+'РСТ РСО-А'!$G$9</f>
        <v>1099.8999999999999</v>
      </c>
      <c r="G188" s="119">
        <f>VLOOKUP($A188+ROUND((COLUMN()-2)/24,5),АТС!$A$41:$F$784,3)+'Иные услуги '!$C$5+'РСТ РСО-А'!$J$7+'РСТ РСО-А'!$G$9</f>
        <v>1084.6599999999999</v>
      </c>
      <c r="H188" s="119">
        <f>VLOOKUP($A188+ROUND((COLUMN()-2)/24,5),АТС!$A$41:$F$784,3)+'Иные услуги '!$C$5+'РСТ РСО-А'!$J$7+'РСТ РСО-А'!$G$9</f>
        <v>1142.04</v>
      </c>
      <c r="I188" s="119">
        <f>VLOOKUP($A188+ROUND((COLUMN()-2)/24,5),АТС!$A$41:$F$784,3)+'Иные услуги '!$C$5+'РСТ РСО-А'!$J$7+'РСТ РСО-А'!$G$9</f>
        <v>1123.8399999999999</v>
      </c>
      <c r="J188" s="119">
        <f>VLOOKUP($A188+ROUND((COLUMN()-2)/24,5),АТС!$A$41:$F$784,3)+'Иные услуги '!$C$5+'РСТ РСО-А'!$J$7+'РСТ РСО-А'!$G$9</f>
        <v>1170.24</v>
      </c>
      <c r="K188" s="119">
        <f>VLOOKUP($A188+ROUND((COLUMN()-2)/24,5),АТС!$A$41:$F$784,3)+'Иные услуги '!$C$5+'РСТ РСО-А'!$J$7+'РСТ РСО-А'!$G$9</f>
        <v>1101.6599999999999</v>
      </c>
      <c r="L188" s="119">
        <f>VLOOKUP($A188+ROUND((COLUMN()-2)/24,5),АТС!$A$41:$F$784,3)+'Иные услуги '!$C$5+'РСТ РСО-А'!$J$7+'РСТ РСО-А'!$G$9</f>
        <v>1085.77</v>
      </c>
      <c r="M188" s="119">
        <f>VLOOKUP($A188+ROUND((COLUMN()-2)/24,5),АТС!$A$41:$F$784,3)+'Иные услуги '!$C$5+'РСТ РСО-А'!$J$7+'РСТ РСО-А'!$G$9</f>
        <v>1075.57</v>
      </c>
      <c r="N188" s="119">
        <f>VLOOKUP($A188+ROUND((COLUMN()-2)/24,5),АТС!$A$41:$F$784,3)+'Иные услуги '!$C$5+'РСТ РСО-А'!$J$7+'РСТ РСО-А'!$G$9</f>
        <v>1077.0899999999999</v>
      </c>
      <c r="O188" s="119">
        <f>VLOOKUP($A188+ROUND((COLUMN()-2)/24,5),АТС!$A$41:$F$784,3)+'Иные услуги '!$C$5+'РСТ РСО-А'!$J$7+'РСТ РСО-А'!$G$9</f>
        <v>1075.8399999999999</v>
      </c>
      <c r="P188" s="119">
        <f>VLOOKUP($A188+ROUND((COLUMN()-2)/24,5),АТС!$A$41:$F$784,3)+'Иные услуги '!$C$5+'РСТ РСО-А'!$J$7+'РСТ РСО-А'!$G$9</f>
        <v>1073.8899999999999</v>
      </c>
      <c r="Q188" s="119">
        <f>VLOOKUP($A188+ROUND((COLUMN()-2)/24,5),АТС!$A$41:$F$784,3)+'Иные услуги '!$C$5+'РСТ РСО-А'!$J$7+'РСТ РСО-А'!$G$9</f>
        <v>1074.32</v>
      </c>
      <c r="R188" s="119">
        <f>VLOOKUP($A188+ROUND((COLUMN()-2)/24,5),АТС!$A$41:$F$784,3)+'Иные услуги '!$C$5+'РСТ РСО-А'!$J$7+'РСТ РСО-А'!$G$9</f>
        <v>1074.7</v>
      </c>
      <c r="S188" s="119">
        <f>VLOOKUP($A188+ROUND((COLUMN()-2)/24,5),АТС!$A$41:$F$784,3)+'Иные услуги '!$C$5+'РСТ РСО-А'!$J$7+'РСТ РСО-А'!$G$9</f>
        <v>1080.04</v>
      </c>
      <c r="T188" s="119">
        <f>VLOOKUP($A188+ROUND((COLUMN()-2)/24,5),АТС!$A$41:$F$784,3)+'Иные услуги '!$C$5+'РСТ РСО-А'!$J$7+'РСТ РСО-А'!$G$9</f>
        <v>1181.24</v>
      </c>
      <c r="U188" s="119">
        <f>VLOOKUP($A188+ROUND((COLUMN()-2)/24,5),АТС!$A$41:$F$784,3)+'Иные услуги '!$C$5+'РСТ РСО-А'!$J$7+'РСТ РСО-А'!$G$9</f>
        <v>1195.8</v>
      </c>
      <c r="V188" s="119">
        <f>VLOOKUP($A188+ROUND((COLUMN()-2)/24,5),АТС!$A$41:$F$784,3)+'Иные услуги '!$C$5+'РСТ РСО-А'!$J$7+'РСТ РСО-А'!$G$9</f>
        <v>1126.6099999999999</v>
      </c>
      <c r="W188" s="119">
        <f>VLOOKUP($A188+ROUND((COLUMN()-2)/24,5),АТС!$A$41:$F$784,3)+'Иные услуги '!$C$5+'РСТ РСО-А'!$J$7+'РСТ РСО-А'!$G$9</f>
        <v>1112.8</v>
      </c>
      <c r="X188" s="119">
        <f>VLOOKUP($A188+ROUND((COLUMN()-2)/24,5),АТС!$A$41:$F$784,3)+'Иные услуги '!$C$5+'РСТ РСО-А'!$J$7+'РСТ РСО-А'!$G$9</f>
        <v>1376.63</v>
      </c>
      <c r="Y188" s="119">
        <f>VLOOKUP($A188+ROUND((COLUMN()-2)/24,5),АТС!$A$41:$F$784,3)+'Иные услуги '!$C$5+'РСТ РСО-А'!$J$7+'РСТ РСО-А'!$G$9</f>
        <v>1197.95</v>
      </c>
    </row>
    <row r="189" spans="1:25" x14ac:dyDescent="0.2">
      <c r="A189" s="66">
        <f t="shared" si="5"/>
        <v>43368</v>
      </c>
      <c r="B189" s="119">
        <f>VLOOKUP($A189+ROUND((COLUMN()-2)/24,5),АТС!$A$41:$F$784,3)+'Иные услуги '!$C$5+'РСТ РСО-А'!$J$7+'РСТ РСО-А'!$G$9</f>
        <v>1100.8599999999999</v>
      </c>
      <c r="C189" s="119">
        <f>VLOOKUP($A189+ROUND((COLUMN()-2)/24,5),АТС!$A$41:$F$784,3)+'Иные услуги '!$C$5+'РСТ РСО-А'!$J$7+'РСТ РСО-А'!$G$9</f>
        <v>1071.1699999999998</v>
      </c>
      <c r="D189" s="119">
        <f>VLOOKUP($A189+ROUND((COLUMN()-2)/24,5),АТС!$A$41:$F$784,3)+'Иные услуги '!$C$5+'РСТ РСО-А'!$J$7+'РСТ РСО-А'!$G$9</f>
        <v>1063.75</v>
      </c>
      <c r="E189" s="119">
        <f>VLOOKUP($A189+ROUND((COLUMN()-2)/24,5),АТС!$A$41:$F$784,3)+'Иные услуги '!$C$5+'РСТ РСО-А'!$J$7+'РСТ РСО-А'!$G$9</f>
        <v>1077.46</v>
      </c>
      <c r="F189" s="119">
        <f>VLOOKUP($A189+ROUND((COLUMN()-2)/24,5),АТС!$A$41:$F$784,3)+'Иные услуги '!$C$5+'РСТ РСО-А'!$J$7+'РСТ РСО-А'!$G$9</f>
        <v>1079.1499999999999</v>
      </c>
      <c r="G189" s="119">
        <f>VLOOKUP($A189+ROUND((COLUMN()-2)/24,5),АТС!$A$41:$F$784,3)+'Иные услуги '!$C$5+'РСТ РСО-А'!$J$7+'РСТ РСО-А'!$G$9</f>
        <v>1066.22</v>
      </c>
      <c r="H189" s="119">
        <f>VLOOKUP($A189+ROUND((COLUMN()-2)/24,5),АТС!$A$41:$F$784,3)+'Иные услуги '!$C$5+'РСТ РСО-А'!$J$7+'РСТ РСО-А'!$G$9</f>
        <v>1102.6599999999999</v>
      </c>
      <c r="I189" s="119">
        <f>VLOOKUP($A189+ROUND((COLUMN()-2)/24,5),АТС!$A$41:$F$784,3)+'Иные услуги '!$C$5+'РСТ РСО-А'!$J$7+'РСТ РСО-А'!$G$9</f>
        <v>1211.3999999999999</v>
      </c>
      <c r="J189" s="119">
        <f>VLOOKUP($A189+ROUND((COLUMN()-2)/24,5),АТС!$A$41:$F$784,3)+'Иные услуги '!$C$5+'РСТ РСО-А'!$J$7+'РСТ РСО-А'!$G$9</f>
        <v>1121.5899999999999</v>
      </c>
      <c r="K189" s="119">
        <f>VLOOKUP($A189+ROUND((COLUMN()-2)/24,5),АТС!$A$41:$F$784,3)+'Иные услуги '!$C$5+'РСТ РСО-А'!$J$7+'РСТ РСО-А'!$G$9</f>
        <v>1089.54</v>
      </c>
      <c r="L189" s="119">
        <f>VLOOKUP($A189+ROUND((COLUMN()-2)/24,5),АТС!$A$41:$F$784,3)+'Иные услуги '!$C$5+'РСТ РСО-А'!$J$7+'РСТ РСО-А'!$G$9</f>
        <v>1120.8699999999999</v>
      </c>
      <c r="M189" s="119">
        <f>VLOOKUP($A189+ROUND((COLUMN()-2)/24,5),АТС!$A$41:$F$784,3)+'Иные услуги '!$C$5+'РСТ РСО-А'!$J$7+'РСТ РСО-А'!$G$9</f>
        <v>1120.1699999999998</v>
      </c>
      <c r="N189" s="119">
        <f>VLOOKUP($A189+ROUND((COLUMN()-2)/24,5),АТС!$A$41:$F$784,3)+'Иные услуги '!$C$5+'РСТ РСО-А'!$J$7+'РСТ РСО-А'!$G$9</f>
        <v>1088.77</v>
      </c>
      <c r="O189" s="119">
        <f>VLOOKUP($A189+ROUND((COLUMN()-2)/24,5),АТС!$A$41:$F$784,3)+'Иные услуги '!$C$5+'РСТ РСО-А'!$J$7+'РСТ РСО-А'!$G$9</f>
        <v>1077.83</v>
      </c>
      <c r="P189" s="119">
        <f>VLOOKUP($A189+ROUND((COLUMN()-2)/24,5),АТС!$A$41:$F$784,3)+'Иные услуги '!$C$5+'РСТ РСО-А'!$J$7+'РСТ РСО-А'!$G$9</f>
        <v>1089.56</v>
      </c>
      <c r="Q189" s="119">
        <f>VLOOKUP($A189+ROUND((COLUMN()-2)/24,5),АТС!$A$41:$F$784,3)+'Иные услуги '!$C$5+'РСТ РСО-А'!$J$7+'РСТ РСО-А'!$G$9</f>
        <v>1089.8599999999999</v>
      </c>
      <c r="R189" s="119">
        <f>VLOOKUP($A189+ROUND((COLUMN()-2)/24,5),АТС!$A$41:$F$784,3)+'Иные услуги '!$C$5+'РСТ РСО-А'!$J$7+'РСТ РСО-А'!$G$9</f>
        <v>1088.7</v>
      </c>
      <c r="S189" s="119">
        <f>VLOOKUP($A189+ROUND((COLUMN()-2)/24,5),АТС!$A$41:$F$784,3)+'Иные услуги '!$C$5+'РСТ РСО-А'!$J$7+'РСТ РСО-А'!$G$9</f>
        <v>1076.05</v>
      </c>
      <c r="T189" s="119">
        <f>VLOOKUP($A189+ROUND((COLUMN()-2)/24,5),АТС!$A$41:$F$784,3)+'Иные услуги '!$C$5+'РСТ РСО-А'!$J$7+'РСТ РСО-А'!$G$9</f>
        <v>1205.71</v>
      </c>
      <c r="U189" s="119">
        <f>VLOOKUP($A189+ROUND((COLUMN()-2)/24,5),АТС!$A$41:$F$784,3)+'Иные услуги '!$C$5+'РСТ РСО-А'!$J$7+'РСТ РСО-А'!$G$9</f>
        <v>1229.45</v>
      </c>
      <c r="V189" s="119">
        <f>VLOOKUP($A189+ROUND((COLUMN()-2)/24,5),АТС!$A$41:$F$784,3)+'Иные услуги '!$C$5+'РСТ РСО-А'!$J$7+'РСТ РСО-А'!$G$9</f>
        <v>1155.29</v>
      </c>
      <c r="W189" s="119">
        <f>VLOOKUP($A189+ROUND((COLUMN()-2)/24,5),АТС!$A$41:$F$784,3)+'Иные услуги '!$C$5+'РСТ РСО-А'!$J$7+'РСТ РСО-А'!$G$9</f>
        <v>1112.1099999999999</v>
      </c>
      <c r="X189" s="119">
        <f>VLOOKUP($A189+ROUND((COLUMN()-2)/24,5),АТС!$A$41:$F$784,3)+'Иные услуги '!$C$5+'РСТ РСО-А'!$J$7+'РСТ РСО-А'!$G$9</f>
        <v>1238.53</v>
      </c>
      <c r="Y189" s="119">
        <f>VLOOKUP($A189+ROUND((COLUMN()-2)/24,5),АТС!$A$41:$F$784,3)+'Иные услуги '!$C$5+'РСТ РСО-А'!$J$7+'РСТ РСО-А'!$G$9</f>
        <v>1216.44</v>
      </c>
    </row>
    <row r="190" spans="1:25" x14ac:dyDescent="0.2">
      <c r="A190" s="66">
        <f t="shared" si="5"/>
        <v>43369</v>
      </c>
      <c r="B190" s="119">
        <f>VLOOKUP($A190+ROUND((COLUMN()-2)/24,5),АТС!$A$41:$F$784,3)+'Иные услуги '!$C$5+'РСТ РСО-А'!$J$7+'РСТ РСО-А'!$G$9</f>
        <v>1091.45</v>
      </c>
      <c r="C190" s="119">
        <f>VLOOKUP($A190+ROUND((COLUMN()-2)/24,5),АТС!$A$41:$F$784,3)+'Иные услуги '!$C$5+'РСТ РСО-А'!$J$7+'РСТ РСО-А'!$G$9</f>
        <v>1070.55</v>
      </c>
      <c r="D190" s="119">
        <f>VLOOKUP($A190+ROUND((COLUMN()-2)/24,5),АТС!$A$41:$F$784,3)+'Иные услуги '!$C$5+'РСТ РСО-А'!$J$7+'РСТ РСО-А'!$G$9</f>
        <v>1062.32</v>
      </c>
      <c r="E190" s="119">
        <f>VLOOKUP($A190+ROUND((COLUMN()-2)/24,5),АТС!$A$41:$F$784,3)+'Иные услуги '!$C$5+'РСТ РСО-А'!$J$7+'РСТ РСО-А'!$G$9</f>
        <v>1062.23</v>
      </c>
      <c r="F190" s="119">
        <f>VLOOKUP($A190+ROUND((COLUMN()-2)/24,5),АТС!$A$41:$F$784,3)+'Иные услуги '!$C$5+'РСТ РСО-А'!$J$7+'РСТ РСО-А'!$G$9</f>
        <v>1062.5</v>
      </c>
      <c r="G190" s="119">
        <f>VLOOKUP($A190+ROUND((COLUMN()-2)/24,5),АТС!$A$41:$F$784,3)+'Иные услуги '!$C$5+'РСТ РСО-А'!$J$7+'РСТ РСО-А'!$G$9</f>
        <v>1064.8399999999999</v>
      </c>
      <c r="H190" s="119">
        <f>VLOOKUP($A190+ROUND((COLUMN()-2)/24,5),АТС!$A$41:$F$784,3)+'Иные услуги '!$C$5+'РСТ РСО-А'!$J$7+'РСТ РСО-А'!$G$9</f>
        <v>1085.33</v>
      </c>
      <c r="I190" s="119">
        <f>VLOOKUP($A190+ROUND((COLUMN()-2)/24,5),АТС!$A$41:$F$784,3)+'Иные услуги '!$C$5+'РСТ РСО-А'!$J$7+'РСТ РСО-А'!$G$9</f>
        <v>1260.1099999999999</v>
      </c>
      <c r="J190" s="119">
        <f>VLOOKUP($A190+ROUND((COLUMN()-2)/24,5),АТС!$A$41:$F$784,3)+'Иные услуги '!$C$5+'РСТ РСО-А'!$J$7+'РСТ РСО-А'!$G$9</f>
        <v>1073.73</v>
      </c>
      <c r="K190" s="119">
        <f>VLOOKUP($A190+ROUND((COLUMN()-2)/24,5),АТС!$A$41:$F$784,3)+'Иные услуги '!$C$5+'РСТ РСО-А'!$J$7+'РСТ РСО-А'!$G$9</f>
        <v>1104.6599999999999</v>
      </c>
      <c r="L190" s="119">
        <f>VLOOKUP($A190+ROUND((COLUMN()-2)/24,5),АТС!$A$41:$F$784,3)+'Иные услуги '!$C$5+'РСТ РСО-А'!$J$7+'РСТ РСО-А'!$G$9</f>
        <v>1119.7</v>
      </c>
      <c r="M190" s="119">
        <f>VLOOKUP($A190+ROUND((COLUMN()-2)/24,5),АТС!$A$41:$F$784,3)+'Иные услуги '!$C$5+'РСТ РСО-А'!$J$7+'РСТ РСО-А'!$G$9</f>
        <v>1118.81</v>
      </c>
      <c r="N190" s="119">
        <f>VLOOKUP($A190+ROUND((COLUMN()-2)/24,5),АТС!$A$41:$F$784,3)+'Иные услуги '!$C$5+'РСТ РСО-А'!$J$7+'РСТ РСО-А'!$G$9</f>
        <v>1102.31</v>
      </c>
      <c r="O190" s="119">
        <f>VLOOKUP($A190+ROUND((COLUMN()-2)/24,5),АТС!$A$41:$F$784,3)+'Иные услуги '!$C$5+'РСТ РСО-А'!$J$7+'РСТ РСО-А'!$G$9</f>
        <v>1103.9099999999999</v>
      </c>
      <c r="P190" s="119">
        <f>VLOOKUP($A190+ROUND((COLUMN()-2)/24,5),АТС!$A$41:$F$784,3)+'Иные услуги '!$C$5+'РСТ РСО-А'!$J$7+'РСТ РСО-А'!$G$9</f>
        <v>1102.3999999999999</v>
      </c>
      <c r="Q190" s="119">
        <f>VLOOKUP($A190+ROUND((COLUMN()-2)/24,5),АТС!$A$41:$F$784,3)+'Иные услуги '!$C$5+'РСТ РСО-А'!$J$7+'РСТ РСО-А'!$G$9</f>
        <v>1101.97</v>
      </c>
      <c r="R190" s="119">
        <f>VLOOKUP($A190+ROUND((COLUMN()-2)/24,5),АТС!$A$41:$F$784,3)+'Иные услуги '!$C$5+'РСТ РСО-А'!$J$7+'РСТ РСО-А'!$G$9</f>
        <v>1101.4199999999998</v>
      </c>
      <c r="S190" s="119">
        <f>VLOOKUP($A190+ROUND((COLUMN()-2)/24,5),АТС!$A$41:$F$784,3)+'Иные услуги '!$C$5+'РСТ РСО-А'!$J$7+'РСТ РСО-А'!$G$9</f>
        <v>1076.3</v>
      </c>
      <c r="T190" s="119">
        <f>VLOOKUP($A190+ROUND((COLUMN()-2)/24,5),АТС!$A$41:$F$784,3)+'Иные услуги '!$C$5+'РСТ РСО-А'!$J$7+'РСТ РСО-А'!$G$9</f>
        <v>1210.75</v>
      </c>
      <c r="U190" s="119">
        <f>VLOOKUP($A190+ROUND((COLUMN()-2)/24,5),АТС!$A$41:$F$784,3)+'Иные услуги '!$C$5+'РСТ РСО-А'!$J$7+'РСТ РСО-А'!$G$9</f>
        <v>1268.74</v>
      </c>
      <c r="V190" s="119">
        <f>VLOOKUP($A190+ROUND((COLUMN()-2)/24,5),АТС!$A$41:$F$784,3)+'Иные услуги '!$C$5+'РСТ РСО-А'!$J$7+'РСТ РСО-А'!$G$9</f>
        <v>1178.52</v>
      </c>
      <c r="W190" s="119">
        <f>VLOOKUP($A190+ROUND((COLUMN()-2)/24,5),АТС!$A$41:$F$784,3)+'Иные услуги '!$C$5+'РСТ РСО-А'!$J$7+'РСТ РСО-А'!$G$9</f>
        <v>1107.02</v>
      </c>
      <c r="X190" s="119">
        <f>VLOOKUP($A190+ROUND((COLUMN()-2)/24,5),АТС!$A$41:$F$784,3)+'Иные услуги '!$C$5+'РСТ РСО-А'!$J$7+'РСТ РСО-А'!$G$9</f>
        <v>1237.94</v>
      </c>
      <c r="Y190" s="119">
        <f>VLOOKUP($A190+ROUND((COLUMN()-2)/24,5),АТС!$A$41:$F$784,3)+'Иные услуги '!$C$5+'РСТ РСО-А'!$J$7+'РСТ РСО-А'!$G$9</f>
        <v>1221.3899999999999</v>
      </c>
    </row>
    <row r="191" spans="1:25" x14ac:dyDescent="0.2">
      <c r="A191" s="66">
        <f t="shared" si="5"/>
        <v>43370</v>
      </c>
      <c r="B191" s="119">
        <f>VLOOKUP($A191+ROUND((COLUMN()-2)/24,5),АТС!$A$41:$F$784,3)+'Иные услуги '!$C$5+'РСТ РСО-А'!$J$7+'РСТ РСО-А'!$G$9</f>
        <v>1087.82</v>
      </c>
      <c r="C191" s="119">
        <f>VLOOKUP($A191+ROUND((COLUMN()-2)/24,5),АТС!$A$41:$F$784,3)+'Иные услуги '!$C$5+'РСТ РСО-А'!$J$7+'РСТ РСО-А'!$G$9</f>
        <v>1068.26</v>
      </c>
      <c r="D191" s="119">
        <f>VLOOKUP($A191+ROUND((COLUMN()-2)/24,5),АТС!$A$41:$F$784,3)+'Иные услуги '!$C$5+'РСТ РСО-А'!$J$7+'РСТ РСО-А'!$G$9</f>
        <v>1058.46</v>
      </c>
      <c r="E191" s="119">
        <f>VLOOKUP($A191+ROUND((COLUMN()-2)/24,5),АТС!$A$41:$F$784,3)+'Иные услуги '!$C$5+'РСТ РСО-А'!$J$7+'РСТ РСО-А'!$G$9</f>
        <v>1058.33</v>
      </c>
      <c r="F191" s="119">
        <f>VLOOKUP($A191+ROUND((COLUMN()-2)/24,5),АТС!$A$41:$F$784,3)+'Иные услуги '!$C$5+'РСТ РСО-А'!$J$7+'РСТ РСО-А'!$G$9</f>
        <v>1061.6399999999999</v>
      </c>
      <c r="G191" s="119">
        <f>VLOOKUP($A191+ROUND((COLUMN()-2)/24,5),АТС!$A$41:$F$784,3)+'Иные услуги '!$C$5+'РСТ РСО-А'!$J$7+'РСТ РСО-А'!$G$9</f>
        <v>1064.24</v>
      </c>
      <c r="H191" s="119">
        <f>VLOOKUP($A191+ROUND((COLUMN()-2)/24,5),АТС!$A$41:$F$784,3)+'Иные услуги '!$C$5+'РСТ РСО-А'!$J$7+'РСТ РСО-А'!$G$9</f>
        <v>1084.6599999999999</v>
      </c>
      <c r="I191" s="119">
        <f>VLOOKUP($A191+ROUND((COLUMN()-2)/24,5),АТС!$A$41:$F$784,3)+'Иные услуги '!$C$5+'РСТ РСО-А'!$J$7+'РСТ РСО-А'!$G$9</f>
        <v>1256.97</v>
      </c>
      <c r="J191" s="119">
        <f>VLOOKUP($A191+ROUND((COLUMN()-2)/24,5),АТС!$A$41:$F$784,3)+'Иные услуги '!$C$5+'РСТ РСО-А'!$J$7+'РСТ РСО-А'!$G$9</f>
        <v>1117.6799999999998</v>
      </c>
      <c r="K191" s="119">
        <f>VLOOKUP($A191+ROUND((COLUMN()-2)/24,5),АТС!$A$41:$F$784,3)+'Иные услуги '!$C$5+'РСТ РСО-А'!$J$7+'РСТ РСО-А'!$G$9</f>
        <v>1070.7</v>
      </c>
      <c r="L191" s="119">
        <f>VLOOKUP($A191+ROUND((COLUMN()-2)/24,5),АТС!$A$41:$F$784,3)+'Иные услуги '!$C$5+'РСТ РСО-А'!$J$7+'РСТ РСО-А'!$G$9</f>
        <v>1175.26</v>
      </c>
      <c r="M191" s="119">
        <f>VLOOKUP($A191+ROUND((COLUMN()-2)/24,5),АТС!$A$41:$F$784,3)+'Иные услуги '!$C$5+'РСТ РСО-А'!$J$7+'РСТ РСО-А'!$G$9</f>
        <v>1162.02</v>
      </c>
      <c r="N191" s="119">
        <f>VLOOKUP($A191+ROUND((COLUMN()-2)/24,5),АТС!$A$41:$F$784,3)+'Иные услуги '!$C$5+'РСТ РСО-А'!$J$7+'РСТ РСО-А'!$G$9</f>
        <v>1156.4099999999999</v>
      </c>
      <c r="O191" s="119">
        <f>VLOOKUP($A191+ROUND((COLUMN()-2)/24,5),АТС!$A$41:$F$784,3)+'Иные услуги '!$C$5+'РСТ РСО-А'!$J$7+'РСТ РСО-А'!$G$9</f>
        <v>1119.27</v>
      </c>
      <c r="P191" s="119">
        <f>VLOOKUP($A191+ROUND((COLUMN()-2)/24,5),АТС!$A$41:$F$784,3)+'Иные услуги '!$C$5+'РСТ РСО-А'!$J$7+'РСТ РСО-А'!$G$9</f>
        <v>1122.6199999999999</v>
      </c>
      <c r="Q191" s="119">
        <f>VLOOKUP($A191+ROUND((COLUMN()-2)/24,5),АТС!$A$41:$F$784,3)+'Иные услуги '!$C$5+'РСТ РСО-А'!$J$7+'РСТ РСО-А'!$G$9</f>
        <v>1121.1399999999999</v>
      </c>
      <c r="R191" s="119">
        <f>VLOOKUP($A191+ROUND((COLUMN()-2)/24,5),АТС!$A$41:$F$784,3)+'Иные услуги '!$C$5+'РСТ РСО-А'!$J$7+'РСТ РСО-А'!$G$9</f>
        <v>1104.51</v>
      </c>
      <c r="S191" s="119">
        <f>VLOOKUP($A191+ROUND((COLUMN()-2)/24,5),АТС!$A$41:$F$784,3)+'Иные услуги '!$C$5+'РСТ РСО-А'!$J$7+'РСТ РСО-А'!$G$9</f>
        <v>1082.3</v>
      </c>
      <c r="T191" s="119">
        <f>VLOOKUP($A191+ROUND((COLUMN()-2)/24,5),АТС!$A$41:$F$784,3)+'Иные услуги '!$C$5+'РСТ РСО-А'!$J$7+'РСТ РСО-А'!$G$9</f>
        <v>1207.1699999999998</v>
      </c>
      <c r="U191" s="119">
        <f>VLOOKUP($A191+ROUND((COLUMN()-2)/24,5),АТС!$A$41:$F$784,3)+'Иные услуги '!$C$5+'РСТ РСО-А'!$J$7+'РСТ РСО-А'!$G$9</f>
        <v>1274.28</v>
      </c>
      <c r="V191" s="119">
        <f>VLOOKUP($A191+ROUND((COLUMN()-2)/24,5),АТС!$A$41:$F$784,3)+'Иные услуги '!$C$5+'РСТ РСО-А'!$J$7+'РСТ РСО-А'!$G$9</f>
        <v>1272.3899999999999</v>
      </c>
      <c r="W191" s="119">
        <f>VLOOKUP($A191+ROUND((COLUMN()-2)/24,5),АТС!$A$41:$F$784,3)+'Иные услуги '!$C$5+'РСТ РСО-А'!$J$7+'РСТ РСО-А'!$G$9</f>
        <v>1163.1499999999999</v>
      </c>
      <c r="X191" s="119">
        <f>VLOOKUP($A191+ROUND((COLUMN()-2)/24,5),АТС!$A$41:$F$784,3)+'Иные услуги '!$C$5+'РСТ РСО-А'!$J$7+'РСТ РСО-А'!$G$9</f>
        <v>1239.06</v>
      </c>
      <c r="Y191" s="119">
        <f>VLOOKUP($A191+ROUND((COLUMN()-2)/24,5),АТС!$A$41:$F$784,3)+'Иные услуги '!$C$5+'РСТ РСО-А'!$J$7+'РСТ РСО-А'!$G$9</f>
        <v>1251.3999999999999</v>
      </c>
    </row>
    <row r="192" spans="1:25" x14ac:dyDescent="0.2">
      <c r="A192" s="66">
        <f t="shared" si="5"/>
        <v>43371</v>
      </c>
      <c r="B192" s="119">
        <f>VLOOKUP($A192+ROUND((COLUMN()-2)/24,5),АТС!$A$41:$F$784,3)+'Иные услуги '!$C$5+'РСТ РСО-А'!$J$7+'РСТ РСО-А'!$G$9</f>
        <v>1093.57</v>
      </c>
      <c r="C192" s="119">
        <f>VLOOKUP($A192+ROUND((COLUMN()-2)/24,5),АТС!$A$41:$F$784,3)+'Иные услуги '!$C$5+'РСТ РСО-А'!$J$7+'РСТ РСО-А'!$G$9</f>
        <v>1063.78</v>
      </c>
      <c r="D192" s="119">
        <f>VLOOKUP($A192+ROUND((COLUMN()-2)/24,5),АТС!$A$41:$F$784,3)+'Иные услуги '!$C$5+'РСТ РСО-А'!$J$7+'РСТ РСО-А'!$G$9</f>
        <v>1071.07</v>
      </c>
      <c r="E192" s="119">
        <f>VLOOKUP($A192+ROUND((COLUMN()-2)/24,5),АТС!$A$41:$F$784,3)+'Иные услуги '!$C$5+'РСТ РСО-А'!$J$7+'РСТ РСО-А'!$G$9</f>
        <v>1071.04</v>
      </c>
      <c r="F192" s="119">
        <f>VLOOKUP($A192+ROUND((COLUMN()-2)/24,5),АТС!$A$41:$F$784,3)+'Иные услуги '!$C$5+'РСТ РСО-А'!$J$7+'РСТ РСО-А'!$G$9</f>
        <v>1069.1499999999999</v>
      </c>
      <c r="G192" s="119">
        <f>VLOOKUP($A192+ROUND((COLUMN()-2)/24,5),АТС!$A$41:$F$784,3)+'Иные услуги '!$C$5+'РСТ РСО-А'!$J$7+'РСТ РСО-А'!$G$9</f>
        <v>1065.72</v>
      </c>
      <c r="H192" s="119">
        <f>VLOOKUP($A192+ROUND((COLUMN()-2)/24,5),АТС!$A$41:$F$784,3)+'Иные услуги '!$C$5+'РСТ РСО-А'!$J$7+'РСТ РСО-А'!$G$9</f>
        <v>1092.04</v>
      </c>
      <c r="I192" s="119">
        <f>VLOOKUP($A192+ROUND((COLUMN()-2)/24,5),АТС!$A$41:$F$784,3)+'Иные услуги '!$C$5+'РСТ РСО-А'!$J$7+'РСТ РСО-А'!$G$9</f>
        <v>1298.6500000000001</v>
      </c>
      <c r="J192" s="119">
        <f>VLOOKUP($A192+ROUND((COLUMN()-2)/24,5),АТС!$A$41:$F$784,3)+'Иные услуги '!$C$5+'РСТ РСО-А'!$J$7+'РСТ РСО-А'!$G$9</f>
        <v>1118.98</v>
      </c>
      <c r="K192" s="119">
        <f>VLOOKUP($A192+ROUND((COLUMN()-2)/24,5),АТС!$A$41:$F$784,3)+'Иные услуги '!$C$5+'РСТ РСО-А'!$J$7+'РСТ РСО-А'!$G$9</f>
        <v>1073.3</v>
      </c>
      <c r="L192" s="119">
        <f>VLOOKUP($A192+ROUND((COLUMN()-2)/24,5),АТС!$A$41:$F$784,3)+'Иные услуги '!$C$5+'РСТ РСО-А'!$J$7+'РСТ РСО-А'!$G$9</f>
        <v>1154</v>
      </c>
      <c r="M192" s="119">
        <f>VLOOKUP($A192+ROUND((COLUMN()-2)/24,5),АТС!$A$41:$F$784,3)+'Иные услуги '!$C$5+'РСТ РСО-А'!$J$7+'РСТ РСО-А'!$G$9</f>
        <v>1153.8599999999999</v>
      </c>
      <c r="N192" s="119">
        <f>VLOOKUP($A192+ROUND((COLUMN()-2)/24,5),АТС!$A$41:$F$784,3)+'Иные услуги '!$C$5+'РСТ РСО-А'!$J$7+'РСТ РСО-А'!$G$9</f>
        <v>1153.58</v>
      </c>
      <c r="O192" s="119">
        <f>VLOOKUP($A192+ROUND((COLUMN()-2)/24,5),АТС!$A$41:$F$784,3)+'Иные услуги '!$C$5+'РСТ РСО-А'!$J$7+'РСТ РСО-А'!$G$9</f>
        <v>1128.07</v>
      </c>
      <c r="P192" s="119">
        <f>VLOOKUP($A192+ROUND((COLUMN()-2)/24,5),АТС!$A$41:$F$784,3)+'Иные услуги '!$C$5+'РСТ РСО-А'!$J$7+'РСТ РСО-А'!$G$9</f>
        <v>1128.1299999999999</v>
      </c>
      <c r="Q192" s="119">
        <f>VLOOKUP($A192+ROUND((COLUMN()-2)/24,5),АТС!$A$41:$F$784,3)+'Иные услуги '!$C$5+'РСТ РСО-А'!$J$7+'РСТ РСО-А'!$G$9</f>
        <v>1128.05</v>
      </c>
      <c r="R192" s="119">
        <f>VLOOKUP($A192+ROUND((COLUMN()-2)/24,5),АТС!$A$41:$F$784,3)+'Иные услуги '!$C$5+'РСТ РСО-А'!$J$7+'РСТ РСО-А'!$G$9</f>
        <v>1125.6099999999999</v>
      </c>
      <c r="S192" s="119">
        <f>VLOOKUP($A192+ROUND((COLUMN()-2)/24,5),АТС!$A$41:$F$784,3)+'Иные услуги '!$C$5+'РСТ РСО-А'!$J$7+'РСТ РСО-А'!$G$9</f>
        <v>1162.0999999999999</v>
      </c>
      <c r="T192" s="119">
        <f>VLOOKUP($A192+ROUND((COLUMN()-2)/24,5),АТС!$A$41:$F$784,3)+'Иные услуги '!$C$5+'РСТ РСО-А'!$J$7+'РСТ РСО-А'!$G$9</f>
        <v>1271.3799999999999</v>
      </c>
      <c r="U192" s="119">
        <f>VLOOKUP($A192+ROUND((COLUMN()-2)/24,5),АТС!$A$41:$F$784,3)+'Иные услуги '!$C$5+'РСТ РСО-А'!$J$7+'РСТ РСО-А'!$G$9</f>
        <v>1299.6600000000001</v>
      </c>
      <c r="V192" s="119">
        <f>VLOOKUP($A192+ROUND((COLUMN()-2)/24,5),АТС!$A$41:$F$784,3)+'Иные услуги '!$C$5+'РСТ РСО-А'!$J$7+'РСТ РСО-А'!$G$9</f>
        <v>1246.96</v>
      </c>
      <c r="W192" s="119">
        <f>VLOOKUP($A192+ROUND((COLUMN()-2)/24,5),АТС!$A$41:$F$784,3)+'Иные услуги '!$C$5+'РСТ РСО-А'!$J$7+'РСТ РСО-А'!$G$9</f>
        <v>1121.3499999999999</v>
      </c>
      <c r="X192" s="119">
        <f>VLOOKUP($A192+ROUND((COLUMN()-2)/24,5),АТС!$A$41:$F$784,3)+'Иные услуги '!$C$5+'РСТ РСО-А'!$J$7+'РСТ РСО-А'!$G$9</f>
        <v>1265.33</v>
      </c>
      <c r="Y192" s="119">
        <f>VLOOKUP($A192+ROUND((COLUMN()-2)/24,5),АТС!$A$41:$F$784,3)+'Иные услуги '!$C$5+'РСТ РСО-А'!$J$7+'РСТ РСО-А'!$G$9</f>
        <v>1260.46</v>
      </c>
    </row>
    <row r="193" spans="1:27" x14ac:dyDescent="0.2">
      <c r="A193" s="66">
        <f t="shared" si="5"/>
        <v>43372</v>
      </c>
      <c r="B193" s="119">
        <f>VLOOKUP($A193+ROUND((COLUMN()-2)/24,5),АТС!$A$41:$F$784,3)+'Иные услуги '!$C$5+'РСТ РСО-А'!$J$7+'РСТ РСО-А'!$G$9</f>
        <v>1129.1299999999999</v>
      </c>
      <c r="C193" s="119">
        <f>VLOOKUP($A193+ROUND((COLUMN()-2)/24,5),АТС!$A$41:$F$784,3)+'Иные услуги '!$C$5+'РСТ РСО-А'!$J$7+'РСТ РСО-А'!$G$9</f>
        <v>1083.5</v>
      </c>
      <c r="D193" s="119">
        <f>VLOOKUP($A193+ROUND((COLUMN()-2)/24,5),АТС!$A$41:$F$784,3)+'Иные услуги '!$C$5+'РСТ РСО-А'!$J$7+'РСТ РСО-А'!$G$9</f>
        <v>1095.06</v>
      </c>
      <c r="E193" s="119">
        <f>VLOOKUP($A193+ROUND((COLUMN()-2)/24,5),АТС!$A$41:$F$784,3)+'Иные услуги '!$C$5+'РСТ РСО-А'!$J$7+'РСТ РСО-А'!$G$9</f>
        <v>1093.6299999999999</v>
      </c>
      <c r="F193" s="119">
        <f>VLOOKUP($A193+ROUND((COLUMN()-2)/24,5),АТС!$A$41:$F$784,3)+'Иные услуги '!$C$5+'РСТ РСО-А'!$J$7+'РСТ РСО-А'!$G$9</f>
        <v>1095.71</v>
      </c>
      <c r="G193" s="119">
        <f>VLOOKUP($A193+ROUND((COLUMN()-2)/24,5),АТС!$A$41:$F$784,3)+'Иные услуги '!$C$5+'РСТ РСО-А'!$J$7+'РСТ РСО-А'!$G$9</f>
        <v>1091.8899999999999</v>
      </c>
      <c r="H193" s="119">
        <f>VLOOKUP($A193+ROUND((COLUMN()-2)/24,5),АТС!$A$41:$F$784,3)+'Иные услуги '!$C$5+'РСТ РСО-А'!$J$7+'РСТ РСО-А'!$G$9</f>
        <v>1114.44</v>
      </c>
      <c r="I193" s="119">
        <f>VLOOKUP($A193+ROUND((COLUMN()-2)/24,5),АТС!$A$41:$F$784,3)+'Иные услуги '!$C$5+'РСТ РСО-А'!$J$7+'РСТ РСО-А'!$G$9</f>
        <v>1153.05</v>
      </c>
      <c r="J193" s="119">
        <f>VLOOKUP($A193+ROUND((COLUMN()-2)/24,5),АТС!$A$41:$F$784,3)+'Иные услуги '!$C$5+'РСТ РСО-А'!$J$7+'РСТ РСО-А'!$G$9</f>
        <v>1236.33</v>
      </c>
      <c r="K193" s="119">
        <f>VLOOKUP($A193+ROUND((COLUMN()-2)/24,5),АТС!$A$41:$F$784,3)+'Иные услуги '!$C$5+'РСТ РСО-А'!$J$7+'РСТ РСО-А'!$G$9</f>
        <v>1145.25</v>
      </c>
      <c r="L193" s="119">
        <f>VLOOKUP($A193+ROUND((COLUMN()-2)/24,5),АТС!$A$41:$F$784,3)+'Иные услуги '!$C$5+'РСТ РСО-А'!$J$7+'РСТ РСО-А'!$G$9</f>
        <v>1112.8599999999999</v>
      </c>
      <c r="M193" s="119">
        <f>VLOOKUP($A193+ROUND((COLUMN()-2)/24,5),АТС!$A$41:$F$784,3)+'Иные услуги '!$C$5+'РСТ РСО-А'!$J$7+'РСТ РСО-А'!$G$9</f>
        <v>1114.55</v>
      </c>
      <c r="N193" s="119">
        <f>VLOOKUP($A193+ROUND((COLUMN()-2)/24,5),АТС!$A$41:$F$784,3)+'Иные услуги '!$C$5+'РСТ РСО-А'!$J$7+'РСТ РСО-А'!$G$9</f>
        <v>1116.48</v>
      </c>
      <c r="O193" s="119">
        <f>VLOOKUP($A193+ROUND((COLUMN()-2)/24,5),АТС!$A$41:$F$784,3)+'Иные услуги '!$C$5+'РСТ РСО-А'!$J$7+'РСТ РСО-А'!$G$9</f>
        <v>1116.96</v>
      </c>
      <c r="P193" s="119">
        <f>VLOOKUP($A193+ROUND((COLUMN()-2)/24,5),АТС!$A$41:$F$784,3)+'Иные услуги '!$C$5+'РСТ РСО-А'!$J$7+'РСТ РСО-А'!$G$9</f>
        <v>1114.5999999999999</v>
      </c>
      <c r="Q193" s="119">
        <f>VLOOKUP($A193+ROUND((COLUMN()-2)/24,5),АТС!$A$41:$F$784,3)+'Иные услуги '!$C$5+'РСТ РСО-А'!$J$7+'РСТ РСО-А'!$G$9</f>
        <v>1114.3799999999999</v>
      </c>
      <c r="R193" s="119">
        <f>VLOOKUP($A193+ROUND((COLUMN()-2)/24,5),АТС!$A$41:$F$784,3)+'Иные услуги '!$C$5+'РСТ РСО-А'!$J$7+'РСТ РСО-А'!$G$9</f>
        <v>1111.1699999999998</v>
      </c>
      <c r="S193" s="119">
        <f>VLOOKUP($A193+ROUND((COLUMN()-2)/24,5),АТС!$A$41:$F$784,3)+'Иные услуги '!$C$5+'РСТ РСО-А'!$J$7+'РСТ РСО-А'!$G$9</f>
        <v>1105.26</v>
      </c>
      <c r="T193" s="119">
        <f>VLOOKUP($A193+ROUND((COLUMN()-2)/24,5),АТС!$A$41:$F$784,3)+'Иные услуги '!$C$5+'РСТ РСО-А'!$J$7+'РСТ РСО-А'!$G$9</f>
        <v>1211.32</v>
      </c>
      <c r="U193" s="119">
        <f>VLOOKUP($A193+ROUND((COLUMN()-2)/24,5),АТС!$A$41:$F$784,3)+'Иные услуги '!$C$5+'РСТ РСО-А'!$J$7+'РСТ РСО-А'!$G$9</f>
        <v>1203.83</v>
      </c>
      <c r="V193" s="119">
        <f>VLOOKUP($A193+ROUND((COLUMN()-2)/24,5),АТС!$A$41:$F$784,3)+'Иные услуги '!$C$5+'РСТ РСО-А'!$J$7+'РСТ РСО-А'!$G$9</f>
        <v>1114.78</v>
      </c>
      <c r="W193" s="119">
        <f>VLOOKUP($A193+ROUND((COLUMN()-2)/24,5),АТС!$A$41:$F$784,3)+'Иные услуги '!$C$5+'РСТ РСО-А'!$J$7+'РСТ РСО-А'!$G$9</f>
        <v>1133.3999999999999</v>
      </c>
      <c r="X193" s="119">
        <f>VLOOKUP($A193+ROUND((COLUMN()-2)/24,5),АТС!$A$41:$F$784,3)+'Иные услуги '!$C$5+'РСТ РСО-А'!$J$7+'РСТ РСО-А'!$G$9</f>
        <v>1232.22</v>
      </c>
      <c r="Y193" s="119">
        <f>VLOOKUP($A193+ROUND((COLUMN()-2)/24,5),АТС!$A$41:$F$784,3)+'Иные услуги '!$C$5+'РСТ РСО-А'!$J$7+'РСТ РСО-А'!$G$9</f>
        <v>1206.49</v>
      </c>
    </row>
    <row r="194" spans="1:27" x14ac:dyDescent="0.2">
      <c r="A194" s="66">
        <f t="shared" si="5"/>
        <v>43373</v>
      </c>
      <c r="B194" s="119">
        <f>VLOOKUP($A194+ROUND((COLUMN()-2)/24,5),АТС!$A$41:$F$784,3)+'Иные услуги '!$C$5+'РСТ РСО-А'!$J$7+'РСТ РСО-А'!$G$9</f>
        <v>1126.21</v>
      </c>
      <c r="C194" s="119">
        <f>VLOOKUP($A194+ROUND((COLUMN()-2)/24,5),АТС!$A$41:$F$784,3)+'Иные услуги '!$C$5+'РСТ РСО-А'!$J$7+'РСТ РСО-А'!$G$9</f>
        <v>1070.51</v>
      </c>
      <c r="D194" s="119">
        <f>VLOOKUP($A194+ROUND((COLUMN()-2)/24,5),АТС!$A$41:$F$784,3)+'Иные услуги '!$C$5+'РСТ РСО-А'!$J$7+'РСТ РСО-А'!$G$9</f>
        <v>1064.8599999999999</v>
      </c>
      <c r="E194" s="119">
        <f>VLOOKUP($A194+ROUND((COLUMN()-2)/24,5),АТС!$A$41:$F$784,3)+'Иные услуги '!$C$5+'РСТ РСО-А'!$J$7+'РСТ РСО-А'!$G$9</f>
        <v>1081</v>
      </c>
      <c r="F194" s="119">
        <f>VLOOKUP($A194+ROUND((COLUMN()-2)/24,5),АТС!$A$41:$F$784,3)+'Иные услуги '!$C$5+'РСТ РСО-А'!$J$7+'РСТ РСО-А'!$G$9</f>
        <v>1081.02</v>
      </c>
      <c r="G194" s="119">
        <f>VLOOKUP($A194+ROUND((COLUMN()-2)/24,5),АТС!$A$41:$F$784,3)+'Иные услуги '!$C$5+'РСТ РСО-А'!$J$7+'РСТ РСО-А'!$G$9</f>
        <v>1077.69</v>
      </c>
      <c r="H194" s="119">
        <f>VLOOKUP($A194+ROUND((COLUMN()-2)/24,5),АТС!$A$41:$F$784,3)+'Иные услуги '!$C$5+'РСТ РСО-А'!$J$7+'РСТ РСО-А'!$G$9</f>
        <v>1122.1699999999998</v>
      </c>
      <c r="I194" s="119">
        <f>VLOOKUP($A194+ROUND((COLUMN()-2)/24,5),АТС!$A$41:$F$784,3)+'Иные услуги '!$C$5+'РСТ РСО-А'!$J$7+'РСТ РСО-А'!$G$9</f>
        <v>1090.5999999999999</v>
      </c>
      <c r="J194" s="119">
        <f>VLOOKUP($A194+ROUND((COLUMN()-2)/24,5),АТС!$A$41:$F$784,3)+'Иные услуги '!$C$5+'РСТ РСО-А'!$J$7+'РСТ РСО-А'!$G$9</f>
        <v>1309.43</v>
      </c>
      <c r="K194" s="119">
        <f>VLOOKUP($A194+ROUND((COLUMN()-2)/24,5),АТС!$A$41:$F$784,3)+'Иные услуги '!$C$5+'РСТ РСО-А'!$J$7+'РСТ РСО-А'!$G$9</f>
        <v>1171.94</v>
      </c>
      <c r="L194" s="119">
        <f>VLOOKUP($A194+ROUND((COLUMN()-2)/24,5),АТС!$A$41:$F$784,3)+'Иные услуги '!$C$5+'РСТ РСО-А'!$J$7+'РСТ РСО-А'!$G$9</f>
        <v>1111.01</v>
      </c>
      <c r="M194" s="119">
        <f>VLOOKUP($A194+ROUND((COLUMN()-2)/24,5),АТС!$A$41:$F$784,3)+'Иные услуги '!$C$5+'РСТ РСО-А'!$J$7+'РСТ РСО-А'!$G$9</f>
        <v>1095.44</v>
      </c>
      <c r="N194" s="119">
        <f>VLOOKUP($A194+ROUND((COLUMN()-2)/24,5),АТС!$A$41:$F$784,3)+'Иные услуги '!$C$5+'РСТ РСО-А'!$J$7+'РСТ РСО-А'!$G$9</f>
        <v>1128.1599999999999</v>
      </c>
      <c r="O194" s="119">
        <f>VLOOKUP($A194+ROUND((COLUMN()-2)/24,5),АТС!$A$41:$F$784,3)+'Иные услуги '!$C$5+'РСТ РСО-А'!$J$7+'РСТ РСО-А'!$G$9</f>
        <v>1126.31</v>
      </c>
      <c r="P194" s="119">
        <f>VLOOKUP($A194+ROUND((COLUMN()-2)/24,5),АТС!$A$41:$F$784,3)+'Иные услуги '!$C$5+'РСТ РСО-А'!$J$7+'РСТ РСО-А'!$G$9</f>
        <v>1126.08</v>
      </c>
      <c r="Q194" s="119">
        <f>VLOOKUP($A194+ROUND((COLUMN()-2)/24,5),АТС!$A$41:$F$784,3)+'Иные услуги '!$C$5+'РСТ РСО-А'!$J$7+'РСТ РСО-А'!$G$9</f>
        <v>1125.98</v>
      </c>
      <c r="R194" s="119">
        <f>VLOOKUP($A194+ROUND((COLUMN()-2)/24,5),АТС!$A$41:$F$784,3)+'Иные услуги '!$C$5+'РСТ РСО-А'!$J$7+'РСТ РСО-А'!$G$9</f>
        <v>1123.25</v>
      </c>
      <c r="S194" s="119">
        <f>VLOOKUP($A194+ROUND((COLUMN()-2)/24,5),АТС!$A$41:$F$784,3)+'Иные услуги '!$C$5+'РСТ РСО-А'!$J$7+'РСТ РСО-А'!$G$9</f>
        <v>1115.01</v>
      </c>
      <c r="T194" s="119">
        <f>VLOOKUP($A194+ROUND((COLUMN()-2)/24,5),АТС!$A$41:$F$784,3)+'Иные услуги '!$C$5+'РСТ РСО-А'!$J$7+'РСТ РСО-А'!$G$9</f>
        <v>1214.1299999999999</v>
      </c>
      <c r="U194" s="119">
        <f>VLOOKUP($A194+ROUND((COLUMN()-2)/24,5),АТС!$A$41:$F$784,3)+'Иные услуги '!$C$5+'РСТ РСО-А'!$J$7+'РСТ РСО-А'!$G$9</f>
        <v>1267.4099999999999</v>
      </c>
      <c r="V194" s="119">
        <f>VLOOKUP($A194+ROUND((COLUMN()-2)/24,5),АТС!$A$41:$F$784,3)+'Иные услуги '!$C$5+'РСТ РСО-А'!$J$7+'РСТ РСО-А'!$G$9</f>
        <v>1214.54</v>
      </c>
      <c r="W194" s="119">
        <f>VLOOKUP($A194+ROUND((COLUMN()-2)/24,5),АТС!$A$41:$F$784,3)+'Иные услуги '!$C$5+'РСТ РСО-А'!$J$7+'РСТ РСО-А'!$G$9</f>
        <v>1096.26</v>
      </c>
      <c r="X194" s="119">
        <f>VLOOKUP($A194+ROUND((COLUMN()-2)/24,5),АТС!$A$41:$F$784,3)+'Иные услуги '!$C$5+'РСТ РСО-А'!$J$7+'РСТ РСО-А'!$G$9</f>
        <v>1277.22</v>
      </c>
      <c r="Y194" s="119">
        <f>VLOOKUP($A194+ROUND((COLUMN()-2)/24,5),АТС!$A$41:$F$784,3)+'Иные услуги '!$C$5+'РСТ РСО-А'!$J$7+'РСТ РСО-А'!$G$9</f>
        <v>1197.8899999999999</v>
      </c>
    </row>
    <row r="195" spans="1:27" hidden="1" x14ac:dyDescent="0.2">
      <c r="A195" s="66">
        <f t="shared" si="5"/>
        <v>43374</v>
      </c>
      <c r="B195" s="119">
        <f>VLOOKUP($A195+ROUND((COLUMN()-2)/24,5),АТС!$A$41:$F$784,3)+'Иные услуги '!$C$5+'РСТ РСО-А'!$J$7+'РСТ РСО-А'!$G$9</f>
        <v>271.12</v>
      </c>
      <c r="C195" s="119">
        <f>VLOOKUP($A195+ROUND((COLUMN()-2)/24,5),АТС!$A$41:$F$784,3)+'Иные услуги '!$C$5+'РСТ РСО-А'!$J$7+'РСТ РСО-А'!$G$9</f>
        <v>271.12</v>
      </c>
      <c r="D195" s="119">
        <f>VLOOKUP($A195+ROUND((COLUMN()-2)/24,5),АТС!$A$41:$F$784,3)+'Иные услуги '!$C$5+'РСТ РСО-А'!$J$7+'РСТ РСО-А'!$G$9</f>
        <v>271.12</v>
      </c>
      <c r="E195" s="119">
        <f>VLOOKUP($A195+ROUND((COLUMN()-2)/24,5),АТС!$A$41:$F$784,3)+'Иные услуги '!$C$5+'РСТ РСО-А'!$J$7+'РСТ РСО-А'!$G$9</f>
        <v>271.12</v>
      </c>
      <c r="F195" s="119">
        <f>VLOOKUP($A195+ROUND((COLUMN()-2)/24,5),АТС!$A$41:$F$784,3)+'Иные услуги '!$C$5+'РСТ РСО-А'!$J$7+'РСТ РСО-А'!$G$9</f>
        <v>271.12</v>
      </c>
      <c r="G195" s="119">
        <f>VLOOKUP($A195+ROUND((COLUMN()-2)/24,5),АТС!$A$41:$F$784,3)+'Иные услуги '!$C$5+'РСТ РСО-А'!$J$7+'РСТ РСО-А'!$G$9</f>
        <v>271.12</v>
      </c>
      <c r="H195" s="119">
        <f>VLOOKUP($A195+ROUND((COLUMN()-2)/24,5),АТС!$A$41:$F$784,3)+'Иные услуги '!$C$5+'РСТ РСО-А'!$J$7+'РСТ РСО-А'!$G$9</f>
        <v>271.12</v>
      </c>
      <c r="I195" s="119">
        <f>VLOOKUP($A195+ROUND((COLUMN()-2)/24,5),АТС!$A$41:$F$784,3)+'Иные услуги '!$C$5+'РСТ РСО-А'!$J$7+'РСТ РСО-А'!$G$9</f>
        <v>271.12</v>
      </c>
      <c r="J195" s="119">
        <f>VLOOKUP($A195+ROUND((COLUMN()-2)/24,5),АТС!$A$41:$F$784,3)+'Иные услуги '!$C$5+'РСТ РСО-А'!$J$7+'РСТ РСО-А'!$G$9</f>
        <v>271.12</v>
      </c>
      <c r="K195" s="119">
        <f>VLOOKUP($A195+ROUND((COLUMN()-2)/24,5),АТС!$A$41:$F$784,3)+'Иные услуги '!$C$5+'РСТ РСО-А'!$J$7+'РСТ РСО-А'!$G$9</f>
        <v>271.12</v>
      </c>
      <c r="L195" s="119">
        <f>VLOOKUP($A195+ROUND((COLUMN()-2)/24,5),АТС!$A$41:$F$784,3)+'Иные услуги '!$C$5+'РСТ РСО-А'!$J$7+'РСТ РСО-А'!$G$9</f>
        <v>271.12</v>
      </c>
      <c r="M195" s="119">
        <f>VLOOKUP($A195+ROUND((COLUMN()-2)/24,5),АТС!$A$41:$F$784,3)+'Иные услуги '!$C$5+'РСТ РСО-А'!$J$7+'РСТ РСО-А'!$G$9</f>
        <v>271.12</v>
      </c>
      <c r="N195" s="119">
        <f>VLOOKUP($A195+ROUND((COLUMN()-2)/24,5),АТС!$A$41:$F$784,3)+'Иные услуги '!$C$5+'РСТ РСО-А'!$J$7+'РСТ РСО-А'!$G$9</f>
        <v>271.12</v>
      </c>
      <c r="O195" s="119">
        <f>VLOOKUP($A195+ROUND((COLUMN()-2)/24,5),АТС!$A$41:$F$784,3)+'Иные услуги '!$C$5+'РСТ РСО-А'!$J$7+'РСТ РСО-А'!$G$9</f>
        <v>271.12</v>
      </c>
      <c r="P195" s="119">
        <f>VLOOKUP($A195+ROUND((COLUMN()-2)/24,5),АТС!$A$41:$F$784,3)+'Иные услуги '!$C$5+'РСТ РСО-А'!$J$7+'РСТ РСО-А'!$G$9</f>
        <v>271.12</v>
      </c>
      <c r="Q195" s="119">
        <f>VLOOKUP($A195+ROUND((COLUMN()-2)/24,5),АТС!$A$41:$F$784,3)+'Иные услуги '!$C$5+'РСТ РСО-А'!$J$7+'РСТ РСО-А'!$G$9</f>
        <v>271.12</v>
      </c>
      <c r="R195" s="119">
        <f>VLOOKUP($A195+ROUND((COLUMN()-2)/24,5),АТС!$A$41:$F$784,3)+'Иные услуги '!$C$5+'РСТ РСО-А'!$J$7+'РСТ РСО-А'!$G$9</f>
        <v>271.12</v>
      </c>
      <c r="S195" s="119">
        <f>VLOOKUP($A195+ROUND((COLUMN()-2)/24,5),АТС!$A$41:$F$784,3)+'Иные услуги '!$C$5+'РСТ РСО-А'!$J$7+'РСТ РСО-А'!$G$9</f>
        <v>271.12</v>
      </c>
      <c r="T195" s="119">
        <f>VLOOKUP($A195+ROUND((COLUMN()-2)/24,5),АТС!$A$41:$F$784,3)+'Иные услуги '!$C$5+'РСТ РСО-А'!$J$7+'РСТ РСО-А'!$G$9</f>
        <v>271.12</v>
      </c>
      <c r="U195" s="119">
        <f>VLOOKUP($A195+ROUND((COLUMN()-2)/24,5),АТС!$A$41:$F$784,3)+'Иные услуги '!$C$5+'РСТ РСО-А'!$J$7+'РСТ РСО-А'!$G$9</f>
        <v>271.12</v>
      </c>
      <c r="V195" s="119">
        <f>VLOOKUP($A195+ROUND((COLUMN()-2)/24,5),АТС!$A$41:$F$784,3)+'Иные услуги '!$C$5+'РСТ РСО-А'!$J$7+'РСТ РСО-А'!$G$9</f>
        <v>271.12</v>
      </c>
      <c r="W195" s="119">
        <f>VLOOKUP($A195+ROUND((COLUMN()-2)/24,5),АТС!$A$41:$F$784,3)+'Иные услуги '!$C$5+'РСТ РСО-А'!$J$7+'РСТ РСО-А'!$G$9</f>
        <v>271.12</v>
      </c>
      <c r="X195" s="119">
        <f>VLOOKUP($A195+ROUND((COLUMN()-2)/24,5),АТС!$A$41:$F$784,3)+'Иные услуги '!$C$5+'РСТ РСО-А'!$J$7+'РСТ РСО-А'!$G$9</f>
        <v>271.12</v>
      </c>
      <c r="Y195" s="119">
        <f>VLOOKUP($A195+ROUND((COLUMN()-2)/24,5),АТС!$A$41:$F$784,3)+'Иные услуги '!$C$5+'РСТ РСО-А'!$J$7+'РСТ РСО-А'!$G$9</f>
        <v>271.12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0" t="s">
        <v>35</v>
      </c>
      <c r="B198" s="144" t="s">
        <v>99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100</v>
      </c>
      <c r="C200" s="153" t="s">
        <v>101</v>
      </c>
      <c r="D200" s="153" t="s">
        <v>102</v>
      </c>
      <c r="E200" s="153" t="s">
        <v>103</v>
      </c>
      <c r="F200" s="153" t="s">
        <v>104</v>
      </c>
      <c r="G200" s="153" t="s">
        <v>105</v>
      </c>
      <c r="H200" s="153" t="s">
        <v>106</v>
      </c>
      <c r="I200" s="153" t="s">
        <v>107</v>
      </c>
      <c r="J200" s="153" t="s">
        <v>108</v>
      </c>
      <c r="K200" s="153" t="s">
        <v>109</v>
      </c>
      <c r="L200" s="153" t="s">
        <v>110</v>
      </c>
      <c r="M200" s="153" t="s">
        <v>111</v>
      </c>
      <c r="N200" s="157" t="s">
        <v>112</v>
      </c>
      <c r="O200" s="153" t="s">
        <v>113</v>
      </c>
      <c r="P200" s="153" t="s">
        <v>114</v>
      </c>
      <c r="Q200" s="153" t="s">
        <v>115</v>
      </c>
      <c r="R200" s="153" t="s">
        <v>116</v>
      </c>
      <c r="S200" s="153" t="s">
        <v>117</v>
      </c>
      <c r="T200" s="153" t="s">
        <v>118</v>
      </c>
      <c r="U200" s="153" t="s">
        <v>119</v>
      </c>
      <c r="V200" s="153" t="s">
        <v>120</v>
      </c>
      <c r="W200" s="153" t="s">
        <v>121</v>
      </c>
      <c r="X200" s="153" t="s">
        <v>122</v>
      </c>
      <c r="Y200" s="153" t="s">
        <v>123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43344</v>
      </c>
      <c r="B202" s="91">
        <f>VLOOKUP($A202+ROUND((COLUMN()-2)/24,5),АТС!$A$41:$F$784,3)+'Иные услуги '!$C$5+'РСТ РСО-А'!$J$7+'РСТ РСО-А'!$H$9</f>
        <v>1004.28</v>
      </c>
      <c r="C202" s="119">
        <f>VLOOKUP($A202+ROUND((COLUMN()-2)/24,5),АТС!$A$41:$F$784,3)+'Иные услуги '!$C$5+'РСТ РСО-А'!$J$7+'РСТ РСО-А'!$H$9</f>
        <v>1019.05</v>
      </c>
      <c r="D202" s="119">
        <f>VLOOKUP($A202+ROUND((COLUMN()-2)/24,5),АТС!$A$41:$F$784,3)+'Иные услуги '!$C$5+'РСТ РСО-А'!$J$7+'РСТ РСО-А'!$H$9</f>
        <v>1018.5999999999999</v>
      </c>
      <c r="E202" s="119">
        <f>VLOOKUP($A202+ROUND((COLUMN()-2)/24,5),АТС!$A$41:$F$784,3)+'Иные услуги '!$C$5+'РСТ РСО-А'!$J$7+'РСТ РСО-А'!$H$9</f>
        <v>1045.19</v>
      </c>
      <c r="F202" s="119">
        <f>VLOOKUP($A202+ROUND((COLUMN()-2)/24,5),АТС!$A$41:$F$784,3)+'Иные услуги '!$C$5+'РСТ РСО-А'!$J$7+'РСТ РСО-А'!$H$9</f>
        <v>1045.5899999999999</v>
      </c>
      <c r="G202" s="119">
        <f>VLOOKUP($A202+ROUND((COLUMN()-2)/24,5),АТС!$A$41:$F$784,3)+'Иные услуги '!$C$5+'РСТ РСО-А'!$J$7+'РСТ РСО-А'!$H$9</f>
        <v>1075.54</v>
      </c>
      <c r="H202" s="119">
        <f>VLOOKUP($A202+ROUND((COLUMN()-2)/24,5),АТС!$A$41:$F$784,3)+'Иные услуги '!$C$5+'РСТ РСО-А'!$J$7+'РСТ РСО-А'!$H$9</f>
        <v>1095.74</v>
      </c>
      <c r="I202" s="119">
        <f>VLOOKUP($A202+ROUND((COLUMN()-2)/24,5),АТС!$A$41:$F$784,3)+'Иные услуги '!$C$5+'РСТ РСО-А'!$J$7+'РСТ РСО-А'!$H$9</f>
        <v>1011.4499999999999</v>
      </c>
      <c r="J202" s="119">
        <f>VLOOKUP($A202+ROUND((COLUMN()-2)/24,5),АТС!$A$41:$F$784,3)+'Иные услуги '!$C$5+'РСТ РСО-А'!$J$7+'РСТ РСО-А'!$H$9</f>
        <v>1192.4899999999998</v>
      </c>
      <c r="K202" s="119">
        <f>VLOOKUP($A202+ROUND((COLUMN()-2)/24,5),АТС!$A$41:$F$784,3)+'Иные услуги '!$C$5+'РСТ РСО-А'!$J$7+'РСТ РСО-А'!$H$9</f>
        <v>1015.4599999999999</v>
      </c>
      <c r="L202" s="119">
        <f>VLOOKUP($A202+ROUND((COLUMN()-2)/24,5),АТС!$A$41:$F$784,3)+'Иные услуги '!$C$5+'РСТ РСО-А'!$J$7+'РСТ РСО-А'!$H$9</f>
        <v>1015.18</v>
      </c>
      <c r="M202" s="119">
        <f>VLOOKUP($A202+ROUND((COLUMN()-2)/24,5),АТС!$A$41:$F$784,3)+'Иные услуги '!$C$5+'РСТ РСО-А'!$J$7+'РСТ РСО-А'!$H$9</f>
        <v>1015.2499999999999</v>
      </c>
      <c r="N202" s="119">
        <f>VLOOKUP($A202+ROUND((COLUMN()-2)/24,5),АТС!$A$41:$F$784,3)+'Иные услуги '!$C$5+'РСТ РСО-А'!$J$7+'РСТ РСО-А'!$H$9</f>
        <v>1015.5699999999999</v>
      </c>
      <c r="O202" s="119">
        <f>VLOOKUP($A202+ROUND((COLUMN()-2)/24,5),АТС!$A$41:$F$784,3)+'Иные услуги '!$C$5+'РСТ РСО-А'!$J$7+'РСТ РСО-А'!$H$9</f>
        <v>1015.56</v>
      </c>
      <c r="P202" s="119">
        <f>VLOOKUP($A202+ROUND((COLUMN()-2)/24,5),АТС!$A$41:$F$784,3)+'Иные услуги '!$C$5+'РСТ РСО-А'!$J$7+'РСТ РСО-А'!$H$9</f>
        <v>1014.3599999999999</v>
      </c>
      <c r="Q202" s="119">
        <f>VLOOKUP($A202+ROUND((COLUMN()-2)/24,5),АТС!$A$41:$F$784,3)+'Иные услуги '!$C$5+'РСТ РСО-А'!$J$7+'РСТ РСО-А'!$H$9</f>
        <v>1012.6199999999999</v>
      </c>
      <c r="R202" s="119">
        <f>VLOOKUP($A202+ROUND((COLUMN()-2)/24,5),АТС!$A$41:$F$784,3)+'Иные услуги '!$C$5+'РСТ РСО-А'!$J$7+'РСТ РСО-А'!$H$9</f>
        <v>1010.5699999999999</v>
      </c>
      <c r="S202" s="119">
        <f>VLOOKUP($A202+ROUND((COLUMN()-2)/24,5),АТС!$A$41:$F$784,3)+'Иные услуги '!$C$5+'РСТ РСО-А'!$J$7+'РСТ РСО-А'!$H$9</f>
        <v>997.54</v>
      </c>
      <c r="T202" s="119">
        <f>VLOOKUP($A202+ROUND((COLUMN()-2)/24,5),АТС!$A$41:$F$784,3)+'Иные услуги '!$C$5+'РСТ РСО-А'!$J$7+'РСТ РСО-А'!$H$9</f>
        <v>1008.14</v>
      </c>
      <c r="U202" s="119">
        <f>VLOOKUP($A202+ROUND((COLUMN()-2)/24,5),АТС!$A$41:$F$784,3)+'Иные услуги '!$C$5+'РСТ РСО-А'!$J$7+'РСТ РСО-А'!$H$9</f>
        <v>1015.1299999999999</v>
      </c>
      <c r="V202" s="119">
        <f>VLOOKUP($A202+ROUND((COLUMN()-2)/24,5),АТС!$A$41:$F$784,3)+'Иные услуги '!$C$5+'РСТ РСО-А'!$J$7+'РСТ РСО-А'!$H$9</f>
        <v>1015.42</v>
      </c>
      <c r="W202" s="119">
        <f>VLOOKUP($A202+ROUND((COLUMN()-2)/24,5),АТС!$A$41:$F$784,3)+'Иные услуги '!$C$5+'РСТ РСО-А'!$J$7+'РСТ РСО-А'!$H$9</f>
        <v>1016.2599999999999</v>
      </c>
      <c r="X202" s="119">
        <f>VLOOKUP($A202+ROUND((COLUMN()-2)/24,5),АТС!$A$41:$F$784,3)+'Иные услуги '!$C$5+'РСТ РСО-А'!$J$7+'РСТ РСО-А'!$H$9</f>
        <v>1285.53</v>
      </c>
      <c r="Y202" s="119">
        <f>VLOOKUP($A202+ROUND((COLUMN()-2)/24,5),АТС!$A$41:$F$784,3)+'Иные услуги '!$C$5+'РСТ РСО-А'!$J$7+'РСТ РСО-А'!$H$9</f>
        <v>1085.81</v>
      </c>
      <c r="AA202" s="67"/>
    </row>
    <row r="203" spans="1:27" x14ac:dyDescent="0.2">
      <c r="A203" s="66">
        <f>A202+1</f>
        <v>43345</v>
      </c>
      <c r="B203" s="119">
        <f>VLOOKUP($A203+ROUND((COLUMN()-2)/24,5),АТС!$A$41:$F$784,3)+'Иные услуги '!$C$5+'РСТ РСО-А'!$J$7+'РСТ РСО-А'!$H$9</f>
        <v>1011.91</v>
      </c>
      <c r="C203" s="119">
        <f>VLOOKUP($A203+ROUND((COLUMN()-2)/24,5),АТС!$A$41:$F$784,3)+'Иные услуги '!$C$5+'РСТ РСО-А'!$J$7+'РСТ РСО-А'!$H$9</f>
        <v>1019.7199999999999</v>
      </c>
      <c r="D203" s="119">
        <f>VLOOKUP($A203+ROUND((COLUMN()-2)/24,5),АТС!$A$41:$F$784,3)+'Иные услуги '!$C$5+'РСТ РСО-А'!$J$7+'РСТ РСО-А'!$H$9</f>
        <v>1018.5699999999999</v>
      </c>
      <c r="E203" s="119">
        <f>VLOOKUP($A203+ROUND((COLUMN()-2)/24,5),АТС!$A$41:$F$784,3)+'Иные услуги '!$C$5+'РСТ РСО-А'!$J$7+'РСТ РСО-А'!$H$9</f>
        <v>1044.9100000000001</v>
      </c>
      <c r="F203" s="119">
        <f>VLOOKUP($A203+ROUND((COLUMN()-2)/24,5),АТС!$A$41:$F$784,3)+'Иные услуги '!$C$5+'РСТ РСО-А'!$J$7+'РСТ РСО-А'!$H$9</f>
        <v>1044.18</v>
      </c>
      <c r="G203" s="119">
        <f>VLOOKUP($A203+ROUND((COLUMN()-2)/24,5),АТС!$A$41:$F$784,3)+'Иные услуги '!$C$5+'РСТ РСО-А'!$J$7+'РСТ РСО-А'!$H$9</f>
        <v>1083.81</v>
      </c>
      <c r="H203" s="119">
        <f>VLOOKUP($A203+ROUND((COLUMN()-2)/24,5),АТС!$A$41:$F$784,3)+'Иные услуги '!$C$5+'РСТ РСО-А'!$J$7+'РСТ РСО-А'!$H$9</f>
        <v>1130.92</v>
      </c>
      <c r="I203" s="119">
        <f>VLOOKUP($A203+ROUND((COLUMN()-2)/24,5),АТС!$A$41:$F$784,3)+'Иные услуги '!$C$5+'РСТ РСО-А'!$J$7+'РСТ РСО-А'!$H$9</f>
        <v>1012.27</v>
      </c>
      <c r="J203" s="119">
        <f>VLOOKUP($A203+ROUND((COLUMN()-2)/24,5),АТС!$A$41:$F$784,3)+'Иные услуги '!$C$5+'РСТ РСО-А'!$J$7+'РСТ РСО-А'!$H$9</f>
        <v>1268.47</v>
      </c>
      <c r="K203" s="119">
        <f>VLOOKUP($A203+ROUND((COLUMN()-2)/24,5),АТС!$A$41:$F$784,3)+'Иные услуги '!$C$5+'РСТ РСО-А'!$J$7+'РСТ РСО-А'!$H$9</f>
        <v>1142.32</v>
      </c>
      <c r="L203" s="119">
        <f>VLOOKUP($A203+ROUND((COLUMN()-2)/24,5),АТС!$A$41:$F$784,3)+'Иные услуги '!$C$5+'РСТ РСО-А'!$J$7+'РСТ РСО-А'!$H$9</f>
        <v>1066.69</v>
      </c>
      <c r="M203" s="119">
        <f>VLOOKUP($A203+ROUND((COLUMN()-2)/24,5),АТС!$A$41:$F$784,3)+'Иные услуги '!$C$5+'РСТ РСО-А'!$J$7+'РСТ РСО-А'!$H$9</f>
        <v>1049.92</v>
      </c>
      <c r="N203" s="119">
        <f>VLOOKUP($A203+ROUND((COLUMN()-2)/24,5),АТС!$A$41:$F$784,3)+'Иные услуги '!$C$5+'РСТ РСО-А'!$J$7+'РСТ РСО-А'!$H$9</f>
        <v>1067.08</v>
      </c>
      <c r="O203" s="119">
        <f>VLOOKUP($A203+ROUND((COLUMN()-2)/24,5),АТС!$A$41:$F$784,3)+'Иные услуги '!$C$5+'РСТ РСО-А'!$J$7+'РСТ РСО-А'!$H$9</f>
        <v>1067.06</v>
      </c>
      <c r="P203" s="119">
        <f>VLOOKUP($A203+ROUND((COLUMN()-2)/24,5),АТС!$A$41:$F$784,3)+'Иные услуги '!$C$5+'РСТ РСО-А'!$J$7+'РСТ РСО-А'!$H$9</f>
        <v>1065.44</v>
      </c>
      <c r="Q203" s="119">
        <f>VLOOKUP($A203+ROUND((COLUMN()-2)/24,5),АТС!$A$41:$F$784,3)+'Иные услуги '!$C$5+'РСТ РСО-А'!$J$7+'РСТ РСО-А'!$H$9</f>
        <v>1063.45</v>
      </c>
      <c r="R203" s="119">
        <f>VLOOKUP($A203+ROUND((COLUMN()-2)/24,5),АТС!$A$41:$F$784,3)+'Иные услуги '!$C$5+'РСТ РСО-А'!$J$7+'РСТ РСО-А'!$H$9</f>
        <v>1063.22</v>
      </c>
      <c r="S203" s="119">
        <f>VLOOKUP($A203+ROUND((COLUMN()-2)/24,5),АТС!$A$41:$F$784,3)+'Иные услуги '!$C$5+'РСТ РСО-А'!$J$7+'РСТ РСО-А'!$H$9</f>
        <v>1064.1400000000001</v>
      </c>
      <c r="T203" s="119">
        <f>VLOOKUP($A203+ROUND((COLUMN()-2)/24,5),АТС!$A$41:$F$784,3)+'Иные услуги '!$C$5+'РСТ РСО-А'!$J$7+'РСТ РСО-А'!$H$9</f>
        <v>1049.74</v>
      </c>
      <c r="U203" s="119">
        <f>VLOOKUP($A203+ROUND((COLUMN()-2)/24,5),АТС!$A$41:$F$784,3)+'Иные услуги '!$C$5+'РСТ РСО-А'!$J$7+'РСТ РСО-А'!$H$9</f>
        <v>1042.45</v>
      </c>
      <c r="V203" s="119">
        <f>VLOOKUP($A203+ROUND((COLUMN()-2)/24,5),АТС!$A$41:$F$784,3)+'Иные услуги '!$C$5+'РСТ РСО-А'!$J$7+'РСТ РСО-А'!$H$9</f>
        <v>1041.92</v>
      </c>
      <c r="W203" s="119">
        <f>VLOOKUP($A203+ROUND((COLUMN()-2)/24,5),АТС!$A$41:$F$784,3)+'Иные услуги '!$C$5+'РСТ РСО-А'!$J$7+'РСТ РСО-А'!$H$9</f>
        <v>1042.06</v>
      </c>
      <c r="X203" s="119">
        <f>VLOOKUP($A203+ROUND((COLUMN()-2)/24,5),АТС!$A$41:$F$784,3)+'Иные услуги '!$C$5+'РСТ РСО-А'!$J$7+'РСТ РСО-А'!$H$9</f>
        <v>1290.48</v>
      </c>
      <c r="Y203" s="119">
        <f>VLOOKUP($A203+ROUND((COLUMN()-2)/24,5),АТС!$A$41:$F$784,3)+'Иные услуги '!$C$5+'РСТ РСО-А'!$J$7+'РСТ РСО-А'!$H$9</f>
        <v>1078.57</v>
      </c>
    </row>
    <row r="204" spans="1:27" x14ac:dyDescent="0.2">
      <c r="A204" s="66">
        <f t="shared" ref="A204:A232" si="6">A203+1</f>
        <v>43346</v>
      </c>
      <c r="B204" s="119">
        <f>VLOOKUP($A204+ROUND((COLUMN()-2)/24,5),АТС!$A$41:$F$784,3)+'Иные услуги '!$C$5+'РСТ РСО-А'!$J$7+'РСТ РСО-А'!$H$9</f>
        <v>999.31</v>
      </c>
      <c r="C204" s="119">
        <f>VLOOKUP($A204+ROUND((COLUMN()-2)/24,5),АТС!$A$41:$F$784,3)+'Иные услуги '!$C$5+'РСТ РСО-А'!$J$7+'РСТ РСО-А'!$H$9</f>
        <v>1022.3399999999999</v>
      </c>
      <c r="D204" s="119">
        <f>VLOOKUP($A204+ROUND((COLUMN()-2)/24,5),АТС!$A$41:$F$784,3)+'Иные услуги '!$C$5+'РСТ РСО-А'!$J$7+'РСТ РСО-А'!$H$9</f>
        <v>1021.5699999999999</v>
      </c>
      <c r="E204" s="119">
        <f>VLOOKUP($A204+ROUND((COLUMN()-2)/24,5),АТС!$A$41:$F$784,3)+'Иные услуги '!$C$5+'РСТ РСО-А'!$J$7+'РСТ РСО-А'!$H$9</f>
        <v>1049.05</v>
      </c>
      <c r="F204" s="119">
        <f>VLOOKUP($A204+ROUND((COLUMN()-2)/24,5),АТС!$A$41:$F$784,3)+'Иные услуги '!$C$5+'РСТ РСО-А'!$J$7+'РСТ РСО-А'!$H$9</f>
        <v>1049.23</v>
      </c>
      <c r="G204" s="119">
        <f>VLOOKUP($A204+ROUND((COLUMN()-2)/24,5),АТС!$A$41:$F$784,3)+'Иные услуги '!$C$5+'РСТ РСО-А'!$J$7+'РСТ РСО-А'!$H$9</f>
        <v>1079.55</v>
      </c>
      <c r="H204" s="119">
        <f>VLOOKUP($A204+ROUND((COLUMN()-2)/24,5),АТС!$A$41:$F$784,3)+'Иные услуги '!$C$5+'РСТ РСО-А'!$J$7+'РСТ РСО-А'!$H$9</f>
        <v>1103.8799999999999</v>
      </c>
      <c r="I204" s="119">
        <f>VLOOKUP($A204+ROUND((COLUMN()-2)/24,5),АТС!$A$41:$F$784,3)+'Иные услуги '!$C$5+'РСТ РСО-А'!$J$7+'РСТ РСО-А'!$H$9</f>
        <v>1023.9799999999999</v>
      </c>
      <c r="J204" s="119">
        <f>VLOOKUP($A204+ROUND((COLUMN()-2)/24,5),АТС!$A$41:$F$784,3)+'Иные услуги '!$C$5+'РСТ РСО-А'!$J$7+'РСТ РСО-А'!$H$9</f>
        <v>1079.3799999999999</v>
      </c>
      <c r="K204" s="119">
        <f>VLOOKUP($A204+ROUND((COLUMN()-2)/24,5),АТС!$A$41:$F$784,3)+'Иные услуги '!$C$5+'РСТ РСО-А'!$J$7+'РСТ РСО-А'!$H$9</f>
        <v>1014.9</v>
      </c>
      <c r="L204" s="119">
        <f>VLOOKUP($A204+ROUND((COLUMN()-2)/24,5),АТС!$A$41:$F$784,3)+'Иные услуги '!$C$5+'РСТ РСО-А'!$J$7+'РСТ РСО-А'!$H$9</f>
        <v>1013.42</v>
      </c>
      <c r="M204" s="119">
        <f>VLOOKUP($A204+ROUND((COLUMN()-2)/24,5),АТС!$A$41:$F$784,3)+'Иные услуги '!$C$5+'РСТ РСО-А'!$J$7+'РСТ РСО-А'!$H$9</f>
        <v>1013.39</v>
      </c>
      <c r="N204" s="119">
        <f>VLOOKUP($A204+ROUND((COLUMN()-2)/24,5),АТС!$A$41:$F$784,3)+'Иные услуги '!$C$5+'РСТ РСО-А'!$J$7+'РСТ РСО-А'!$H$9</f>
        <v>1012.3499999999999</v>
      </c>
      <c r="O204" s="119">
        <f>VLOOKUP($A204+ROUND((COLUMN()-2)/24,5),АТС!$A$41:$F$784,3)+'Иные услуги '!$C$5+'РСТ РСО-А'!$J$7+'РСТ РСО-А'!$H$9</f>
        <v>1029.55</v>
      </c>
      <c r="P204" s="119">
        <f>VLOOKUP($A204+ROUND((COLUMN()-2)/24,5),АТС!$A$41:$F$784,3)+'Иные услуги '!$C$5+'РСТ РСО-А'!$J$7+'РСТ РСО-А'!$H$9</f>
        <v>1047.82</v>
      </c>
      <c r="Q204" s="119">
        <f>VLOOKUP($A204+ROUND((COLUMN()-2)/24,5),АТС!$A$41:$F$784,3)+'Иные услуги '!$C$5+'РСТ РСО-А'!$J$7+'РСТ РСО-А'!$H$9</f>
        <v>1048.57</v>
      </c>
      <c r="R204" s="119">
        <f>VLOOKUP($A204+ROUND((COLUMN()-2)/24,5),АТС!$A$41:$F$784,3)+'Иные услуги '!$C$5+'РСТ РСО-А'!$J$7+'РСТ РСО-А'!$H$9</f>
        <v>1046.6600000000001</v>
      </c>
      <c r="S204" s="119">
        <f>VLOOKUP($A204+ROUND((COLUMN()-2)/24,5),АТС!$A$41:$F$784,3)+'Иные услуги '!$C$5+'РСТ РСО-А'!$J$7+'РСТ РСО-А'!$H$9</f>
        <v>1012.17</v>
      </c>
      <c r="T204" s="119">
        <f>VLOOKUP($A204+ROUND((COLUMN()-2)/24,5),АТС!$A$41:$F$784,3)+'Иные услуги '!$C$5+'РСТ РСО-А'!$J$7+'РСТ РСО-А'!$H$9</f>
        <v>1008.03</v>
      </c>
      <c r="U204" s="119">
        <f>VLOOKUP($A204+ROUND((COLUMN()-2)/24,5),АТС!$A$41:$F$784,3)+'Иные услуги '!$C$5+'РСТ РСО-А'!$J$7+'РСТ РСО-А'!$H$9</f>
        <v>1052.8799999999999</v>
      </c>
      <c r="V204" s="119">
        <f>VLOOKUP($A204+ROUND((COLUMN()-2)/24,5),АТС!$A$41:$F$784,3)+'Иные услуги '!$C$5+'РСТ РСО-А'!$J$7+'РСТ РСО-А'!$H$9</f>
        <v>1056.58</v>
      </c>
      <c r="W204" s="119">
        <f>VLOOKUP($A204+ROUND((COLUMN()-2)/24,5),АТС!$A$41:$F$784,3)+'Иные услуги '!$C$5+'РСТ РСО-А'!$J$7+'РСТ РСО-А'!$H$9</f>
        <v>1036.17</v>
      </c>
      <c r="X204" s="119">
        <f>VLOOKUP($A204+ROUND((COLUMN()-2)/24,5),АТС!$A$41:$F$784,3)+'Иные услуги '!$C$5+'РСТ РСО-А'!$J$7+'РСТ РСО-А'!$H$9</f>
        <v>1127.8699999999999</v>
      </c>
      <c r="Y204" s="119">
        <f>VLOOKUP($A204+ROUND((COLUMN()-2)/24,5),АТС!$A$41:$F$784,3)+'Иные услуги '!$C$5+'РСТ РСО-А'!$J$7+'РСТ РСО-А'!$H$9</f>
        <v>1142.0999999999999</v>
      </c>
    </row>
    <row r="205" spans="1:27" x14ac:dyDescent="0.2">
      <c r="A205" s="66">
        <f t="shared" si="6"/>
        <v>43347</v>
      </c>
      <c r="B205" s="119">
        <f>VLOOKUP($A205+ROUND((COLUMN()-2)/24,5),АТС!$A$41:$F$784,3)+'Иные услуги '!$C$5+'РСТ РСО-А'!$J$7+'РСТ РСО-А'!$H$9</f>
        <v>1005.29</v>
      </c>
      <c r="C205" s="119">
        <f>VLOOKUP($A205+ROUND((COLUMN()-2)/24,5),АТС!$A$41:$F$784,3)+'Иные услуги '!$C$5+'РСТ РСО-А'!$J$7+'РСТ РСО-А'!$H$9</f>
        <v>988.68999999999994</v>
      </c>
      <c r="D205" s="119">
        <f>VLOOKUP($A205+ROUND((COLUMN()-2)/24,5),АТС!$A$41:$F$784,3)+'Иные услуги '!$C$5+'РСТ РСО-А'!$J$7+'РСТ РСО-А'!$H$9</f>
        <v>1004.16</v>
      </c>
      <c r="E205" s="119">
        <f>VLOOKUP($A205+ROUND((COLUMN()-2)/24,5),АТС!$A$41:$F$784,3)+'Иные услуги '!$C$5+'РСТ РСО-А'!$J$7+'РСТ РСО-А'!$H$9</f>
        <v>1003.66</v>
      </c>
      <c r="F205" s="119">
        <f>VLOOKUP($A205+ROUND((COLUMN()-2)/24,5),АТС!$A$41:$F$784,3)+'Иные услуги '!$C$5+'РСТ РСО-А'!$J$7+'РСТ РСО-А'!$H$9</f>
        <v>1020.64</v>
      </c>
      <c r="G205" s="119">
        <f>VLOOKUP($A205+ROUND((COLUMN()-2)/24,5),АТС!$A$41:$F$784,3)+'Иные услуги '!$C$5+'РСТ РСО-А'!$J$7+'РСТ РСО-А'!$H$9</f>
        <v>1057.94</v>
      </c>
      <c r="H205" s="119">
        <f>VLOOKUP($A205+ROUND((COLUMN()-2)/24,5),АТС!$A$41:$F$784,3)+'Иные услуги '!$C$5+'РСТ РСО-А'!$J$7+'РСТ РСО-А'!$H$9</f>
        <v>1105.99</v>
      </c>
      <c r="I205" s="119">
        <f>VLOOKUP($A205+ROUND((COLUMN()-2)/24,5),АТС!$A$41:$F$784,3)+'Иные услуги '!$C$5+'РСТ РСО-А'!$J$7+'РСТ РСО-А'!$H$9</f>
        <v>1018.8499999999999</v>
      </c>
      <c r="J205" s="119">
        <f>VLOOKUP($A205+ROUND((COLUMN()-2)/24,5),АТС!$A$41:$F$784,3)+'Иные услуги '!$C$5+'РСТ РСО-А'!$J$7+'РСТ РСО-А'!$H$9</f>
        <v>1130.49</v>
      </c>
      <c r="K205" s="119">
        <f>VLOOKUP($A205+ROUND((COLUMN()-2)/24,5),АТС!$A$41:$F$784,3)+'Иные услуги '!$C$5+'РСТ РСО-А'!$J$7+'РСТ РСО-А'!$H$9</f>
        <v>1000.8199999999999</v>
      </c>
      <c r="L205" s="119">
        <f>VLOOKUP($A205+ROUND((COLUMN()-2)/24,5),АТС!$A$41:$F$784,3)+'Иные услуги '!$C$5+'РСТ РСО-А'!$J$7+'РСТ РСО-А'!$H$9</f>
        <v>1076.6099999999999</v>
      </c>
      <c r="M205" s="119">
        <f>VLOOKUP($A205+ROUND((COLUMN()-2)/24,5),АТС!$A$41:$F$784,3)+'Иные услуги '!$C$5+'РСТ РСО-А'!$J$7+'РСТ РСО-А'!$H$9</f>
        <v>1076.33</v>
      </c>
      <c r="N205" s="119">
        <f>VLOOKUP($A205+ROUND((COLUMN()-2)/24,5),АТС!$A$41:$F$784,3)+'Иные услуги '!$C$5+'РСТ РСО-А'!$J$7+'РСТ РСО-А'!$H$9</f>
        <v>1106.97</v>
      </c>
      <c r="O205" s="119">
        <f>VLOOKUP($A205+ROUND((COLUMN()-2)/24,5),АТС!$A$41:$F$784,3)+'Иные услуги '!$C$5+'РСТ РСО-А'!$J$7+'РСТ РСО-А'!$H$9</f>
        <v>1097.25</v>
      </c>
      <c r="P205" s="119">
        <f>VLOOKUP($A205+ROUND((COLUMN()-2)/24,5),АТС!$A$41:$F$784,3)+'Иные услуги '!$C$5+'РСТ РСО-А'!$J$7+'РСТ РСО-А'!$H$9</f>
        <v>1097.3699999999999</v>
      </c>
      <c r="Q205" s="119">
        <f>VLOOKUP($A205+ROUND((COLUMN()-2)/24,5),АТС!$A$41:$F$784,3)+'Иные услуги '!$C$5+'РСТ РСО-А'!$J$7+'РСТ РСО-А'!$H$9</f>
        <v>996.17</v>
      </c>
      <c r="R205" s="119">
        <f>VLOOKUP($A205+ROUND((COLUMN()-2)/24,5),АТС!$A$41:$F$784,3)+'Иные услуги '!$C$5+'РСТ РСО-А'!$J$7+'РСТ РСО-А'!$H$9</f>
        <v>997.57999999999993</v>
      </c>
      <c r="S205" s="119">
        <f>VLOOKUP($A205+ROUND((COLUMN()-2)/24,5),АТС!$A$41:$F$784,3)+'Иные услуги '!$C$5+'РСТ РСО-А'!$J$7+'РСТ РСО-А'!$H$9</f>
        <v>1008.7499999999999</v>
      </c>
      <c r="T205" s="119">
        <f>VLOOKUP($A205+ROUND((COLUMN()-2)/24,5),АТС!$A$41:$F$784,3)+'Иные услуги '!$C$5+'РСТ РСО-А'!$J$7+'РСТ РСО-А'!$H$9</f>
        <v>1046.04</v>
      </c>
      <c r="U205" s="119">
        <f>VLOOKUP($A205+ROUND((COLUMN()-2)/24,5),АТС!$A$41:$F$784,3)+'Иные услуги '!$C$5+'РСТ РСО-А'!$J$7+'РСТ РСО-А'!$H$9</f>
        <v>1047.0999999999999</v>
      </c>
      <c r="V205" s="119">
        <f>VLOOKUP($A205+ROUND((COLUMN()-2)/24,5),АТС!$A$41:$F$784,3)+'Иные услуги '!$C$5+'РСТ РСО-А'!$J$7+'РСТ РСО-А'!$H$9</f>
        <v>1049.4000000000001</v>
      </c>
      <c r="W205" s="119">
        <f>VLOOKUP($A205+ROUND((COLUMN()-2)/24,5),АТС!$A$41:$F$784,3)+'Иные услуги '!$C$5+'РСТ РСО-А'!$J$7+'РСТ РСО-А'!$H$9</f>
        <v>1031.22</v>
      </c>
      <c r="X205" s="119">
        <f>VLOOKUP($A205+ROUND((COLUMN()-2)/24,5),АТС!$A$41:$F$784,3)+'Иные услуги '!$C$5+'РСТ РСО-А'!$J$7+'РСТ РСО-А'!$H$9</f>
        <v>1206.78</v>
      </c>
      <c r="Y205" s="119">
        <f>VLOOKUP($A205+ROUND((COLUMN()-2)/24,5),АТС!$A$41:$F$784,3)+'Иные услуги '!$C$5+'РСТ РСО-А'!$J$7+'РСТ РСО-А'!$H$9</f>
        <v>1085.95</v>
      </c>
    </row>
    <row r="206" spans="1:27" x14ac:dyDescent="0.2">
      <c r="A206" s="66">
        <f t="shared" si="6"/>
        <v>43348</v>
      </c>
      <c r="B206" s="119">
        <f>VLOOKUP($A206+ROUND((COLUMN()-2)/24,5),АТС!$A$41:$F$784,3)+'Иные услуги '!$C$5+'РСТ РСО-А'!$J$7+'РСТ РСО-А'!$H$9</f>
        <v>1024.3599999999999</v>
      </c>
      <c r="C206" s="119">
        <f>VLOOKUP($A206+ROUND((COLUMN()-2)/24,5),АТС!$A$41:$F$784,3)+'Иные услуги '!$C$5+'РСТ РСО-А'!$J$7+'РСТ РСО-А'!$H$9</f>
        <v>995.82999999999993</v>
      </c>
      <c r="D206" s="119">
        <f>VLOOKUP($A206+ROUND((COLUMN()-2)/24,5),АТС!$A$41:$F$784,3)+'Иные услуги '!$C$5+'РСТ РСО-А'!$J$7+'РСТ РСО-А'!$H$9</f>
        <v>1010.1899999999999</v>
      </c>
      <c r="E206" s="119">
        <f>VLOOKUP($A206+ROUND((COLUMN()-2)/24,5),АТС!$A$41:$F$784,3)+'Иные услуги '!$C$5+'РСТ РСО-А'!$J$7+'РСТ РСО-А'!$H$9</f>
        <v>1009.9999999999999</v>
      </c>
      <c r="F206" s="119">
        <f>VLOOKUP($A206+ROUND((COLUMN()-2)/24,5),АТС!$A$41:$F$784,3)+'Иные услуги '!$C$5+'РСТ РСО-А'!$J$7+'РСТ РСО-А'!$H$9</f>
        <v>1027.8699999999999</v>
      </c>
      <c r="G206" s="119">
        <f>VLOOKUP($A206+ROUND((COLUMN()-2)/24,5),АТС!$A$41:$F$784,3)+'Иные услуги '!$C$5+'РСТ РСО-А'!$J$7+'РСТ РСО-А'!$H$9</f>
        <v>1063.54</v>
      </c>
      <c r="H206" s="119">
        <f>VLOOKUP($A206+ROUND((COLUMN()-2)/24,5),АТС!$A$41:$F$784,3)+'Иные услуги '!$C$5+'РСТ РСО-А'!$J$7+'РСТ РСО-А'!$H$9</f>
        <v>1112.22</v>
      </c>
      <c r="I206" s="119">
        <f>VLOOKUP($A206+ROUND((COLUMN()-2)/24,5),АТС!$A$41:$F$784,3)+'Иные услуги '!$C$5+'РСТ РСО-А'!$J$7+'РСТ РСО-А'!$H$9</f>
        <v>1020.0099999999999</v>
      </c>
      <c r="J206" s="119">
        <f>VLOOKUP($A206+ROUND((COLUMN()-2)/24,5),АТС!$A$41:$F$784,3)+'Иные услуги '!$C$5+'РСТ РСО-А'!$J$7+'РСТ РСО-А'!$H$9</f>
        <v>1117.01</v>
      </c>
      <c r="K206" s="119">
        <f>VLOOKUP($A206+ROUND((COLUMN()-2)/24,5),АТС!$A$41:$F$784,3)+'Иные услуги '!$C$5+'РСТ РСО-А'!$J$7+'РСТ РСО-А'!$H$9</f>
        <v>994.29</v>
      </c>
      <c r="L206" s="119">
        <f>VLOOKUP($A206+ROUND((COLUMN()-2)/24,5),АТС!$A$41:$F$784,3)+'Иные услуги '!$C$5+'РСТ РСО-А'!$J$7+'РСТ РСО-А'!$H$9</f>
        <v>1075.55</v>
      </c>
      <c r="M206" s="119">
        <f>VLOOKUP($A206+ROUND((COLUMN()-2)/24,5),АТС!$A$41:$F$784,3)+'Иные услуги '!$C$5+'РСТ РСО-А'!$J$7+'РСТ РСО-А'!$H$9</f>
        <v>1077.96</v>
      </c>
      <c r="N206" s="119">
        <f>VLOOKUP($A206+ROUND((COLUMN()-2)/24,5),АТС!$A$41:$F$784,3)+'Иные услуги '!$C$5+'РСТ РСО-А'!$J$7+'РСТ РСО-А'!$H$9</f>
        <v>1107.9100000000001</v>
      </c>
      <c r="O206" s="119">
        <f>VLOOKUP($A206+ROUND((COLUMN()-2)/24,5),АТС!$A$41:$F$784,3)+'Иные услуги '!$C$5+'РСТ РСО-А'!$J$7+'РСТ РСО-А'!$H$9</f>
        <v>1106.3</v>
      </c>
      <c r="P206" s="119">
        <f>VLOOKUP($A206+ROUND((COLUMN()-2)/24,5),АТС!$A$41:$F$784,3)+'Иные услуги '!$C$5+'РСТ РСО-А'!$J$7+'РСТ РСО-А'!$H$9</f>
        <v>1107.03</v>
      </c>
      <c r="Q206" s="119">
        <f>VLOOKUP($A206+ROUND((COLUMN()-2)/24,5),АТС!$A$41:$F$784,3)+'Иные услуги '!$C$5+'РСТ РСО-А'!$J$7+'РСТ РСО-А'!$H$9</f>
        <v>994.6099999999999</v>
      </c>
      <c r="R206" s="119">
        <f>VLOOKUP($A206+ROUND((COLUMN()-2)/24,5),АТС!$A$41:$F$784,3)+'Иные услуги '!$C$5+'РСТ РСО-А'!$J$7+'РСТ РСО-А'!$H$9</f>
        <v>994.71999999999991</v>
      </c>
      <c r="S206" s="119">
        <f>VLOOKUP($A206+ROUND((COLUMN()-2)/24,5),АТС!$A$41:$F$784,3)+'Иные услуги '!$C$5+'РСТ РСО-А'!$J$7+'РСТ РСО-А'!$H$9</f>
        <v>1011.5899999999999</v>
      </c>
      <c r="T206" s="119">
        <f>VLOOKUP($A206+ROUND((COLUMN()-2)/24,5),АТС!$A$41:$F$784,3)+'Иные услуги '!$C$5+'РСТ РСО-А'!$J$7+'РСТ РСО-А'!$H$9</f>
        <v>1044.8699999999999</v>
      </c>
      <c r="U206" s="119">
        <f>VLOOKUP($A206+ROUND((COLUMN()-2)/24,5),АТС!$A$41:$F$784,3)+'Иные услуги '!$C$5+'РСТ РСО-А'!$J$7+'РСТ РСО-А'!$H$9</f>
        <v>1046.3599999999999</v>
      </c>
      <c r="V206" s="119">
        <f>VLOOKUP($A206+ROUND((COLUMN()-2)/24,5),АТС!$A$41:$F$784,3)+'Иные услуги '!$C$5+'РСТ РСО-А'!$J$7+'РСТ РСО-А'!$H$9</f>
        <v>1055.3499999999999</v>
      </c>
      <c r="W206" s="119">
        <f>VLOOKUP($A206+ROUND((COLUMN()-2)/24,5),АТС!$A$41:$F$784,3)+'Иные услуги '!$C$5+'РСТ РСО-А'!$J$7+'РСТ РСО-А'!$H$9</f>
        <v>1034.71</v>
      </c>
      <c r="X206" s="119">
        <f>VLOOKUP($A206+ROUND((COLUMN()-2)/24,5),АТС!$A$41:$F$784,3)+'Иные услуги '!$C$5+'РСТ РСО-А'!$J$7+'РСТ РСО-А'!$H$9</f>
        <v>1207.5899999999999</v>
      </c>
      <c r="Y206" s="119">
        <f>VLOOKUP($A206+ROUND((COLUMN()-2)/24,5),АТС!$A$41:$F$784,3)+'Иные услуги '!$C$5+'РСТ РСО-А'!$J$7+'РСТ РСО-А'!$H$9</f>
        <v>1096.71</v>
      </c>
    </row>
    <row r="207" spans="1:27" x14ac:dyDescent="0.2">
      <c r="A207" s="66">
        <f t="shared" si="6"/>
        <v>43349</v>
      </c>
      <c r="B207" s="119">
        <f>VLOOKUP($A207+ROUND((COLUMN()-2)/24,5),АТС!$A$41:$F$784,3)+'Иные услуги '!$C$5+'РСТ РСО-А'!$J$7+'РСТ РСО-А'!$H$9</f>
        <v>994.14</v>
      </c>
      <c r="C207" s="119">
        <f>VLOOKUP($A207+ROUND((COLUMN()-2)/24,5),АТС!$A$41:$F$784,3)+'Иные услуги '!$C$5+'РСТ РСО-А'!$J$7+'РСТ РСО-А'!$H$9</f>
        <v>1020.9799999999999</v>
      </c>
      <c r="D207" s="119">
        <f>VLOOKUP($A207+ROUND((COLUMN()-2)/24,5),АТС!$A$41:$F$784,3)+'Иные услуги '!$C$5+'РСТ РСО-А'!$J$7+'РСТ РСО-А'!$H$9</f>
        <v>1020.42</v>
      </c>
      <c r="E207" s="119">
        <f>VLOOKUP($A207+ROUND((COLUMN()-2)/24,5),АТС!$A$41:$F$784,3)+'Иные услуги '!$C$5+'РСТ РСО-А'!$J$7+'РСТ РСО-А'!$H$9</f>
        <v>1020.5699999999999</v>
      </c>
      <c r="F207" s="119">
        <f>VLOOKUP($A207+ROUND((COLUMN()-2)/24,5),АТС!$A$41:$F$784,3)+'Иные услуги '!$C$5+'РСТ РСО-А'!$J$7+'РСТ РСО-А'!$H$9</f>
        <v>1020.6899999999999</v>
      </c>
      <c r="G207" s="119">
        <f>VLOOKUP($A207+ROUND((COLUMN()-2)/24,5),АТС!$A$41:$F$784,3)+'Иные услуги '!$C$5+'РСТ РСО-А'!$J$7+'РСТ РСО-А'!$H$9</f>
        <v>1021.6099999999999</v>
      </c>
      <c r="H207" s="119">
        <f>VLOOKUP($A207+ROUND((COLUMN()-2)/24,5),АТС!$A$41:$F$784,3)+'Иные услуги '!$C$5+'РСТ РСО-А'!$J$7+'РСТ РСО-А'!$H$9</f>
        <v>1046.48</v>
      </c>
      <c r="I207" s="119">
        <f>VLOOKUP($A207+ROUND((COLUMN()-2)/24,5),АТС!$A$41:$F$784,3)+'Иные услуги '!$C$5+'РСТ РСО-А'!$J$7+'РСТ РСО-А'!$H$9</f>
        <v>1050.92</v>
      </c>
      <c r="J207" s="119">
        <f>VLOOKUP($A207+ROUND((COLUMN()-2)/24,5),АТС!$A$41:$F$784,3)+'Иные услуги '!$C$5+'РСТ РСО-А'!$J$7+'РСТ РСО-А'!$H$9</f>
        <v>1102.6600000000001</v>
      </c>
      <c r="K207" s="119">
        <f>VLOOKUP($A207+ROUND((COLUMN()-2)/24,5),АТС!$A$41:$F$784,3)+'Иные услуги '!$C$5+'РСТ РСО-А'!$J$7+'РСТ РСО-А'!$H$9</f>
        <v>1026.6500000000001</v>
      </c>
      <c r="L207" s="119">
        <f>VLOOKUP($A207+ROUND((COLUMN()-2)/24,5),АТС!$A$41:$F$784,3)+'Иные услуги '!$C$5+'РСТ РСО-А'!$J$7+'РСТ РСО-А'!$H$9</f>
        <v>1001.9999999999999</v>
      </c>
      <c r="M207" s="119">
        <f>VLOOKUP($A207+ROUND((COLUMN()-2)/24,5),АТС!$A$41:$F$784,3)+'Иные услуги '!$C$5+'РСТ РСО-А'!$J$7+'РСТ РСО-А'!$H$9</f>
        <v>1001.93</v>
      </c>
      <c r="N207" s="119">
        <f>VLOOKUP($A207+ROUND((COLUMN()-2)/24,5),АТС!$A$41:$F$784,3)+'Иные услуги '!$C$5+'РСТ РСО-А'!$J$7+'РСТ РСО-А'!$H$9</f>
        <v>1002.8699999999999</v>
      </c>
      <c r="O207" s="119">
        <f>VLOOKUP($A207+ROUND((COLUMN()-2)/24,5),АТС!$A$41:$F$784,3)+'Иные услуги '!$C$5+'РСТ РСО-А'!$J$7+'РСТ РСО-А'!$H$9</f>
        <v>1001.8599999999999</v>
      </c>
      <c r="P207" s="119">
        <f>VLOOKUP($A207+ROUND((COLUMN()-2)/24,5),АТС!$A$41:$F$784,3)+'Иные услуги '!$C$5+'РСТ РСО-А'!$J$7+'РСТ РСО-А'!$H$9</f>
        <v>1001.29</v>
      </c>
      <c r="Q207" s="119">
        <f>VLOOKUP($A207+ROUND((COLUMN()-2)/24,5),АТС!$A$41:$F$784,3)+'Иные услуги '!$C$5+'РСТ РСО-А'!$J$7+'РСТ РСО-А'!$H$9</f>
        <v>1007.14</v>
      </c>
      <c r="R207" s="119">
        <f>VLOOKUP($A207+ROUND((COLUMN()-2)/24,5),АТС!$A$41:$F$784,3)+'Иные услуги '!$C$5+'РСТ РСО-А'!$J$7+'РСТ РСО-А'!$H$9</f>
        <v>1008.9</v>
      </c>
      <c r="S207" s="119">
        <f>VLOOKUP($A207+ROUND((COLUMN()-2)/24,5),АТС!$A$41:$F$784,3)+'Иные услуги '!$C$5+'РСТ РСО-А'!$J$7+'РСТ РСО-А'!$H$9</f>
        <v>1009.8299999999999</v>
      </c>
      <c r="T207" s="119">
        <f>VLOOKUP($A207+ROUND((COLUMN()-2)/24,5),АТС!$A$41:$F$784,3)+'Иные услуги '!$C$5+'РСТ РСО-А'!$J$7+'РСТ РСО-А'!$H$9</f>
        <v>1007.79</v>
      </c>
      <c r="U207" s="119">
        <f>VLOOKUP($A207+ROUND((COLUMN()-2)/24,5),АТС!$A$41:$F$784,3)+'Иные услуги '!$C$5+'РСТ РСО-А'!$J$7+'РСТ РСО-А'!$H$9</f>
        <v>1024.4100000000001</v>
      </c>
      <c r="V207" s="119">
        <f>VLOOKUP($A207+ROUND((COLUMN()-2)/24,5),АТС!$A$41:$F$784,3)+'Иные услуги '!$C$5+'РСТ РСО-А'!$J$7+'РСТ РСО-А'!$H$9</f>
        <v>1024.05</v>
      </c>
      <c r="W207" s="119">
        <f>VLOOKUP($A207+ROUND((COLUMN()-2)/24,5),АТС!$A$41:$F$784,3)+'Иные услуги '!$C$5+'РСТ РСО-А'!$J$7+'РСТ РСО-А'!$H$9</f>
        <v>1025.21</v>
      </c>
      <c r="X207" s="119">
        <f>VLOOKUP($A207+ROUND((COLUMN()-2)/24,5),АТС!$A$41:$F$784,3)+'Иные услуги '!$C$5+'РСТ РСО-А'!$J$7+'РСТ РСО-А'!$H$9</f>
        <v>1254.9000000000001</v>
      </c>
      <c r="Y207" s="119">
        <f>VLOOKUP($A207+ROUND((COLUMN()-2)/24,5),АТС!$A$41:$F$784,3)+'Иные услуги '!$C$5+'РСТ РСО-А'!$J$7+'РСТ РСО-А'!$H$9</f>
        <v>1082.6500000000001</v>
      </c>
    </row>
    <row r="208" spans="1:27" x14ac:dyDescent="0.2">
      <c r="A208" s="66">
        <f t="shared" si="6"/>
        <v>43350</v>
      </c>
      <c r="B208" s="119">
        <f>VLOOKUP($A208+ROUND((COLUMN()-2)/24,5),АТС!$A$41:$F$784,3)+'Иные услуги '!$C$5+'РСТ РСО-А'!$J$7+'РСТ РСО-А'!$H$9</f>
        <v>986.84999999999991</v>
      </c>
      <c r="C208" s="119">
        <f>VLOOKUP($A208+ROUND((COLUMN()-2)/24,5),АТС!$A$41:$F$784,3)+'Иные услуги '!$C$5+'РСТ РСО-А'!$J$7+'РСТ РСО-А'!$H$9</f>
        <v>1023.5699999999999</v>
      </c>
      <c r="D208" s="119">
        <f>VLOOKUP($A208+ROUND((COLUMN()-2)/24,5),АТС!$A$41:$F$784,3)+'Иные услуги '!$C$5+'РСТ РСО-А'!$J$7+'РСТ РСО-А'!$H$9</f>
        <v>1022.8499999999999</v>
      </c>
      <c r="E208" s="119">
        <f>VLOOKUP($A208+ROUND((COLUMN()-2)/24,5),АТС!$A$41:$F$784,3)+'Иные услуги '!$C$5+'РСТ РСО-А'!$J$7+'РСТ РСО-А'!$H$9</f>
        <v>1022.66</v>
      </c>
      <c r="F208" s="119">
        <f>VLOOKUP($A208+ROUND((COLUMN()-2)/24,5),АТС!$A$41:$F$784,3)+'Иные услуги '!$C$5+'РСТ РСО-А'!$J$7+'РСТ РСО-А'!$H$9</f>
        <v>1022.68</v>
      </c>
      <c r="G208" s="119">
        <f>VLOOKUP($A208+ROUND((COLUMN()-2)/24,5),АТС!$A$41:$F$784,3)+'Иные услуги '!$C$5+'РСТ РСО-А'!$J$7+'РСТ РСО-А'!$H$9</f>
        <v>1049.25</v>
      </c>
      <c r="H208" s="119">
        <f>VLOOKUP($A208+ROUND((COLUMN()-2)/24,5),АТС!$A$41:$F$784,3)+'Иные услуги '!$C$5+'РСТ РСО-А'!$J$7+'РСТ РСО-А'!$H$9</f>
        <v>1049.47</v>
      </c>
      <c r="I208" s="119">
        <f>VLOOKUP($A208+ROUND((COLUMN()-2)/24,5),АТС!$A$41:$F$784,3)+'Иные услуги '!$C$5+'РСТ РСО-А'!$J$7+'РСТ РСО-А'!$H$9</f>
        <v>1059.2</v>
      </c>
      <c r="J208" s="119">
        <f>VLOOKUP($A208+ROUND((COLUMN()-2)/24,5),АТС!$A$41:$F$784,3)+'Иные услуги '!$C$5+'РСТ РСО-А'!$J$7+'РСТ РСО-А'!$H$9</f>
        <v>1103.44</v>
      </c>
      <c r="K208" s="119">
        <f>VLOOKUP($A208+ROUND((COLUMN()-2)/24,5),АТС!$A$41:$F$784,3)+'Иные услуги '!$C$5+'РСТ РСО-А'!$J$7+'РСТ РСО-А'!$H$9</f>
        <v>1002.4899999999999</v>
      </c>
      <c r="L208" s="119">
        <f>VLOOKUP($A208+ROUND((COLUMN()-2)/24,5),АТС!$A$41:$F$784,3)+'Иные услуги '!$C$5+'РСТ РСО-А'!$J$7+'РСТ РСО-А'!$H$9</f>
        <v>1002.41</v>
      </c>
      <c r="M208" s="119">
        <f>VLOOKUP($A208+ROUND((COLUMN()-2)/24,5),АТС!$A$41:$F$784,3)+'Иные услуги '!$C$5+'РСТ РСО-А'!$J$7+'РСТ РСО-А'!$H$9</f>
        <v>1002.1299999999999</v>
      </c>
      <c r="N208" s="119">
        <f>VLOOKUP($A208+ROUND((COLUMN()-2)/24,5),АТС!$A$41:$F$784,3)+'Иные услуги '!$C$5+'РСТ РСО-А'!$J$7+'РСТ РСО-А'!$H$9</f>
        <v>1002.9999999999999</v>
      </c>
      <c r="O208" s="119">
        <f>VLOOKUP($A208+ROUND((COLUMN()-2)/24,5),АТС!$A$41:$F$784,3)+'Иные услуги '!$C$5+'РСТ РСО-А'!$J$7+'РСТ РСО-А'!$H$9</f>
        <v>1002.6099999999999</v>
      </c>
      <c r="P208" s="119">
        <f>VLOOKUP($A208+ROUND((COLUMN()-2)/24,5),АТС!$A$41:$F$784,3)+'Иные услуги '!$C$5+'РСТ РСО-А'!$J$7+'РСТ РСО-А'!$H$9</f>
        <v>1002.3299999999999</v>
      </c>
      <c r="Q208" s="119">
        <f>VLOOKUP($A208+ROUND((COLUMN()-2)/24,5),АТС!$A$41:$F$784,3)+'Иные услуги '!$C$5+'РСТ РСО-А'!$J$7+'РСТ РСО-А'!$H$9</f>
        <v>1000.3</v>
      </c>
      <c r="R208" s="119">
        <f>VLOOKUP($A208+ROUND((COLUMN()-2)/24,5),АТС!$A$41:$F$784,3)+'Иные услуги '!$C$5+'РСТ РСО-А'!$J$7+'РСТ РСО-А'!$H$9</f>
        <v>1000.3399999999999</v>
      </c>
      <c r="S208" s="119">
        <f>VLOOKUP($A208+ROUND((COLUMN()-2)/24,5),АТС!$A$41:$F$784,3)+'Иные услуги '!$C$5+'РСТ РСО-А'!$J$7+'РСТ РСО-А'!$H$9</f>
        <v>1000.8299999999999</v>
      </c>
      <c r="T208" s="119">
        <f>VLOOKUP($A208+ROUND((COLUMN()-2)/24,5),АТС!$A$41:$F$784,3)+'Иные услуги '!$C$5+'РСТ РСО-А'!$J$7+'РСТ РСО-А'!$H$9</f>
        <v>1007.18</v>
      </c>
      <c r="U208" s="119">
        <f>VLOOKUP($A208+ROUND((COLUMN()-2)/24,5),АТС!$A$41:$F$784,3)+'Иные услуги '!$C$5+'РСТ РСО-А'!$J$7+'РСТ РСО-А'!$H$9</f>
        <v>999.53</v>
      </c>
      <c r="V208" s="119">
        <f>VLOOKUP($A208+ROUND((COLUMN()-2)/24,5),АТС!$A$41:$F$784,3)+'Иные услуги '!$C$5+'РСТ РСО-А'!$J$7+'РСТ РСО-А'!$H$9</f>
        <v>1023.14</v>
      </c>
      <c r="W208" s="119">
        <f>VLOOKUP($A208+ROUND((COLUMN()-2)/24,5),АТС!$A$41:$F$784,3)+'Иные услуги '!$C$5+'РСТ РСО-А'!$J$7+'РСТ РСО-А'!$H$9</f>
        <v>1025.95</v>
      </c>
      <c r="X208" s="119">
        <f>VLOOKUP($A208+ROUND((COLUMN()-2)/24,5),АТС!$A$41:$F$784,3)+'Иные услуги '!$C$5+'РСТ РСО-А'!$J$7+'РСТ РСО-А'!$H$9</f>
        <v>1295.54</v>
      </c>
      <c r="Y208" s="119">
        <f>VLOOKUP($A208+ROUND((COLUMN()-2)/24,5),АТС!$A$41:$F$784,3)+'Иные услуги '!$C$5+'РСТ РСО-А'!$J$7+'РСТ РСО-А'!$H$9</f>
        <v>1066.02</v>
      </c>
    </row>
    <row r="209" spans="1:25" x14ac:dyDescent="0.2">
      <c r="A209" s="66">
        <f t="shared" si="6"/>
        <v>43351</v>
      </c>
      <c r="B209" s="119">
        <f>VLOOKUP($A209+ROUND((COLUMN()-2)/24,5),АТС!$A$41:$F$784,3)+'Иные услуги '!$C$5+'РСТ РСО-А'!$J$7+'РСТ РСО-А'!$H$9</f>
        <v>992.62999999999988</v>
      </c>
      <c r="C209" s="119">
        <f>VLOOKUP($A209+ROUND((COLUMN()-2)/24,5),АТС!$A$41:$F$784,3)+'Иные услуги '!$C$5+'РСТ РСО-А'!$J$7+'РСТ РСО-А'!$H$9</f>
        <v>1022.5999999999999</v>
      </c>
      <c r="D209" s="119">
        <f>VLOOKUP($A209+ROUND((COLUMN()-2)/24,5),АТС!$A$41:$F$784,3)+'Иные услуги '!$C$5+'РСТ РСО-А'!$J$7+'РСТ РСО-А'!$H$9</f>
        <v>1020.91</v>
      </c>
      <c r="E209" s="119">
        <f>VLOOKUP($A209+ROUND((COLUMN()-2)/24,5),АТС!$A$41:$F$784,3)+'Иные услуги '!$C$5+'РСТ РСО-А'!$J$7+'РСТ РСО-А'!$H$9</f>
        <v>1020.56</v>
      </c>
      <c r="F209" s="119">
        <f>VLOOKUP($A209+ROUND((COLUMN()-2)/24,5),АТС!$A$41:$F$784,3)+'Иные услуги '!$C$5+'РСТ РСО-А'!$J$7+'РСТ РСО-А'!$H$9</f>
        <v>1020.7499999999999</v>
      </c>
      <c r="G209" s="119">
        <f>VLOOKUP($A209+ROUND((COLUMN()-2)/24,5),АТС!$A$41:$F$784,3)+'Иные услуги '!$C$5+'РСТ РСО-А'!$J$7+'РСТ РСО-А'!$H$9</f>
        <v>1048.49</v>
      </c>
      <c r="H209" s="119">
        <f>VLOOKUP($A209+ROUND((COLUMN()-2)/24,5),АТС!$A$41:$F$784,3)+'Иные услуги '!$C$5+'РСТ РСО-А'!$J$7+'РСТ РСО-А'!$H$9</f>
        <v>1139.96</v>
      </c>
      <c r="I209" s="119">
        <f>VLOOKUP($A209+ROUND((COLUMN()-2)/24,5),АТС!$A$41:$F$784,3)+'Иные услуги '!$C$5+'РСТ РСО-А'!$J$7+'РСТ РСО-А'!$H$9</f>
        <v>1019.0899999999999</v>
      </c>
      <c r="J209" s="119">
        <f>VLOOKUP($A209+ROUND((COLUMN()-2)/24,5),АТС!$A$41:$F$784,3)+'Иные услуги '!$C$5+'РСТ РСО-А'!$J$7+'РСТ РСО-А'!$H$9</f>
        <v>1142.97</v>
      </c>
      <c r="K209" s="119">
        <f>VLOOKUP($A209+ROUND((COLUMN()-2)/24,5),АТС!$A$41:$F$784,3)+'Иные услуги '!$C$5+'РСТ РСО-А'!$J$7+'РСТ РСО-А'!$H$9</f>
        <v>1049.94</v>
      </c>
      <c r="L209" s="119">
        <f>VLOOKUP($A209+ROUND((COLUMN()-2)/24,5),АТС!$A$41:$F$784,3)+'Иные услуги '!$C$5+'РСТ РСО-А'!$J$7+'РСТ РСО-А'!$H$9</f>
        <v>1049.8699999999999</v>
      </c>
      <c r="M209" s="119">
        <f>VLOOKUP($A209+ROUND((COLUMN()-2)/24,5),АТС!$A$41:$F$784,3)+'Иные услуги '!$C$5+'РСТ РСО-А'!$J$7+'РСТ РСО-А'!$H$9</f>
        <v>1050.29</v>
      </c>
      <c r="N209" s="119">
        <f>VLOOKUP($A209+ROUND((COLUMN()-2)/24,5),АТС!$A$41:$F$784,3)+'Иные услуги '!$C$5+'РСТ РСО-А'!$J$7+'РСТ РСО-А'!$H$9</f>
        <v>1050.27</v>
      </c>
      <c r="O209" s="119">
        <f>VLOOKUP($A209+ROUND((COLUMN()-2)/24,5),АТС!$A$41:$F$784,3)+'Иные услуги '!$C$5+'РСТ РСО-А'!$J$7+'РСТ РСО-А'!$H$9</f>
        <v>1033.75</v>
      </c>
      <c r="P209" s="119">
        <f>VLOOKUP($A209+ROUND((COLUMN()-2)/24,5),АТС!$A$41:$F$784,3)+'Иные услуги '!$C$5+'РСТ РСО-А'!$J$7+'РСТ РСО-А'!$H$9</f>
        <v>1033.5999999999999</v>
      </c>
      <c r="Q209" s="119">
        <f>VLOOKUP($A209+ROUND((COLUMN()-2)/24,5),АТС!$A$41:$F$784,3)+'Иные услуги '!$C$5+'РСТ РСО-А'!$J$7+'РСТ РСО-А'!$H$9</f>
        <v>1031.6600000000001</v>
      </c>
      <c r="R209" s="119">
        <f>VLOOKUP($A209+ROUND((COLUMN()-2)/24,5),АТС!$A$41:$F$784,3)+'Иные услуги '!$C$5+'РСТ РСО-А'!$J$7+'РСТ РСО-А'!$H$9</f>
        <v>1048.19</v>
      </c>
      <c r="S209" s="119">
        <f>VLOOKUP($A209+ROUND((COLUMN()-2)/24,5),АТС!$A$41:$F$784,3)+'Иные услуги '!$C$5+'РСТ РСО-А'!$J$7+'РСТ РСО-А'!$H$9</f>
        <v>1048.53</v>
      </c>
      <c r="T209" s="119">
        <f>VLOOKUP($A209+ROUND((COLUMN()-2)/24,5),АТС!$A$41:$F$784,3)+'Иные услуги '!$C$5+'РСТ РСО-А'!$J$7+'РСТ РСО-А'!$H$9</f>
        <v>1021.16</v>
      </c>
      <c r="U209" s="119">
        <f>VLOOKUP($A209+ROUND((COLUMN()-2)/24,5),АТС!$A$41:$F$784,3)+'Иные услуги '!$C$5+'РСТ РСО-А'!$J$7+'РСТ РСО-А'!$H$9</f>
        <v>1024.02</v>
      </c>
      <c r="V209" s="119">
        <f>VLOOKUP($A209+ROUND((COLUMN()-2)/24,5),АТС!$A$41:$F$784,3)+'Иные услуги '!$C$5+'РСТ РСО-А'!$J$7+'РСТ РСО-А'!$H$9</f>
        <v>1023.79</v>
      </c>
      <c r="W209" s="119">
        <f>VLOOKUP($A209+ROUND((COLUMN()-2)/24,5),АТС!$A$41:$F$784,3)+'Иные услуги '!$C$5+'РСТ РСО-А'!$J$7+'РСТ РСО-А'!$H$9</f>
        <v>1048.53</v>
      </c>
      <c r="X209" s="119">
        <f>VLOOKUP($A209+ROUND((COLUMN()-2)/24,5),АТС!$A$41:$F$784,3)+'Иные услуги '!$C$5+'РСТ РСО-А'!$J$7+'РСТ РСО-А'!$H$9</f>
        <v>1294.6500000000001</v>
      </c>
      <c r="Y209" s="119">
        <f>VLOOKUP($A209+ROUND((COLUMN()-2)/24,5),АТС!$A$41:$F$784,3)+'Иные услуги '!$C$5+'РСТ РСО-А'!$J$7+'РСТ РСО-А'!$H$9</f>
        <v>1065.95</v>
      </c>
    </row>
    <row r="210" spans="1:25" x14ac:dyDescent="0.2">
      <c r="A210" s="66">
        <f t="shared" si="6"/>
        <v>43352</v>
      </c>
      <c r="B210" s="119">
        <f>VLOOKUP($A210+ROUND((COLUMN()-2)/24,5),АТС!$A$41:$F$784,3)+'Иные услуги '!$C$5+'РСТ РСО-А'!$J$7+'РСТ РСО-А'!$H$9</f>
        <v>995.87999999999988</v>
      </c>
      <c r="C210" s="119">
        <f>VLOOKUP($A210+ROUND((COLUMN()-2)/24,5),АТС!$A$41:$F$784,3)+'Иные услуги '!$C$5+'РСТ РСО-А'!$J$7+'РСТ РСО-А'!$H$9</f>
        <v>1025.76</v>
      </c>
      <c r="D210" s="119">
        <f>VLOOKUP($A210+ROUND((COLUMN()-2)/24,5),АТС!$A$41:$F$784,3)+'Иные услуги '!$C$5+'РСТ РСО-А'!$J$7+'РСТ РСО-А'!$H$9</f>
        <v>1024.71</v>
      </c>
      <c r="E210" s="119">
        <f>VLOOKUP($A210+ROUND((COLUMN()-2)/24,5),АТС!$A$41:$F$784,3)+'Иные услуги '!$C$5+'РСТ РСО-А'!$J$7+'РСТ РСО-А'!$H$9</f>
        <v>1051.75</v>
      </c>
      <c r="F210" s="119">
        <f>VLOOKUP($A210+ROUND((COLUMN()-2)/24,5),АТС!$A$41:$F$784,3)+'Иные услуги '!$C$5+'РСТ РСО-А'!$J$7+'РСТ РСО-А'!$H$9</f>
        <v>1051.8699999999999</v>
      </c>
      <c r="G210" s="119">
        <f>VLOOKUP($A210+ROUND((COLUMN()-2)/24,5),АТС!$A$41:$F$784,3)+'Иные услуги '!$C$5+'РСТ РСО-А'!$J$7+'РСТ РСО-А'!$H$9</f>
        <v>1103.05</v>
      </c>
      <c r="H210" s="119">
        <f>VLOOKUP($A210+ROUND((COLUMN()-2)/24,5),АТС!$A$41:$F$784,3)+'Иные услуги '!$C$5+'РСТ РСО-А'!$J$7+'РСТ РСО-А'!$H$9</f>
        <v>1340.67</v>
      </c>
      <c r="I210" s="119">
        <f>VLOOKUP($A210+ROUND((COLUMN()-2)/24,5),АТС!$A$41:$F$784,3)+'Иные услуги '!$C$5+'РСТ РСО-А'!$J$7+'РСТ РСО-А'!$H$9</f>
        <v>1110.72</v>
      </c>
      <c r="J210" s="119">
        <f>VLOOKUP($A210+ROUND((COLUMN()-2)/24,5),АТС!$A$41:$F$784,3)+'Иные услуги '!$C$5+'РСТ РСО-А'!$J$7+'РСТ РСО-А'!$H$9</f>
        <v>1260.8500000000001</v>
      </c>
      <c r="K210" s="119">
        <f>VLOOKUP($A210+ROUND((COLUMN()-2)/24,5),АТС!$A$41:$F$784,3)+'Иные услуги '!$C$5+'РСТ РСО-А'!$J$7+'РСТ РСО-А'!$H$9</f>
        <v>1146.03</v>
      </c>
      <c r="L210" s="119">
        <f>VLOOKUP($A210+ROUND((COLUMN()-2)/24,5),АТС!$A$41:$F$784,3)+'Иные услуги '!$C$5+'РСТ РСО-А'!$J$7+'РСТ РСО-А'!$H$9</f>
        <v>1096.1400000000001</v>
      </c>
      <c r="M210" s="119">
        <f>VLOOKUP($A210+ROUND((COLUMN()-2)/24,5),АТС!$A$41:$F$784,3)+'Иные услуги '!$C$5+'РСТ РСО-А'!$J$7+'РСТ РСО-А'!$H$9</f>
        <v>1096.05</v>
      </c>
      <c r="N210" s="119">
        <f>VLOOKUP($A210+ROUND((COLUMN()-2)/24,5),АТС!$A$41:$F$784,3)+'Иные услуги '!$C$5+'РСТ РСО-А'!$J$7+'РСТ РСО-А'!$H$9</f>
        <v>1095.92</v>
      </c>
      <c r="O210" s="119">
        <f>VLOOKUP($A210+ROUND((COLUMN()-2)/24,5),АТС!$A$41:$F$784,3)+'Иные услуги '!$C$5+'РСТ РСО-А'!$J$7+'РСТ РСО-А'!$H$9</f>
        <v>1096.01</v>
      </c>
      <c r="P210" s="119">
        <f>VLOOKUP($A210+ROUND((COLUMN()-2)/24,5),АТС!$A$41:$F$784,3)+'Иные услуги '!$C$5+'РСТ РСО-А'!$J$7+'РСТ РСО-А'!$H$9</f>
        <v>1096.1400000000001</v>
      </c>
      <c r="Q210" s="119">
        <f>VLOOKUP($A210+ROUND((COLUMN()-2)/24,5),АТС!$A$41:$F$784,3)+'Иные услуги '!$C$5+'РСТ РСО-А'!$J$7+'РСТ РСО-А'!$H$9</f>
        <v>1093.3499999999999</v>
      </c>
      <c r="R210" s="119">
        <f>VLOOKUP($A210+ROUND((COLUMN()-2)/24,5),АТС!$A$41:$F$784,3)+'Иные услуги '!$C$5+'РСТ РСО-А'!$J$7+'РСТ РСО-А'!$H$9</f>
        <v>1093.3599999999999</v>
      </c>
      <c r="S210" s="119">
        <f>VLOOKUP($A210+ROUND((COLUMN()-2)/24,5),АТС!$A$41:$F$784,3)+'Иные услуги '!$C$5+'РСТ РСО-А'!$J$7+'РСТ РСО-А'!$H$9</f>
        <v>1093.8599999999999</v>
      </c>
      <c r="T210" s="119">
        <f>VLOOKUP($A210+ROUND((COLUMN()-2)/24,5),АТС!$A$41:$F$784,3)+'Иные услуги '!$C$5+'РСТ РСО-А'!$J$7+'РСТ РСО-А'!$H$9</f>
        <v>1019.0799999999999</v>
      </c>
      <c r="U210" s="119">
        <f>VLOOKUP($A210+ROUND((COLUMN()-2)/24,5),АТС!$A$41:$F$784,3)+'Иные услуги '!$C$5+'РСТ РСО-А'!$J$7+'РСТ РСО-А'!$H$9</f>
        <v>1020.04</v>
      </c>
      <c r="V210" s="119">
        <f>VLOOKUP($A210+ROUND((COLUMN()-2)/24,5),АТС!$A$41:$F$784,3)+'Иные услуги '!$C$5+'РСТ РСО-А'!$J$7+'РСТ РСО-А'!$H$9</f>
        <v>1024.75</v>
      </c>
      <c r="W210" s="119">
        <f>VLOOKUP($A210+ROUND((COLUMN()-2)/24,5),АТС!$A$41:$F$784,3)+'Иные услуги '!$C$5+'РСТ РСО-А'!$J$7+'РСТ РСО-А'!$H$9</f>
        <v>1050.53</v>
      </c>
      <c r="X210" s="119">
        <f>VLOOKUP($A210+ROUND((COLUMN()-2)/24,5),АТС!$A$41:$F$784,3)+'Иные услуги '!$C$5+'РСТ РСО-А'!$J$7+'РСТ РСО-А'!$H$9</f>
        <v>1295.57</v>
      </c>
      <c r="Y210" s="119">
        <f>VLOOKUP($A210+ROUND((COLUMN()-2)/24,5),АТС!$A$41:$F$784,3)+'Иные услуги '!$C$5+'РСТ РСО-А'!$J$7+'РСТ РСО-А'!$H$9</f>
        <v>1059.6400000000001</v>
      </c>
    </row>
    <row r="211" spans="1:25" x14ac:dyDescent="0.2">
      <c r="A211" s="66">
        <f t="shared" si="6"/>
        <v>43353</v>
      </c>
      <c r="B211" s="119">
        <f>VLOOKUP($A211+ROUND((COLUMN()-2)/24,5),АТС!$A$41:$F$784,3)+'Иные услуги '!$C$5+'РСТ РСО-А'!$J$7+'РСТ РСО-А'!$H$9</f>
        <v>991.27</v>
      </c>
      <c r="C211" s="119">
        <f>VLOOKUP($A211+ROUND((COLUMN()-2)/24,5),АТС!$A$41:$F$784,3)+'Иные услуги '!$C$5+'РСТ РСО-А'!$J$7+'РСТ РСО-А'!$H$9</f>
        <v>1027.03</v>
      </c>
      <c r="D211" s="119">
        <f>VLOOKUP($A211+ROUND((COLUMN()-2)/24,5),АТС!$A$41:$F$784,3)+'Иные услуги '!$C$5+'РСТ РСО-А'!$J$7+'РСТ РСО-А'!$H$9</f>
        <v>1025.8499999999999</v>
      </c>
      <c r="E211" s="119">
        <f>VLOOKUP($A211+ROUND((COLUMN()-2)/24,5),АТС!$A$41:$F$784,3)+'Иные услуги '!$C$5+'РСТ РСО-А'!$J$7+'РСТ РСО-А'!$H$9</f>
        <v>1025.75</v>
      </c>
      <c r="F211" s="119">
        <f>VLOOKUP($A211+ROUND((COLUMN()-2)/24,5),АТС!$A$41:$F$784,3)+'Иные услуги '!$C$5+'РСТ РСО-А'!$J$7+'РСТ РСО-А'!$H$9</f>
        <v>1025.6600000000001</v>
      </c>
      <c r="G211" s="119">
        <f>VLOOKUP($A211+ROUND((COLUMN()-2)/24,5),АТС!$A$41:$F$784,3)+'Иные услуги '!$C$5+'РСТ РСО-А'!$J$7+'РСТ РСО-А'!$H$9</f>
        <v>1054.5899999999999</v>
      </c>
      <c r="H211" s="119">
        <f>VLOOKUP($A211+ROUND((COLUMN()-2)/24,5),АТС!$A$41:$F$784,3)+'Иные услуги '!$C$5+'РСТ РСО-А'!$J$7+'РСТ РСО-А'!$H$9</f>
        <v>1060.93</v>
      </c>
      <c r="I211" s="119">
        <f>VLOOKUP($A211+ROUND((COLUMN()-2)/24,5),АТС!$A$41:$F$784,3)+'Иные услуги '!$C$5+'РСТ РСО-А'!$J$7+'РСТ РСО-А'!$H$9</f>
        <v>1022.3</v>
      </c>
      <c r="J211" s="119">
        <f>VLOOKUP($A211+ROUND((COLUMN()-2)/24,5),АТС!$A$41:$F$784,3)+'Иные услуги '!$C$5+'РСТ РСО-А'!$J$7+'РСТ РСО-А'!$H$9</f>
        <v>1138.97</v>
      </c>
      <c r="K211" s="119">
        <f>VLOOKUP($A211+ROUND((COLUMN()-2)/24,5),АТС!$A$41:$F$784,3)+'Иные услуги '!$C$5+'РСТ РСО-А'!$J$7+'РСТ РСО-А'!$H$9</f>
        <v>1000.5799999999999</v>
      </c>
      <c r="L211" s="119">
        <f>VLOOKUP($A211+ROUND((COLUMN()-2)/24,5),АТС!$A$41:$F$784,3)+'Иные услуги '!$C$5+'РСТ РСО-А'!$J$7+'РСТ РСО-А'!$H$9</f>
        <v>1001.43</v>
      </c>
      <c r="M211" s="119">
        <f>VLOOKUP($A211+ROUND((COLUMN()-2)/24,5),АТС!$A$41:$F$784,3)+'Иные услуги '!$C$5+'РСТ РСО-А'!$J$7+'РСТ РСО-А'!$H$9</f>
        <v>1001.28</v>
      </c>
      <c r="N211" s="119">
        <f>VLOOKUP($A211+ROUND((COLUMN()-2)/24,5),АТС!$A$41:$F$784,3)+'Иные услуги '!$C$5+'РСТ РСО-А'!$J$7+'РСТ РСО-А'!$H$9</f>
        <v>1001.0699999999999</v>
      </c>
      <c r="O211" s="119">
        <f>VLOOKUP($A211+ROUND((COLUMN()-2)/24,5),АТС!$A$41:$F$784,3)+'Иные услуги '!$C$5+'РСТ РСО-А'!$J$7+'РСТ РСО-А'!$H$9</f>
        <v>1001.5699999999999</v>
      </c>
      <c r="P211" s="119">
        <f>VLOOKUP($A211+ROUND((COLUMN()-2)/24,5),АТС!$A$41:$F$784,3)+'Иные услуги '!$C$5+'РСТ РСО-А'!$J$7+'РСТ РСО-А'!$H$9</f>
        <v>1003.3799999999999</v>
      </c>
      <c r="Q211" s="119">
        <f>VLOOKUP($A211+ROUND((COLUMN()-2)/24,5),АТС!$A$41:$F$784,3)+'Иные услуги '!$C$5+'РСТ РСО-А'!$J$7+'РСТ РСО-А'!$H$9</f>
        <v>1002.29</v>
      </c>
      <c r="R211" s="119">
        <f>VLOOKUP($A211+ROUND((COLUMN()-2)/24,5),АТС!$A$41:$F$784,3)+'Иные услуги '!$C$5+'РСТ РСО-А'!$J$7+'РСТ РСО-А'!$H$9</f>
        <v>1002.3299999999999</v>
      </c>
      <c r="S211" s="119">
        <f>VLOOKUP($A211+ROUND((COLUMN()-2)/24,5),АТС!$A$41:$F$784,3)+'Иные услуги '!$C$5+'РСТ РСО-А'!$J$7+'РСТ РСО-А'!$H$9</f>
        <v>1002.02</v>
      </c>
      <c r="T211" s="119">
        <f>VLOOKUP($A211+ROUND((COLUMN()-2)/24,5),АТС!$A$41:$F$784,3)+'Иные услуги '!$C$5+'РСТ РСО-А'!$J$7+'РСТ РСО-А'!$H$9</f>
        <v>989.09999999999991</v>
      </c>
      <c r="U211" s="119">
        <f>VLOOKUP($A211+ROUND((COLUMN()-2)/24,5),АТС!$A$41:$F$784,3)+'Иные услуги '!$C$5+'РСТ РСО-А'!$J$7+'РСТ РСО-А'!$H$9</f>
        <v>1001.4399999999999</v>
      </c>
      <c r="V211" s="119">
        <f>VLOOKUP($A211+ROUND((COLUMN()-2)/24,5),АТС!$A$41:$F$784,3)+'Иные услуги '!$C$5+'РСТ РСО-А'!$J$7+'РСТ РСО-А'!$H$9</f>
        <v>1024.04</v>
      </c>
      <c r="W211" s="119">
        <f>VLOOKUP($A211+ROUND((COLUMN()-2)/24,5),АТС!$A$41:$F$784,3)+'Иные услуги '!$C$5+'РСТ РСО-А'!$J$7+'РСТ РСО-А'!$H$9</f>
        <v>1053.1600000000001</v>
      </c>
      <c r="X211" s="119">
        <f>VLOOKUP($A211+ROUND((COLUMN()-2)/24,5),АТС!$A$41:$F$784,3)+'Иные услуги '!$C$5+'РСТ РСО-А'!$J$7+'РСТ РСО-А'!$H$9</f>
        <v>1300.54</v>
      </c>
      <c r="Y211" s="119">
        <f>VLOOKUP($A211+ROUND((COLUMN()-2)/24,5),АТС!$A$41:$F$784,3)+'Иные услуги '!$C$5+'РСТ РСО-А'!$J$7+'РСТ РСО-А'!$H$9</f>
        <v>1062.0999999999999</v>
      </c>
    </row>
    <row r="212" spans="1:25" x14ac:dyDescent="0.2">
      <c r="A212" s="66">
        <f t="shared" si="6"/>
        <v>43354</v>
      </c>
      <c r="B212" s="119">
        <f>VLOOKUP($A212+ROUND((COLUMN()-2)/24,5),АТС!$A$41:$F$784,3)+'Иные услуги '!$C$5+'РСТ РСО-А'!$J$7+'РСТ РСО-А'!$H$9</f>
        <v>989.56</v>
      </c>
      <c r="C212" s="119">
        <f>VLOOKUP($A212+ROUND((COLUMN()-2)/24,5),АТС!$A$41:$F$784,3)+'Иные услуги '!$C$5+'РСТ РСО-А'!$J$7+'РСТ РСО-А'!$H$9</f>
        <v>1027.6299999999999</v>
      </c>
      <c r="D212" s="119">
        <f>VLOOKUP($A212+ROUND((COLUMN()-2)/24,5),АТС!$A$41:$F$784,3)+'Иные услуги '!$C$5+'РСТ РСО-А'!$J$7+'РСТ РСО-А'!$H$9</f>
        <v>1026.27</v>
      </c>
      <c r="E212" s="119">
        <f>VLOOKUP($A212+ROUND((COLUMN()-2)/24,5),АТС!$A$41:$F$784,3)+'Иные услуги '!$C$5+'РСТ РСО-А'!$J$7+'РСТ РСО-А'!$H$9</f>
        <v>1024.71</v>
      </c>
      <c r="F212" s="119">
        <f>VLOOKUP($A212+ROUND((COLUMN()-2)/24,5),АТС!$A$41:$F$784,3)+'Иные услуги '!$C$5+'РСТ РСО-А'!$J$7+'РСТ РСО-А'!$H$9</f>
        <v>1024.6500000000001</v>
      </c>
      <c r="G212" s="119">
        <f>VLOOKUP($A212+ROUND((COLUMN()-2)/24,5),АТС!$A$41:$F$784,3)+'Иные услуги '!$C$5+'РСТ РСО-А'!$J$7+'РСТ РСО-А'!$H$9</f>
        <v>1050.72</v>
      </c>
      <c r="H212" s="119">
        <f>VLOOKUP($A212+ROUND((COLUMN()-2)/24,5),АТС!$A$41:$F$784,3)+'Иные услуги '!$C$5+'РСТ РСО-А'!$J$7+'РСТ РСО-А'!$H$9</f>
        <v>1049.06</v>
      </c>
      <c r="I212" s="119">
        <f>VLOOKUP($A212+ROUND((COLUMN()-2)/24,5),АТС!$A$41:$F$784,3)+'Иные услуги '!$C$5+'РСТ РСО-А'!$J$7+'РСТ РСО-А'!$H$9</f>
        <v>1062.6099999999999</v>
      </c>
      <c r="J212" s="119">
        <f>VLOOKUP($A212+ROUND((COLUMN()-2)/24,5),АТС!$A$41:$F$784,3)+'Иные услуги '!$C$5+'РСТ РСО-А'!$J$7+'РСТ РСО-А'!$H$9</f>
        <v>1135.22</v>
      </c>
      <c r="K212" s="119">
        <f>VLOOKUP($A212+ROUND((COLUMN()-2)/24,5),АТС!$A$41:$F$784,3)+'Иные услуги '!$C$5+'РСТ РСО-А'!$J$7+'РСТ РСО-А'!$H$9</f>
        <v>998.56</v>
      </c>
      <c r="L212" s="119">
        <f>VLOOKUP($A212+ROUND((COLUMN()-2)/24,5),АТС!$A$41:$F$784,3)+'Иные услуги '!$C$5+'РСТ РСО-А'!$J$7+'РСТ РСО-А'!$H$9</f>
        <v>998.96999999999991</v>
      </c>
      <c r="M212" s="119">
        <f>VLOOKUP($A212+ROUND((COLUMN()-2)/24,5),АТС!$A$41:$F$784,3)+'Иные услуги '!$C$5+'РСТ РСО-А'!$J$7+'РСТ РСО-А'!$H$9</f>
        <v>999.65</v>
      </c>
      <c r="N212" s="119">
        <f>VLOOKUP($A212+ROUND((COLUMN()-2)/24,5),АТС!$A$41:$F$784,3)+'Иные услуги '!$C$5+'РСТ РСО-А'!$J$7+'РСТ РСО-А'!$H$9</f>
        <v>998.69999999999993</v>
      </c>
      <c r="O212" s="119">
        <f>VLOOKUP($A212+ROUND((COLUMN()-2)/24,5),АТС!$A$41:$F$784,3)+'Иные услуги '!$C$5+'РСТ РСО-А'!$J$7+'РСТ РСО-А'!$H$9</f>
        <v>999.07999999999993</v>
      </c>
      <c r="P212" s="119">
        <f>VLOOKUP($A212+ROUND((COLUMN()-2)/24,5),АТС!$A$41:$F$784,3)+'Иные услуги '!$C$5+'РСТ РСО-А'!$J$7+'РСТ РСО-А'!$H$9</f>
        <v>1000.0099999999999</v>
      </c>
      <c r="Q212" s="119">
        <f>VLOOKUP($A212+ROUND((COLUMN()-2)/24,5),АТС!$A$41:$F$784,3)+'Иные услуги '!$C$5+'РСТ РСО-А'!$J$7+'РСТ РСО-А'!$H$9</f>
        <v>999.61999999999989</v>
      </c>
      <c r="R212" s="119">
        <f>VLOOKUP($A212+ROUND((COLUMN()-2)/24,5),АТС!$A$41:$F$784,3)+'Иные услуги '!$C$5+'РСТ РСО-А'!$J$7+'РСТ РСО-А'!$H$9</f>
        <v>998.41</v>
      </c>
      <c r="S212" s="119">
        <f>VLOOKUP($A212+ROUND((COLUMN()-2)/24,5),АТС!$A$41:$F$784,3)+'Иные услуги '!$C$5+'РСТ РСО-А'!$J$7+'РСТ РСО-А'!$H$9</f>
        <v>1000.53</v>
      </c>
      <c r="T212" s="119">
        <f>VLOOKUP($A212+ROUND((COLUMN()-2)/24,5),АТС!$A$41:$F$784,3)+'Иные услуги '!$C$5+'РСТ РСО-А'!$J$7+'РСТ РСО-А'!$H$9</f>
        <v>1032.67</v>
      </c>
      <c r="U212" s="119">
        <f>VLOOKUP($A212+ROUND((COLUMN()-2)/24,5),АТС!$A$41:$F$784,3)+'Иные услуги '!$C$5+'РСТ РСО-А'!$J$7+'РСТ РСО-А'!$H$9</f>
        <v>1022.5099999999999</v>
      </c>
      <c r="V212" s="119">
        <f>VLOOKUP($A212+ROUND((COLUMN()-2)/24,5),АТС!$A$41:$F$784,3)+'Иные услуги '!$C$5+'РСТ РСО-А'!$J$7+'РСТ РСО-А'!$H$9</f>
        <v>1002.3599999999999</v>
      </c>
      <c r="W212" s="119">
        <f>VLOOKUP($A212+ROUND((COLUMN()-2)/24,5),АТС!$A$41:$F$784,3)+'Иные услуги '!$C$5+'РСТ РСО-А'!$J$7+'РСТ РСО-А'!$H$9</f>
        <v>1049.04</v>
      </c>
      <c r="X212" s="119">
        <f>VLOOKUP($A212+ROUND((COLUMN()-2)/24,5),АТС!$A$41:$F$784,3)+'Иные услуги '!$C$5+'РСТ РСО-А'!$J$7+'РСТ РСО-А'!$H$9</f>
        <v>1292.71</v>
      </c>
      <c r="Y212" s="119">
        <f>VLOOKUP($A212+ROUND((COLUMN()-2)/24,5),АТС!$A$41:$F$784,3)+'Иные услуги '!$C$5+'РСТ РСО-А'!$J$7+'РСТ РСО-А'!$H$9</f>
        <v>1080.3499999999999</v>
      </c>
    </row>
    <row r="213" spans="1:25" x14ac:dyDescent="0.2">
      <c r="A213" s="66">
        <f t="shared" si="6"/>
        <v>43355</v>
      </c>
      <c r="B213" s="119">
        <f>VLOOKUP($A213+ROUND((COLUMN()-2)/24,5),АТС!$A$41:$F$784,3)+'Иные услуги '!$C$5+'РСТ РСО-А'!$J$7+'РСТ РСО-А'!$H$9</f>
        <v>990.31</v>
      </c>
      <c r="C213" s="119">
        <f>VLOOKUP($A213+ROUND((COLUMN()-2)/24,5),АТС!$A$41:$F$784,3)+'Иные услуги '!$C$5+'РСТ РСО-А'!$J$7+'РСТ РСО-А'!$H$9</f>
        <v>1023.7599999999999</v>
      </c>
      <c r="D213" s="119">
        <f>VLOOKUP($A213+ROUND((COLUMN()-2)/24,5),АТС!$A$41:$F$784,3)+'Иные услуги '!$C$5+'РСТ РСО-А'!$J$7+'РСТ РСО-А'!$H$9</f>
        <v>1021.8199999999999</v>
      </c>
      <c r="E213" s="119">
        <f>VLOOKUP($A213+ROUND((COLUMN()-2)/24,5),АТС!$A$41:$F$784,3)+'Иные услуги '!$C$5+'РСТ РСО-А'!$J$7+'РСТ РСО-А'!$H$9</f>
        <v>1021.9</v>
      </c>
      <c r="F213" s="119">
        <f>VLOOKUP($A213+ROUND((COLUMN()-2)/24,5),АТС!$A$41:$F$784,3)+'Иные услуги '!$C$5+'РСТ РСО-А'!$J$7+'РСТ РСО-А'!$H$9</f>
        <v>1021.9599999999999</v>
      </c>
      <c r="G213" s="119">
        <f>VLOOKUP($A213+ROUND((COLUMN()-2)/24,5),АТС!$A$41:$F$784,3)+'Иные услуги '!$C$5+'РСТ РСО-А'!$J$7+'РСТ РСО-А'!$H$9</f>
        <v>1051.69</v>
      </c>
      <c r="H213" s="119">
        <f>VLOOKUP($A213+ROUND((COLUMN()-2)/24,5),АТС!$A$41:$F$784,3)+'Иные услуги '!$C$5+'РСТ РСО-А'!$J$7+'РСТ РСО-А'!$H$9</f>
        <v>1051.8</v>
      </c>
      <c r="I213" s="119">
        <f>VLOOKUP($A213+ROUND((COLUMN()-2)/24,5),АТС!$A$41:$F$784,3)+'Иные услуги '!$C$5+'РСТ РСО-А'!$J$7+'РСТ РСО-А'!$H$9</f>
        <v>1073.72</v>
      </c>
      <c r="J213" s="119">
        <f>VLOOKUP($A213+ROUND((COLUMN()-2)/24,5),АТС!$A$41:$F$784,3)+'Иные услуги '!$C$5+'РСТ РСО-А'!$J$7+'РСТ РСО-А'!$H$9</f>
        <v>1046.3499999999999</v>
      </c>
      <c r="K213" s="119">
        <f>VLOOKUP($A213+ROUND((COLUMN()-2)/24,5),АТС!$A$41:$F$784,3)+'Иные услуги '!$C$5+'РСТ РСО-А'!$J$7+'РСТ РСО-А'!$H$9</f>
        <v>997.36999999999989</v>
      </c>
      <c r="L213" s="119">
        <f>VLOOKUP($A213+ROUND((COLUMN()-2)/24,5),АТС!$A$41:$F$784,3)+'Иные услуги '!$C$5+'РСТ РСО-А'!$J$7+'РСТ РСО-А'!$H$9</f>
        <v>997.08999999999992</v>
      </c>
      <c r="M213" s="119">
        <f>VLOOKUP($A213+ROUND((COLUMN()-2)/24,5),АТС!$A$41:$F$784,3)+'Иные услуги '!$C$5+'РСТ РСО-А'!$J$7+'РСТ РСО-А'!$H$9</f>
        <v>999.84999999999991</v>
      </c>
      <c r="N213" s="119">
        <f>VLOOKUP($A213+ROUND((COLUMN()-2)/24,5),АТС!$A$41:$F$784,3)+'Иные услуги '!$C$5+'РСТ РСО-А'!$J$7+'РСТ РСО-А'!$H$9</f>
        <v>999.67</v>
      </c>
      <c r="O213" s="119">
        <f>VLOOKUP($A213+ROUND((COLUMN()-2)/24,5),АТС!$A$41:$F$784,3)+'Иные услуги '!$C$5+'РСТ РСО-А'!$J$7+'РСТ РСО-А'!$H$9</f>
        <v>999.67</v>
      </c>
      <c r="P213" s="119">
        <f>VLOOKUP($A213+ROUND((COLUMN()-2)/24,5),АТС!$A$41:$F$784,3)+'Иные услуги '!$C$5+'РСТ РСО-А'!$J$7+'РСТ РСО-А'!$H$9</f>
        <v>999.75999999999988</v>
      </c>
      <c r="Q213" s="119">
        <f>VLOOKUP($A213+ROUND((COLUMN()-2)/24,5),АТС!$A$41:$F$784,3)+'Иные услуги '!$C$5+'РСТ РСО-А'!$J$7+'РСТ РСО-А'!$H$9</f>
        <v>993.43</v>
      </c>
      <c r="R213" s="119">
        <f>VLOOKUP($A213+ROUND((COLUMN()-2)/24,5),АТС!$A$41:$F$784,3)+'Иные услуги '!$C$5+'РСТ РСО-А'!$J$7+'РСТ РСО-А'!$H$9</f>
        <v>999.83999999999992</v>
      </c>
      <c r="S213" s="119">
        <f>VLOOKUP($A213+ROUND((COLUMN()-2)/24,5),АТС!$A$41:$F$784,3)+'Иные услуги '!$C$5+'РСТ РСО-А'!$J$7+'РСТ РСО-А'!$H$9</f>
        <v>998.58999999999992</v>
      </c>
      <c r="T213" s="119">
        <f>VLOOKUP($A213+ROUND((COLUMN()-2)/24,5),АТС!$A$41:$F$784,3)+'Иные услуги '!$C$5+'РСТ РСО-А'!$J$7+'РСТ РСО-А'!$H$9</f>
        <v>1091.67</v>
      </c>
      <c r="U213" s="119">
        <f>VLOOKUP($A213+ROUND((COLUMN()-2)/24,5),АТС!$A$41:$F$784,3)+'Иные услуги '!$C$5+'РСТ РСО-А'!$J$7+'РСТ РСО-А'!$H$9</f>
        <v>1092.1299999999999</v>
      </c>
      <c r="V213" s="119">
        <f>VLOOKUP($A213+ROUND((COLUMN()-2)/24,5),АТС!$A$41:$F$784,3)+'Иные услуги '!$C$5+'РСТ РСО-А'!$J$7+'РСТ РСО-А'!$H$9</f>
        <v>1001.5899999999999</v>
      </c>
      <c r="W213" s="119">
        <f>VLOOKUP($A213+ROUND((COLUMN()-2)/24,5),АТС!$A$41:$F$784,3)+'Иные услуги '!$C$5+'РСТ РСО-А'!$J$7+'РСТ РСО-А'!$H$9</f>
        <v>1040.51</v>
      </c>
      <c r="X213" s="119">
        <f>VLOOKUP($A213+ROUND((COLUMN()-2)/24,5),АТС!$A$41:$F$784,3)+'Иные услуги '!$C$5+'РСТ РСО-А'!$J$7+'РСТ РСО-А'!$H$9</f>
        <v>1285.42</v>
      </c>
      <c r="Y213" s="119">
        <f>VLOOKUP($A213+ROUND((COLUMN()-2)/24,5),АТС!$A$41:$F$784,3)+'Иные услуги '!$C$5+'РСТ РСО-А'!$J$7+'РСТ РСО-А'!$H$9</f>
        <v>1091.02</v>
      </c>
    </row>
    <row r="214" spans="1:25" x14ac:dyDescent="0.2">
      <c r="A214" s="66">
        <f t="shared" si="6"/>
        <v>43356</v>
      </c>
      <c r="B214" s="119">
        <f>VLOOKUP($A214+ROUND((COLUMN()-2)/24,5),АТС!$A$41:$F$784,3)+'Иные услуги '!$C$5+'РСТ РСО-А'!$J$7+'РСТ РСО-А'!$H$9</f>
        <v>1011.52</v>
      </c>
      <c r="C214" s="119">
        <f>VLOOKUP($A214+ROUND((COLUMN()-2)/24,5),АТС!$A$41:$F$784,3)+'Иные услуги '!$C$5+'РСТ РСО-А'!$J$7+'РСТ РСО-А'!$H$9</f>
        <v>1006.29</v>
      </c>
      <c r="D214" s="119">
        <f>VLOOKUP($A214+ROUND((COLUMN()-2)/24,5),АТС!$A$41:$F$784,3)+'Иные услуги '!$C$5+'РСТ РСО-А'!$J$7+'РСТ РСО-А'!$H$9</f>
        <v>1004.7399999999999</v>
      </c>
      <c r="E214" s="119">
        <f>VLOOKUP($A214+ROUND((COLUMN()-2)/24,5),АТС!$A$41:$F$784,3)+'Иные услуги '!$C$5+'РСТ РСО-А'!$J$7+'РСТ РСО-А'!$H$9</f>
        <v>1004.3299999999999</v>
      </c>
      <c r="F214" s="119">
        <f>VLOOKUP($A214+ROUND((COLUMN()-2)/24,5),АТС!$A$41:$F$784,3)+'Иные услуги '!$C$5+'РСТ РСО-А'!$J$7+'РСТ РСО-А'!$H$9</f>
        <v>1004.7299999999999</v>
      </c>
      <c r="G214" s="119">
        <f>VLOOKUP($A214+ROUND((COLUMN()-2)/24,5),АТС!$A$41:$F$784,3)+'Иные услуги '!$C$5+'РСТ РСО-А'!$J$7+'РСТ РСО-А'!$H$9</f>
        <v>1035.73</v>
      </c>
      <c r="H214" s="119">
        <f>VLOOKUP($A214+ROUND((COLUMN()-2)/24,5),АТС!$A$41:$F$784,3)+'Иные услуги '!$C$5+'РСТ РСО-А'!$J$7+'РСТ РСО-А'!$H$9</f>
        <v>1031.83</v>
      </c>
      <c r="I214" s="119">
        <f>VLOOKUP($A214+ROUND((COLUMN()-2)/24,5),АТС!$A$41:$F$784,3)+'Иные услуги '!$C$5+'РСТ РСО-А'!$J$7+'РСТ РСО-А'!$H$9</f>
        <v>1098.99</v>
      </c>
      <c r="J214" s="119">
        <f>VLOOKUP($A214+ROUND((COLUMN()-2)/24,5),АТС!$A$41:$F$784,3)+'Иные услуги '!$C$5+'РСТ РСО-А'!$J$7+'РСТ РСО-А'!$H$9</f>
        <v>1005.5699999999999</v>
      </c>
      <c r="K214" s="119">
        <f>VLOOKUP($A214+ROUND((COLUMN()-2)/24,5),АТС!$A$41:$F$784,3)+'Иные услуги '!$C$5+'РСТ РСО-А'!$J$7+'РСТ РСО-А'!$H$9</f>
        <v>1009.7299999999999</v>
      </c>
      <c r="L214" s="119">
        <f>VLOOKUP($A214+ROUND((COLUMN()-2)/24,5),АТС!$A$41:$F$784,3)+'Иные услуги '!$C$5+'РСТ РСО-А'!$J$7+'РСТ РСО-А'!$H$9</f>
        <v>992.7299999999999</v>
      </c>
      <c r="M214" s="119">
        <f>VLOOKUP($A214+ROUND((COLUMN()-2)/24,5),АТС!$A$41:$F$784,3)+'Иные услуги '!$C$5+'РСТ РСО-А'!$J$7+'РСТ РСО-А'!$H$9</f>
        <v>992.18999999999994</v>
      </c>
      <c r="N214" s="119">
        <f>VLOOKUP($A214+ROUND((COLUMN()-2)/24,5),АТС!$A$41:$F$784,3)+'Иные услуги '!$C$5+'РСТ РСО-А'!$J$7+'РСТ РСО-А'!$H$9</f>
        <v>995.06999999999994</v>
      </c>
      <c r="O214" s="119">
        <f>VLOOKUP($A214+ROUND((COLUMN()-2)/24,5),АТС!$A$41:$F$784,3)+'Иные услуги '!$C$5+'РСТ РСО-А'!$J$7+'РСТ РСО-А'!$H$9</f>
        <v>993.62999999999988</v>
      </c>
      <c r="P214" s="119">
        <f>VLOOKUP($A214+ROUND((COLUMN()-2)/24,5),АТС!$A$41:$F$784,3)+'Иные услуги '!$C$5+'РСТ РСО-А'!$J$7+'РСТ РСО-А'!$H$9</f>
        <v>993.36999999999989</v>
      </c>
      <c r="Q214" s="119">
        <f>VLOOKUP($A214+ROUND((COLUMN()-2)/24,5),АТС!$A$41:$F$784,3)+'Иные услуги '!$C$5+'РСТ РСО-А'!$J$7+'РСТ РСО-А'!$H$9</f>
        <v>1009.81</v>
      </c>
      <c r="R214" s="119">
        <f>VLOOKUP($A214+ROUND((COLUMN()-2)/24,5),АТС!$A$41:$F$784,3)+'Иные услуги '!$C$5+'РСТ РСО-А'!$J$7+'РСТ РСО-А'!$H$9</f>
        <v>992.92</v>
      </c>
      <c r="S214" s="119">
        <f>VLOOKUP($A214+ROUND((COLUMN()-2)/24,5),АТС!$A$41:$F$784,3)+'Иные услуги '!$C$5+'РСТ РСО-А'!$J$7+'РСТ РСО-А'!$H$9</f>
        <v>992.84999999999991</v>
      </c>
      <c r="T214" s="119">
        <f>VLOOKUP($A214+ROUND((COLUMN()-2)/24,5),АТС!$A$41:$F$784,3)+'Иные услуги '!$C$5+'РСТ РСО-А'!$J$7+'РСТ РСО-А'!$H$9</f>
        <v>1087.6600000000001</v>
      </c>
      <c r="U214" s="119">
        <f>VLOOKUP($A214+ROUND((COLUMN()-2)/24,5),АТС!$A$41:$F$784,3)+'Иные услуги '!$C$5+'РСТ РСО-А'!$J$7+'РСТ РСО-А'!$H$9</f>
        <v>1131.23</v>
      </c>
      <c r="V214" s="119">
        <f>VLOOKUP($A214+ROUND((COLUMN()-2)/24,5),АТС!$A$41:$F$784,3)+'Иные услуги '!$C$5+'РСТ РСО-А'!$J$7+'РСТ РСО-А'!$H$9</f>
        <v>1056.01</v>
      </c>
      <c r="W214" s="119">
        <f>VLOOKUP($A214+ROUND((COLUMN()-2)/24,5),АТС!$A$41:$F$784,3)+'Иные услуги '!$C$5+'РСТ РСО-А'!$J$7+'РСТ РСО-А'!$H$9</f>
        <v>1006.06</v>
      </c>
      <c r="X214" s="119">
        <f>VLOOKUP($A214+ROUND((COLUMN()-2)/24,5),АТС!$A$41:$F$784,3)+'Иные услуги '!$C$5+'РСТ РСО-А'!$J$7+'РСТ РСО-А'!$H$9</f>
        <v>1192.4599999999998</v>
      </c>
      <c r="Y214" s="119">
        <f>VLOOKUP($A214+ROUND((COLUMN()-2)/24,5),АТС!$A$41:$F$784,3)+'Иные услуги '!$C$5+'РСТ РСО-А'!$J$7+'РСТ РСО-А'!$H$9</f>
        <v>1120.1500000000001</v>
      </c>
    </row>
    <row r="215" spans="1:25" x14ac:dyDescent="0.2">
      <c r="A215" s="66">
        <f t="shared" si="6"/>
        <v>43357</v>
      </c>
      <c r="B215" s="119">
        <f>VLOOKUP($A215+ROUND((COLUMN()-2)/24,5),АТС!$A$41:$F$784,3)+'Иные услуги '!$C$5+'РСТ РСО-А'!$J$7+'РСТ РСО-А'!$H$9</f>
        <v>1018.5799999999999</v>
      </c>
      <c r="C215" s="119">
        <f>VLOOKUP($A215+ROUND((COLUMN()-2)/24,5),АТС!$A$41:$F$784,3)+'Иные услуги '!$C$5+'РСТ РСО-А'!$J$7+'РСТ РСО-А'!$H$9</f>
        <v>1006.1299999999999</v>
      </c>
      <c r="D215" s="119">
        <f>VLOOKUP($A215+ROUND((COLUMN()-2)/24,5),АТС!$A$41:$F$784,3)+'Иные услуги '!$C$5+'РСТ РСО-А'!$J$7+'РСТ РСО-А'!$H$9</f>
        <v>1005.29</v>
      </c>
      <c r="E215" s="119">
        <f>VLOOKUP($A215+ROUND((COLUMN()-2)/24,5),АТС!$A$41:$F$784,3)+'Иные услуги '!$C$5+'РСТ РСО-А'!$J$7+'РСТ РСО-А'!$H$9</f>
        <v>1004.8599999999999</v>
      </c>
      <c r="F215" s="119">
        <f>VLOOKUP($A215+ROUND((COLUMN()-2)/24,5),АТС!$A$41:$F$784,3)+'Иные услуги '!$C$5+'РСТ РСО-А'!$J$7+'РСТ РСО-А'!$H$9</f>
        <v>1004.8699999999999</v>
      </c>
      <c r="G215" s="119">
        <f>VLOOKUP($A215+ROUND((COLUMN()-2)/24,5),АТС!$A$41:$F$784,3)+'Иные услуги '!$C$5+'РСТ РСО-А'!$J$7+'РСТ РСО-А'!$H$9</f>
        <v>1035.5899999999999</v>
      </c>
      <c r="H215" s="119">
        <f>VLOOKUP($A215+ROUND((COLUMN()-2)/24,5),АТС!$A$41:$F$784,3)+'Иные услуги '!$C$5+'РСТ РСО-А'!$J$7+'РСТ РСО-А'!$H$9</f>
        <v>1028.3599999999999</v>
      </c>
      <c r="I215" s="119">
        <f>VLOOKUP($A215+ROUND((COLUMN()-2)/24,5),АТС!$A$41:$F$784,3)+'Иные услуги '!$C$5+'РСТ РСО-А'!$J$7+'РСТ РСО-А'!$H$9</f>
        <v>1104.1500000000001</v>
      </c>
      <c r="J215" s="119">
        <f>VLOOKUP($A215+ROUND((COLUMN()-2)/24,5),АТС!$A$41:$F$784,3)+'Иные услуги '!$C$5+'РСТ РСО-А'!$J$7+'РСТ РСО-А'!$H$9</f>
        <v>1006.4599999999999</v>
      </c>
      <c r="K215" s="119">
        <f>VLOOKUP($A215+ROUND((COLUMN()-2)/24,5),АТС!$A$41:$F$784,3)+'Иные услуги '!$C$5+'РСТ РСО-А'!$J$7+'РСТ РСО-А'!$H$9</f>
        <v>1007.4599999999999</v>
      </c>
      <c r="L215" s="119">
        <f>VLOOKUP($A215+ROUND((COLUMN()-2)/24,5),АТС!$A$41:$F$784,3)+'Иные услуги '!$C$5+'РСТ РСО-А'!$J$7+'РСТ РСО-А'!$H$9</f>
        <v>991.95999999999992</v>
      </c>
      <c r="M215" s="119">
        <f>VLOOKUP($A215+ROUND((COLUMN()-2)/24,5),АТС!$A$41:$F$784,3)+'Иные услуги '!$C$5+'РСТ РСО-А'!$J$7+'РСТ РСО-А'!$H$9</f>
        <v>991.9899999999999</v>
      </c>
      <c r="N215" s="119">
        <f>VLOOKUP($A215+ROUND((COLUMN()-2)/24,5),АТС!$A$41:$F$784,3)+'Иные услуги '!$C$5+'РСТ РСО-А'!$J$7+'РСТ РСО-А'!$H$9</f>
        <v>992.06999999999994</v>
      </c>
      <c r="O215" s="119">
        <f>VLOOKUP($A215+ROUND((COLUMN()-2)/24,5),АТС!$A$41:$F$784,3)+'Иные услуги '!$C$5+'РСТ РСО-А'!$J$7+'РСТ РСО-А'!$H$9</f>
        <v>991.9899999999999</v>
      </c>
      <c r="P215" s="119">
        <f>VLOOKUP($A215+ROUND((COLUMN()-2)/24,5),АТС!$A$41:$F$784,3)+'Иные услуги '!$C$5+'РСТ РСО-А'!$J$7+'РСТ РСО-А'!$H$9</f>
        <v>991.96999999999991</v>
      </c>
      <c r="Q215" s="119">
        <f>VLOOKUP($A215+ROUND((COLUMN()-2)/24,5),АТС!$A$41:$F$784,3)+'Иные услуги '!$C$5+'РСТ РСО-А'!$J$7+'РСТ РСО-А'!$H$9</f>
        <v>1007.67</v>
      </c>
      <c r="R215" s="119">
        <f>VLOOKUP($A215+ROUND((COLUMN()-2)/24,5),АТС!$A$41:$F$784,3)+'Иные услуги '!$C$5+'РСТ РСО-А'!$J$7+'РСТ РСО-А'!$H$9</f>
        <v>992.15</v>
      </c>
      <c r="S215" s="119">
        <f>VLOOKUP($A215+ROUND((COLUMN()-2)/24,5),АТС!$A$41:$F$784,3)+'Иные услуги '!$C$5+'РСТ РСО-А'!$J$7+'РСТ РСО-А'!$H$9</f>
        <v>992.3</v>
      </c>
      <c r="T215" s="119">
        <f>VLOOKUP($A215+ROUND((COLUMN()-2)/24,5),АТС!$A$41:$F$784,3)+'Иные услуги '!$C$5+'РСТ РСО-А'!$J$7+'РСТ РСО-А'!$H$9</f>
        <v>1076.5</v>
      </c>
      <c r="U215" s="119">
        <f>VLOOKUP($A215+ROUND((COLUMN()-2)/24,5),АТС!$A$41:$F$784,3)+'Иные услуги '!$C$5+'РСТ РСО-А'!$J$7+'РСТ РСО-А'!$H$9</f>
        <v>1123.5999999999999</v>
      </c>
      <c r="V215" s="119">
        <f>VLOOKUP($A215+ROUND((COLUMN()-2)/24,5),АТС!$A$41:$F$784,3)+'Иные услуги '!$C$5+'РСТ РСО-А'!$J$7+'РСТ РСО-А'!$H$9</f>
        <v>1055.72</v>
      </c>
      <c r="W215" s="119">
        <f>VLOOKUP($A215+ROUND((COLUMN()-2)/24,5),АТС!$A$41:$F$784,3)+'Иные услуги '!$C$5+'РСТ РСО-А'!$J$7+'РСТ РСО-А'!$H$9</f>
        <v>1004.53</v>
      </c>
      <c r="X215" s="119">
        <f>VLOOKUP($A215+ROUND((COLUMN()-2)/24,5),АТС!$A$41:$F$784,3)+'Иные услуги '!$C$5+'РСТ РСО-А'!$J$7+'РСТ РСО-А'!$H$9</f>
        <v>1164.02</v>
      </c>
      <c r="Y215" s="119">
        <f>VLOOKUP($A215+ROUND((COLUMN()-2)/24,5),АТС!$A$41:$F$784,3)+'Иные услуги '!$C$5+'РСТ РСО-А'!$J$7+'РСТ РСО-А'!$H$9</f>
        <v>1122.9100000000001</v>
      </c>
    </row>
    <row r="216" spans="1:25" x14ac:dyDescent="0.2">
      <c r="A216" s="66">
        <f t="shared" si="6"/>
        <v>43358</v>
      </c>
      <c r="B216" s="119">
        <f>VLOOKUP($A216+ROUND((COLUMN()-2)/24,5),АТС!$A$41:$F$784,3)+'Иные услуги '!$C$5+'РСТ РСО-А'!$J$7+'РСТ РСО-А'!$H$9</f>
        <v>1036.28</v>
      </c>
      <c r="C216" s="119">
        <f>VLOOKUP($A216+ROUND((COLUMN()-2)/24,5),АТС!$A$41:$F$784,3)+'Иные услуги '!$C$5+'РСТ РСО-А'!$J$7+'РСТ РСО-А'!$H$9</f>
        <v>995.42</v>
      </c>
      <c r="D216" s="119">
        <f>VLOOKUP($A216+ROUND((COLUMN()-2)/24,5),АТС!$A$41:$F$784,3)+'Иные услуги '!$C$5+'РСТ РСО-А'!$J$7+'РСТ РСО-А'!$H$9</f>
        <v>1011.6199999999999</v>
      </c>
      <c r="E216" s="119">
        <f>VLOOKUP($A216+ROUND((COLUMN()-2)/24,5),АТС!$A$41:$F$784,3)+'Иные услуги '!$C$5+'РСТ РСО-А'!$J$7+'РСТ РСО-А'!$H$9</f>
        <v>1010.64</v>
      </c>
      <c r="F216" s="119">
        <f>VLOOKUP($A216+ROUND((COLUMN()-2)/24,5),АТС!$A$41:$F$784,3)+'Иные услуги '!$C$5+'РСТ РСО-А'!$J$7+'РСТ РСО-А'!$H$9</f>
        <v>1010.2199999999999</v>
      </c>
      <c r="G216" s="119">
        <f>VLOOKUP($A216+ROUND((COLUMN()-2)/24,5),АТС!$A$41:$F$784,3)+'Иные услуги '!$C$5+'РСТ РСО-А'!$J$7+'РСТ РСО-А'!$H$9</f>
        <v>1010.42</v>
      </c>
      <c r="H216" s="119">
        <f>VLOOKUP($A216+ROUND((COLUMN()-2)/24,5),АТС!$A$41:$F$784,3)+'Иные услуги '!$C$5+'РСТ РСО-А'!$J$7+'РСТ РСО-А'!$H$9</f>
        <v>996.08999999999992</v>
      </c>
      <c r="I216" s="119">
        <f>VLOOKUP($A216+ROUND((COLUMN()-2)/24,5),АТС!$A$41:$F$784,3)+'Иные услуги '!$C$5+'РСТ РСО-А'!$J$7+'РСТ РСО-А'!$H$9</f>
        <v>997.4799999999999</v>
      </c>
      <c r="J216" s="119">
        <f>VLOOKUP($A216+ROUND((COLUMN()-2)/24,5),АТС!$A$41:$F$784,3)+'Иные услуги '!$C$5+'РСТ РСО-А'!$J$7+'РСТ РСО-А'!$H$9</f>
        <v>1179.3499999999999</v>
      </c>
      <c r="K216" s="119">
        <f>VLOOKUP($A216+ROUND((COLUMN()-2)/24,5),АТС!$A$41:$F$784,3)+'Иные услуги '!$C$5+'РСТ РСО-А'!$J$7+'РСТ РСО-А'!$H$9</f>
        <v>1034.82</v>
      </c>
      <c r="L216" s="119">
        <f>VLOOKUP($A216+ROUND((COLUMN()-2)/24,5),АТС!$A$41:$F$784,3)+'Иные услуги '!$C$5+'РСТ РСО-А'!$J$7+'РСТ РСО-А'!$H$9</f>
        <v>1001.04</v>
      </c>
      <c r="M216" s="119">
        <f>VLOOKUP($A216+ROUND((COLUMN()-2)/24,5),АТС!$A$41:$F$784,3)+'Иные услуги '!$C$5+'РСТ РСО-А'!$J$7+'РСТ РСО-А'!$H$9</f>
        <v>1001.9499999999999</v>
      </c>
      <c r="N216" s="119">
        <f>VLOOKUP($A216+ROUND((COLUMN()-2)/24,5),АТС!$A$41:$F$784,3)+'Иные услуги '!$C$5+'РСТ РСО-А'!$J$7+'РСТ РСО-А'!$H$9</f>
        <v>1002.4</v>
      </c>
      <c r="O216" s="119">
        <f>VLOOKUP($A216+ROUND((COLUMN()-2)/24,5),АТС!$A$41:$F$784,3)+'Иные услуги '!$C$5+'РСТ РСО-А'!$J$7+'РСТ РСО-А'!$H$9</f>
        <v>1002.1299999999999</v>
      </c>
      <c r="P216" s="119">
        <f>VLOOKUP($A216+ROUND((COLUMN()-2)/24,5),АТС!$A$41:$F$784,3)+'Иные услуги '!$C$5+'РСТ РСО-А'!$J$7+'РСТ РСО-А'!$H$9</f>
        <v>1002.06</v>
      </c>
      <c r="Q216" s="119">
        <f>VLOOKUP($A216+ROUND((COLUMN()-2)/24,5),АТС!$A$41:$F$784,3)+'Иные услуги '!$C$5+'РСТ РСО-А'!$J$7+'РСТ РСО-А'!$H$9</f>
        <v>1001.9599999999999</v>
      </c>
      <c r="R216" s="119">
        <f>VLOOKUP($A216+ROUND((COLUMN()-2)/24,5),АТС!$A$41:$F$784,3)+'Иные услуги '!$C$5+'РСТ РСО-А'!$J$7+'РСТ РСО-А'!$H$9</f>
        <v>1002.91</v>
      </c>
      <c r="S216" s="119">
        <f>VLOOKUP($A216+ROUND((COLUMN()-2)/24,5),АТС!$A$41:$F$784,3)+'Иные услуги '!$C$5+'РСТ РСО-А'!$J$7+'РСТ РСО-А'!$H$9</f>
        <v>1016.15</v>
      </c>
      <c r="T216" s="119">
        <f>VLOOKUP($A216+ROUND((COLUMN()-2)/24,5),АТС!$A$41:$F$784,3)+'Иные услуги '!$C$5+'РСТ РСО-А'!$J$7+'РСТ РСО-А'!$H$9</f>
        <v>1013.2599999999999</v>
      </c>
      <c r="U216" s="119">
        <f>VLOOKUP($A216+ROUND((COLUMN()-2)/24,5),АТС!$A$41:$F$784,3)+'Иные услуги '!$C$5+'РСТ РСО-А'!$J$7+'РСТ РСО-А'!$H$9</f>
        <v>1061.9000000000001</v>
      </c>
      <c r="V216" s="119">
        <f>VLOOKUP($A216+ROUND((COLUMN()-2)/24,5),АТС!$A$41:$F$784,3)+'Иные услуги '!$C$5+'РСТ РСО-А'!$J$7+'РСТ РСО-А'!$H$9</f>
        <v>1014.9499999999999</v>
      </c>
      <c r="W216" s="119">
        <f>VLOOKUP($A216+ROUND((COLUMN()-2)/24,5),АТС!$A$41:$F$784,3)+'Иные услуги '!$C$5+'РСТ РСО-А'!$J$7+'РСТ РСО-А'!$H$9</f>
        <v>1095.1400000000001</v>
      </c>
      <c r="X216" s="119">
        <f>VLOOKUP($A216+ROUND((COLUMN()-2)/24,5),АТС!$A$41:$F$784,3)+'Иные услуги '!$C$5+'РСТ РСО-А'!$J$7+'РСТ РСО-А'!$H$9</f>
        <v>1205.06</v>
      </c>
      <c r="Y216" s="119">
        <f>VLOOKUP($A216+ROUND((COLUMN()-2)/24,5),АТС!$A$41:$F$784,3)+'Иные услуги '!$C$5+'РСТ РСО-А'!$J$7+'РСТ РСО-А'!$H$9</f>
        <v>1149.04</v>
      </c>
    </row>
    <row r="217" spans="1:25" x14ac:dyDescent="0.2">
      <c r="A217" s="66">
        <f t="shared" si="6"/>
        <v>43359</v>
      </c>
      <c r="B217" s="119">
        <f>VLOOKUP($A217+ROUND((COLUMN()-2)/24,5),АТС!$A$41:$F$784,3)+'Иные услуги '!$C$5+'РСТ РСО-А'!$J$7+'РСТ РСО-А'!$H$9</f>
        <v>1037.78</v>
      </c>
      <c r="C217" s="119">
        <f>VLOOKUP($A217+ROUND((COLUMN()-2)/24,5),АТС!$A$41:$F$784,3)+'Иные услуги '!$C$5+'РСТ РСО-А'!$J$7+'РСТ РСО-А'!$H$9</f>
        <v>991.52</v>
      </c>
      <c r="D217" s="119">
        <f>VLOOKUP($A217+ROUND((COLUMN()-2)/24,5),АТС!$A$41:$F$784,3)+'Иные услуги '!$C$5+'РСТ РСО-А'!$J$7+'РСТ РСО-А'!$H$9</f>
        <v>1007.0799999999999</v>
      </c>
      <c r="E217" s="119">
        <f>VLOOKUP($A217+ROUND((COLUMN()-2)/24,5),АТС!$A$41:$F$784,3)+'Иные услуги '!$C$5+'РСТ РСО-А'!$J$7+'РСТ РСО-А'!$H$9</f>
        <v>1023.5999999999999</v>
      </c>
      <c r="F217" s="119">
        <f>VLOOKUP($A217+ROUND((COLUMN()-2)/24,5),АТС!$A$41:$F$784,3)+'Иные услуги '!$C$5+'РСТ РСО-А'!$J$7+'РСТ РСО-А'!$H$9</f>
        <v>1023.7599999999999</v>
      </c>
      <c r="G217" s="119">
        <f>VLOOKUP($A217+ROUND((COLUMN()-2)/24,5),АТС!$A$41:$F$784,3)+'Иные услуги '!$C$5+'РСТ РСО-А'!$J$7+'РСТ РСО-А'!$H$9</f>
        <v>1061.67</v>
      </c>
      <c r="H217" s="119">
        <f>VLOOKUP($A217+ROUND((COLUMN()-2)/24,5),АТС!$A$41:$F$784,3)+'Иные услуги '!$C$5+'РСТ РСО-А'!$J$7+'РСТ РСО-А'!$H$9</f>
        <v>1238.3700000000001</v>
      </c>
      <c r="I217" s="119">
        <f>VLOOKUP($A217+ROUND((COLUMN()-2)/24,5),АТС!$A$41:$F$784,3)+'Иные услуги '!$C$5+'РСТ РСО-А'!$J$7+'РСТ РСО-А'!$H$9</f>
        <v>1030.3599999999999</v>
      </c>
      <c r="J217" s="119">
        <f>VLOOKUP($A217+ROUND((COLUMN()-2)/24,5),АТС!$A$41:$F$784,3)+'Иные услуги '!$C$5+'РСТ РСО-А'!$J$7+'РСТ РСО-А'!$H$9</f>
        <v>1241.1500000000001</v>
      </c>
      <c r="K217" s="119">
        <f>VLOOKUP($A217+ROUND((COLUMN()-2)/24,5),АТС!$A$41:$F$784,3)+'Иные услуги '!$C$5+'РСТ РСО-А'!$J$7+'РСТ РСО-А'!$H$9</f>
        <v>1081.1500000000001</v>
      </c>
      <c r="L217" s="119">
        <f>VLOOKUP($A217+ROUND((COLUMN()-2)/24,5),АТС!$A$41:$F$784,3)+'Иные услуги '!$C$5+'РСТ РСО-А'!$J$7+'РСТ РСО-А'!$H$9</f>
        <v>1004.04</v>
      </c>
      <c r="M217" s="119">
        <f>VLOOKUP($A217+ROUND((COLUMN()-2)/24,5),АТС!$A$41:$F$784,3)+'Иные услуги '!$C$5+'РСТ РСО-А'!$J$7+'РСТ РСО-А'!$H$9</f>
        <v>1004.42</v>
      </c>
      <c r="N217" s="119">
        <f>VLOOKUP($A217+ROUND((COLUMN()-2)/24,5),АТС!$A$41:$F$784,3)+'Иные услуги '!$C$5+'РСТ РСО-А'!$J$7+'РСТ РСО-А'!$H$9</f>
        <v>1004.0699999999999</v>
      </c>
      <c r="O217" s="119">
        <f>VLOOKUP($A217+ROUND((COLUMN()-2)/24,5),АТС!$A$41:$F$784,3)+'Иные услуги '!$C$5+'РСТ РСО-А'!$J$7+'РСТ РСО-А'!$H$9</f>
        <v>1019.9799999999999</v>
      </c>
      <c r="P217" s="119">
        <f>VLOOKUP($A217+ROUND((COLUMN()-2)/24,5),АТС!$A$41:$F$784,3)+'Иные услуги '!$C$5+'РСТ РСО-А'!$J$7+'РСТ РСО-А'!$H$9</f>
        <v>1035.6500000000001</v>
      </c>
      <c r="Q217" s="119">
        <f>VLOOKUP($A217+ROUND((COLUMN()-2)/24,5),АТС!$A$41:$F$784,3)+'Иные услуги '!$C$5+'РСТ РСО-А'!$J$7+'РСТ РСО-А'!$H$9</f>
        <v>1035.6400000000001</v>
      </c>
      <c r="R217" s="119">
        <f>VLOOKUP($A217+ROUND((COLUMN()-2)/24,5),АТС!$A$41:$F$784,3)+'Иные услуги '!$C$5+'РСТ РСО-А'!$J$7+'РСТ РСО-А'!$H$9</f>
        <v>1035.6099999999999</v>
      </c>
      <c r="S217" s="119">
        <f>VLOOKUP($A217+ROUND((COLUMN()-2)/24,5),АТС!$A$41:$F$784,3)+'Иные услуги '!$C$5+'РСТ РСО-А'!$J$7+'РСТ РСО-А'!$H$9</f>
        <v>1021.0899999999999</v>
      </c>
      <c r="T217" s="119">
        <f>VLOOKUP($A217+ROUND((COLUMN()-2)/24,5),АТС!$A$41:$F$784,3)+'Иные услуги '!$C$5+'РСТ РСО-А'!$J$7+'РСТ РСО-А'!$H$9</f>
        <v>1012.1199999999999</v>
      </c>
      <c r="U217" s="119">
        <f>VLOOKUP($A217+ROUND((COLUMN()-2)/24,5),АТС!$A$41:$F$784,3)+'Иные услуги '!$C$5+'РСТ РСО-А'!$J$7+'РСТ РСО-А'!$H$9</f>
        <v>1057.9100000000001</v>
      </c>
      <c r="V217" s="119">
        <f>VLOOKUP($A217+ROUND((COLUMN()-2)/24,5),АТС!$A$41:$F$784,3)+'Иные услуги '!$C$5+'РСТ РСО-А'!$J$7+'РСТ РСО-А'!$H$9</f>
        <v>1004.9399999999999</v>
      </c>
      <c r="W217" s="119">
        <f>VLOOKUP($A217+ROUND((COLUMN()-2)/24,5),АТС!$A$41:$F$784,3)+'Иные услуги '!$C$5+'РСТ РСО-А'!$J$7+'РСТ РСО-А'!$H$9</f>
        <v>1092.4000000000001</v>
      </c>
      <c r="X217" s="119">
        <f>VLOOKUP($A217+ROUND((COLUMN()-2)/24,5),АТС!$A$41:$F$784,3)+'Иные услуги '!$C$5+'РСТ РСО-А'!$J$7+'РСТ РСО-А'!$H$9</f>
        <v>1367.32</v>
      </c>
      <c r="Y217" s="119">
        <f>VLOOKUP($A217+ROUND((COLUMN()-2)/24,5),АТС!$A$41:$F$784,3)+'Иные услуги '!$C$5+'РСТ РСО-А'!$J$7+'РСТ РСО-А'!$H$9</f>
        <v>1097.53</v>
      </c>
    </row>
    <row r="218" spans="1:25" x14ac:dyDescent="0.2">
      <c r="A218" s="66">
        <f t="shared" si="6"/>
        <v>43360</v>
      </c>
      <c r="B218" s="119">
        <f>VLOOKUP($A218+ROUND((COLUMN()-2)/24,5),АТС!$A$41:$F$784,3)+'Иные услуги '!$C$5+'РСТ РСО-А'!$J$7+'РСТ РСО-А'!$H$9</f>
        <v>1007.6999999999999</v>
      </c>
      <c r="C218" s="119">
        <f>VLOOKUP($A218+ROUND((COLUMN()-2)/24,5),АТС!$A$41:$F$784,3)+'Иные услуги '!$C$5+'РСТ РСО-А'!$J$7+'РСТ РСО-А'!$H$9</f>
        <v>1007.7599999999999</v>
      </c>
      <c r="D218" s="119">
        <f>VLOOKUP($A218+ROUND((COLUMN()-2)/24,5),АТС!$A$41:$F$784,3)+'Иные услуги '!$C$5+'РСТ РСО-А'!$J$7+'РСТ РСО-А'!$H$9</f>
        <v>1008.06</v>
      </c>
      <c r="E218" s="119">
        <f>VLOOKUP($A218+ROUND((COLUMN()-2)/24,5),АТС!$A$41:$F$784,3)+'Иные услуги '!$C$5+'РСТ РСО-А'!$J$7+'РСТ РСО-А'!$H$9</f>
        <v>1007.7599999999999</v>
      </c>
      <c r="F218" s="119">
        <f>VLOOKUP($A218+ROUND((COLUMN()-2)/24,5),АТС!$A$41:$F$784,3)+'Иные услуги '!$C$5+'РСТ РСО-А'!$J$7+'РСТ РСО-А'!$H$9</f>
        <v>1007.6299999999999</v>
      </c>
      <c r="G218" s="119">
        <f>VLOOKUP($A218+ROUND((COLUMN()-2)/24,5),АТС!$A$41:$F$784,3)+'Иные услуги '!$C$5+'РСТ РСО-А'!$J$7+'РСТ РСО-А'!$H$9</f>
        <v>1034.73</v>
      </c>
      <c r="H218" s="119">
        <f>VLOOKUP($A218+ROUND((COLUMN()-2)/24,5),АТС!$A$41:$F$784,3)+'Иные услуги '!$C$5+'РСТ РСО-А'!$J$7+'РСТ РСО-А'!$H$9</f>
        <v>1030.6199999999999</v>
      </c>
      <c r="I218" s="119">
        <f>VLOOKUP($A218+ROUND((COLUMN()-2)/24,5),АТС!$A$41:$F$784,3)+'Иные услуги '!$C$5+'РСТ РСО-А'!$J$7+'РСТ РСО-А'!$H$9</f>
        <v>1116</v>
      </c>
      <c r="J218" s="119">
        <f>VLOOKUP($A218+ROUND((COLUMN()-2)/24,5),АТС!$A$41:$F$784,3)+'Иные услуги '!$C$5+'РСТ РСО-А'!$J$7+'РСТ РСО-А'!$H$9</f>
        <v>1012.1999999999999</v>
      </c>
      <c r="K218" s="119">
        <f>VLOOKUP($A218+ROUND((COLUMN()-2)/24,5),АТС!$A$41:$F$784,3)+'Иные услуги '!$C$5+'РСТ РСО-А'!$J$7+'РСТ РСО-А'!$H$9</f>
        <v>994.99999999999989</v>
      </c>
      <c r="L218" s="119">
        <f>VLOOKUP($A218+ROUND((COLUMN()-2)/24,5),АТС!$A$41:$F$784,3)+'Иные услуги '!$C$5+'РСТ РСО-А'!$J$7+'РСТ РСО-А'!$H$9</f>
        <v>1029.57</v>
      </c>
      <c r="M218" s="119">
        <f>VLOOKUP($A218+ROUND((COLUMN()-2)/24,5),АТС!$A$41:$F$784,3)+'Иные услуги '!$C$5+'РСТ РСО-А'!$J$7+'РСТ РСО-А'!$H$9</f>
        <v>1012.4599999999999</v>
      </c>
      <c r="N218" s="119">
        <f>VLOOKUP($A218+ROUND((COLUMN()-2)/24,5),АТС!$A$41:$F$784,3)+'Иные услуги '!$C$5+'РСТ РСО-А'!$J$7+'РСТ РСО-А'!$H$9</f>
        <v>994.59999999999991</v>
      </c>
      <c r="O218" s="119">
        <f>VLOOKUP($A218+ROUND((COLUMN()-2)/24,5),АТС!$A$41:$F$784,3)+'Иные услуги '!$C$5+'РСТ РСО-А'!$J$7+'РСТ РСО-А'!$H$9</f>
        <v>994.77</v>
      </c>
      <c r="P218" s="119">
        <f>VLOOKUP($A218+ROUND((COLUMN()-2)/24,5),АТС!$A$41:$F$784,3)+'Иные услуги '!$C$5+'РСТ РСО-А'!$J$7+'РСТ РСО-А'!$H$9</f>
        <v>994.95999999999992</v>
      </c>
      <c r="Q218" s="119">
        <f>VLOOKUP($A218+ROUND((COLUMN()-2)/24,5),АТС!$A$41:$F$784,3)+'Иные услуги '!$C$5+'РСТ РСО-А'!$J$7+'РСТ РСО-А'!$H$9</f>
        <v>1012.8299999999999</v>
      </c>
      <c r="R218" s="119">
        <f>VLOOKUP($A218+ROUND((COLUMN()-2)/24,5),АТС!$A$41:$F$784,3)+'Иные услуги '!$C$5+'РСТ РСО-А'!$J$7+'РСТ РСО-А'!$H$9</f>
        <v>994.89</v>
      </c>
      <c r="S218" s="119">
        <f>VLOOKUP($A218+ROUND((COLUMN()-2)/24,5),АТС!$A$41:$F$784,3)+'Иные услуги '!$C$5+'РСТ РСО-А'!$J$7+'РСТ РСО-А'!$H$9</f>
        <v>994.82999999999993</v>
      </c>
      <c r="T218" s="119">
        <f>VLOOKUP($A218+ROUND((COLUMN()-2)/24,5),АТС!$A$41:$F$784,3)+'Иные услуги '!$C$5+'РСТ РСО-А'!$J$7+'РСТ РСО-А'!$H$9</f>
        <v>1068.6099999999999</v>
      </c>
      <c r="U218" s="119">
        <f>VLOOKUP($A218+ROUND((COLUMN()-2)/24,5),АТС!$A$41:$F$784,3)+'Иные услуги '!$C$5+'РСТ РСО-А'!$J$7+'РСТ РСО-А'!$H$9</f>
        <v>1149.28</v>
      </c>
      <c r="V218" s="119">
        <f>VLOOKUP($A218+ROUND((COLUMN()-2)/24,5),АТС!$A$41:$F$784,3)+'Иные услуги '!$C$5+'РСТ РСО-А'!$J$7+'РСТ РСО-А'!$H$9</f>
        <v>1058.8599999999999</v>
      </c>
      <c r="W218" s="119">
        <f>VLOOKUP($A218+ROUND((COLUMN()-2)/24,5),АТС!$A$41:$F$784,3)+'Иные услуги '!$C$5+'РСТ РСО-А'!$J$7+'РСТ РСО-А'!$H$9</f>
        <v>1005.5799999999999</v>
      </c>
      <c r="X218" s="119">
        <f>VLOOKUP($A218+ROUND((COLUMN()-2)/24,5),АТС!$A$41:$F$784,3)+'Иные услуги '!$C$5+'РСТ РСО-А'!$J$7+'РСТ РСО-А'!$H$9</f>
        <v>1172.7099999999998</v>
      </c>
      <c r="Y218" s="119">
        <f>VLOOKUP($A218+ROUND((COLUMN()-2)/24,5),АТС!$A$41:$F$784,3)+'Иные услуги '!$C$5+'РСТ РСО-А'!$J$7+'РСТ РСО-А'!$H$9</f>
        <v>1125.57</v>
      </c>
    </row>
    <row r="219" spans="1:25" x14ac:dyDescent="0.2">
      <c r="A219" s="66">
        <f t="shared" si="6"/>
        <v>43361</v>
      </c>
      <c r="B219" s="119">
        <f>VLOOKUP($A219+ROUND((COLUMN()-2)/24,5),АТС!$A$41:$F$784,3)+'Иные услуги '!$C$5+'РСТ РСО-А'!$J$7+'РСТ РСО-А'!$H$9</f>
        <v>1021.4</v>
      </c>
      <c r="C219" s="119">
        <f>VLOOKUP($A219+ROUND((COLUMN()-2)/24,5),АТС!$A$41:$F$784,3)+'Иные услуги '!$C$5+'РСТ РСО-А'!$J$7+'РСТ РСО-А'!$H$9</f>
        <v>1008.89</v>
      </c>
      <c r="D219" s="119">
        <f>VLOOKUP($A219+ROUND((COLUMN()-2)/24,5),АТС!$A$41:$F$784,3)+'Иные услуги '!$C$5+'РСТ РСО-А'!$J$7+'РСТ РСО-А'!$H$9</f>
        <v>1008.4699999999999</v>
      </c>
      <c r="E219" s="119">
        <f>VLOOKUP($A219+ROUND((COLUMN()-2)/24,5),АТС!$A$41:$F$784,3)+'Иные услуги '!$C$5+'РСТ РСО-А'!$J$7+'РСТ РСО-А'!$H$9</f>
        <v>1008.27</v>
      </c>
      <c r="F219" s="119">
        <f>VLOOKUP($A219+ROUND((COLUMN()-2)/24,5),АТС!$A$41:$F$784,3)+'Иные услуги '!$C$5+'РСТ РСО-А'!$J$7+'РСТ РСО-А'!$H$9</f>
        <v>1008.3499999999999</v>
      </c>
      <c r="G219" s="119">
        <f>VLOOKUP($A219+ROUND((COLUMN()-2)/24,5),АТС!$A$41:$F$784,3)+'Иные услуги '!$C$5+'РСТ РСО-А'!$J$7+'РСТ РСО-А'!$H$9</f>
        <v>1008.89</v>
      </c>
      <c r="H219" s="119">
        <f>VLOOKUP($A219+ROUND((COLUMN()-2)/24,5),АТС!$A$41:$F$784,3)+'Иные услуги '!$C$5+'РСТ РСО-А'!$J$7+'РСТ РСО-А'!$H$9</f>
        <v>1030.78</v>
      </c>
      <c r="I219" s="119">
        <f>VLOOKUP($A219+ROUND((COLUMN()-2)/24,5),АТС!$A$41:$F$784,3)+'Иные услуги '!$C$5+'РСТ РСО-А'!$J$7+'РСТ РСО-А'!$H$9</f>
        <v>1156.3499999999999</v>
      </c>
      <c r="J219" s="119">
        <f>VLOOKUP($A219+ROUND((COLUMN()-2)/24,5),АТС!$A$41:$F$784,3)+'Иные услуги '!$C$5+'РСТ РСО-А'!$J$7+'РСТ РСО-А'!$H$9</f>
        <v>993.68999999999994</v>
      </c>
      <c r="K219" s="119">
        <f>VLOOKUP($A219+ROUND((COLUMN()-2)/24,5),АТС!$A$41:$F$784,3)+'Иные услуги '!$C$5+'РСТ РСО-А'!$J$7+'РСТ РСО-А'!$H$9</f>
        <v>993.28</v>
      </c>
      <c r="L219" s="119">
        <f>VLOOKUP($A219+ROUND((COLUMN()-2)/24,5),АТС!$A$41:$F$784,3)+'Иные услуги '!$C$5+'РСТ РСО-А'!$J$7+'РСТ РСО-А'!$H$9</f>
        <v>1025.1199999999999</v>
      </c>
      <c r="M219" s="119">
        <f>VLOOKUP($A219+ROUND((COLUMN()-2)/24,5),АТС!$A$41:$F$784,3)+'Иные услуги '!$C$5+'РСТ РСО-А'!$J$7+'РСТ РСО-А'!$H$9</f>
        <v>1025.01</v>
      </c>
      <c r="N219" s="119">
        <f>VLOOKUP($A219+ROUND((COLUMN()-2)/24,5),АТС!$A$41:$F$784,3)+'Иные услуги '!$C$5+'РСТ РСО-А'!$J$7+'РСТ РСО-А'!$H$9</f>
        <v>1009.0699999999999</v>
      </c>
      <c r="O219" s="119">
        <f>VLOOKUP($A219+ROUND((COLUMN()-2)/24,5),АТС!$A$41:$F$784,3)+'Иные услуги '!$C$5+'РСТ РСО-А'!$J$7+'РСТ РСО-А'!$H$9</f>
        <v>1009.4</v>
      </c>
      <c r="P219" s="119">
        <f>VLOOKUP($A219+ROUND((COLUMN()-2)/24,5),АТС!$A$41:$F$784,3)+'Иные услуги '!$C$5+'РСТ РСО-А'!$J$7+'РСТ РСО-А'!$H$9</f>
        <v>1009.5799999999999</v>
      </c>
      <c r="Q219" s="119">
        <f>VLOOKUP($A219+ROUND((COLUMN()-2)/24,5),АТС!$A$41:$F$784,3)+'Иные услуги '!$C$5+'РСТ РСО-А'!$J$7+'РСТ РСО-А'!$H$9</f>
        <v>1009.7099999999999</v>
      </c>
      <c r="R219" s="119">
        <f>VLOOKUP($A219+ROUND((COLUMN()-2)/24,5),АТС!$A$41:$F$784,3)+'Иные услуги '!$C$5+'РСТ РСО-А'!$J$7+'РСТ РСО-А'!$H$9</f>
        <v>1009.02</v>
      </c>
      <c r="S219" s="119">
        <f>VLOOKUP($A219+ROUND((COLUMN()-2)/24,5),АТС!$A$41:$F$784,3)+'Иные услуги '!$C$5+'РСТ РСО-А'!$J$7+'РСТ РСО-А'!$H$9</f>
        <v>991.53</v>
      </c>
      <c r="T219" s="119">
        <f>VLOOKUP($A219+ROUND((COLUMN()-2)/24,5),АТС!$A$41:$F$784,3)+'Иные услуги '!$C$5+'РСТ РСО-А'!$J$7+'РСТ РСО-А'!$H$9</f>
        <v>1063.19</v>
      </c>
      <c r="U219" s="119">
        <f>VLOOKUP($A219+ROUND((COLUMN()-2)/24,5),АТС!$A$41:$F$784,3)+'Иные услуги '!$C$5+'РСТ РСО-А'!$J$7+'РСТ РСО-А'!$H$9</f>
        <v>1143.3799999999999</v>
      </c>
      <c r="V219" s="119">
        <f>VLOOKUP($A219+ROUND((COLUMN()-2)/24,5),АТС!$A$41:$F$784,3)+'Иные услуги '!$C$5+'РСТ РСО-А'!$J$7+'РСТ РСО-А'!$H$9</f>
        <v>1055.0899999999999</v>
      </c>
      <c r="W219" s="119">
        <f>VLOOKUP($A219+ROUND((COLUMN()-2)/24,5),АТС!$A$41:$F$784,3)+'Иные услуги '!$C$5+'РСТ РСО-А'!$J$7+'РСТ РСО-А'!$H$9</f>
        <v>1006.55</v>
      </c>
      <c r="X219" s="119">
        <f>VLOOKUP($A219+ROUND((COLUMN()-2)/24,5),АТС!$A$41:$F$784,3)+'Иные услуги '!$C$5+'РСТ РСО-А'!$J$7+'РСТ РСО-А'!$H$9</f>
        <v>1172.6399999999999</v>
      </c>
      <c r="Y219" s="119">
        <f>VLOOKUP($A219+ROUND((COLUMN()-2)/24,5),АТС!$A$41:$F$784,3)+'Иные услуги '!$C$5+'РСТ РСО-А'!$J$7+'РСТ РСО-А'!$H$9</f>
        <v>1141.4100000000001</v>
      </c>
    </row>
    <row r="220" spans="1:25" x14ac:dyDescent="0.2">
      <c r="A220" s="66">
        <f t="shared" si="6"/>
        <v>43362</v>
      </c>
      <c r="B220" s="119">
        <f>VLOOKUP($A220+ROUND((COLUMN()-2)/24,5),АТС!$A$41:$F$784,3)+'Иные услуги '!$C$5+'РСТ РСО-А'!$J$7+'РСТ РСО-А'!$H$9</f>
        <v>1014.6199999999999</v>
      </c>
      <c r="C220" s="119">
        <f>VLOOKUP($A220+ROUND((COLUMN()-2)/24,5),АТС!$A$41:$F$784,3)+'Иные услуги '!$C$5+'РСТ РСО-А'!$J$7+'РСТ РСО-А'!$H$9</f>
        <v>1009.3799999999999</v>
      </c>
      <c r="D220" s="119">
        <f>VLOOKUP($A220+ROUND((COLUMN()-2)/24,5),АТС!$A$41:$F$784,3)+'Иные услуги '!$C$5+'РСТ РСО-А'!$J$7+'РСТ РСО-А'!$H$9</f>
        <v>1009.06</v>
      </c>
      <c r="E220" s="119">
        <f>VLOOKUP($A220+ROUND((COLUMN()-2)/24,5),АТС!$A$41:$F$784,3)+'Иные услуги '!$C$5+'РСТ РСО-А'!$J$7+'РСТ РСО-А'!$H$9</f>
        <v>1009.15</v>
      </c>
      <c r="F220" s="119">
        <f>VLOOKUP($A220+ROUND((COLUMN()-2)/24,5),АТС!$A$41:$F$784,3)+'Иные услуги '!$C$5+'РСТ РСО-А'!$J$7+'РСТ РСО-А'!$H$9</f>
        <v>1009.5699999999999</v>
      </c>
      <c r="G220" s="119">
        <f>VLOOKUP($A220+ROUND((COLUMN()-2)/24,5),АТС!$A$41:$F$784,3)+'Иные услуги '!$C$5+'РСТ РСО-А'!$J$7+'РСТ РСО-А'!$H$9</f>
        <v>1010.14</v>
      </c>
      <c r="H220" s="119">
        <f>VLOOKUP($A220+ROUND((COLUMN()-2)/24,5),АТС!$A$41:$F$784,3)+'Иные услуги '!$C$5+'РСТ РСО-А'!$J$7+'РСТ РСО-А'!$H$9</f>
        <v>1033.97</v>
      </c>
      <c r="I220" s="119">
        <f>VLOOKUP($A220+ROUND((COLUMN()-2)/24,5),АТС!$A$41:$F$784,3)+'Иные услуги '!$C$5+'РСТ РСО-А'!$J$7+'РСТ РСО-А'!$H$9</f>
        <v>1173.9999999999998</v>
      </c>
      <c r="J220" s="119">
        <f>VLOOKUP($A220+ROUND((COLUMN()-2)/24,5),АТС!$A$41:$F$784,3)+'Иные услуги '!$C$5+'РСТ РСО-А'!$J$7+'РСТ РСО-А'!$H$9</f>
        <v>996.24999999999989</v>
      </c>
      <c r="K220" s="119">
        <f>VLOOKUP($A220+ROUND((COLUMN()-2)/24,5),АТС!$A$41:$F$784,3)+'Иные услуги '!$C$5+'РСТ РСО-А'!$J$7+'РСТ РСО-А'!$H$9</f>
        <v>994.12999999999988</v>
      </c>
      <c r="L220" s="119">
        <f>VLOOKUP($A220+ROUND((COLUMN()-2)/24,5),АТС!$A$41:$F$784,3)+'Иные услуги '!$C$5+'РСТ РСО-А'!$J$7+'РСТ РСО-А'!$H$9</f>
        <v>1028.1400000000001</v>
      </c>
      <c r="M220" s="119">
        <f>VLOOKUP($A220+ROUND((COLUMN()-2)/24,5),АТС!$A$41:$F$784,3)+'Иные услуги '!$C$5+'РСТ РСО-А'!$J$7+'РСТ РСО-А'!$H$9</f>
        <v>1027.77</v>
      </c>
      <c r="N220" s="119">
        <f>VLOOKUP($A220+ROUND((COLUMN()-2)/24,5),АТС!$A$41:$F$784,3)+'Иные услуги '!$C$5+'РСТ РСО-А'!$J$7+'РСТ РСО-А'!$H$9</f>
        <v>1010.9</v>
      </c>
      <c r="O220" s="119">
        <f>VLOOKUP($A220+ROUND((COLUMN()-2)/24,5),АТС!$A$41:$F$784,3)+'Иные услуги '!$C$5+'РСТ РСО-А'!$J$7+'РСТ РСО-А'!$H$9</f>
        <v>1011.68</v>
      </c>
      <c r="P220" s="119">
        <f>VLOOKUP($A220+ROUND((COLUMN()-2)/24,5),АТС!$A$41:$F$784,3)+'Иные услуги '!$C$5+'РСТ РСО-А'!$J$7+'РСТ РСО-А'!$H$9</f>
        <v>1011.8299999999999</v>
      </c>
      <c r="Q220" s="119">
        <f>VLOOKUP($A220+ROUND((COLUMN()-2)/24,5),АТС!$A$41:$F$784,3)+'Иные услуги '!$C$5+'РСТ РСО-А'!$J$7+'РСТ РСО-А'!$H$9</f>
        <v>1011.9</v>
      </c>
      <c r="R220" s="119">
        <f>VLOOKUP($A220+ROUND((COLUMN()-2)/24,5),АТС!$A$41:$F$784,3)+'Иные услуги '!$C$5+'РСТ РСО-А'!$J$7+'РСТ РСО-А'!$H$9</f>
        <v>1011.81</v>
      </c>
      <c r="S220" s="119">
        <f>VLOOKUP($A220+ROUND((COLUMN()-2)/24,5),АТС!$A$41:$F$784,3)+'Иные услуги '!$C$5+'РСТ РСО-А'!$J$7+'РСТ РСО-А'!$H$9</f>
        <v>1026.21</v>
      </c>
      <c r="T220" s="119">
        <f>VLOOKUP($A220+ROUND((COLUMN()-2)/24,5),АТС!$A$41:$F$784,3)+'Иные услуги '!$C$5+'РСТ РСО-А'!$J$7+'РСТ РСО-А'!$H$9</f>
        <v>1130.75</v>
      </c>
      <c r="U220" s="119">
        <f>VLOOKUP($A220+ROUND((COLUMN()-2)/24,5),АТС!$A$41:$F$784,3)+'Иные услуги '!$C$5+'РСТ РСО-А'!$J$7+'РСТ РСО-А'!$H$9</f>
        <v>1146.25</v>
      </c>
      <c r="V220" s="119">
        <f>VLOOKUP($A220+ROUND((COLUMN()-2)/24,5),АТС!$A$41:$F$784,3)+'Иные услуги '!$C$5+'РСТ РСО-А'!$J$7+'РСТ РСО-А'!$H$9</f>
        <v>1057.03</v>
      </c>
      <c r="W220" s="119">
        <f>VLOOKUP($A220+ROUND((COLUMN()-2)/24,5),АТС!$A$41:$F$784,3)+'Иные услуги '!$C$5+'РСТ РСО-А'!$J$7+'РСТ РСО-А'!$H$9</f>
        <v>1008.27</v>
      </c>
      <c r="X220" s="119">
        <f>VLOOKUP($A220+ROUND((COLUMN()-2)/24,5),АТС!$A$41:$F$784,3)+'Иные услуги '!$C$5+'РСТ РСО-А'!$J$7+'РСТ РСО-А'!$H$9</f>
        <v>1177.7599999999998</v>
      </c>
      <c r="Y220" s="119">
        <f>VLOOKUP($A220+ROUND((COLUMN()-2)/24,5),АТС!$A$41:$F$784,3)+'Иные услуги '!$C$5+'РСТ РСО-А'!$J$7+'РСТ РСО-А'!$H$9</f>
        <v>1145.33</v>
      </c>
    </row>
    <row r="221" spans="1:25" x14ac:dyDescent="0.2">
      <c r="A221" s="66">
        <f t="shared" si="6"/>
        <v>43363</v>
      </c>
      <c r="B221" s="119">
        <f>VLOOKUP($A221+ROUND((COLUMN()-2)/24,5),АТС!$A$41:$F$784,3)+'Иные услуги '!$C$5+'РСТ РСО-А'!$J$7+'РСТ РСО-А'!$H$9</f>
        <v>1020.5899999999999</v>
      </c>
      <c r="C221" s="119">
        <f>VLOOKUP($A221+ROUND((COLUMN()-2)/24,5),АТС!$A$41:$F$784,3)+'Иные услуги '!$C$5+'РСТ РСО-А'!$J$7+'РСТ РСО-А'!$H$9</f>
        <v>1021.92</v>
      </c>
      <c r="D221" s="119">
        <f>VLOOKUP($A221+ROUND((COLUMN()-2)/24,5),АТС!$A$41:$F$784,3)+'Иные услуги '!$C$5+'РСТ РСО-А'!$J$7+'РСТ РСО-А'!$H$9</f>
        <v>1021.4</v>
      </c>
      <c r="E221" s="119">
        <f>VLOOKUP($A221+ROUND((COLUMN()-2)/24,5),АТС!$A$41:$F$784,3)+'Иные услуги '!$C$5+'РСТ РСО-А'!$J$7+'РСТ РСО-А'!$H$9</f>
        <v>1020.8599999999999</v>
      </c>
      <c r="F221" s="119">
        <f>VLOOKUP($A221+ROUND((COLUMN()-2)/24,5),АТС!$A$41:$F$784,3)+'Иные услуги '!$C$5+'РСТ РСО-А'!$J$7+'РСТ РСО-А'!$H$9</f>
        <v>1021.1899999999999</v>
      </c>
      <c r="G221" s="119">
        <f>VLOOKUP($A221+ROUND((COLUMN()-2)/24,5),АТС!$A$41:$F$784,3)+'Иные услуги '!$C$5+'РСТ РСО-А'!$J$7+'РСТ РСО-А'!$H$9</f>
        <v>1022.42</v>
      </c>
      <c r="H221" s="119">
        <f>VLOOKUP($A221+ROUND((COLUMN()-2)/24,5),АТС!$A$41:$F$784,3)+'Иные услуги '!$C$5+'РСТ РСО-А'!$J$7+'РСТ РСО-А'!$H$9</f>
        <v>1055.21</v>
      </c>
      <c r="I221" s="119">
        <f>VLOOKUP($A221+ROUND((COLUMN()-2)/24,5),АТС!$A$41:$F$784,3)+'Иные услуги '!$C$5+'РСТ РСО-А'!$J$7+'РСТ РСО-А'!$H$9</f>
        <v>1159.52</v>
      </c>
      <c r="J221" s="119">
        <f>VLOOKUP($A221+ROUND((COLUMN()-2)/24,5),АТС!$A$41:$F$784,3)+'Иные услуги '!$C$5+'РСТ РСО-А'!$J$7+'РСТ РСО-А'!$H$9</f>
        <v>1005.2299999999999</v>
      </c>
      <c r="K221" s="119">
        <f>VLOOKUP($A221+ROUND((COLUMN()-2)/24,5),АТС!$A$41:$F$784,3)+'Иные услуги '!$C$5+'РСТ РСО-А'!$J$7+'РСТ РСО-А'!$H$9</f>
        <v>999.89</v>
      </c>
      <c r="L221" s="119">
        <f>VLOOKUP($A221+ROUND((COLUMN()-2)/24,5),АТС!$A$41:$F$784,3)+'Иные услуги '!$C$5+'РСТ РСО-А'!$J$7+'РСТ РСО-А'!$H$9</f>
        <v>1017.43</v>
      </c>
      <c r="M221" s="119">
        <f>VLOOKUP($A221+ROUND((COLUMN()-2)/24,5),АТС!$A$41:$F$784,3)+'Иные услуги '!$C$5+'РСТ РСО-А'!$J$7+'РСТ РСО-А'!$H$9</f>
        <v>1017.6299999999999</v>
      </c>
      <c r="N221" s="119">
        <f>VLOOKUP($A221+ROUND((COLUMN()-2)/24,5),АТС!$A$41:$F$784,3)+'Иные услуги '!$C$5+'РСТ РСО-А'!$J$7+'РСТ РСО-А'!$H$9</f>
        <v>1001.5099999999999</v>
      </c>
      <c r="O221" s="119">
        <f>VLOOKUP($A221+ROUND((COLUMN()-2)/24,5),АТС!$A$41:$F$784,3)+'Иные услуги '!$C$5+'РСТ РСО-А'!$J$7+'РСТ РСО-А'!$H$9</f>
        <v>1001.65</v>
      </c>
      <c r="P221" s="119">
        <f>VLOOKUP($A221+ROUND((COLUMN()-2)/24,5),АТС!$A$41:$F$784,3)+'Иные услуги '!$C$5+'РСТ РСО-А'!$J$7+'РСТ РСО-А'!$H$9</f>
        <v>1001.9499999999999</v>
      </c>
      <c r="Q221" s="119">
        <f>VLOOKUP($A221+ROUND((COLUMN()-2)/24,5),АТС!$A$41:$F$784,3)+'Иные услуги '!$C$5+'РСТ РСО-А'!$J$7+'РСТ РСО-А'!$H$9</f>
        <v>1001.78</v>
      </c>
      <c r="R221" s="119">
        <f>VLOOKUP($A221+ROUND((COLUMN()-2)/24,5),АТС!$A$41:$F$784,3)+'Иные услуги '!$C$5+'РСТ РСО-А'!$J$7+'РСТ РСО-А'!$H$9</f>
        <v>1001.8499999999999</v>
      </c>
      <c r="S221" s="119">
        <f>VLOOKUP($A221+ROUND((COLUMN()-2)/24,5),АТС!$A$41:$F$784,3)+'Иные услуги '!$C$5+'РСТ РСО-А'!$J$7+'РСТ РСО-А'!$H$9</f>
        <v>1016.81</v>
      </c>
      <c r="T221" s="119">
        <f>VLOOKUP($A221+ROUND((COLUMN()-2)/24,5),АТС!$A$41:$F$784,3)+'Иные услуги '!$C$5+'РСТ РСО-А'!$J$7+'РСТ РСО-А'!$H$9</f>
        <v>1125.04</v>
      </c>
      <c r="U221" s="119">
        <f>VLOOKUP($A221+ROUND((COLUMN()-2)/24,5),АТС!$A$41:$F$784,3)+'Иные услуги '!$C$5+'РСТ РСО-А'!$J$7+'РСТ РСО-А'!$H$9</f>
        <v>1133.99</v>
      </c>
      <c r="V221" s="119">
        <f>VLOOKUP($A221+ROUND((COLUMN()-2)/24,5),АТС!$A$41:$F$784,3)+'Иные услуги '!$C$5+'РСТ РСО-А'!$J$7+'РСТ РСО-А'!$H$9</f>
        <v>1043.52</v>
      </c>
      <c r="W221" s="119">
        <f>VLOOKUP($A221+ROUND((COLUMN()-2)/24,5),АТС!$A$41:$F$784,3)+'Иные услуги '!$C$5+'РСТ РСО-А'!$J$7+'РСТ РСО-А'!$H$9</f>
        <v>1026.6299999999999</v>
      </c>
      <c r="X221" s="119">
        <f>VLOOKUP($A221+ROUND((COLUMN()-2)/24,5),АТС!$A$41:$F$784,3)+'Иные услуги '!$C$5+'РСТ РСО-А'!$J$7+'РСТ РСО-А'!$H$9</f>
        <v>1201.31</v>
      </c>
      <c r="Y221" s="119">
        <f>VLOOKUP($A221+ROUND((COLUMN()-2)/24,5),АТС!$A$41:$F$784,3)+'Иные услуги '!$C$5+'РСТ РСО-А'!$J$7+'РСТ РСО-А'!$H$9</f>
        <v>1138.98</v>
      </c>
    </row>
    <row r="222" spans="1:25" x14ac:dyDescent="0.2">
      <c r="A222" s="66">
        <f t="shared" si="6"/>
        <v>43364</v>
      </c>
      <c r="B222" s="119">
        <f>VLOOKUP($A222+ROUND((COLUMN()-2)/24,5),АТС!$A$41:$F$784,3)+'Иные услуги '!$C$5+'РСТ РСО-А'!$J$7+'РСТ РСО-А'!$H$9</f>
        <v>1010.68</v>
      </c>
      <c r="C222" s="119">
        <f>VLOOKUP($A222+ROUND((COLUMN()-2)/24,5),АТС!$A$41:$F$784,3)+'Иные услуги '!$C$5+'РСТ РСО-А'!$J$7+'РСТ РСО-А'!$H$9</f>
        <v>1049.98</v>
      </c>
      <c r="D222" s="119">
        <f>VLOOKUP($A222+ROUND((COLUMN()-2)/24,5),АТС!$A$41:$F$784,3)+'Иные услуги '!$C$5+'РСТ РСО-А'!$J$7+'РСТ РСО-А'!$H$9</f>
        <v>1048.31</v>
      </c>
      <c r="E222" s="119">
        <f>VLOOKUP($A222+ROUND((COLUMN()-2)/24,5),АТС!$A$41:$F$784,3)+'Иные услуги '!$C$5+'РСТ РСО-А'!$J$7+'РСТ РСО-А'!$H$9</f>
        <v>1047.05</v>
      </c>
      <c r="F222" s="119">
        <f>VLOOKUP($A222+ROUND((COLUMN()-2)/24,5),АТС!$A$41:$F$784,3)+'Иные услуги '!$C$5+'РСТ РСО-А'!$J$7+'РСТ РСО-А'!$H$9</f>
        <v>1049.33</v>
      </c>
      <c r="G222" s="119">
        <f>VLOOKUP($A222+ROUND((COLUMN()-2)/24,5),АТС!$A$41:$F$784,3)+'Иные услуги '!$C$5+'РСТ РСО-А'!$J$7+'РСТ РСО-А'!$H$9</f>
        <v>1050.1400000000001</v>
      </c>
      <c r="H222" s="119">
        <f>VLOOKUP($A222+ROUND((COLUMN()-2)/24,5),АТС!$A$41:$F$784,3)+'Иные услуги '!$C$5+'РСТ РСО-А'!$J$7+'РСТ РСО-А'!$H$9</f>
        <v>1112.6500000000001</v>
      </c>
      <c r="I222" s="119">
        <f>VLOOKUP($A222+ROUND((COLUMN()-2)/24,5),АТС!$A$41:$F$784,3)+'Иные услуги '!$C$5+'РСТ РСО-А'!$J$7+'РСТ РСО-А'!$H$9</f>
        <v>1162.3999999999999</v>
      </c>
      <c r="J222" s="119">
        <f>VLOOKUP($A222+ROUND((COLUMN()-2)/24,5),АТС!$A$41:$F$784,3)+'Иные услуги '!$C$5+'РСТ РСО-А'!$J$7+'РСТ РСО-А'!$H$9</f>
        <v>1031.56</v>
      </c>
      <c r="K222" s="119">
        <f>VLOOKUP($A222+ROUND((COLUMN()-2)/24,5),АТС!$A$41:$F$784,3)+'Иные услуги '!$C$5+'РСТ РСО-А'!$J$7+'РСТ РСО-А'!$H$9</f>
        <v>1023.93</v>
      </c>
      <c r="L222" s="119">
        <f>VLOOKUP($A222+ROUND((COLUMN()-2)/24,5),АТС!$A$41:$F$784,3)+'Иные услуги '!$C$5+'РСТ РСО-А'!$J$7+'РСТ РСО-А'!$H$9</f>
        <v>1011.67</v>
      </c>
      <c r="M222" s="119">
        <f>VLOOKUP($A222+ROUND((COLUMN()-2)/24,5),АТС!$A$41:$F$784,3)+'Иные услуги '!$C$5+'РСТ РСО-А'!$J$7+'РСТ РСО-А'!$H$9</f>
        <v>1031.6299999999999</v>
      </c>
      <c r="N222" s="119">
        <f>VLOOKUP($A222+ROUND((COLUMN()-2)/24,5),АТС!$A$41:$F$784,3)+'Иные услуги '!$C$5+'РСТ РСО-А'!$J$7+'РСТ РСО-А'!$H$9</f>
        <v>1033.24</v>
      </c>
      <c r="O222" s="119">
        <f>VLOOKUP($A222+ROUND((COLUMN()-2)/24,5),АТС!$A$41:$F$784,3)+'Иные услуги '!$C$5+'РСТ РСО-А'!$J$7+'РСТ РСО-А'!$H$9</f>
        <v>1032.49</v>
      </c>
      <c r="P222" s="119">
        <f>VLOOKUP($A222+ROUND((COLUMN()-2)/24,5),АТС!$A$41:$F$784,3)+'Иные услуги '!$C$5+'РСТ РСО-А'!$J$7+'РСТ РСО-А'!$H$9</f>
        <v>1026.58</v>
      </c>
      <c r="Q222" s="119">
        <f>VLOOKUP($A222+ROUND((COLUMN()-2)/24,5),АТС!$A$41:$F$784,3)+'Иные услуги '!$C$5+'РСТ РСО-А'!$J$7+'РСТ РСО-А'!$H$9</f>
        <v>1027</v>
      </c>
      <c r="R222" s="119">
        <f>VLOOKUP($A222+ROUND((COLUMN()-2)/24,5),АТС!$A$41:$F$784,3)+'Иные услуги '!$C$5+'РСТ РСО-А'!$J$7+'РСТ РСО-А'!$H$9</f>
        <v>1024.68</v>
      </c>
      <c r="S222" s="119">
        <f>VLOOKUP($A222+ROUND((COLUMN()-2)/24,5),АТС!$A$41:$F$784,3)+'Иные услуги '!$C$5+'РСТ РСО-А'!$J$7+'РСТ РСО-А'!$H$9</f>
        <v>1021.68</v>
      </c>
      <c r="T222" s="119">
        <f>VLOOKUP($A222+ROUND((COLUMN()-2)/24,5),АТС!$A$41:$F$784,3)+'Иные услуги '!$C$5+'РСТ РСО-А'!$J$7+'РСТ РСО-А'!$H$9</f>
        <v>1085.3699999999999</v>
      </c>
      <c r="U222" s="119">
        <f>VLOOKUP($A222+ROUND((COLUMN()-2)/24,5),АТС!$A$41:$F$784,3)+'Иные услуги '!$C$5+'РСТ РСО-А'!$J$7+'РСТ РСО-А'!$H$9</f>
        <v>1116.98</v>
      </c>
      <c r="V222" s="119">
        <f>VLOOKUP($A222+ROUND((COLUMN()-2)/24,5),АТС!$A$41:$F$784,3)+'Иные услуги '!$C$5+'РСТ РСО-А'!$J$7+'РСТ РСО-А'!$H$9</f>
        <v>1032.94</v>
      </c>
      <c r="W222" s="119">
        <f>VLOOKUP($A222+ROUND((COLUMN()-2)/24,5),АТС!$A$41:$F$784,3)+'Иные услуги '!$C$5+'РСТ РСО-А'!$J$7+'РСТ РСО-А'!$H$9</f>
        <v>1075.71</v>
      </c>
      <c r="X222" s="119">
        <f>VLOOKUP($A222+ROUND((COLUMN()-2)/24,5),АТС!$A$41:$F$784,3)+'Иные услуги '!$C$5+'РСТ РСО-А'!$J$7+'РСТ РСО-А'!$H$9</f>
        <v>1248.8400000000001</v>
      </c>
      <c r="Y222" s="119">
        <f>VLOOKUP($A222+ROUND((COLUMN()-2)/24,5),АТС!$A$41:$F$784,3)+'Иные услуги '!$C$5+'РСТ РСО-А'!$J$7+'РСТ РСО-А'!$H$9</f>
        <v>1144.6500000000001</v>
      </c>
    </row>
    <row r="223" spans="1:25" x14ac:dyDescent="0.2">
      <c r="A223" s="66">
        <f t="shared" si="6"/>
        <v>43365</v>
      </c>
      <c r="B223" s="119">
        <f>VLOOKUP($A223+ROUND((COLUMN()-2)/24,5),АТС!$A$41:$F$784,3)+'Иные услуги '!$C$5+'РСТ РСО-А'!$J$7+'РСТ РСО-А'!$H$9</f>
        <v>1017.6299999999999</v>
      </c>
      <c r="C223" s="119">
        <f>VLOOKUP($A223+ROUND((COLUMN()-2)/24,5),АТС!$A$41:$F$784,3)+'Иные услуги '!$C$5+'РСТ РСО-А'!$J$7+'РСТ РСО-А'!$H$9</f>
        <v>1007.0799999999999</v>
      </c>
      <c r="D223" s="119">
        <f>VLOOKUP($A223+ROUND((COLUMN()-2)/24,5),АТС!$A$41:$F$784,3)+'Иные услуги '!$C$5+'РСТ РСО-А'!$J$7+'РСТ РСО-А'!$H$9</f>
        <v>1004.1299999999999</v>
      </c>
      <c r="E223" s="119">
        <f>VLOOKUP($A223+ROUND((COLUMN()-2)/24,5),АТС!$A$41:$F$784,3)+'Иные услуги '!$C$5+'РСТ РСО-А'!$J$7+'РСТ РСО-А'!$H$9</f>
        <v>1020.3699999999999</v>
      </c>
      <c r="F223" s="119">
        <f>VLOOKUP($A223+ROUND((COLUMN()-2)/24,5),АТС!$A$41:$F$784,3)+'Иные услуги '!$C$5+'РСТ РСО-А'!$J$7+'РСТ РСО-А'!$H$9</f>
        <v>1021.9799999999999</v>
      </c>
      <c r="G223" s="119">
        <f>VLOOKUP($A223+ROUND((COLUMN()-2)/24,5),АТС!$A$41:$F$784,3)+'Иные услуги '!$C$5+'РСТ РСО-А'!$J$7+'РСТ РСО-А'!$H$9</f>
        <v>1004.41</v>
      </c>
      <c r="H223" s="119">
        <f>VLOOKUP($A223+ROUND((COLUMN()-2)/24,5),АТС!$A$41:$F$784,3)+'Иные услуги '!$C$5+'РСТ РСО-А'!$J$7+'РСТ РСО-А'!$H$9</f>
        <v>1058.24</v>
      </c>
      <c r="I223" s="119">
        <f>VLOOKUP($A223+ROUND((COLUMN()-2)/24,5),АТС!$A$41:$F$784,3)+'Иные услуги '!$C$5+'РСТ РСО-А'!$J$7+'РСТ РСО-А'!$H$9</f>
        <v>1034.74</v>
      </c>
      <c r="J223" s="119">
        <f>VLOOKUP($A223+ROUND((COLUMN()-2)/24,5),АТС!$A$41:$F$784,3)+'Иные услуги '!$C$5+'РСТ РСО-А'!$J$7+'РСТ РСО-А'!$H$9</f>
        <v>1102.25</v>
      </c>
      <c r="K223" s="119">
        <f>VLOOKUP($A223+ROUND((COLUMN()-2)/24,5),АТС!$A$41:$F$784,3)+'Иные услуги '!$C$5+'РСТ РСО-А'!$J$7+'РСТ РСО-А'!$H$9</f>
        <v>1039.73</v>
      </c>
      <c r="L223" s="119">
        <f>VLOOKUP($A223+ROUND((COLUMN()-2)/24,5),АТС!$A$41:$F$784,3)+'Иные услуги '!$C$5+'РСТ РСО-А'!$J$7+'РСТ РСО-А'!$H$9</f>
        <v>1012.06</v>
      </c>
      <c r="M223" s="119">
        <f>VLOOKUP($A223+ROUND((COLUMN()-2)/24,5),АТС!$A$41:$F$784,3)+'Иные услуги '!$C$5+'РСТ РСО-А'!$J$7+'РСТ РСО-А'!$H$9</f>
        <v>1011.4699999999999</v>
      </c>
      <c r="N223" s="119">
        <f>VLOOKUP($A223+ROUND((COLUMN()-2)/24,5),АТС!$A$41:$F$784,3)+'Иные услуги '!$C$5+'РСТ РСО-А'!$J$7+'РСТ РСО-А'!$H$9</f>
        <v>1010.31</v>
      </c>
      <c r="O223" s="119">
        <f>VLOOKUP($A223+ROUND((COLUMN()-2)/24,5),АТС!$A$41:$F$784,3)+'Иные услуги '!$C$5+'РСТ РСО-А'!$J$7+'РСТ РСО-А'!$H$9</f>
        <v>1011.79</v>
      </c>
      <c r="P223" s="119">
        <f>VLOOKUP($A223+ROUND((COLUMN()-2)/24,5),АТС!$A$41:$F$784,3)+'Иные услуги '!$C$5+'РСТ РСО-А'!$J$7+'РСТ РСО-А'!$H$9</f>
        <v>1009.43</v>
      </c>
      <c r="Q223" s="119">
        <f>VLOOKUP($A223+ROUND((COLUMN()-2)/24,5),АТС!$A$41:$F$784,3)+'Иные услуги '!$C$5+'РСТ РСО-А'!$J$7+'РСТ РСО-А'!$H$9</f>
        <v>1008.79</v>
      </c>
      <c r="R223" s="119">
        <f>VLOOKUP($A223+ROUND((COLUMN()-2)/24,5),АТС!$A$41:$F$784,3)+'Иные услуги '!$C$5+'РСТ РСО-А'!$J$7+'РСТ РСО-А'!$H$9</f>
        <v>1006.3499999999999</v>
      </c>
      <c r="S223" s="119">
        <f>VLOOKUP($A223+ROUND((COLUMN()-2)/24,5),АТС!$A$41:$F$784,3)+'Иные услуги '!$C$5+'РСТ РСО-А'!$J$7+'РСТ РСО-А'!$H$9</f>
        <v>999.81999999999994</v>
      </c>
      <c r="T223" s="119">
        <f>VLOOKUP($A223+ROUND((COLUMN()-2)/24,5),АТС!$A$41:$F$784,3)+'Иные услуги '!$C$5+'РСТ РСО-А'!$J$7+'РСТ РСО-А'!$H$9</f>
        <v>1114.46</v>
      </c>
      <c r="U223" s="119">
        <f>VLOOKUP($A223+ROUND((COLUMN()-2)/24,5),АТС!$A$41:$F$784,3)+'Иные услуги '!$C$5+'РСТ РСО-А'!$J$7+'РСТ РСО-А'!$H$9</f>
        <v>1134.1299999999999</v>
      </c>
      <c r="V223" s="119">
        <f>VLOOKUP($A223+ROUND((COLUMN()-2)/24,5),АТС!$A$41:$F$784,3)+'Иные услуги '!$C$5+'РСТ РСО-А'!$J$7+'РСТ РСО-А'!$H$9</f>
        <v>1059.53</v>
      </c>
      <c r="W223" s="119">
        <f>VLOOKUP($A223+ROUND((COLUMN()-2)/24,5),АТС!$A$41:$F$784,3)+'Иные услуги '!$C$5+'РСТ РСО-А'!$J$7+'РСТ РСО-А'!$H$9</f>
        <v>1039.33</v>
      </c>
      <c r="X223" s="119">
        <f>VLOOKUP($A223+ROUND((COLUMN()-2)/24,5),АТС!$A$41:$F$784,3)+'Иные услуги '!$C$5+'РСТ РСО-А'!$J$7+'РСТ РСО-А'!$H$9</f>
        <v>1317.06</v>
      </c>
      <c r="Y223" s="119">
        <f>VLOOKUP($A223+ROUND((COLUMN()-2)/24,5),АТС!$A$41:$F$784,3)+'Иные услуги '!$C$5+'РСТ РСО-А'!$J$7+'РСТ РСО-А'!$H$9</f>
        <v>1114.05</v>
      </c>
    </row>
    <row r="224" spans="1:25" x14ac:dyDescent="0.2">
      <c r="A224" s="66">
        <f t="shared" si="6"/>
        <v>43366</v>
      </c>
      <c r="B224" s="119">
        <f>VLOOKUP($A224+ROUND((COLUMN()-2)/24,5),АТС!$A$41:$F$784,3)+'Иные услуги '!$C$5+'РСТ РСО-А'!$J$7+'РСТ РСО-А'!$H$9</f>
        <v>1010.05</v>
      </c>
      <c r="C224" s="119">
        <f>VLOOKUP($A224+ROUND((COLUMN()-2)/24,5),АТС!$A$41:$F$784,3)+'Иные услуги '!$C$5+'РСТ РСО-А'!$J$7+'РСТ РСО-А'!$H$9</f>
        <v>1006.05</v>
      </c>
      <c r="D224" s="119">
        <f>VLOOKUP($A224+ROUND((COLUMN()-2)/24,5),АТС!$A$41:$F$784,3)+'Иные услуги '!$C$5+'РСТ РСО-А'!$J$7+'РСТ РСО-А'!$H$9</f>
        <v>1003.5899999999999</v>
      </c>
      <c r="E224" s="119">
        <f>VLOOKUP($A224+ROUND((COLUMN()-2)/24,5),АТС!$A$41:$F$784,3)+'Иные услуги '!$C$5+'РСТ РСО-А'!$J$7+'РСТ РСО-А'!$H$9</f>
        <v>1018.5899999999999</v>
      </c>
      <c r="F224" s="119">
        <f>VLOOKUP($A224+ROUND((COLUMN()-2)/24,5),АТС!$A$41:$F$784,3)+'Иные услуги '!$C$5+'РСТ РСО-А'!$J$7+'РСТ РСО-А'!$H$9</f>
        <v>1021.7499999999999</v>
      </c>
      <c r="G224" s="119">
        <f>VLOOKUP($A224+ROUND((COLUMN()-2)/24,5),АТС!$A$41:$F$784,3)+'Иные услуги '!$C$5+'РСТ РСО-А'!$J$7+'РСТ РСО-А'!$H$9</f>
        <v>1020.9699999999999</v>
      </c>
      <c r="H224" s="119">
        <f>VLOOKUP($A224+ROUND((COLUMN()-2)/24,5),АТС!$A$41:$F$784,3)+'Иные услуги '!$C$5+'РСТ РСО-А'!$J$7+'РСТ РСО-А'!$H$9</f>
        <v>1045.8499999999999</v>
      </c>
      <c r="I224" s="119">
        <f>VLOOKUP($A224+ROUND((COLUMN()-2)/24,5),АТС!$A$41:$F$784,3)+'Иные услуги '!$C$5+'РСТ РСО-А'!$J$7+'РСТ РСО-А'!$H$9</f>
        <v>1019.4799999999999</v>
      </c>
      <c r="J224" s="119">
        <f>VLOOKUP($A224+ROUND((COLUMN()-2)/24,5),АТС!$A$41:$F$784,3)+'Иные услуги '!$C$5+'РСТ РСО-А'!$J$7+'РСТ РСО-А'!$H$9</f>
        <v>1191.1999999999998</v>
      </c>
      <c r="K224" s="119">
        <f>VLOOKUP($A224+ROUND((COLUMN()-2)/24,5),АТС!$A$41:$F$784,3)+'Иные услуги '!$C$5+'РСТ РСО-А'!$J$7+'РСТ РСО-А'!$H$9</f>
        <v>1050.8499999999999</v>
      </c>
      <c r="L224" s="119">
        <f>VLOOKUP($A224+ROUND((COLUMN()-2)/24,5),АТС!$A$41:$F$784,3)+'Иные услуги '!$C$5+'РСТ РСО-А'!$J$7+'РСТ РСО-А'!$H$9</f>
        <v>1048.33</v>
      </c>
      <c r="M224" s="119">
        <f>VLOOKUP($A224+ROUND((COLUMN()-2)/24,5),АТС!$A$41:$F$784,3)+'Иные услуги '!$C$5+'РСТ РСО-А'!$J$7+'РСТ РСО-А'!$H$9</f>
        <v>1018.18</v>
      </c>
      <c r="N224" s="119">
        <f>VLOOKUP($A224+ROUND((COLUMN()-2)/24,5),АТС!$A$41:$F$784,3)+'Иные услуги '!$C$5+'РСТ РСО-А'!$J$7+'РСТ РСО-А'!$H$9</f>
        <v>1050.1500000000001</v>
      </c>
      <c r="O224" s="119">
        <f>VLOOKUP($A224+ROUND((COLUMN()-2)/24,5),АТС!$A$41:$F$784,3)+'Иные услуги '!$C$5+'РСТ РСО-А'!$J$7+'РСТ РСО-А'!$H$9</f>
        <v>1050.4000000000001</v>
      </c>
      <c r="P224" s="119">
        <f>VLOOKUP($A224+ROUND((COLUMN()-2)/24,5),АТС!$A$41:$F$784,3)+'Иные услуги '!$C$5+'РСТ РСО-А'!$J$7+'РСТ РСО-А'!$H$9</f>
        <v>1049.42</v>
      </c>
      <c r="Q224" s="119">
        <f>VLOOKUP($A224+ROUND((COLUMN()-2)/24,5),АТС!$A$41:$F$784,3)+'Иные услуги '!$C$5+'РСТ РСО-А'!$J$7+'РСТ РСО-А'!$H$9</f>
        <v>1049.58</v>
      </c>
      <c r="R224" s="119">
        <f>VLOOKUP($A224+ROUND((COLUMN()-2)/24,5),АТС!$A$41:$F$784,3)+'Иные услуги '!$C$5+'РСТ РСО-А'!$J$7+'РСТ РСО-А'!$H$9</f>
        <v>1049.47</v>
      </c>
      <c r="S224" s="119">
        <f>VLOOKUP($A224+ROUND((COLUMN()-2)/24,5),АТС!$A$41:$F$784,3)+'Иные услуги '!$C$5+'РСТ РСО-А'!$J$7+'РСТ РСО-А'!$H$9</f>
        <v>1045.22</v>
      </c>
      <c r="T224" s="119">
        <f>VLOOKUP($A224+ROUND((COLUMN()-2)/24,5),АТС!$A$41:$F$784,3)+'Иные услуги '!$C$5+'РСТ РСО-А'!$J$7+'РСТ РСО-А'!$H$9</f>
        <v>1022.7599999999999</v>
      </c>
      <c r="U224" s="119">
        <f>VLOOKUP($A224+ROUND((COLUMN()-2)/24,5),АТС!$A$41:$F$784,3)+'Иные услуги '!$C$5+'РСТ РСО-А'!$J$7+'РСТ РСО-А'!$H$9</f>
        <v>1040.79</v>
      </c>
      <c r="V224" s="119">
        <f>VLOOKUP($A224+ROUND((COLUMN()-2)/24,5),АТС!$A$41:$F$784,3)+'Иные услуги '!$C$5+'РСТ РСО-А'!$J$7+'РСТ РСО-А'!$H$9</f>
        <v>1029.47</v>
      </c>
      <c r="W224" s="119">
        <f>VLOOKUP($A224+ROUND((COLUMN()-2)/24,5),АТС!$A$41:$F$784,3)+'Иные услуги '!$C$5+'РСТ РСО-А'!$J$7+'РСТ РСО-А'!$H$9</f>
        <v>1058.75</v>
      </c>
      <c r="X224" s="119">
        <f>VLOOKUP($A224+ROUND((COLUMN()-2)/24,5),АТС!$A$41:$F$784,3)+'Иные услуги '!$C$5+'РСТ РСО-А'!$J$7+'РСТ РСО-А'!$H$9</f>
        <v>1308.75</v>
      </c>
      <c r="Y224" s="119">
        <f>VLOOKUP($A224+ROUND((COLUMN()-2)/24,5),АТС!$A$41:$F$784,3)+'Иные услуги '!$C$5+'РСТ РСО-А'!$J$7+'РСТ РСО-А'!$H$9</f>
        <v>1080.82</v>
      </c>
    </row>
    <row r="225" spans="1:27" x14ac:dyDescent="0.2">
      <c r="A225" s="66">
        <f t="shared" si="6"/>
        <v>43367</v>
      </c>
      <c r="B225" s="119">
        <f>VLOOKUP($A225+ROUND((COLUMN()-2)/24,5),АТС!$A$41:$F$784,3)+'Иные услуги '!$C$5+'РСТ РСО-А'!$J$7+'РСТ РСО-А'!$H$9</f>
        <v>1008.65</v>
      </c>
      <c r="C225" s="119">
        <f>VLOOKUP($A225+ROUND((COLUMN()-2)/24,5),АТС!$A$41:$F$784,3)+'Иные услуги '!$C$5+'РСТ РСО-А'!$J$7+'РСТ РСО-А'!$H$9</f>
        <v>1005.52</v>
      </c>
      <c r="D225" s="119">
        <f>VLOOKUP($A225+ROUND((COLUMN()-2)/24,5),АТС!$A$41:$F$784,3)+'Иные услуги '!$C$5+'РСТ РСО-А'!$J$7+'РСТ РСО-А'!$H$9</f>
        <v>1003.8799999999999</v>
      </c>
      <c r="E225" s="119">
        <f>VLOOKUP($A225+ROUND((COLUMN()-2)/24,5),АТС!$A$41:$F$784,3)+'Иные услуги '!$C$5+'РСТ РСО-А'!$J$7+'РСТ РСО-А'!$H$9</f>
        <v>1020.4999999999999</v>
      </c>
      <c r="F225" s="119">
        <f>VLOOKUP($A225+ROUND((COLUMN()-2)/24,5),АТС!$A$41:$F$784,3)+'Иные услуги '!$C$5+'РСТ РСО-А'!$J$7+'РСТ РСО-А'!$H$9</f>
        <v>1022.7299999999999</v>
      </c>
      <c r="G225" s="119">
        <f>VLOOKUP($A225+ROUND((COLUMN()-2)/24,5),АТС!$A$41:$F$784,3)+'Иные услуги '!$C$5+'РСТ РСО-А'!$J$7+'РСТ РСО-А'!$H$9</f>
        <v>1007.4899999999999</v>
      </c>
      <c r="H225" s="119">
        <f>VLOOKUP($A225+ROUND((COLUMN()-2)/24,5),АТС!$A$41:$F$784,3)+'Иные услуги '!$C$5+'РСТ РСО-А'!$J$7+'РСТ РСО-А'!$H$9</f>
        <v>1064.8699999999999</v>
      </c>
      <c r="I225" s="119">
        <f>VLOOKUP($A225+ROUND((COLUMN()-2)/24,5),АТС!$A$41:$F$784,3)+'Иные услуги '!$C$5+'РСТ РСО-А'!$J$7+'РСТ РСО-А'!$H$9</f>
        <v>1046.67</v>
      </c>
      <c r="J225" s="119">
        <f>VLOOKUP($A225+ROUND((COLUMN()-2)/24,5),АТС!$A$41:$F$784,3)+'Иные услуги '!$C$5+'РСТ РСО-А'!$J$7+'РСТ РСО-А'!$H$9</f>
        <v>1093.07</v>
      </c>
      <c r="K225" s="119">
        <f>VLOOKUP($A225+ROUND((COLUMN()-2)/24,5),АТС!$A$41:$F$784,3)+'Иные услуги '!$C$5+'РСТ РСО-А'!$J$7+'РСТ РСО-А'!$H$9</f>
        <v>1024.49</v>
      </c>
      <c r="L225" s="119">
        <f>VLOOKUP($A225+ROUND((COLUMN()-2)/24,5),АТС!$A$41:$F$784,3)+'Иные услуги '!$C$5+'РСТ РСО-А'!$J$7+'РСТ РСО-А'!$H$9</f>
        <v>1008.5999999999999</v>
      </c>
      <c r="M225" s="119">
        <f>VLOOKUP($A225+ROUND((COLUMN()-2)/24,5),АТС!$A$41:$F$784,3)+'Иные услуги '!$C$5+'РСТ РСО-А'!$J$7+'РСТ РСО-А'!$H$9</f>
        <v>998.4</v>
      </c>
      <c r="N225" s="119">
        <f>VLOOKUP($A225+ROUND((COLUMN()-2)/24,5),АТС!$A$41:$F$784,3)+'Иные услуги '!$C$5+'РСТ РСО-А'!$J$7+'РСТ РСО-А'!$H$9</f>
        <v>999.92</v>
      </c>
      <c r="O225" s="119">
        <f>VLOOKUP($A225+ROUND((COLUMN()-2)/24,5),АТС!$A$41:$F$784,3)+'Иные услуги '!$C$5+'РСТ РСО-А'!$J$7+'РСТ РСО-А'!$H$9</f>
        <v>998.67</v>
      </c>
      <c r="P225" s="119">
        <f>VLOOKUP($A225+ROUND((COLUMN()-2)/24,5),АТС!$A$41:$F$784,3)+'Иные услуги '!$C$5+'РСТ РСО-А'!$J$7+'РСТ РСО-А'!$H$9</f>
        <v>996.71999999999991</v>
      </c>
      <c r="Q225" s="119">
        <f>VLOOKUP($A225+ROUND((COLUMN()-2)/24,5),АТС!$A$41:$F$784,3)+'Иные услуги '!$C$5+'РСТ РСО-А'!$J$7+'РСТ РСО-А'!$H$9</f>
        <v>997.15</v>
      </c>
      <c r="R225" s="119">
        <f>VLOOKUP($A225+ROUND((COLUMN()-2)/24,5),АТС!$A$41:$F$784,3)+'Иные услуги '!$C$5+'РСТ РСО-А'!$J$7+'РСТ РСО-А'!$H$9</f>
        <v>997.53</v>
      </c>
      <c r="S225" s="119">
        <f>VLOOKUP($A225+ROUND((COLUMN()-2)/24,5),АТС!$A$41:$F$784,3)+'Иные услуги '!$C$5+'РСТ РСО-А'!$J$7+'РСТ РСО-А'!$H$9</f>
        <v>1002.8699999999999</v>
      </c>
      <c r="T225" s="119">
        <f>VLOOKUP($A225+ROUND((COLUMN()-2)/24,5),АТС!$A$41:$F$784,3)+'Иные услуги '!$C$5+'РСТ РСО-А'!$J$7+'РСТ РСО-А'!$H$9</f>
        <v>1104.07</v>
      </c>
      <c r="U225" s="119">
        <f>VLOOKUP($A225+ROUND((COLUMN()-2)/24,5),АТС!$A$41:$F$784,3)+'Иные услуги '!$C$5+'РСТ РСО-А'!$J$7+'РСТ РСО-А'!$H$9</f>
        <v>1118.6299999999999</v>
      </c>
      <c r="V225" s="119">
        <f>VLOOKUP($A225+ROUND((COLUMN()-2)/24,5),АТС!$A$41:$F$784,3)+'Иные услуги '!$C$5+'РСТ РСО-А'!$J$7+'РСТ РСО-А'!$H$9</f>
        <v>1049.44</v>
      </c>
      <c r="W225" s="119">
        <f>VLOOKUP($A225+ROUND((COLUMN()-2)/24,5),АТС!$A$41:$F$784,3)+'Иные услуги '!$C$5+'РСТ РСО-А'!$J$7+'РСТ РСО-А'!$H$9</f>
        <v>1035.6299999999999</v>
      </c>
      <c r="X225" s="119">
        <f>VLOOKUP($A225+ROUND((COLUMN()-2)/24,5),АТС!$A$41:$F$784,3)+'Иные услуги '!$C$5+'РСТ РСО-А'!$J$7+'РСТ РСО-А'!$H$9</f>
        <v>1299.46</v>
      </c>
      <c r="Y225" s="119">
        <f>VLOOKUP($A225+ROUND((COLUMN()-2)/24,5),АТС!$A$41:$F$784,3)+'Иные услуги '!$C$5+'РСТ РСО-А'!$J$7+'РСТ РСО-А'!$H$9</f>
        <v>1120.78</v>
      </c>
    </row>
    <row r="226" spans="1:27" x14ac:dyDescent="0.2">
      <c r="A226" s="66">
        <f t="shared" si="6"/>
        <v>43368</v>
      </c>
      <c r="B226" s="119">
        <f>VLOOKUP($A226+ROUND((COLUMN()-2)/24,5),АТС!$A$41:$F$784,3)+'Иные услуги '!$C$5+'РСТ РСО-А'!$J$7+'РСТ РСО-А'!$H$9</f>
        <v>1023.6899999999999</v>
      </c>
      <c r="C226" s="119">
        <f>VLOOKUP($A226+ROUND((COLUMN()-2)/24,5),АТС!$A$41:$F$784,3)+'Иные услуги '!$C$5+'РСТ РСО-А'!$J$7+'РСТ РСО-А'!$H$9</f>
        <v>993.99999999999989</v>
      </c>
      <c r="D226" s="119">
        <f>VLOOKUP($A226+ROUND((COLUMN()-2)/24,5),АТС!$A$41:$F$784,3)+'Иные услуги '!$C$5+'РСТ РСО-А'!$J$7+'РСТ РСО-А'!$H$9</f>
        <v>986.57999999999993</v>
      </c>
      <c r="E226" s="119">
        <f>VLOOKUP($A226+ROUND((COLUMN()-2)/24,5),АТС!$A$41:$F$784,3)+'Иные услуги '!$C$5+'РСТ РСО-А'!$J$7+'РСТ РСО-А'!$H$9</f>
        <v>1000.29</v>
      </c>
      <c r="F226" s="119">
        <f>VLOOKUP($A226+ROUND((COLUMN()-2)/24,5),АТС!$A$41:$F$784,3)+'Иные услуги '!$C$5+'РСТ РСО-А'!$J$7+'РСТ РСО-А'!$H$9</f>
        <v>1001.9799999999999</v>
      </c>
      <c r="G226" s="119">
        <f>VLOOKUP($A226+ROUND((COLUMN()-2)/24,5),АТС!$A$41:$F$784,3)+'Иные услуги '!$C$5+'РСТ РСО-А'!$J$7+'РСТ РСО-А'!$H$9</f>
        <v>989.05</v>
      </c>
      <c r="H226" s="119">
        <f>VLOOKUP($A226+ROUND((COLUMN()-2)/24,5),АТС!$A$41:$F$784,3)+'Иные услуги '!$C$5+'РСТ РСО-А'!$J$7+'РСТ РСО-А'!$H$9</f>
        <v>1025.49</v>
      </c>
      <c r="I226" s="119">
        <f>VLOOKUP($A226+ROUND((COLUMN()-2)/24,5),АТС!$A$41:$F$784,3)+'Иные услуги '!$C$5+'РСТ РСО-А'!$J$7+'РСТ РСО-А'!$H$9</f>
        <v>1134.23</v>
      </c>
      <c r="J226" s="119">
        <f>VLOOKUP($A226+ROUND((COLUMN()-2)/24,5),АТС!$A$41:$F$784,3)+'Иные услуги '!$C$5+'РСТ РСО-А'!$J$7+'РСТ РСО-А'!$H$9</f>
        <v>1044.42</v>
      </c>
      <c r="K226" s="119">
        <f>VLOOKUP($A226+ROUND((COLUMN()-2)/24,5),АТС!$A$41:$F$784,3)+'Иные услуги '!$C$5+'РСТ РСО-А'!$J$7+'РСТ РСО-А'!$H$9</f>
        <v>1012.3699999999999</v>
      </c>
      <c r="L226" s="119">
        <f>VLOOKUP($A226+ROUND((COLUMN()-2)/24,5),АТС!$A$41:$F$784,3)+'Иные услуги '!$C$5+'РСТ РСО-А'!$J$7+'РСТ РСО-А'!$H$9</f>
        <v>1043.7</v>
      </c>
      <c r="M226" s="119">
        <f>VLOOKUP($A226+ROUND((COLUMN()-2)/24,5),АТС!$A$41:$F$784,3)+'Иные услуги '!$C$5+'РСТ РСО-А'!$J$7+'РСТ РСО-А'!$H$9</f>
        <v>1043</v>
      </c>
      <c r="N226" s="119">
        <f>VLOOKUP($A226+ROUND((COLUMN()-2)/24,5),АТС!$A$41:$F$784,3)+'Иные услуги '!$C$5+'РСТ РСО-А'!$J$7+'РСТ РСО-А'!$H$9</f>
        <v>1011.5999999999999</v>
      </c>
      <c r="O226" s="119">
        <f>VLOOKUP($A226+ROUND((COLUMN()-2)/24,5),АТС!$A$41:$F$784,3)+'Иные услуги '!$C$5+'РСТ РСО-А'!$J$7+'РСТ РСО-А'!$H$9</f>
        <v>1000.66</v>
      </c>
      <c r="P226" s="119">
        <f>VLOOKUP($A226+ROUND((COLUMN()-2)/24,5),АТС!$A$41:$F$784,3)+'Иные услуги '!$C$5+'РСТ РСО-А'!$J$7+'РСТ РСО-А'!$H$9</f>
        <v>1012.39</v>
      </c>
      <c r="Q226" s="119">
        <f>VLOOKUP($A226+ROUND((COLUMN()-2)/24,5),АТС!$A$41:$F$784,3)+'Иные услуги '!$C$5+'РСТ РСО-А'!$J$7+'РСТ РСО-А'!$H$9</f>
        <v>1012.6899999999999</v>
      </c>
      <c r="R226" s="119">
        <f>VLOOKUP($A226+ROUND((COLUMN()-2)/24,5),АТС!$A$41:$F$784,3)+'Иные услуги '!$C$5+'РСТ РСО-А'!$J$7+'РСТ РСО-А'!$H$9</f>
        <v>1011.53</v>
      </c>
      <c r="S226" s="119">
        <f>VLOOKUP($A226+ROUND((COLUMN()-2)/24,5),АТС!$A$41:$F$784,3)+'Иные услуги '!$C$5+'РСТ РСО-А'!$J$7+'РСТ РСО-А'!$H$9</f>
        <v>998.87999999999988</v>
      </c>
      <c r="T226" s="119">
        <f>VLOOKUP($A226+ROUND((COLUMN()-2)/24,5),АТС!$A$41:$F$784,3)+'Иные услуги '!$C$5+'РСТ РСО-А'!$J$7+'РСТ РСО-А'!$H$9</f>
        <v>1128.54</v>
      </c>
      <c r="U226" s="119">
        <f>VLOOKUP($A226+ROUND((COLUMN()-2)/24,5),АТС!$A$41:$F$784,3)+'Иные услуги '!$C$5+'РСТ РСО-А'!$J$7+'РСТ РСО-А'!$H$9</f>
        <v>1152.28</v>
      </c>
      <c r="V226" s="119">
        <f>VLOOKUP($A226+ROUND((COLUMN()-2)/24,5),АТС!$A$41:$F$784,3)+'Иные услуги '!$C$5+'РСТ РСО-А'!$J$7+'РСТ РСО-А'!$H$9</f>
        <v>1078.1199999999999</v>
      </c>
      <c r="W226" s="119">
        <f>VLOOKUP($A226+ROUND((COLUMN()-2)/24,5),АТС!$A$41:$F$784,3)+'Иные услуги '!$C$5+'РСТ РСО-А'!$J$7+'РСТ РСО-А'!$H$9</f>
        <v>1034.94</v>
      </c>
      <c r="X226" s="119">
        <f>VLOOKUP($A226+ROUND((COLUMN()-2)/24,5),АТС!$A$41:$F$784,3)+'Иные услуги '!$C$5+'РСТ РСО-А'!$J$7+'РСТ РСО-А'!$H$9</f>
        <v>1161.3599999999999</v>
      </c>
      <c r="Y226" s="119">
        <f>VLOOKUP($A226+ROUND((COLUMN()-2)/24,5),АТС!$A$41:$F$784,3)+'Иные услуги '!$C$5+'РСТ РСО-А'!$J$7+'РСТ РСО-А'!$H$9</f>
        <v>1139.27</v>
      </c>
    </row>
    <row r="227" spans="1:27" x14ac:dyDescent="0.2">
      <c r="A227" s="66">
        <f t="shared" si="6"/>
        <v>43369</v>
      </c>
      <c r="B227" s="119">
        <f>VLOOKUP($A227+ROUND((COLUMN()-2)/24,5),АТС!$A$41:$F$784,3)+'Иные услуги '!$C$5+'РСТ РСО-А'!$J$7+'РСТ РСО-А'!$H$9</f>
        <v>1014.28</v>
      </c>
      <c r="C227" s="119">
        <f>VLOOKUP($A227+ROUND((COLUMN()-2)/24,5),АТС!$A$41:$F$784,3)+'Иные услуги '!$C$5+'РСТ РСО-А'!$J$7+'РСТ РСО-А'!$H$9</f>
        <v>993.37999999999988</v>
      </c>
      <c r="D227" s="119">
        <f>VLOOKUP($A227+ROUND((COLUMN()-2)/24,5),АТС!$A$41:$F$784,3)+'Иные услуги '!$C$5+'РСТ РСО-А'!$J$7+'РСТ РСО-А'!$H$9</f>
        <v>985.15</v>
      </c>
      <c r="E227" s="119">
        <f>VLOOKUP($A227+ROUND((COLUMN()-2)/24,5),АТС!$A$41:$F$784,3)+'Иные услуги '!$C$5+'РСТ РСО-А'!$J$7+'РСТ РСО-А'!$H$9</f>
        <v>985.06</v>
      </c>
      <c r="F227" s="119">
        <f>VLOOKUP($A227+ROUND((COLUMN()-2)/24,5),АТС!$A$41:$F$784,3)+'Иные услуги '!$C$5+'РСТ РСО-А'!$J$7+'РСТ РСО-А'!$H$9</f>
        <v>985.32999999999993</v>
      </c>
      <c r="G227" s="119">
        <f>VLOOKUP($A227+ROUND((COLUMN()-2)/24,5),АТС!$A$41:$F$784,3)+'Иные услуги '!$C$5+'РСТ РСО-А'!$J$7+'РСТ РСО-А'!$H$9</f>
        <v>987.67</v>
      </c>
      <c r="H227" s="119">
        <f>VLOOKUP($A227+ROUND((COLUMN()-2)/24,5),АТС!$A$41:$F$784,3)+'Иные услуги '!$C$5+'РСТ РСО-А'!$J$7+'РСТ РСО-А'!$H$9</f>
        <v>1008.16</v>
      </c>
      <c r="I227" s="119">
        <f>VLOOKUP($A227+ROUND((COLUMN()-2)/24,5),АТС!$A$41:$F$784,3)+'Иные услуги '!$C$5+'РСТ РСО-А'!$J$7+'РСТ РСО-А'!$H$9</f>
        <v>1182.9399999999998</v>
      </c>
      <c r="J227" s="119">
        <f>VLOOKUP($A227+ROUND((COLUMN()-2)/24,5),АТС!$A$41:$F$784,3)+'Иные услуги '!$C$5+'РСТ РСО-А'!$J$7+'РСТ РСО-А'!$H$9</f>
        <v>996.56</v>
      </c>
      <c r="K227" s="119">
        <f>VLOOKUP($A227+ROUND((COLUMN()-2)/24,5),АТС!$A$41:$F$784,3)+'Иные услуги '!$C$5+'РСТ РСО-А'!$J$7+'РСТ РСО-А'!$H$9</f>
        <v>1027.49</v>
      </c>
      <c r="L227" s="119">
        <f>VLOOKUP($A227+ROUND((COLUMN()-2)/24,5),АТС!$A$41:$F$784,3)+'Иные услуги '!$C$5+'РСТ РСО-А'!$J$7+'РСТ РСО-А'!$H$9</f>
        <v>1042.53</v>
      </c>
      <c r="M227" s="119">
        <f>VLOOKUP($A227+ROUND((COLUMN()-2)/24,5),АТС!$A$41:$F$784,3)+'Иные услуги '!$C$5+'РСТ РСО-А'!$J$7+'РСТ РСО-А'!$H$9</f>
        <v>1041.6400000000001</v>
      </c>
      <c r="N227" s="119">
        <f>VLOOKUP($A227+ROUND((COLUMN()-2)/24,5),АТС!$A$41:$F$784,3)+'Иные услуги '!$C$5+'РСТ РСО-А'!$J$7+'РСТ РСО-А'!$H$9</f>
        <v>1025.1400000000001</v>
      </c>
      <c r="O227" s="119">
        <f>VLOOKUP($A227+ROUND((COLUMN()-2)/24,5),АТС!$A$41:$F$784,3)+'Иные услуги '!$C$5+'РСТ РСО-А'!$J$7+'РСТ РСО-А'!$H$9</f>
        <v>1026.74</v>
      </c>
      <c r="P227" s="119">
        <f>VLOOKUP($A227+ROUND((COLUMN()-2)/24,5),АТС!$A$41:$F$784,3)+'Иные услуги '!$C$5+'РСТ РСО-А'!$J$7+'РСТ РСО-А'!$H$9</f>
        <v>1025.23</v>
      </c>
      <c r="Q227" s="119">
        <f>VLOOKUP($A227+ROUND((COLUMN()-2)/24,5),АТС!$A$41:$F$784,3)+'Иные услуги '!$C$5+'РСТ РСО-А'!$J$7+'РСТ РСО-А'!$H$9</f>
        <v>1024.8</v>
      </c>
      <c r="R227" s="119">
        <f>VLOOKUP($A227+ROUND((COLUMN()-2)/24,5),АТС!$A$41:$F$784,3)+'Иные услуги '!$C$5+'РСТ РСО-А'!$J$7+'РСТ РСО-А'!$H$9</f>
        <v>1024.25</v>
      </c>
      <c r="S227" s="119">
        <f>VLOOKUP($A227+ROUND((COLUMN()-2)/24,5),АТС!$A$41:$F$784,3)+'Иные услуги '!$C$5+'РСТ РСО-А'!$J$7+'РСТ РСО-А'!$H$9</f>
        <v>999.12999999999988</v>
      </c>
      <c r="T227" s="119">
        <f>VLOOKUP($A227+ROUND((COLUMN()-2)/24,5),АТС!$A$41:$F$784,3)+'Иные услуги '!$C$5+'РСТ РСО-А'!$J$7+'РСТ РСО-А'!$H$9</f>
        <v>1133.58</v>
      </c>
      <c r="U227" s="119">
        <f>VLOOKUP($A227+ROUND((COLUMN()-2)/24,5),АТС!$A$41:$F$784,3)+'Иные услуги '!$C$5+'РСТ РСО-А'!$J$7+'РСТ РСО-А'!$H$9</f>
        <v>1191.57</v>
      </c>
      <c r="V227" s="119">
        <f>VLOOKUP($A227+ROUND((COLUMN()-2)/24,5),АТС!$A$41:$F$784,3)+'Иные услуги '!$C$5+'РСТ РСО-А'!$J$7+'РСТ РСО-А'!$H$9</f>
        <v>1101.3499999999999</v>
      </c>
      <c r="W227" s="119">
        <f>VLOOKUP($A227+ROUND((COLUMN()-2)/24,5),АТС!$A$41:$F$784,3)+'Иные услуги '!$C$5+'РСТ РСО-А'!$J$7+'РСТ РСО-А'!$H$9</f>
        <v>1029.8499999999999</v>
      </c>
      <c r="X227" s="119">
        <f>VLOOKUP($A227+ROUND((COLUMN()-2)/24,5),АТС!$A$41:$F$784,3)+'Иные услуги '!$C$5+'РСТ РСО-А'!$J$7+'РСТ РСО-А'!$H$9</f>
        <v>1160.77</v>
      </c>
      <c r="Y227" s="119">
        <f>VLOOKUP($A227+ROUND((COLUMN()-2)/24,5),АТС!$A$41:$F$784,3)+'Иные услуги '!$C$5+'РСТ РСО-А'!$J$7+'РСТ РСО-А'!$H$9</f>
        <v>1144.22</v>
      </c>
    </row>
    <row r="228" spans="1:27" x14ac:dyDescent="0.2">
      <c r="A228" s="66">
        <f t="shared" si="6"/>
        <v>43370</v>
      </c>
      <c r="B228" s="119">
        <f>VLOOKUP($A228+ROUND((COLUMN()-2)/24,5),АТС!$A$41:$F$784,3)+'Иные услуги '!$C$5+'РСТ РСО-А'!$J$7+'РСТ РСО-А'!$H$9</f>
        <v>1010.65</v>
      </c>
      <c r="C228" s="119">
        <f>VLOOKUP($A228+ROUND((COLUMN()-2)/24,5),АТС!$A$41:$F$784,3)+'Иные услуги '!$C$5+'РСТ РСО-А'!$J$7+'РСТ РСО-А'!$H$9</f>
        <v>991.08999999999992</v>
      </c>
      <c r="D228" s="119">
        <f>VLOOKUP($A228+ROUND((COLUMN()-2)/24,5),АТС!$A$41:$F$784,3)+'Иные услуги '!$C$5+'РСТ РСО-А'!$J$7+'РСТ РСО-А'!$H$9</f>
        <v>981.29</v>
      </c>
      <c r="E228" s="119">
        <f>VLOOKUP($A228+ROUND((COLUMN()-2)/24,5),АТС!$A$41:$F$784,3)+'Иные услуги '!$C$5+'РСТ РСО-А'!$J$7+'РСТ РСО-А'!$H$9</f>
        <v>981.16</v>
      </c>
      <c r="F228" s="119">
        <f>VLOOKUP($A228+ROUND((COLUMN()-2)/24,5),АТС!$A$41:$F$784,3)+'Иные услуги '!$C$5+'РСТ РСО-А'!$J$7+'РСТ РСО-А'!$H$9</f>
        <v>984.46999999999991</v>
      </c>
      <c r="G228" s="119">
        <f>VLOOKUP($A228+ROUND((COLUMN()-2)/24,5),АТС!$A$41:$F$784,3)+'Иные услуги '!$C$5+'РСТ РСО-А'!$J$7+'РСТ РСО-А'!$H$9</f>
        <v>987.06999999999994</v>
      </c>
      <c r="H228" s="119">
        <f>VLOOKUP($A228+ROUND((COLUMN()-2)/24,5),АТС!$A$41:$F$784,3)+'Иные услуги '!$C$5+'РСТ РСО-А'!$J$7+'РСТ РСО-А'!$H$9</f>
        <v>1007.4899999999999</v>
      </c>
      <c r="I228" s="119">
        <f>VLOOKUP($A228+ROUND((COLUMN()-2)/24,5),АТС!$A$41:$F$784,3)+'Иные услуги '!$C$5+'РСТ РСО-А'!$J$7+'РСТ РСО-А'!$H$9</f>
        <v>1179.8</v>
      </c>
      <c r="J228" s="119">
        <f>VLOOKUP($A228+ROUND((COLUMN()-2)/24,5),АТС!$A$41:$F$784,3)+'Иные услуги '!$C$5+'РСТ РСО-А'!$J$7+'РСТ РСО-А'!$H$9</f>
        <v>1040.51</v>
      </c>
      <c r="K228" s="119">
        <f>VLOOKUP($A228+ROUND((COLUMN()-2)/24,5),АТС!$A$41:$F$784,3)+'Иные услуги '!$C$5+'РСТ РСО-А'!$J$7+'РСТ РСО-А'!$H$9</f>
        <v>993.53</v>
      </c>
      <c r="L228" s="119">
        <f>VLOOKUP($A228+ROUND((COLUMN()-2)/24,5),АТС!$A$41:$F$784,3)+'Иные услуги '!$C$5+'РСТ РСО-А'!$J$7+'РСТ РСО-А'!$H$9</f>
        <v>1098.0899999999999</v>
      </c>
      <c r="M228" s="119">
        <f>VLOOKUP($A228+ROUND((COLUMN()-2)/24,5),АТС!$A$41:$F$784,3)+'Иные услуги '!$C$5+'РСТ РСО-А'!$J$7+'РСТ РСО-А'!$H$9</f>
        <v>1084.8499999999999</v>
      </c>
      <c r="N228" s="119">
        <f>VLOOKUP($A228+ROUND((COLUMN()-2)/24,5),АТС!$A$41:$F$784,3)+'Иные услуги '!$C$5+'РСТ РСО-А'!$J$7+'РСТ РСО-А'!$H$9</f>
        <v>1079.24</v>
      </c>
      <c r="O228" s="119">
        <f>VLOOKUP($A228+ROUND((COLUMN()-2)/24,5),АТС!$A$41:$F$784,3)+'Иные услуги '!$C$5+'РСТ РСО-А'!$J$7+'РСТ РСО-А'!$H$9</f>
        <v>1042.0999999999999</v>
      </c>
      <c r="P228" s="119">
        <f>VLOOKUP($A228+ROUND((COLUMN()-2)/24,5),АТС!$A$41:$F$784,3)+'Иные услуги '!$C$5+'РСТ РСО-А'!$J$7+'РСТ РСО-А'!$H$9</f>
        <v>1045.45</v>
      </c>
      <c r="Q228" s="119">
        <f>VLOOKUP($A228+ROUND((COLUMN()-2)/24,5),АТС!$A$41:$F$784,3)+'Иные услуги '!$C$5+'РСТ РСО-А'!$J$7+'РСТ РСО-А'!$H$9</f>
        <v>1043.97</v>
      </c>
      <c r="R228" s="119">
        <f>VLOOKUP($A228+ROUND((COLUMN()-2)/24,5),АТС!$A$41:$F$784,3)+'Иные услуги '!$C$5+'РСТ РСО-А'!$J$7+'РСТ РСО-А'!$H$9</f>
        <v>1027.3399999999999</v>
      </c>
      <c r="S228" s="119">
        <f>VLOOKUP($A228+ROUND((COLUMN()-2)/24,5),АТС!$A$41:$F$784,3)+'Иные услуги '!$C$5+'РСТ РСО-А'!$J$7+'РСТ РСО-А'!$H$9</f>
        <v>1005.1299999999999</v>
      </c>
      <c r="T228" s="119">
        <f>VLOOKUP($A228+ROUND((COLUMN()-2)/24,5),АТС!$A$41:$F$784,3)+'Иные услуги '!$C$5+'РСТ РСО-А'!$J$7+'РСТ РСО-А'!$H$9</f>
        <v>1130</v>
      </c>
      <c r="U228" s="119">
        <f>VLOOKUP($A228+ROUND((COLUMN()-2)/24,5),АТС!$A$41:$F$784,3)+'Иные услуги '!$C$5+'РСТ РСО-А'!$J$7+'РСТ РСО-А'!$H$9</f>
        <v>1197.1099999999999</v>
      </c>
      <c r="V228" s="119">
        <f>VLOOKUP($A228+ROUND((COLUMN()-2)/24,5),АТС!$A$41:$F$784,3)+'Иные услуги '!$C$5+'РСТ РСО-А'!$J$7+'РСТ РСО-А'!$H$9</f>
        <v>1195.2199999999998</v>
      </c>
      <c r="W228" s="119">
        <f>VLOOKUP($A228+ROUND((COLUMN()-2)/24,5),АТС!$A$41:$F$784,3)+'Иные услуги '!$C$5+'РСТ РСО-А'!$J$7+'РСТ РСО-А'!$H$9</f>
        <v>1085.98</v>
      </c>
      <c r="X228" s="119">
        <f>VLOOKUP($A228+ROUND((COLUMN()-2)/24,5),АТС!$A$41:$F$784,3)+'Иные услуги '!$C$5+'РСТ РСО-А'!$J$7+'РСТ РСО-А'!$H$9</f>
        <v>1161.8899999999999</v>
      </c>
      <c r="Y228" s="119">
        <f>VLOOKUP($A228+ROUND((COLUMN()-2)/24,5),АТС!$A$41:$F$784,3)+'Иные услуги '!$C$5+'РСТ РСО-А'!$J$7+'РСТ РСО-А'!$H$9</f>
        <v>1174.2299999999998</v>
      </c>
    </row>
    <row r="229" spans="1:27" x14ac:dyDescent="0.2">
      <c r="A229" s="66">
        <f t="shared" si="6"/>
        <v>43371</v>
      </c>
      <c r="B229" s="119">
        <f>VLOOKUP($A229+ROUND((COLUMN()-2)/24,5),АТС!$A$41:$F$784,3)+'Иные услуги '!$C$5+'РСТ РСО-А'!$J$7+'РСТ РСО-А'!$H$9</f>
        <v>1016.4</v>
      </c>
      <c r="C229" s="119">
        <f>VLOOKUP($A229+ROUND((COLUMN()-2)/24,5),АТС!$A$41:$F$784,3)+'Иные услуги '!$C$5+'РСТ РСО-А'!$J$7+'РСТ РСО-А'!$H$9</f>
        <v>986.6099999999999</v>
      </c>
      <c r="D229" s="119">
        <f>VLOOKUP($A229+ROUND((COLUMN()-2)/24,5),АТС!$A$41:$F$784,3)+'Иные услуги '!$C$5+'РСТ РСО-А'!$J$7+'РСТ РСО-А'!$H$9</f>
        <v>993.9</v>
      </c>
      <c r="E229" s="119">
        <f>VLOOKUP($A229+ROUND((COLUMN()-2)/24,5),АТС!$A$41:$F$784,3)+'Иные услуги '!$C$5+'РСТ РСО-А'!$J$7+'РСТ РСО-А'!$H$9</f>
        <v>993.86999999999989</v>
      </c>
      <c r="F229" s="119">
        <f>VLOOKUP($A229+ROUND((COLUMN()-2)/24,5),АТС!$A$41:$F$784,3)+'Иные услуги '!$C$5+'РСТ РСО-А'!$J$7+'РСТ РСО-А'!$H$9</f>
        <v>991.9799999999999</v>
      </c>
      <c r="G229" s="119">
        <f>VLOOKUP($A229+ROUND((COLUMN()-2)/24,5),АТС!$A$41:$F$784,3)+'Иные услуги '!$C$5+'РСТ РСО-А'!$J$7+'РСТ РСО-А'!$H$9</f>
        <v>988.55</v>
      </c>
      <c r="H229" s="119">
        <f>VLOOKUP($A229+ROUND((COLUMN()-2)/24,5),АТС!$A$41:$F$784,3)+'Иные услуги '!$C$5+'РСТ РСО-А'!$J$7+'РСТ РСО-А'!$H$9</f>
        <v>1014.8699999999999</v>
      </c>
      <c r="I229" s="119">
        <f>VLOOKUP($A229+ROUND((COLUMN()-2)/24,5),АТС!$A$41:$F$784,3)+'Иные услуги '!$C$5+'РСТ РСО-А'!$J$7+'РСТ РСО-А'!$H$9</f>
        <v>1221.48</v>
      </c>
      <c r="J229" s="119">
        <f>VLOOKUP($A229+ROUND((COLUMN()-2)/24,5),АТС!$A$41:$F$784,3)+'Иные услуги '!$C$5+'РСТ РСО-А'!$J$7+'РСТ РСО-А'!$H$9</f>
        <v>1041.81</v>
      </c>
      <c r="K229" s="119">
        <f>VLOOKUP($A229+ROUND((COLUMN()-2)/24,5),АТС!$A$41:$F$784,3)+'Иные услуги '!$C$5+'РСТ РСО-А'!$J$7+'РСТ РСО-А'!$H$9</f>
        <v>996.12999999999988</v>
      </c>
      <c r="L229" s="119">
        <f>VLOOKUP($A229+ROUND((COLUMN()-2)/24,5),АТС!$A$41:$F$784,3)+'Иные услуги '!$C$5+'РСТ РСО-А'!$J$7+'РСТ РСО-А'!$H$9</f>
        <v>1076.83</v>
      </c>
      <c r="M229" s="119">
        <f>VLOOKUP($A229+ROUND((COLUMN()-2)/24,5),АТС!$A$41:$F$784,3)+'Иные услуги '!$C$5+'РСТ РСО-А'!$J$7+'РСТ РСО-А'!$H$9</f>
        <v>1076.69</v>
      </c>
      <c r="N229" s="119">
        <f>VLOOKUP($A229+ROUND((COLUMN()-2)/24,5),АТС!$A$41:$F$784,3)+'Иные услуги '!$C$5+'РСТ РСО-А'!$J$7+'РСТ РСО-А'!$H$9</f>
        <v>1076.4100000000001</v>
      </c>
      <c r="O229" s="119">
        <f>VLOOKUP($A229+ROUND((COLUMN()-2)/24,5),АТС!$A$41:$F$784,3)+'Иные услуги '!$C$5+'РСТ РСО-А'!$J$7+'РСТ РСО-А'!$H$9</f>
        <v>1050.9000000000001</v>
      </c>
      <c r="P229" s="119">
        <f>VLOOKUP($A229+ROUND((COLUMN()-2)/24,5),АТС!$A$41:$F$784,3)+'Иные услуги '!$C$5+'РСТ РСО-А'!$J$7+'РСТ РСО-А'!$H$9</f>
        <v>1050.96</v>
      </c>
      <c r="Q229" s="119">
        <f>VLOOKUP($A229+ROUND((COLUMN()-2)/24,5),АТС!$A$41:$F$784,3)+'Иные услуги '!$C$5+'РСТ РСО-А'!$J$7+'РСТ РСО-А'!$H$9</f>
        <v>1050.8799999999999</v>
      </c>
      <c r="R229" s="119">
        <f>VLOOKUP($A229+ROUND((COLUMN()-2)/24,5),АТС!$A$41:$F$784,3)+'Иные услуги '!$C$5+'РСТ РСО-А'!$J$7+'РСТ РСО-А'!$H$9</f>
        <v>1048.44</v>
      </c>
      <c r="S229" s="119">
        <f>VLOOKUP($A229+ROUND((COLUMN()-2)/24,5),АТС!$A$41:$F$784,3)+'Иные услуги '!$C$5+'РСТ РСО-А'!$J$7+'РСТ РСО-А'!$H$9</f>
        <v>1084.93</v>
      </c>
      <c r="T229" s="119">
        <f>VLOOKUP($A229+ROUND((COLUMN()-2)/24,5),АТС!$A$41:$F$784,3)+'Иные услуги '!$C$5+'РСТ РСО-А'!$J$7+'РСТ РСО-А'!$H$9</f>
        <v>1194.2099999999998</v>
      </c>
      <c r="U229" s="119">
        <f>VLOOKUP($A229+ROUND((COLUMN()-2)/24,5),АТС!$A$41:$F$784,3)+'Иные услуги '!$C$5+'РСТ РСО-А'!$J$7+'РСТ РСО-А'!$H$9</f>
        <v>1222.49</v>
      </c>
      <c r="V229" s="119">
        <f>VLOOKUP($A229+ROUND((COLUMN()-2)/24,5),АТС!$A$41:$F$784,3)+'Иные услуги '!$C$5+'РСТ РСО-А'!$J$7+'РСТ РСО-А'!$H$9</f>
        <v>1169.79</v>
      </c>
      <c r="W229" s="119">
        <f>VLOOKUP($A229+ROUND((COLUMN()-2)/24,5),АТС!$A$41:$F$784,3)+'Иные услуги '!$C$5+'РСТ РСО-А'!$J$7+'РСТ РСО-А'!$H$9</f>
        <v>1044.18</v>
      </c>
      <c r="X229" s="119">
        <f>VLOOKUP($A229+ROUND((COLUMN()-2)/24,5),АТС!$A$41:$F$784,3)+'Иные услуги '!$C$5+'РСТ РСО-А'!$J$7+'РСТ РСО-А'!$H$9</f>
        <v>1188.1599999999999</v>
      </c>
      <c r="Y229" s="119">
        <f>VLOOKUP($A229+ROUND((COLUMN()-2)/24,5),АТС!$A$41:$F$784,3)+'Иные услуги '!$C$5+'РСТ РСО-А'!$J$7+'РСТ РСО-А'!$H$9</f>
        <v>1183.29</v>
      </c>
    </row>
    <row r="230" spans="1:27" x14ac:dyDescent="0.2">
      <c r="A230" s="66">
        <f t="shared" si="6"/>
        <v>43372</v>
      </c>
      <c r="B230" s="119">
        <f>VLOOKUP($A230+ROUND((COLUMN()-2)/24,5),АТС!$A$41:$F$784,3)+'Иные услуги '!$C$5+'РСТ РСО-А'!$J$7+'РСТ РСО-А'!$H$9</f>
        <v>1051.96</v>
      </c>
      <c r="C230" s="119">
        <f>VLOOKUP($A230+ROUND((COLUMN()-2)/24,5),АТС!$A$41:$F$784,3)+'Иные услуги '!$C$5+'РСТ РСО-А'!$J$7+'РСТ РСО-А'!$H$9</f>
        <v>1006.3299999999999</v>
      </c>
      <c r="D230" s="119">
        <f>VLOOKUP($A230+ROUND((COLUMN()-2)/24,5),АТС!$A$41:$F$784,3)+'Иные услуги '!$C$5+'РСТ РСО-А'!$J$7+'РСТ РСО-А'!$H$9</f>
        <v>1017.89</v>
      </c>
      <c r="E230" s="119">
        <f>VLOOKUP($A230+ROUND((COLUMN()-2)/24,5),АТС!$A$41:$F$784,3)+'Иные услуги '!$C$5+'РСТ РСО-А'!$J$7+'РСТ РСО-А'!$H$9</f>
        <v>1016.4599999999999</v>
      </c>
      <c r="F230" s="119">
        <f>VLOOKUP($A230+ROUND((COLUMN()-2)/24,5),АТС!$A$41:$F$784,3)+'Иные услуги '!$C$5+'РСТ РСО-А'!$J$7+'РСТ РСО-А'!$H$9</f>
        <v>1018.54</v>
      </c>
      <c r="G230" s="119">
        <f>VLOOKUP($A230+ROUND((COLUMN()-2)/24,5),АТС!$A$41:$F$784,3)+'Иные услуги '!$C$5+'РСТ РСО-А'!$J$7+'РСТ РСО-А'!$H$9</f>
        <v>1014.7199999999999</v>
      </c>
      <c r="H230" s="119">
        <f>VLOOKUP($A230+ROUND((COLUMN()-2)/24,5),АТС!$A$41:$F$784,3)+'Иные услуги '!$C$5+'РСТ РСО-А'!$J$7+'РСТ РСО-А'!$H$9</f>
        <v>1037.27</v>
      </c>
      <c r="I230" s="119">
        <f>VLOOKUP($A230+ROUND((COLUMN()-2)/24,5),АТС!$A$41:$F$784,3)+'Иные услуги '!$C$5+'РСТ РСО-А'!$J$7+'РСТ РСО-А'!$H$9</f>
        <v>1075.8799999999999</v>
      </c>
      <c r="J230" s="119">
        <f>VLOOKUP($A230+ROUND((COLUMN()-2)/24,5),АТС!$A$41:$F$784,3)+'Иные услуги '!$C$5+'РСТ РСО-А'!$J$7+'РСТ РСО-А'!$H$9</f>
        <v>1159.1599999999999</v>
      </c>
      <c r="K230" s="119">
        <f>VLOOKUP($A230+ROUND((COLUMN()-2)/24,5),АТС!$A$41:$F$784,3)+'Иные услуги '!$C$5+'РСТ РСО-А'!$J$7+'РСТ РСО-А'!$H$9</f>
        <v>1068.08</v>
      </c>
      <c r="L230" s="119">
        <f>VLOOKUP($A230+ROUND((COLUMN()-2)/24,5),АТС!$A$41:$F$784,3)+'Иные услуги '!$C$5+'РСТ РСО-А'!$J$7+'РСТ РСО-А'!$H$9</f>
        <v>1035.69</v>
      </c>
      <c r="M230" s="119">
        <f>VLOOKUP($A230+ROUND((COLUMN()-2)/24,5),АТС!$A$41:$F$784,3)+'Иные услуги '!$C$5+'РСТ РСО-А'!$J$7+'РСТ РСО-А'!$H$9</f>
        <v>1037.3799999999999</v>
      </c>
      <c r="N230" s="119">
        <f>VLOOKUP($A230+ROUND((COLUMN()-2)/24,5),АТС!$A$41:$F$784,3)+'Иные услуги '!$C$5+'РСТ РСО-А'!$J$7+'РСТ РСО-А'!$H$9</f>
        <v>1039.31</v>
      </c>
      <c r="O230" s="119">
        <f>VLOOKUP($A230+ROUND((COLUMN()-2)/24,5),АТС!$A$41:$F$784,3)+'Иные услуги '!$C$5+'РСТ РСО-А'!$J$7+'РСТ РСО-А'!$H$9</f>
        <v>1039.79</v>
      </c>
      <c r="P230" s="119">
        <f>VLOOKUP($A230+ROUND((COLUMN()-2)/24,5),АТС!$A$41:$F$784,3)+'Иные услуги '!$C$5+'РСТ РСО-А'!$J$7+'РСТ РСО-А'!$H$9</f>
        <v>1037.43</v>
      </c>
      <c r="Q230" s="119">
        <f>VLOOKUP($A230+ROUND((COLUMN()-2)/24,5),АТС!$A$41:$F$784,3)+'Иные услуги '!$C$5+'РСТ РСО-А'!$J$7+'РСТ РСО-А'!$H$9</f>
        <v>1037.21</v>
      </c>
      <c r="R230" s="119">
        <f>VLOOKUP($A230+ROUND((COLUMN()-2)/24,5),АТС!$A$41:$F$784,3)+'Иные услуги '!$C$5+'РСТ РСО-А'!$J$7+'РСТ РСО-А'!$H$9</f>
        <v>1034</v>
      </c>
      <c r="S230" s="119">
        <f>VLOOKUP($A230+ROUND((COLUMN()-2)/24,5),АТС!$A$41:$F$784,3)+'Иные услуги '!$C$5+'РСТ РСО-А'!$J$7+'РСТ РСО-А'!$H$9</f>
        <v>1028.0899999999999</v>
      </c>
      <c r="T230" s="119">
        <f>VLOOKUP($A230+ROUND((COLUMN()-2)/24,5),АТС!$A$41:$F$784,3)+'Иные услуги '!$C$5+'РСТ РСО-А'!$J$7+'РСТ РСО-А'!$H$9</f>
        <v>1134.1500000000001</v>
      </c>
      <c r="U230" s="119">
        <f>VLOOKUP($A230+ROUND((COLUMN()-2)/24,5),АТС!$A$41:$F$784,3)+'Иные услуги '!$C$5+'РСТ РСО-А'!$J$7+'РСТ РСО-А'!$H$9</f>
        <v>1126.6600000000001</v>
      </c>
      <c r="V230" s="119">
        <f>VLOOKUP($A230+ROUND((COLUMN()-2)/24,5),АТС!$A$41:$F$784,3)+'Иные услуги '!$C$5+'РСТ РСО-А'!$J$7+'РСТ РСО-А'!$H$9</f>
        <v>1037.6099999999999</v>
      </c>
      <c r="W230" s="119">
        <f>VLOOKUP($A230+ROUND((COLUMN()-2)/24,5),АТС!$A$41:$F$784,3)+'Иные услуги '!$C$5+'РСТ РСО-А'!$J$7+'РСТ РСО-А'!$H$9</f>
        <v>1056.23</v>
      </c>
      <c r="X230" s="119">
        <f>VLOOKUP($A230+ROUND((COLUMN()-2)/24,5),АТС!$A$41:$F$784,3)+'Иные услуги '!$C$5+'РСТ РСО-А'!$J$7+'РСТ РСО-А'!$H$9</f>
        <v>1155.05</v>
      </c>
      <c r="Y230" s="119">
        <f>VLOOKUP($A230+ROUND((COLUMN()-2)/24,5),АТС!$A$41:$F$784,3)+'Иные услуги '!$C$5+'РСТ РСО-А'!$J$7+'РСТ РСО-А'!$H$9</f>
        <v>1129.32</v>
      </c>
    </row>
    <row r="231" spans="1:27" x14ac:dyDescent="0.2">
      <c r="A231" s="66">
        <f t="shared" si="6"/>
        <v>43373</v>
      </c>
      <c r="B231" s="119">
        <f>VLOOKUP($A231+ROUND((COLUMN()-2)/24,5),АТС!$A$41:$F$784,3)+'Иные услуги '!$C$5+'РСТ РСО-А'!$J$7+'РСТ РСО-А'!$H$9</f>
        <v>1049.04</v>
      </c>
      <c r="C231" s="119">
        <f>VLOOKUP($A231+ROUND((COLUMN()-2)/24,5),АТС!$A$41:$F$784,3)+'Иные услуги '!$C$5+'РСТ РСО-А'!$J$7+'РСТ РСО-А'!$H$9</f>
        <v>993.33999999999992</v>
      </c>
      <c r="D231" s="119">
        <f>VLOOKUP($A231+ROUND((COLUMN()-2)/24,5),АТС!$A$41:$F$784,3)+'Иные услуги '!$C$5+'РСТ РСО-А'!$J$7+'РСТ РСО-А'!$H$9</f>
        <v>987.68999999999994</v>
      </c>
      <c r="E231" s="119">
        <f>VLOOKUP($A231+ROUND((COLUMN()-2)/24,5),АТС!$A$41:$F$784,3)+'Иные услуги '!$C$5+'РСТ РСО-А'!$J$7+'РСТ РСО-А'!$H$9</f>
        <v>1003.8299999999999</v>
      </c>
      <c r="F231" s="119">
        <f>VLOOKUP($A231+ROUND((COLUMN()-2)/24,5),АТС!$A$41:$F$784,3)+'Иные услуги '!$C$5+'РСТ РСО-А'!$J$7+'РСТ РСО-А'!$H$9</f>
        <v>1003.8499999999999</v>
      </c>
      <c r="G231" s="119">
        <f>VLOOKUP($A231+ROUND((COLUMN()-2)/24,5),АТС!$A$41:$F$784,3)+'Иные услуги '!$C$5+'РСТ РСО-А'!$J$7+'РСТ РСО-А'!$H$9</f>
        <v>1000.52</v>
      </c>
      <c r="H231" s="119">
        <f>VLOOKUP($A231+ROUND((COLUMN()-2)/24,5),АТС!$A$41:$F$784,3)+'Иные услуги '!$C$5+'РСТ РСО-А'!$J$7+'РСТ РСО-А'!$H$9</f>
        <v>1045</v>
      </c>
      <c r="I231" s="119">
        <f>VLOOKUP($A231+ROUND((COLUMN()-2)/24,5),АТС!$A$41:$F$784,3)+'Иные услуги '!$C$5+'РСТ РСО-А'!$J$7+'РСТ РСО-А'!$H$9</f>
        <v>1013.43</v>
      </c>
      <c r="J231" s="119">
        <f>VLOOKUP($A231+ROUND((COLUMN()-2)/24,5),АТС!$A$41:$F$784,3)+'Иные услуги '!$C$5+'РСТ РСО-А'!$J$7+'РСТ РСО-А'!$H$9</f>
        <v>1232.26</v>
      </c>
      <c r="K231" s="119">
        <f>VLOOKUP($A231+ROUND((COLUMN()-2)/24,5),АТС!$A$41:$F$784,3)+'Иные услуги '!$C$5+'РСТ РСО-А'!$J$7+'РСТ РСО-А'!$H$9</f>
        <v>1094.77</v>
      </c>
      <c r="L231" s="119">
        <f>VLOOKUP($A231+ROUND((COLUMN()-2)/24,5),АТС!$A$41:$F$784,3)+'Иные услуги '!$C$5+'РСТ РСО-А'!$J$7+'РСТ РСО-А'!$H$9</f>
        <v>1033.8399999999999</v>
      </c>
      <c r="M231" s="119">
        <f>VLOOKUP($A231+ROUND((COLUMN()-2)/24,5),АТС!$A$41:$F$784,3)+'Иные услуги '!$C$5+'РСТ РСО-А'!$J$7+'РСТ РСО-А'!$H$9</f>
        <v>1018.27</v>
      </c>
      <c r="N231" s="119">
        <f>VLOOKUP($A231+ROUND((COLUMN()-2)/24,5),АТС!$A$41:$F$784,3)+'Иные услуги '!$C$5+'РСТ РСО-А'!$J$7+'РСТ РСО-А'!$H$9</f>
        <v>1050.99</v>
      </c>
      <c r="O231" s="119">
        <f>VLOOKUP($A231+ROUND((COLUMN()-2)/24,5),АТС!$A$41:$F$784,3)+'Иные услуги '!$C$5+'РСТ РСО-А'!$J$7+'РСТ РСО-А'!$H$9</f>
        <v>1049.1400000000001</v>
      </c>
      <c r="P231" s="119">
        <f>VLOOKUP($A231+ROUND((COLUMN()-2)/24,5),АТС!$A$41:$F$784,3)+'Иные услуги '!$C$5+'РСТ РСО-А'!$J$7+'РСТ РСО-А'!$H$9</f>
        <v>1048.9100000000001</v>
      </c>
      <c r="Q231" s="119">
        <f>VLOOKUP($A231+ROUND((COLUMN()-2)/24,5),АТС!$A$41:$F$784,3)+'Иные услуги '!$C$5+'РСТ РСО-А'!$J$7+'РСТ РСО-А'!$H$9</f>
        <v>1048.81</v>
      </c>
      <c r="R231" s="119">
        <f>VLOOKUP($A231+ROUND((COLUMN()-2)/24,5),АТС!$A$41:$F$784,3)+'Иные услуги '!$C$5+'РСТ РСО-А'!$J$7+'РСТ РСО-А'!$H$9</f>
        <v>1046.08</v>
      </c>
      <c r="S231" s="119">
        <f>VLOOKUP($A231+ROUND((COLUMN()-2)/24,5),АТС!$A$41:$F$784,3)+'Иные услуги '!$C$5+'РСТ РСО-А'!$J$7+'РСТ РСО-А'!$H$9</f>
        <v>1037.8399999999999</v>
      </c>
      <c r="T231" s="119">
        <f>VLOOKUP($A231+ROUND((COLUMN()-2)/24,5),АТС!$A$41:$F$784,3)+'Иные услуги '!$C$5+'РСТ РСО-А'!$J$7+'РСТ РСО-А'!$H$9</f>
        <v>1136.96</v>
      </c>
      <c r="U231" s="119">
        <f>VLOOKUP($A231+ROUND((COLUMN()-2)/24,5),АТС!$A$41:$F$784,3)+'Иные услуги '!$C$5+'РСТ РСО-А'!$J$7+'РСТ РСО-А'!$H$9</f>
        <v>1190.2399999999998</v>
      </c>
      <c r="V231" s="119">
        <f>VLOOKUP($A231+ROUND((COLUMN()-2)/24,5),АТС!$A$41:$F$784,3)+'Иные услуги '!$C$5+'РСТ РСО-А'!$J$7+'РСТ РСО-А'!$H$9</f>
        <v>1137.3699999999999</v>
      </c>
      <c r="W231" s="119">
        <f>VLOOKUP($A231+ROUND((COLUMN()-2)/24,5),АТС!$A$41:$F$784,3)+'Иные услуги '!$C$5+'РСТ РСО-А'!$J$7+'РСТ РСО-А'!$H$9</f>
        <v>1019.0899999999999</v>
      </c>
      <c r="X231" s="119">
        <f>VLOOKUP($A231+ROUND((COLUMN()-2)/24,5),АТС!$A$41:$F$784,3)+'Иные услуги '!$C$5+'РСТ РСО-А'!$J$7+'РСТ РСО-А'!$H$9</f>
        <v>1200.05</v>
      </c>
      <c r="Y231" s="119">
        <f>VLOOKUP($A231+ROUND((COLUMN()-2)/24,5),АТС!$A$41:$F$784,3)+'Иные услуги '!$C$5+'РСТ РСО-А'!$J$7+'РСТ РСО-А'!$H$9</f>
        <v>1120.72</v>
      </c>
    </row>
    <row r="232" spans="1:27" hidden="1" x14ac:dyDescent="0.2">
      <c r="A232" s="66">
        <f t="shared" si="6"/>
        <v>43374</v>
      </c>
      <c r="B232" s="119">
        <f>VLOOKUP($A232+ROUND((COLUMN()-2)/24,5),АТС!$A$41:$F$784,3)+'Иные услуги '!$C$5+'РСТ РСО-А'!$J$7+'РСТ РСО-А'!$H$9</f>
        <v>193.95000000000002</v>
      </c>
      <c r="C232" s="119">
        <f>VLOOKUP($A232+ROUND((COLUMN()-2)/24,5),АТС!$A$41:$F$784,3)+'Иные услуги '!$C$5+'РСТ РСО-А'!$J$7+'РСТ РСО-А'!$H$9</f>
        <v>193.95000000000002</v>
      </c>
      <c r="D232" s="119">
        <f>VLOOKUP($A232+ROUND((COLUMN()-2)/24,5),АТС!$A$41:$F$784,3)+'Иные услуги '!$C$5+'РСТ РСО-А'!$J$7+'РСТ РСО-А'!$H$9</f>
        <v>193.95000000000002</v>
      </c>
      <c r="E232" s="119">
        <f>VLOOKUP($A232+ROUND((COLUMN()-2)/24,5),АТС!$A$41:$F$784,3)+'Иные услуги '!$C$5+'РСТ РСО-А'!$J$7+'РСТ РСО-А'!$H$9</f>
        <v>193.95000000000002</v>
      </c>
      <c r="F232" s="119">
        <f>VLOOKUP($A232+ROUND((COLUMN()-2)/24,5),АТС!$A$41:$F$784,3)+'Иные услуги '!$C$5+'РСТ РСО-А'!$J$7+'РСТ РСО-А'!$H$9</f>
        <v>193.95000000000002</v>
      </c>
      <c r="G232" s="119">
        <f>VLOOKUP($A232+ROUND((COLUMN()-2)/24,5),АТС!$A$41:$F$784,3)+'Иные услуги '!$C$5+'РСТ РСО-А'!$J$7+'РСТ РСО-А'!$H$9</f>
        <v>193.95000000000002</v>
      </c>
      <c r="H232" s="119">
        <f>VLOOKUP($A232+ROUND((COLUMN()-2)/24,5),АТС!$A$41:$F$784,3)+'Иные услуги '!$C$5+'РСТ РСО-А'!$J$7+'РСТ РСО-А'!$H$9</f>
        <v>193.95000000000002</v>
      </c>
      <c r="I232" s="119">
        <f>VLOOKUP($A232+ROUND((COLUMN()-2)/24,5),АТС!$A$41:$F$784,3)+'Иные услуги '!$C$5+'РСТ РСО-А'!$J$7+'РСТ РСО-А'!$H$9</f>
        <v>193.95000000000002</v>
      </c>
      <c r="J232" s="119">
        <f>VLOOKUP($A232+ROUND((COLUMN()-2)/24,5),АТС!$A$41:$F$784,3)+'Иные услуги '!$C$5+'РСТ РСО-А'!$J$7+'РСТ РСО-А'!$H$9</f>
        <v>193.95000000000002</v>
      </c>
      <c r="K232" s="119">
        <f>VLOOKUP($A232+ROUND((COLUMN()-2)/24,5),АТС!$A$41:$F$784,3)+'Иные услуги '!$C$5+'РСТ РСО-А'!$J$7+'РСТ РСО-А'!$H$9</f>
        <v>193.95000000000002</v>
      </c>
      <c r="L232" s="119">
        <f>VLOOKUP($A232+ROUND((COLUMN()-2)/24,5),АТС!$A$41:$F$784,3)+'Иные услуги '!$C$5+'РСТ РСО-А'!$J$7+'РСТ РСО-А'!$H$9</f>
        <v>193.95000000000002</v>
      </c>
      <c r="M232" s="119">
        <f>VLOOKUP($A232+ROUND((COLUMN()-2)/24,5),АТС!$A$41:$F$784,3)+'Иные услуги '!$C$5+'РСТ РСО-А'!$J$7+'РСТ РСО-А'!$H$9</f>
        <v>193.95000000000002</v>
      </c>
      <c r="N232" s="119">
        <f>VLOOKUP($A232+ROUND((COLUMN()-2)/24,5),АТС!$A$41:$F$784,3)+'Иные услуги '!$C$5+'РСТ РСО-А'!$J$7+'РСТ РСО-А'!$H$9</f>
        <v>193.95000000000002</v>
      </c>
      <c r="O232" s="119">
        <f>VLOOKUP($A232+ROUND((COLUMN()-2)/24,5),АТС!$A$41:$F$784,3)+'Иные услуги '!$C$5+'РСТ РСО-А'!$J$7+'РСТ РСО-А'!$H$9</f>
        <v>193.95000000000002</v>
      </c>
      <c r="P232" s="119">
        <f>VLOOKUP($A232+ROUND((COLUMN()-2)/24,5),АТС!$A$41:$F$784,3)+'Иные услуги '!$C$5+'РСТ РСО-А'!$J$7+'РСТ РСО-А'!$H$9</f>
        <v>193.95000000000002</v>
      </c>
      <c r="Q232" s="119">
        <f>VLOOKUP($A232+ROUND((COLUMN()-2)/24,5),АТС!$A$41:$F$784,3)+'Иные услуги '!$C$5+'РСТ РСО-А'!$J$7+'РСТ РСО-А'!$H$9</f>
        <v>193.95000000000002</v>
      </c>
      <c r="R232" s="119">
        <f>VLOOKUP($A232+ROUND((COLUMN()-2)/24,5),АТС!$A$41:$F$784,3)+'Иные услуги '!$C$5+'РСТ РСО-А'!$J$7+'РСТ РСО-А'!$H$9</f>
        <v>193.95000000000002</v>
      </c>
      <c r="S232" s="119">
        <f>VLOOKUP($A232+ROUND((COLUMN()-2)/24,5),АТС!$A$41:$F$784,3)+'Иные услуги '!$C$5+'РСТ РСО-А'!$J$7+'РСТ РСО-А'!$H$9</f>
        <v>193.95000000000002</v>
      </c>
      <c r="T232" s="119">
        <f>VLOOKUP($A232+ROUND((COLUMN()-2)/24,5),АТС!$A$41:$F$784,3)+'Иные услуги '!$C$5+'РСТ РСО-А'!$J$7+'РСТ РСО-А'!$H$9</f>
        <v>193.95000000000002</v>
      </c>
      <c r="U232" s="119">
        <f>VLOOKUP($A232+ROUND((COLUMN()-2)/24,5),АТС!$A$41:$F$784,3)+'Иные услуги '!$C$5+'РСТ РСО-А'!$J$7+'РСТ РСО-А'!$H$9</f>
        <v>193.95000000000002</v>
      </c>
      <c r="V232" s="119">
        <f>VLOOKUP($A232+ROUND((COLUMN()-2)/24,5),АТС!$A$41:$F$784,3)+'Иные услуги '!$C$5+'РСТ РСО-А'!$J$7+'РСТ РСО-А'!$H$9</f>
        <v>193.95000000000002</v>
      </c>
      <c r="W232" s="119">
        <f>VLOOKUP($A232+ROUND((COLUMN()-2)/24,5),АТС!$A$41:$F$784,3)+'Иные услуги '!$C$5+'РСТ РСО-А'!$J$7+'РСТ РСО-А'!$H$9</f>
        <v>193.95000000000002</v>
      </c>
      <c r="X232" s="119">
        <f>VLOOKUP($A232+ROUND((COLUMN()-2)/24,5),АТС!$A$41:$F$784,3)+'Иные услуги '!$C$5+'РСТ РСО-А'!$J$7+'РСТ РСО-А'!$H$9</f>
        <v>193.95000000000002</v>
      </c>
      <c r="Y232" s="119">
        <f>VLOOKUP($A232+ROUND((COLUMN()-2)/24,5),АТС!$A$41:$F$784,3)+'Иные услуги '!$C$5+'РСТ РСО-А'!$J$7+'РСТ РСО-А'!$H$9</f>
        <v>193.95000000000002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169</v>
      </c>
      <c r="B235" s="65"/>
      <c r="C235" s="65"/>
      <c r="D235" s="65"/>
    </row>
    <row r="236" spans="1:27" ht="12.75" x14ac:dyDescent="0.2">
      <c r="A236" s="150" t="s">
        <v>35</v>
      </c>
      <c r="B236" s="144" t="s">
        <v>99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100</v>
      </c>
      <c r="C238" s="153" t="s">
        <v>101</v>
      </c>
      <c r="D238" s="153" t="s">
        <v>102</v>
      </c>
      <c r="E238" s="153" t="s">
        <v>103</v>
      </c>
      <c r="F238" s="153" t="s">
        <v>104</v>
      </c>
      <c r="G238" s="153" t="s">
        <v>105</v>
      </c>
      <c r="H238" s="153" t="s">
        <v>106</v>
      </c>
      <c r="I238" s="153" t="s">
        <v>107</v>
      </c>
      <c r="J238" s="153" t="s">
        <v>108</v>
      </c>
      <c r="K238" s="153" t="s">
        <v>109</v>
      </c>
      <c r="L238" s="153" t="s">
        <v>110</v>
      </c>
      <c r="M238" s="153" t="s">
        <v>111</v>
      </c>
      <c r="N238" s="157" t="s">
        <v>112</v>
      </c>
      <c r="O238" s="153" t="s">
        <v>113</v>
      </c>
      <c r="P238" s="153" t="s">
        <v>114</v>
      </c>
      <c r="Q238" s="153" t="s">
        <v>115</v>
      </c>
      <c r="R238" s="153" t="s">
        <v>116</v>
      </c>
      <c r="S238" s="153" t="s">
        <v>117</v>
      </c>
      <c r="T238" s="153" t="s">
        <v>118</v>
      </c>
      <c r="U238" s="153" t="s">
        <v>119</v>
      </c>
      <c r="V238" s="153" t="s">
        <v>120</v>
      </c>
      <c r="W238" s="153" t="s">
        <v>121</v>
      </c>
      <c r="X238" s="153" t="s">
        <v>122</v>
      </c>
      <c r="Y238" s="153" t="s">
        <v>123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43344</v>
      </c>
      <c r="B240" s="91">
        <f>VLOOKUP($A240+ROUND((COLUMN()-2)/24,5),АТС!$A$41:$F$784,3)+'Иные услуги '!$C$5+'РСТ РСО-А'!$K$7+'РСТ РСО-А'!$F$9</f>
        <v>1364.29</v>
      </c>
      <c r="C240" s="119">
        <f>VLOOKUP($A240+ROUND((COLUMN()-2)/24,5),АТС!$A$41:$F$784,3)+'Иные услуги '!$C$5+'РСТ РСО-А'!$K$7+'РСТ РСО-А'!$F$9</f>
        <v>1379.06</v>
      </c>
      <c r="D240" s="119">
        <f>VLOOKUP($A240+ROUND((COLUMN()-2)/24,5),АТС!$A$41:$F$784,3)+'Иные услуги '!$C$5+'РСТ РСО-А'!$K$7+'РСТ РСО-А'!$F$9</f>
        <v>1378.61</v>
      </c>
      <c r="E240" s="119">
        <f>VLOOKUP($A240+ROUND((COLUMN()-2)/24,5),АТС!$A$41:$F$784,3)+'Иные услуги '!$C$5+'РСТ РСО-А'!$K$7+'РСТ РСО-А'!$F$9</f>
        <v>1405.1999999999998</v>
      </c>
      <c r="F240" s="119">
        <f>VLOOKUP($A240+ROUND((COLUMN()-2)/24,5),АТС!$A$41:$F$784,3)+'Иные услуги '!$C$5+'РСТ РСО-А'!$K$7+'РСТ РСО-А'!$F$9</f>
        <v>1405.6</v>
      </c>
      <c r="G240" s="119">
        <f>VLOOKUP($A240+ROUND((COLUMN()-2)/24,5),АТС!$A$41:$F$784,3)+'Иные услуги '!$C$5+'РСТ РСО-А'!$K$7+'РСТ РСО-А'!$F$9</f>
        <v>1435.55</v>
      </c>
      <c r="H240" s="119">
        <f>VLOOKUP($A240+ROUND((COLUMN()-2)/24,5),АТС!$A$41:$F$784,3)+'Иные услуги '!$C$5+'РСТ РСО-А'!$K$7+'РСТ РСО-А'!$F$9</f>
        <v>1455.7499999999998</v>
      </c>
      <c r="I240" s="119">
        <f>VLOOKUP($A240+ROUND((COLUMN()-2)/24,5),АТС!$A$41:$F$784,3)+'Иные услуги '!$C$5+'РСТ РСО-А'!$K$7+'РСТ РСО-А'!$F$9</f>
        <v>1371.4599999999998</v>
      </c>
      <c r="J240" s="119">
        <f>VLOOKUP($A240+ROUND((COLUMN()-2)/24,5),АТС!$A$41:$F$784,3)+'Иные услуги '!$C$5+'РСТ РСО-А'!$K$7+'РСТ РСО-А'!$F$9</f>
        <v>1552.4999999999998</v>
      </c>
      <c r="K240" s="119">
        <f>VLOOKUP($A240+ROUND((COLUMN()-2)/24,5),АТС!$A$41:$F$784,3)+'Иные услуги '!$C$5+'РСТ РСО-А'!$K$7+'РСТ РСО-А'!$F$9</f>
        <v>1375.4699999999998</v>
      </c>
      <c r="L240" s="119">
        <f>VLOOKUP($A240+ROUND((COLUMN()-2)/24,5),АТС!$A$41:$F$784,3)+'Иные услуги '!$C$5+'РСТ РСО-А'!$K$7+'РСТ РСО-А'!$F$9</f>
        <v>1375.1899999999998</v>
      </c>
      <c r="M240" s="119">
        <f>VLOOKUP($A240+ROUND((COLUMN()-2)/24,5),АТС!$A$41:$F$784,3)+'Иные услуги '!$C$5+'РСТ РСО-А'!$K$7+'РСТ РСО-А'!$F$9</f>
        <v>1375.2599999999998</v>
      </c>
      <c r="N240" s="119">
        <f>VLOOKUP($A240+ROUND((COLUMN()-2)/24,5),АТС!$A$41:$F$784,3)+'Иные услуги '!$C$5+'РСТ РСО-А'!$K$7+'РСТ РСО-А'!$F$9</f>
        <v>1375.58</v>
      </c>
      <c r="O240" s="119">
        <f>VLOOKUP($A240+ROUND((COLUMN()-2)/24,5),АТС!$A$41:$F$784,3)+'Иные услуги '!$C$5+'РСТ РСО-А'!$K$7+'РСТ РСО-А'!$F$9</f>
        <v>1375.57</v>
      </c>
      <c r="P240" s="119">
        <f>VLOOKUP($A240+ROUND((COLUMN()-2)/24,5),АТС!$A$41:$F$784,3)+'Иные услуги '!$C$5+'РСТ РСО-А'!$K$7+'РСТ РСО-А'!$F$9</f>
        <v>1374.37</v>
      </c>
      <c r="Q240" s="119">
        <f>VLOOKUP($A240+ROUND((COLUMN()-2)/24,5),АТС!$A$41:$F$784,3)+'Иные услуги '!$C$5+'РСТ РСО-А'!$K$7+'РСТ РСО-А'!$F$9</f>
        <v>1372.6299999999999</v>
      </c>
      <c r="R240" s="119">
        <f>VLOOKUP($A240+ROUND((COLUMN()-2)/24,5),АТС!$A$41:$F$784,3)+'Иные услуги '!$C$5+'РСТ РСО-А'!$K$7+'РСТ РСО-А'!$F$9</f>
        <v>1370.58</v>
      </c>
      <c r="S240" s="119">
        <f>VLOOKUP($A240+ROUND((COLUMN()-2)/24,5),АТС!$A$41:$F$784,3)+'Иные услуги '!$C$5+'РСТ РСО-А'!$K$7+'РСТ РСО-А'!$F$9</f>
        <v>1357.55</v>
      </c>
      <c r="T240" s="119">
        <f>VLOOKUP($A240+ROUND((COLUMN()-2)/24,5),АТС!$A$41:$F$784,3)+'Иные услуги '!$C$5+'РСТ РСО-А'!$K$7+'РСТ РСО-А'!$F$9</f>
        <v>1368.1499999999999</v>
      </c>
      <c r="U240" s="119">
        <f>VLOOKUP($A240+ROUND((COLUMN()-2)/24,5),АТС!$A$41:$F$784,3)+'Иные услуги '!$C$5+'РСТ РСО-А'!$K$7+'РСТ РСО-А'!$F$9</f>
        <v>1375.1399999999999</v>
      </c>
      <c r="V240" s="119">
        <f>VLOOKUP($A240+ROUND((COLUMN()-2)/24,5),АТС!$A$41:$F$784,3)+'Иные услуги '!$C$5+'РСТ РСО-А'!$K$7+'РСТ РСО-А'!$F$9</f>
        <v>1375.4299999999998</v>
      </c>
      <c r="W240" s="119">
        <f>VLOOKUP($A240+ROUND((COLUMN()-2)/24,5),АТС!$A$41:$F$784,3)+'Иные услуги '!$C$5+'РСТ РСО-А'!$K$7+'РСТ РСО-А'!$F$9</f>
        <v>1376.2699999999998</v>
      </c>
      <c r="X240" s="119">
        <f>VLOOKUP($A240+ROUND((COLUMN()-2)/24,5),АТС!$A$41:$F$784,3)+'Иные услуги '!$C$5+'РСТ РСО-А'!$K$7+'РСТ РСО-А'!$F$9</f>
        <v>1645.54</v>
      </c>
      <c r="Y240" s="119">
        <f>VLOOKUP($A240+ROUND((COLUMN()-2)/24,5),АТС!$A$41:$F$784,3)+'Иные услуги '!$C$5+'РСТ РСО-А'!$K$7+'РСТ РСО-А'!$F$9</f>
        <v>1445.82</v>
      </c>
      <c r="AA240" s="67"/>
    </row>
    <row r="241" spans="1:25" x14ac:dyDescent="0.2">
      <c r="A241" s="66">
        <f>A240+1</f>
        <v>43345</v>
      </c>
      <c r="B241" s="119">
        <f>VLOOKUP($A241+ROUND((COLUMN()-2)/24,5),АТС!$A$41:$F$784,3)+'Иные услуги '!$C$5+'РСТ РСО-А'!$K$7+'РСТ РСО-А'!$F$9</f>
        <v>1371.9199999999998</v>
      </c>
      <c r="C241" s="119">
        <f>VLOOKUP($A241+ROUND((COLUMN()-2)/24,5),АТС!$A$41:$F$784,3)+'Иные услуги '!$C$5+'РСТ РСО-А'!$K$7+'РСТ РСО-А'!$F$9</f>
        <v>1379.7299999999998</v>
      </c>
      <c r="D241" s="119">
        <f>VLOOKUP($A241+ROUND((COLUMN()-2)/24,5),АТС!$A$41:$F$784,3)+'Иные услуги '!$C$5+'РСТ РСО-А'!$K$7+'РСТ РСО-А'!$F$9</f>
        <v>1378.58</v>
      </c>
      <c r="E241" s="119">
        <f>VLOOKUP($A241+ROUND((COLUMN()-2)/24,5),АТС!$A$41:$F$784,3)+'Иные услуги '!$C$5+'РСТ РСО-А'!$K$7+'РСТ РСО-А'!$F$9</f>
        <v>1404.9199999999998</v>
      </c>
      <c r="F241" s="119">
        <f>VLOOKUP($A241+ROUND((COLUMN()-2)/24,5),АТС!$A$41:$F$784,3)+'Иные услуги '!$C$5+'РСТ РСО-А'!$K$7+'РСТ РСО-А'!$F$9</f>
        <v>1404.1899999999998</v>
      </c>
      <c r="G241" s="119">
        <f>VLOOKUP($A241+ROUND((COLUMN()-2)/24,5),АТС!$A$41:$F$784,3)+'Иные услуги '!$C$5+'РСТ РСО-А'!$K$7+'РСТ РСО-А'!$F$9</f>
        <v>1443.82</v>
      </c>
      <c r="H241" s="119">
        <f>VLOOKUP($A241+ROUND((COLUMN()-2)/24,5),АТС!$A$41:$F$784,3)+'Иные услуги '!$C$5+'РСТ РСО-А'!$K$7+'РСТ РСО-А'!$F$9</f>
        <v>1490.9299999999998</v>
      </c>
      <c r="I241" s="119">
        <f>VLOOKUP($A241+ROUND((COLUMN()-2)/24,5),АТС!$A$41:$F$784,3)+'Иные услуги '!$C$5+'РСТ РСО-А'!$K$7+'РСТ РСО-А'!$F$9</f>
        <v>1372.28</v>
      </c>
      <c r="J241" s="119">
        <f>VLOOKUP($A241+ROUND((COLUMN()-2)/24,5),АТС!$A$41:$F$784,3)+'Иные услуги '!$C$5+'РСТ РСО-А'!$K$7+'РСТ РСО-А'!$F$9</f>
        <v>1628.48</v>
      </c>
      <c r="K241" s="119">
        <f>VLOOKUP($A241+ROUND((COLUMN()-2)/24,5),АТС!$A$41:$F$784,3)+'Иные услуги '!$C$5+'РСТ РСО-А'!$K$7+'РСТ РСО-А'!$F$9</f>
        <v>1502.33</v>
      </c>
      <c r="L241" s="119">
        <f>VLOOKUP($A241+ROUND((COLUMN()-2)/24,5),АТС!$A$41:$F$784,3)+'Иные услуги '!$C$5+'РСТ РСО-А'!$K$7+'РСТ РСО-А'!$F$9</f>
        <v>1426.6999999999998</v>
      </c>
      <c r="M241" s="119">
        <f>VLOOKUP($A241+ROUND((COLUMN()-2)/24,5),АТС!$A$41:$F$784,3)+'Иные услуги '!$C$5+'РСТ РСО-А'!$K$7+'РСТ РСО-А'!$F$9</f>
        <v>1409.9299999999998</v>
      </c>
      <c r="N241" s="119">
        <f>VLOOKUP($A241+ROUND((COLUMN()-2)/24,5),АТС!$A$41:$F$784,3)+'Иные услуги '!$C$5+'РСТ РСО-А'!$K$7+'РСТ РСО-А'!$F$9</f>
        <v>1427.09</v>
      </c>
      <c r="O241" s="119">
        <f>VLOOKUP($A241+ROUND((COLUMN()-2)/24,5),АТС!$A$41:$F$784,3)+'Иные услуги '!$C$5+'РСТ РСО-А'!$K$7+'РСТ РСО-А'!$F$9</f>
        <v>1427.07</v>
      </c>
      <c r="P241" s="119">
        <f>VLOOKUP($A241+ROUND((COLUMN()-2)/24,5),АТС!$A$41:$F$784,3)+'Иные услуги '!$C$5+'РСТ РСО-А'!$K$7+'РСТ РСО-А'!$F$9</f>
        <v>1425.4499999999998</v>
      </c>
      <c r="Q241" s="119">
        <f>VLOOKUP($A241+ROUND((COLUMN()-2)/24,5),АТС!$A$41:$F$784,3)+'Иные услуги '!$C$5+'РСТ РСО-А'!$K$7+'РСТ РСО-А'!$F$9</f>
        <v>1423.4599999999998</v>
      </c>
      <c r="R241" s="119">
        <f>VLOOKUP($A241+ROUND((COLUMN()-2)/24,5),АТС!$A$41:$F$784,3)+'Иные услуги '!$C$5+'РСТ РСО-А'!$K$7+'РСТ РСО-А'!$F$9</f>
        <v>1423.2299999999998</v>
      </c>
      <c r="S241" s="119">
        <f>VLOOKUP($A241+ROUND((COLUMN()-2)/24,5),АТС!$A$41:$F$784,3)+'Иные услуги '!$C$5+'РСТ РСО-А'!$K$7+'РСТ РСО-А'!$F$9</f>
        <v>1424.1499999999999</v>
      </c>
      <c r="T241" s="119">
        <f>VLOOKUP($A241+ROUND((COLUMN()-2)/24,5),АТС!$A$41:$F$784,3)+'Иные услуги '!$C$5+'РСТ РСО-А'!$K$7+'РСТ РСО-А'!$F$9</f>
        <v>1409.7499999999998</v>
      </c>
      <c r="U241" s="119">
        <f>VLOOKUP($A241+ROUND((COLUMN()-2)/24,5),АТС!$A$41:$F$784,3)+'Иные услуги '!$C$5+'РСТ РСО-А'!$K$7+'РСТ РСО-А'!$F$9</f>
        <v>1402.4599999999998</v>
      </c>
      <c r="V241" s="119">
        <f>VLOOKUP($A241+ROUND((COLUMN()-2)/24,5),АТС!$A$41:$F$784,3)+'Иные услуги '!$C$5+'РСТ РСО-А'!$K$7+'РСТ РСО-А'!$F$9</f>
        <v>1401.9299999999998</v>
      </c>
      <c r="W241" s="119">
        <f>VLOOKUP($A241+ROUND((COLUMN()-2)/24,5),АТС!$A$41:$F$784,3)+'Иные услуги '!$C$5+'РСТ РСО-А'!$K$7+'РСТ РСО-А'!$F$9</f>
        <v>1402.07</v>
      </c>
      <c r="X241" s="119">
        <f>VLOOKUP($A241+ROUND((COLUMN()-2)/24,5),АТС!$A$41:$F$784,3)+'Иные услуги '!$C$5+'РСТ РСО-А'!$K$7+'РСТ РСО-А'!$F$9</f>
        <v>1650.49</v>
      </c>
      <c r="Y241" s="119">
        <f>VLOOKUP($A241+ROUND((COLUMN()-2)/24,5),АТС!$A$41:$F$784,3)+'Иные услуги '!$C$5+'РСТ РСО-А'!$K$7+'РСТ РСО-А'!$F$9</f>
        <v>1438.58</v>
      </c>
    </row>
    <row r="242" spans="1:25" x14ac:dyDescent="0.2">
      <c r="A242" s="66">
        <f t="shared" ref="A242:A270" si="7">A241+1</f>
        <v>43346</v>
      </c>
      <c r="B242" s="119">
        <f>VLOOKUP($A242+ROUND((COLUMN()-2)/24,5),АТС!$A$41:$F$784,3)+'Иные услуги '!$C$5+'РСТ РСО-А'!$K$7+'РСТ РСО-А'!$F$9</f>
        <v>1359.32</v>
      </c>
      <c r="C242" s="119">
        <f>VLOOKUP($A242+ROUND((COLUMN()-2)/24,5),АТС!$A$41:$F$784,3)+'Иные услуги '!$C$5+'РСТ РСО-А'!$K$7+'РСТ РСО-А'!$F$9</f>
        <v>1382.35</v>
      </c>
      <c r="D242" s="119">
        <f>VLOOKUP($A242+ROUND((COLUMN()-2)/24,5),АТС!$A$41:$F$784,3)+'Иные услуги '!$C$5+'РСТ РСО-А'!$K$7+'РСТ РСО-А'!$F$9</f>
        <v>1381.58</v>
      </c>
      <c r="E242" s="119">
        <f>VLOOKUP($A242+ROUND((COLUMN()-2)/24,5),АТС!$A$41:$F$784,3)+'Иные услуги '!$C$5+'РСТ РСО-А'!$K$7+'РСТ РСО-А'!$F$9</f>
        <v>1409.06</v>
      </c>
      <c r="F242" s="119">
        <f>VLOOKUP($A242+ROUND((COLUMN()-2)/24,5),АТС!$A$41:$F$784,3)+'Иные услуги '!$C$5+'РСТ РСО-А'!$K$7+'РСТ РСО-А'!$F$9</f>
        <v>1409.2399999999998</v>
      </c>
      <c r="G242" s="119">
        <f>VLOOKUP($A242+ROUND((COLUMN()-2)/24,5),АТС!$A$41:$F$784,3)+'Иные услуги '!$C$5+'РСТ РСО-А'!$K$7+'РСТ РСО-А'!$F$9</f>
        <v>1439.56</v>
      </c>
      <c r="H242" s="119">
        <f>VLOOKUP($A242+ROUND((COLUMN()-2)/24,5),АТС!$A$41:$F$784,3)+'Иные услуги '!$C$5+'РСТ РСО-А'!$K$7+'РСТ РСО-А'!$F$9</f>
        <v>1463.8899999999999</v>
      </c>
      <c r="I242" s="119">
        <f>VLOOKUP($A242+ROUND((COLUMN()-2)/24,5),АТС!$A$41:$F$784,3)+'Иные услуги '!$C$5+'РСТ РСО-А'!$K$7+'РСТ РСО-А'!$F$9</f>
        <v>1383.9899999999998</v>
      </c>
      <c r="J242" s="119">
        <f>VLOOKUP($A242+ROUND((COLUMN()-2)/24,5),АТС!$A$41:$F$784,3)+'Иные услуги '!$C$5+'РСТ РСО-А'!$K$7+'РСТ РСО-А'!$F$9</f>
        <v>1439.3899999999999</v>
      </c>
      <c r="K242" s="119">
        <f>VLOOKUP($A242+ROUND((COLUMN()-2)/24,5),АТС!$A$41:$F$784,3)+'Иные услуги '!$C$5+'РСТ РСО-А'!$K$7+'РСТ РСО-А'!$F$9</f>
        <v>1374.9099999999999</v>
      </c>
      <c r="L242" s="119">
        <f>VLOOKUP($A242+ROUND((COLUMN()-2)/24,5),АТС!$A$41:$F$784,3)+'Иные услуги '!$C$5+'РСТ РСО-А'!$K$7+'РСТ РСО-А'!$F$9</f>
        <v>1373.4299999999998</v>
      </c>
      <c r="M242" s="119">
        <f>VLOOKUP($A242+ROUND((COLUMN()-2)/24,5),АТС!$A$41:$F$784,3)+'Иные услуги '!$C$5+'РСТ РСО-А'!$K$7+'РСТ РСО-А'!$F$9</f>
        <v>1373.3999999999999</v>
      </c>
      <c r="N242" s="119">
        <f>VLOOKUP($A242+ROUND((COLUMN()-2)/24,5),АТС!$A$41:$F$784,3)+'Иные услуги '!$C$5+'РСТ РСО-А'!$K$7+'РСТ РСО-А'!$F$9</f>
        <v>1372.36</v>
      </c>
      <c r="O242" s="119">
        <f>VLOOKUP($A242+ROUND((COLUMN()-2)/24,5),АТС!$A$41:$F$784,3)+'Иные услуги '!$C$5+'РСТ РСО-А'!$K$7+'РСТ РСО-А'!$F$9</f>
        <v>1389.56</v>
      </c>
      <c r="P242" s="119">
        <f>VLOOKUP($A242+ROUND((COLUMN()-2)/24,5),АТС!$A$41:$F$784,3)+'Иные услуги '!$C$5+'РСТ РСО-А'!$K$7+'РСТ РСО-А'!$F$9</f>
        <v>1407.83</v>
      </c>
      <c r="Q242" s="119">
        <f>VLOOKUP($A242+ROUND((COLUMN()-2)/24,5),АТС!$A$41:$F$784,3)+'Иные услуги '!$C$5+'РСТ РСО-А'!$K$7+'РСТ РСО-А'!$F$9</f>
        <v>1408.58</v>
      </c>
      <c r="R242" s="119">
        <f>VLOOKUP($A242+ROUND((COLUMN()-2)/24,5),АТС!$A$41:$F$784,3)+'Иные услуги '!$C$5+'РСТ РСО-А'!$K$7+'РСТ РСО-А'!$F$9</f>
        <v>1406.6699999999998</v>
      </c>
      <c r="S242" s="119">
        <f>VLOOKUP($A242+ROUND((COLUMN()-2)/24,5),АТС!$A$41:$F$784,3)+'Иные услуги '!$C$5+'РСТ РСО-А'!$K$7+'РСТ РСО-А'!$F$9</f>
        <v>1372.1799999999998</v>
      </c>
      <c r="T242" s="119">
        <f>VLOOKUP($A242+ROUND((COLUMN()-2)/24,5),АТС!$A$41:$F$784,3)+'Иные услуги '!$C$5+'РСТ РСО-А'!$K$7+'РСТ РСО-А'!$F$9</f>
        <v>1368.04</v>
      </c>
      <c r="U242" s="119">
        <f>VLOOKUP($A242+ROUND((COLUMN()-2)/24,5),АТС!$A$41:$F$784,3)+'Иные услуги '!$C$5+'РСТ РСО-А'!$K$7+'РСТ РСО-А'!$F$9</f>
        <v>1412.8899999999999</v>
      </c>
      <c r="V242" s="119">
        <f>VLOOKUP($A242+ROUND((COLUMN()-2)/24,5),АТС!$A$41:$F$784,3)+'Иные услуги '!$C$5+'РСТ РСО-А'!$K$7+'РСТ РСО-А'!$F$9</f>
        <v>1416.59</v>
      </c>
      <c r="W242" s="119">
        <f>VLOOKUP($A242+ROUND((COLUMN()-2)/24,5),АТС!$A$41:$F$784,3)+'Иные услуги '!$C$5+'РСТ РСО-А'!$K$7+'РСТ РСО-А'!$F$9</f>
        <v>1396.1799999999998</v>
      </c>
      <c r="X242" s="119">
        <f>VLOOKUP($A242+ROUND((COLUMN()-2)/24,5),АТС!$A$41:$F$784,3)+'Иные услуги '!$C$5+'РСТ РСО-А'!$K$7+'РСТ РСО-А'!$F$9</f>
        <v>1487.8799999999999</v>
      </c>
      <c r="Y242" s="119">
        <f>VLOOKUP($A242+ROUND((COLUMN()-2)/24,5),АТС!$A$41:$F$784,3)+'Иные услуги '!$C$5+'РСТ РСО-А'!$K$7+'РСТ РСО-А'!$F$9</f>
        <v>1502.11</v>
      </c>
    </row>
    <row r="243" spans="1:25" x14ac:dyDescent="0.2">
      <c r="A243" s="66">
        <f t="shared" si="7"/>
        <v>43347</v>
      </c>
      <c r="B243" s="119">
        <f>VLOOKUP($A243+ROUND((COLUMN()-2)/24,5),АТС!$A$41:$F$784,3)+'Иные услуги '!$C$5+'РСТ РСО-А'!$K$7+'РСТ РСО-А'!$F$9</f>
        <v>1365.3</v>
      </c>
      <c r="C243" s="119">
        <f>VLOOKUP($A243+ROUND((COLUMN()-2)/24,5),АТС!$A$41:$F$784,3)+'Иные услуги '!$C$5+'РСТ РСО-А'!$K$7+'РСТ РСО-А'!$F$9</f>
        <v>1348.6999999999998</v>
      </c>
      <c r="D243" s="119">
        <f>VLOOKUP($A243+ROUND((COLUMN()-2)/24,5),АТС!$A$41:$F$784,3)+'Иные услуги '!$C$5+'РСТ РСО-А'!$K$7+'РСТ РСО-А'!$F$9</f>
        <v>1364.1699999999998</v>
      </c>
      <c r="E243" s="119">
        <f>VLOOKUP($A243+ROUND((COLUMN()-2)/24,5),АТС!$A$41:$F$784,3)+'Иные услуги '!$C$5+'РСТ РСО-А'!$K$7+'РСТ РСО-А'!$F$9</f>
        <v>1363.6699999999998</v>
      </c>
      <c r="F243" s="119">
        <f>VLOOKUP($A243+ROUND((COLUMN()-2)/24,5),АТС!$A$41:$F$784,3)+'Иные услуги '!$C$5+'РСТ РСО-А'!$K$7+'РСТ РСО-А'!$F$9</f>
        <v>1380.6499999999999</v>
      </c>
      <c r="G243" s="119">
        <f>VLOOKUP($A243+ROUND((COLUMN()-2)/24,5),АТС!$A$41:$F$784,3)+'Иные услуги '!$C$5+'РСТ РСО-А'!$K$7+'РСТ РСО-А'!$F$9</f>
        <v>1417.9499999999998</v>
      </c>
      <c r="H243" s="119">
        <f>VLOOKUP($A243+ROUND((COLUMN()-2)/24,5),АТС!$A$41:$F$784,3)+'Иные услуги '!$C$5+'РСТ РСО-А'!$K$7+'РСТ РСО-А'!$F$9</f>
        <v>1465.9999999999998</v>
      </c>
      <c r="I243" s="119">
        <f>VLOOKUP($A243+ROUND((COLUMN()-2)/24,5),АТС!$A$41:$F$784,3)+'Иные услуги '!$C$5+'РСТ РСО-А'!$K$7+'РСТ РСО-А'!$F$9</f>
        <v>1378.86</v>
      </c>
      <c r="J243" s="119">
        <f>VLOOKUP($A243+ROUND((COLUMN()-2)/24,5),АТС!$A$41:$F$784,3)+'Иные услуги '!$C$5+'РСТ РСО-А'!$K$7+'РСТ РСО-А'!$F$9</f>
        <v>1490.4999999999998</v>
      </c>
      <c r="K243" s="119">
        <f>VLOOKUP($A243+ROUND((COLUMN()-2)/24,5),АТС!$A$41:$F$784,3)+'Иные услуги '!$C$5+'РСТ РСО-А'!$K$7+'РСТ РСО-А'!$F$9</f>
        <v>1360.83</v>
      </c>
      <c r="L243" s="119">
        <f>VLOOKUP($A243+ROUND((COLUMN()-2)/24,5),АТС!$A$41:$F$784,3)+'Иные услуги '!$C$5+'РСТ РСО-А'!$K$7+'РСТ РСО-А'!$F$9</f>
        <v>1436.62</v>
      </c>
      <c r="M243" s="119">
        <f>VLOOKUP($A243+ROUND((COLUMN()-2)/24,5),АТС!$A$41:$F$784,3)+'Иные услуги '!$C$5+'РСТ РСО-А'!$K$7+'РСТ РСО-А'!$F$9</f>
        <v>1436.34</v>
      </c>
      <c r="N243" s="119">
        <f>VLOOKUP($A243+ROUND((COLUMN()-2)/24,5),АТС!$A$41:$F$784,3)+'Иные услуги '!$C$5+'РСТ РСО-А'!$K$7+'РСТ РСО-А'!$F$9</f>
        <v>1466.9799999999998</v>
      </c>
      <c r="O243" s="119">
        <f>VLOOKUP($A243+ROUND((COLUMN()-2)/24,5),АТС!$A$41:$F$784,3)+'Иные услуги '!$C$5+'РСТ РСО-А'!$K$7+'РСТ РСО-А'!$F$9</f>
        <v>1457.2599999999998</v>
      </c>
      <c r="P243" s="119">
        <f>VLOOKUP($A243+ROUND((COLUMN()-2)/24,5),АТС!$A$41:$F$784,3)+'Иные услуги '!$C$5+'РСТ РСО-А'!$K$7+'РСТ РСО-А'!$F$9</f>
        <v>1457.3799999999999</v>
      </c>
      <c r="Q243" s="119">
        <f>VLOOKUP($A243+ROUND((COLUMN()-2)/24,5),АТС!$A$41:$F$784,3)+'Иные услуги '!$C$5+'РСТ РСО-А'!$K$7+'РСТ РСО-А'!$F$9</f>
        <v>1356.1799999999998</v>
      </c>
      <c r="R243" s="119">
        <f>VLOOKUP($A243+ROUND((COLUMN()-2)/24,5),АТС!$A$41:$F$784,3)+'Иные услуги '!$C$5+'РСТ РСО-А'!$K$7+'РСТ РСО-А'!$F$9</f>
        <v>1357.59</v>
      </c>
      <c r="S243" s="119">
        <f>VLOOKUP($A243+ROUND((COLUMN()-2)/24,5),АТС!$A$41:$F$784,3)+'Иные услуги '!$C$5+'РСТ РСО-А'!$K$7+'РСТ РСО-А'!$F$9</f>
        <v>1368.7599999999998</v>
      </c>
      <c r="T243" s="119">
        <f>VLOOKUP($A243+ROUND((COLUMN()-2)/24,5),АТС!$A$41:$F$784,3)+'Иные услуги '!$C$5+'РСТ РСО-А'!$K$7+'РСТ РСО-А'!$F$9</f>
        <v>1406.05</v>
      </c>
      <c r="U243" s="119">
        <f>VLOOKUP($A243+ROUND((COLUMN()-2)/24,5),АТС!$A$41:$F$784,3)+'Иные услуги '!$C$5+'РСТ РСО-А'!$K$7+'РСТ РСО-А'!$F$9</f>
        <v>1407.11</v>
      </c>
      <c r="V243" s="119">
        <f>VLOOKUP($A243+ROUND((COLUMN()-2)/24,5),АТС!$A$41:$F$784,3)+'Иные услуги '!$C$5+'РСТ РСО-А'!$K$7+'РСТ РСО-А'!$F$9</f>
        <v>1409.4099999999999</v>
      </c>
      <c r="W243" s="119">
        <f>VLOOKUP($A243+ROUND((COLUMN()-2)/24,5),АТС!$A$41:$F$784,3)+'Иные услуги '!$C$5+'РСТ РСО-А'!$K$7+'РСТ РСО-А'!$F$9</f>
        <v>1391.2299999999998</v>
      </c>
      <c r="X243" s="119">
        <f>VLOOKUP($A243+ROUND((COLUMN()-2)/24,5),АТС!$A$41:$F$784,3)+'Иные услуги '!$C$5+'РСТ РСО-А'!$K$7+'РСТ РСО-А'!$F$9</f>
        <v>1566.79</v>
      </c>
      <c r="Y243" s="119">
        <f>VLOOKUP($A243+ROUND((COLUMN()-2)/24,5),АТС!$A$41:$F$784,3)+'Иные услуги '!$C$5+'РСТ РСО-А'!$K$7+'РСТ РСО-А'!$F$9</f>
        <v>1445.9599999999998</v>
      </c>
    </row>
    <row r="244" spans="1:25" x14ac:dyDescent="0.2">
      <c r="A244" s="66">
        <f t="shared" si="7"/>
        <v>43348</v>
      </c>
      <c r="B244" s="119">
        <f>VLOOKUP($A244+ROUND((COLUMN()-2)/24,5),АТС!$A$41:$F$784,3)+'Иные услуги '!$C$5+'РСТ РСО-А'!$K$7+'РСТ РСО-А'!$F$9</f>
        <v>1384.37</v>
      </c>
      <c r="C244" s="119">
        <f>VLOOKUP($A244+ROUND((COLUMN()-2)/24,5),АТС!$A$41:$F$784,3)+'Иные услуги '!$C$5+'РСТ РСО-А'!$K$7+'РСТ РСО-А'!$F$9</f>
        <v>1355.84</v>
      </c>
      <c r="D244" s="119">
        <f>VLOOKUP($A244+ROUND((COLUMN()-2)/24,5),АТС!$A$41:$F$784,3)+'Иные услуги '!$C$5+'РСТ РСО-А'!$K$7+'РСТ РСО-А'!$F$9</f>
        <v>1370.1999999999998</v>
      </c>
      <c r="E244" s="119">
        <f>VLOOKUP($A244+ROUND((COLUMN()-2)/24,5),АТС!$A$41:$F$784,3)+'Иные услуги '!$C$5+'РСТ РСО-А'!$K$7+'РСТ РСО-А'!$F$9</f>
        <v>1370.0099999999998</v>
      </c>
      <c r="F244" s="119">
        <f>VLOOKUP($A244+ROUND((COLUMN()-2)/24,5),АТС!$A$41:$F$784,3)+'Иные услуги '!$C$5+'РСТ РСО-А'!$K$7+'РСТ РСО-А'!$F$9</f>
        <v>1387.8799999999999</v>
      </c>
      <c r="G244" s="119">
        <f>VLOOKUP($A244+ROUND((COLUMN()-2)/24,5),АТС!$A$41:$F$784,3)+'Иные услуги '!$C$5+'РСТ РСО-А'!$K$7+'РСТ РСО-А'!$F$9</f>
        <v>1423.55</v>
      </c>
      <c r="H244" s="119">
        <f>VLOOKUP($A244+ROUND((COLUMN()-2)/24,5),АТС!$A$41:$F$784,3)+'Иные услуги '!$C$5+'РСТ РСО-А'!$K$7+'РСТ РСО-А'!$F$9</f>
        <v>1472.2299999999998</v>
      </c>
      <c r="I244" s="119">
        <f>VLOOKUP($A244+ROUND((COLUMN()-2)/24,5),АТС!$A$41:$F$784,3)+'Иные услуги '!$C$5+'РСТ РСО-А'!$K$7+'РСТ РСО-А'!$F$9</f>
        <v>1380.0199999999998</v>
      </c>
      <c r="J244" s="119">
        <f>VLOOKUP($A244+ROUND((COLUMN()-2)/24,5),АТС!$A$41:$F$784,3)+'Иные услуги '!$C$5+'РСТ РСО-А'!$K$7+'РСТ РСО-А'!$F$9</f>
        <v>1477.0199999999998</v>
      </c>
      <c r="K244" s="119">
        <f>VLOOKUP($A244+ROUND((COLUMN()-2)/24,5),АТС!$A$41:$F$784,3)+'Иные услуги '!$C$5+'РСТ РСО-А'!$K$7+'РСТ РСО-А'!$F$9</f>
        <v>1354.3</v>
      </c>
      <c r="L244" s="119">
        <f>VLOOKUP($A244+ROUND((COLUMN()-2)/24,5),АТС!$A$41:$F$784,3)+'Иные услуги '!$C$5+'РСТ РСО-А'!$K$7+'РСТ РСО-А'!$F$9</f>
        <v>1435.56</v>
      </c>
      <c r="M244" s="119">
        <f>VLOOKUP($A244+ROUND((COLUMN()-2)/24,5),АТС!$A$41:$F$784,3)+'Иные услуги '!$C$5+'РСТ РСО-А'!$K$7+'РСТ РСО-А'!$F$9</f>
        <v>1437.9699999999998</v>
      </c>
      <c r="N244" s="119">
        <f>VLOOKUP($A244+ROUND((COLUMN()-2)/24,5),АТС!$A$41:$F$784,3)+'Иные услуги '!$C$5+'РСТ РСО-А'!$K$7+'РСТ РСО-А'!$F$9</f>
        <v>1467.9199999999998</v>
      </c>
      <c r="O244" s="119">
        <f>VLOOKUP($A244+ROUND((COLUMN()-2)/24,5),АТС!$A$41:$F$784,3)+'Иные услуги '!$C$5+'РСТ РСО-А'!$K$7+'РСТ РСО-А'!$F$9</f>
        <v>1466.31</v>
      </c>
      <c r="P244" s="119">
        <f>VLOOKUP($A244+ROUND((COLUMN()-2)/24,5),АТС!$A$41:$F$784,3)+'Иные услуги '!$C$5+'РСТ РСО-А'!$K$7+'РСТ РСО-А'!$F$9</f>
        <v>1467.04</v>
      </c>
      <c r="Q244" s="119">
        <f>VLOOKUP($A244+ROUND((COLUMN()-2)/24,5),АТС!$A$41:$F$784,3)+'Иные услуги '!$C$5+'РСТ РСО-А'!$K$7+'РСТ РСО-А'!$F$9</f>
        <v>1354.62</v>
      </c>
      <c r="R244" s="119">
        <f>VLOOKUP($A244+ROUND((COLUMN()-2)/24,5),АТС!$A$41:$F$784,3)+'Иные услуги '!$C$5+'РСТ РСО-А'!$K$7+'РСТ РСО-А'!$F$9</f>
        <v>1354.7299999999998</v>
      </c>
      <c r="S244" s="119">
        <f>VLOOKUP($A244+ROUND((COLUMN()-2)/24,5),АТС!$A$41:$F$784,3)+'Иные услуги '!$C$5+'РСТ РСО-А'!$K$7+'РСТ РСО-А'!$F$9</f>
        <v>1371.6</v>
      </c>
      <c r="T244" s="119">
        <f>VLOOKUP($A244+ROUND((COLUMN()-2)/24,5),АТС!$A$41:$F$784,3)+'Иные услуги '!$C$5+'РСТ РСО-А'!$K$7+'РСТ РСО-А'!$F$9</f>
        <v>1404.8799999999999</v>
      </c>
      <c r="U244" s="119">
        <f>VLOOKUP($A244+ROUND((COLUMN()-2)/24,5),АТС!$A$41:$F$784,3)+'Иные услуги '!$C$5+'РСТ РСО-А'!$K$7+'РСТ РСО-А'!$F$9</f>
        <v>1406.37</v>
      </c>
      <c r="V244" s="119">
        <f>VLOOKUP($A244+ROUND((COLUMN()-2)/24,5),АТС!$A$41:$F$784,3)+'Иные услуги '!$C$5+'РСТ РСО-А'!$K$7+'РСТ РСО-А'!$F$9</f>
        <v>1415.36</v>
      </c>
      <c r="W244" s="119">
        <f>VLOOKUP($A244+ROUND((COLUMN()-2)/24,5),АТС!$A$41:$F$784,3)+'Иные услуги '!$C$5+'РСТ РСО-А'!$K$7+'РСТ РСО-А'!$F$9</f>
        <v>1394.7199999999998</v>
      </c>
      <c r="X244" s="119">
        <f>VLOOKUP($A244+ROUND((COLUMN()-2)/24,5),АТС!$A$41:$F$784,3)+'Иные услуги '!$C$5+'РСТ РСО-А'!$K$7+'РСТ РСО-А'!$F$9</f>
        <v>1567.6</v>
      </c>
      <c r="Y244" s="119">
        <f>VLOOKUP($A244+ROUND((COLUMN()-2)/24,5),АТС!$A$41:$F$784,3)+'Иные услуги '!$C$5+'РСТ РСО-А'!$K$7+'РСТ РСО-А'!$F$9</f>
        <v>1456.7199999999998</v>
      </c>
    </row>
    <row r="245" spans="1:25" x14ac:dyDescent="0.2">
      <c r="A245" s="66">
        <f t="shared" si="7"/>
        <v>43349</v>
      </c>
      <c r="B245" s="119">
        <f>VLOOKUP($A245+ROUND((COLUMN()-2)/24,5),АТС!$A$41:$F$784,3)+'Иные услуги '!$C$5+'РСТ РСО-А'!$K$7+'РСТ РСО-А'!$F$9</f>
        <v>1354.1499999999999</v>
      </c>
      <c r="C245" s="119">
        <f>VLOOKUP($A245+ROUND((COLUMN()-2)/24,5),АТС!$A$41:$F$784,3)+'Иные услуги '!$C$5+'РСТ РСО-А'!$K$7+'РСТ РСО-А'!$F$9</f>
        <v>1380.9899999999998</v>
      </c>
      <c r="D245" s="119">
        <f>VLOOKUP($A245+ROUND((COLUMN()-2)/24,5),АТС!$A$41:$F$784,3)+'Иные услуги '!$C$5+'РСТ РСО-А'!$K$7+'РСТ РСО-А'!$F$9</f>
        <v>1380.4299999999998</v>
      </c>
      <c r="E245" s="119">
        <f>VLOOKUP($A245+ROUND((COLUMN()-2)/24,5),АТС!$A$41:$F$784,3)+'Иные услуги '!$C$5+'РСТ РСО-А'!$K$7+'РСТ РСО-А'!$F$9</f>
        <v>1380.58</v>
      </c>
      <c r="F245" s="119">
        <f>VLOOKUP($A245+ROUND((COLUMN()-2)/24,5),АТС!$A$41:$F$784,3)+'Иные услуги '!$C$5+'РСТ РСО-А'!$K$7+'РСТ РСО-А'!$F$9</f>
        <v>1380.6999999999998</v>
      </c>
      <c r="G245" s="119">
        <f>VLOOKUP($A245+ROUND((COLUMN()-2)/24,5),АТС!$A$41:$F$784,3)+'Иные услуги '!$C$5+'РСТ РСО-А'!$K$7+'РСТ РСО-А'!$F$9</f>
        <v>1381.62</v>
      </c>
      <c r="H245" s="119">
        <f>VLOOKUP($A245+ROUND((COLUMN()-2)/24,5),АТС!$A$41:$F$784,3)+'Иные услуги '!$C$5+'РСТ РСО-А'!$K$7+'РСТ РСО-А'!$F$9</f>
        <v>1406.4899999999998</v>
      </c>
      <c r="I245" s="119">
        <f>VLOOKUP($A245+ROUND((COLUMN()-2)/24,5),АТС!$A$41:$F$784,3)+'Иные услуги '!$C$5+'РСТ РСО-А'!$K$7+'РСТ РСО-А'!$F$9</f>
        <v>1410.9299999999998</v>
      </c>
      <c r="J245" s="119">
        <f>VLOOKUP($A245+ROUND((COLUMN()-2)/24,5),АТС!$A$41:$F$784,3)+'Иные услуги '!$C$5+'РСТ РСО-А'!$K$7+'РСТ РСО-А'!$F$9</f>
        <v>1462.6699999999998</v>
      </c>
      <c r="K245" s="119">
        <f>VLOOKUP($A245+ROUND((COLUMN()-2)/24,5),АТС!$A$41:$F$784,3)+'Иные услуги '!$C$5+'РСТ РСО-А'!$K$7+'РСТ РСО-А'!$F$9</f>
        <v>1386.6599999999999</v>
      </c>
      <c r="L245" s="119">
        <f>VLOOKUP($A245+ROUND((COLUMN()-2)/24,5),АТС!$A$41:$F$784,3)+'Иные услуги '!$C$5+'РСТ РСО-А'!$K$7+'РСТ РСО-А'!$F$9</f>
        <v>1362.0099999999998</v>
      </c>
      <c r="M245" s="119">
        <f>VLOOKUP($A245+ROUND((COLUMN()-2)/24,5),АТС!$A$41:$F$784,3)+'Иные услуги '!$C$5+'РСТ РСО-А'!$K$7+'РСТ РСО-А'!$F$9</f>
        <v>1361.9399999999998</v>
      </c>
      <c r="N245" s="119">
        <f>VLOOKUP($A245+ROUND((COLUMN()-2)/24,5),АТС!$A$41:$F$784,3)+'Иные услуги '!$C$5+'РСТ РСО-А'!$K$7+'РСТ РСО-А'!$F$9</f>
        <v>1362.8799999999999</v>
      </c>
      <c r="O245" s="119">
        <f>VLOOKUP($A245+ROUND((COLUMN()-2)/24,5),АТС!$A$41:$F$784,3)+'Иные услуги '!$C$5+'РСТ РСО-А'!$K$7+'РСТ РСО-А'!$F$9</f>
        <v>1361.87</v>
      </c>
      <c r="P245" s="119">
        <f>VLOOKUP($A245+ROUND((COLUMN()-2)/24,5),АТС!$A$41:$F$784,3)+'Иные услуги '!$C$5+'РСТ РСО-А'!$K$7+'РСТ РСО-А'!$F$9</f>
        <v>1361.3</v>
      </c>
      <c r="Q245" s="119">
        <f>VLOOKUP($A245+ROUND((COLUMN()-2)/24,5),АТС!$A$41:$F$784,3)+'Иные услуги '!$C$5+'РСТ РСО-А'!$K$7+'РСТ РСО-А'!$F$9</f>
        <v>1367.1499999999999</v>
      </c>
      <c r="R245" s="119">
        <f>VLOOKUP($A245+ROUND((COLUMN()-2)/24,5),АТС!$A$41:$F$784,3)+'Иные услуги '!$C$5+'РСТ РСО-А'!$K$7+'РСТ РСО-А'!$F$9</f>
        <v>1368.9099999999999</v>
      </c>
      <c r="S245" s="119">
        <f>VLOOKUP($A245+ROUND((COLUMN()-2)/24,5),АТС!$A$41:$F$784,3)+'Иные услуги '!$C$5+'РСТ РСО-А'!$K$7+'РСТ РСО-А'!$F$9</f>
        <v>1369.84</v>
      </c>
      <c r="T245" s="119">
        <f>VLOOKUP($A245+ROUND((COLUMN()-2)/24,5),АТС!$A$41:$F$784,3)+'Иные услуги '!$C$5+'РСТ РСО-А'!$K$7+'РСТ РСО-А'!$F$9</f>
        <v>1367.8</v>
      </c>
      <c r="U245" s="119">
        <f>VLOOKUP($A245+ROUND((COLUMN()-2)/24,5),АТС!$A$41:$F$784,3)+'Иные услуги '!$C$5+'РСТ РСО-А'!$K$7+'РСТ РСО-А'!$F$9</f>
        <v>1384.4199999999998</v>
      </c>
      <c r="V245" s="119">
        <f>VLOOKUP($A245+ROUND((COLUMN()-2)/24,5),АТС!$A$41:$F$784,3)+'Иные услуги '!$C$5+'РСТ РСО-А'!$K$7+'РСТ РСО-А'!$F$9</f>
        <v>1384.06</v>
      </c>
      <c r="W245" s="119">
        <f>VLOOKUP($A245+ROUND((COLUMN()-2)/24,5),АТС!$A$41:$F$784,3)+'Иные услуги '!$C$5+'РСТ РСО-А'!$K$7+'РСТ РСО-А'!$F$9</f>
        <v>1385.2199999999998</v>
      </c>
      <c r="X245" s="119">
        <f>VLOOKUP($A245+ROUND((COLUMN()-2)/24,5),АТС!$A$41:$F$784,3)+'Иные услуги '!$C$5+'РСТ РСО-А'!$K$7+'РСТ РСО-А'!$F$9</f>
        <v>1614.91</v>
      </c>
      <c r="Y245" s="119">
        <f>VLOOKUP($A245+ROUND((COLUMN()-2)/24,5),АТС!$A$41:$F$784,3)+'Иные услуги '!$C$5+'РСТ РСО-А'!$K$7+'РСТ РСО-А'!$F$9</f>
        <v>1442.6599999999999</v>
      </c>
    </row>
    <row r="246" spans="1:25" x14ac:dyDescent="0.2">
      <c r="A246" s="66">
        <f t="shared" si="7"/>
        <v>43350</v>
      </c>
      <c r="B246" s="119">
        <f>VLOOKUP($A246+ROUND((COLUMN()-2)/24,5),АТС!$A$41:$F$784,3)+'Иные услуги '!$C$5+'РСТ РСО-А'!$K$7+'РСТ РСО-А'!$F$9</f>
        <v>1346.86</v>
      </c>
      <c r="C246" s="119">
        <f>VLOOKUP($A246+ROUND((COLUMN()-2)/24,5),АТС!$A$41:$F$784,3)+'Иные услуги '!$C$5+'РСТ РСО-А'!$K$7+'РСТ РСО-А'!$F$9</f>
        <v>1383.58</v>
      </c>
      <c r="D246" s="119">
        <f>VLOOKUP($A246+ROUND((COLUMN()-2)/24,5),АТС!$A$41:$F$784,3)+'Иные услуги '!$C$5+'РСТ РСО-А'!$K$7+'РСТ РСО-А'!$F$9</f>
        <v>1382.86</v>
      </c>
      <c r="E246" s="119">
        <f>VLOOKUP($A246+ROUND((COLUMN()-2)/24,5),АТС!$A$41:$F$784,3)+'Иные услуги '!$C$5+'РСТ РСО-А'!$K$7+'РСТ РСО-А'!$F$9</f>
        <v>1382.6699999999998</v>
      </c>
      <c r="F246" s="119">
        <f>VLOOKUP($A246+ROUND((COLUMN()-2)/24,5),АТС!$A$41:$F$784,3)+'Иные услуги '!$C$5+'РСТ РСО-А'!$K$7+'РСТ РСО-А'!$F$9</f>
        <v>1382.6899999999998</v>
      </c>
      <c r="G246" s="119">
        <f>VLOOKUP($A246+ROUND((COLUMN()-2)/24,5),АТС!$A$41:$F$784,3)+'Иные услуги '!$C$5+'РСТ РСО-А'!$K$7+'РСТ РСО-А'!$F$9</f>
        <v>1409.2599999999998</v>
      </c>
      <c r="H246" s="119">
        <f>VLOOKUP($A246+ROUND((COLUMN()-2)/24,5),АТС!$A$41:$F$784,3)+'Иные услуги '!$C$5+'РСТ РСО-А'!$K$7+'РСТ РСО-А'!$F$9</f>
        <v>1409.4799999999998</v>
      </c>
      <c r="I246" s="119">
        <f>VLOOKUP($A246+ROUND((COLUMN()-2)/24,5),АТС!$A$41:$F$784,3)+'Иные услуги '!$C$5+'РСТ РСО-А'!$K$7+'РСТ РСО-А'!$F$9</f>
        <v>1419.2099999999998</v>
      </c>
      <c r="J246" s="119">
        <f>VLOOKUP($A246+ROUND((COLUMN()-2)/24,5),АТС!$A$41:$F$784,3)+'Иные услуги '!$C$5+'РСТ РСО-А'!$K$7+'РСТ РСО-А'!$F$9</f>
        <v>1463.4499999999998</v>
      </c>
      <c r="K246" s="119">
        <f>VLOOKUP($A246+ROUND((COLUMN()-2)/24,5),АТС!$A$41:$F$784,3)+'Иные услуги '!$C$5+'РСТ РСО-А'!$K$7+'РСТ РСО-А'!$F$9</f>
        <v>1362.4999999999998</v>
      </c>
      <c r="L246" s="119">
        <f>VLOOKUP($A246+ROUND((COLUMN()-2)/24,5),АТС!$A$41:$F$784,3)+'Иные услуги '!$C$5+'РСТ РСО-А'!$K$7+'РСТ РСО-А'!$F$9</f>
        <v>1362.4199999999998</v>
      </c>
      <c r="M246" s="119">
        <f>VLOOKUP($A246+ROUND((COLUMN()-2)/24,5),АТС!$A$41:$F$784,3)+'Иные услуги '!$C$5+'РСТ РСО-А'!$K$7+'РСТ РСО-А'!$F$9</f>
        <v>1362.1399999999999</v>
      </c>
      <c r="N246" s="119">
        <f>VLOOKUP($A246+ROUND((COLUMN()-2)/24,5),АТС!$A$41:$F$784,3)+'Иные услуги '!$C$5+'РСТ РСО-А'!$K$7+'РСТ РСО-А'!$F$9</f>
        <v>1363.0099999999998</v>
      </c>
      <c r="O246" s="119">
        <f>VLOOKUP($A246+ROUND((COLUMN()-2)/24,5),АТС!$A$41:$F$784,3)+'Иные услуги '!$C$5+'РСТ РСО-А'!$K$7+'РСТ РСО-А'!$F$9</f>
        <v>1362.62</v>
      </c>
      <c r="P246" s="119">
        <f>VLOOKUP($A246+ROUND((COLUMN()-2)/24,5),АТС!$A$41:$F$784,3)+'Иные услуги '!$C$5+'РСТ РСО-А'!$K$7+'РСТ РСО-А'!$F$9</f>
        <v>1362.34</v>
      </c>
      <c r="Q246" s="119">
        <f>VLOOKUP($A246+ROUND((COLUMN()-2)/24,5),АТС!$A$41:$F$784,3)+'Иные услуги '!$C$5+'РСТ РСО-А'!$K$7+'РСТ РСО-А'!$F$9</f>
        <v>1360.31</v>
      </c>
      <c r="R246" s="119">
        <f>VLOOKUP($A246+ROUND((COLUMN()-2)/24,5),АТС!$A$41:$F$784,3)+'Иные услуги '!$C$5+'РСТ РСО-А'!$K$7+'РСТ РСО-А'!$F$9</f>
        <v>1360.35</v>
      </c>
      <c r="S246" s="119">
        <f>VLOOKUP($A246+ROUND((COLUMN()-2)/24,5),АТС!$A$41:$F$784,3)+'Иные услуги '!$C$5+'РСТ РСО-А'!$K$7+'РСТ РСО-А'!$F$9</f>
        <v>1360.84</v>
      </c>
      <c r="T246" s="119">
        <f>VLOOKUP($A246+ROUND((COLUMN()-2)/24,5),АТС!$A$41:$F$784,3)+'Иные услуги '!$C$5+'РСТ РСО-А'!$K$7+'РСТ РСО-А'!$F$9</f>
        <v>1367.1899999999998</v>
      </c>
      <c r="U246" s="119">
        <f>VLOOKUP($A246+ROUND((COLUMN()-2)/24,5),АТС!$A$41:$F$784,3)+'Иные услуги '!$C$5+'РСТ РСО-А'!$K$7+'РСТ РСО-А'!$F$9</f>
        <v>1359.54</v>
      </c>
      <c r="V246" s="119">
        <f>VLOOKUP($A246+ROUND((COLUMN()-2)/24,5),АТС!$A$41:$F$784,3)+'Иные услуги '!$C$5+'РСТ РСО-А'!$K$7+'РСТ РСО-А'!$F$9</f>
        <v>1383.1499999999999</v>
      </c>
      <c r="W246" s="119">
        <f>VLOOKUP($A246+ROUND((COLUMN()-2)/24,5),АТС!$A$41:$F$784,3)+'Иные услуги '!$C$5+'РСТ РСО-А'!$K$7+'РСТ РСО-А'!$F$9</f>
        <v>1385.9599999999998</v>
      </c>
      <c r="X246" s="119">
        <f>VLOOKUP($A246+ROUND((COLUMN()-2)/24,5),АТС!$A$41:$F$784,3)+'Иные услуги '!$C$5+'РСТ РСО-А'!$K$7+'РСТ РСО-А'!$F$9</f>
        <v>1655.55</v>
      </c>
      <c r="Y246" s="119">
        <f>VLOOKUP($A246+ROUND((COLUMN()-2)/24,5),АТС!$A$41:$F$784,3)+'Иные услуги '!$C$5+'РСТ РСО-А'!$K$7+'РСТ РСО-А'!$F$9</f>
        <v>1426.03</v>
      </c>
    </row>
    <row r="247" spans="1:25" x14ac:dyDescent="0.2">
      <c r="A247" s="66">
        <f t="shared" si="7"/>
        <v>43351</v>
      </c>
      <c r="B247" s="119">
        <f>VLOOKUP($A247+ROUND((COLUMN()-2)/24,5),АТС!$A$41:$F$784,3)+'Иные услуги '!$C$5+'РСТ РСО-А'!$K$7+'РСТ РСО-А'!$F$9</f>
        <v>1352.6399999999999</v>
      </c>
      <c r="C247" s="119">
        <f>VLOOKUP($A247+ROUND((COLUMN()-2)/24,5),АТС!$A$41:$F$784,3)+'Иные услуги '!$C$5+'РСТ РСО-А'!$K$7+'РСТ РСО-А'!$F$9</f>
        <v>1382.61</v>
      </c>
      <c r="D247" s="119">
        <f>VLOOKUP($A247+ROUND((COLUMN()-2)/24,5),АТС!$A$41:$F$784,3)+'Иные услуги '!$C$5+'РСТ РСО-А'!$K$7+'РСТ РСО-А'!$F$9</f>
        <v>1380.9199999999998</v>
      </c>
      <c r="E247" s="119">
        <f>VLOOKUP($A247+ROUND((COLUMN()-2)/24,5),АТС!$A$41:$F$784,3)+'Иные услуги '!$C$5+'РСТ РСО-А'!$K$7+'РСТ РСО-А'!$F$9</f>
        <v>1380.57</v>
      </c>
      <c r="F247" s="119">
        <f>VLOOKUP($A247+ROUND((COLUMN()-2)/24,5),АТС!$A$41:$F$784,3)+'Иные услуги '!$C$5+'РСТ РСО-А'!$K$7+'РСТ РСО-А'!$F$9</f>
        <v>1380.7599999999998</v>
      </c>
      <c r="G247" s="119">
        <f>VLOOKUP($A247+ROUND((COLUMN()-2)/24,5),АТС!$A$41:$F$784,3)+'Иные услуги '!$C$5+'РСТ РСО-А'!$K$7+'РСТ РСО-А'!$F$9</f>
        <v>1408.4999999999998</v>
      </c>
      <c r="H247" s="119">
        <f>VLOOKUP($A247+ROUND((COLUMN()-2)/24,5),АТС!$A$41:$F$784,3)+'Иные услуги '!$C$5+'РСТ РСО-А'!$K$7+'РСТ РСО-А'!$F$9</f>
        <v>1499.9699999999998</v>
      </c>
      <c r="I247" s="119">
        <f>VLOOKUP($A247+ROUND((COLUMN()-2)/24,5),АТС!$A$41:$F$784,3)+'Иные услуги '!$C$5+'РСТ РСО-А'!$K$7+'РСТ РСО-А'!$F$9</f>
        <v>1379.1</v>
      </c>
      <c r="J247" s="119">
        <f>VLOOKUP($A247+ROUND((COLUMN()-2)/24,5),АТС!$A$41:$F$784,3)+'Иные услуги '!$C$5+'РСТ РСО-А'!$K$7+'РСТ РСО-А'!$F$9</f>
        <v>1502.9799999999998</v>
      </c>
      <c r="K247" s="119">
        <f>VLOOKUP($A247+ROUND((COLUMN()-2)/24,5),АТС!$A$41:$F$784,3)+'Иные услуги '!$C$5+'РСТ РСО-А'!$K$7+'РСТ РСО-А'!$F$9</f>
        <v>1409.9499999999998</v>
      </c>
      <c r="L247" s="119">
        <f>VLOOKUP($A247+ROUND((COLUMN()-2)/24,5),АТС!$A$41:$F$784,3)+'Иные услуги '!$C$5+'РСТ РСО-А'!$K$7+'РСТ РСО-А'!$F$9</f>
        <v>1409.8799999999999</v>
      </c>
      <c r="M247" s="119">
        <f>VLOOKUP($A247+ROUND((COLUMN()-2)/24,5),АТС!$A$41:$F$784,3)+'Иные услуги '!$C$5+'РСТ РСО-А'!$K$7+'РСТ РСО-А'!$F$9</f>
        <v>1410.3</v>
      </c>
      <c r="N247" s="119">
        <f>VLOOKUP($A247+ROUND((COLUMN()-2)/24,5),АТС!$A$41:$F$784,3)+'Иные услуги '!$C$5+'РСТ РСО-А'!$K$7+'РСТ РСО-А'!$F$9</f>
        <v>1410.28</v>
      </c>
      <c r="O247" s="119">
        <f>VLOOKUP($A247+ROUND((COLUMN()-2)/24,5),АТС!$A$41:$F$784,3)+'Иные услуги '!$C$5+'РСТ РСО-А'!$K$7+'РСТ РСО-А'!$F$9</f>
        <v>1393.7599999999998</v>
      </c>
      <c r="P247" s="119">
        <f>VLOOKUP($A247+ROUND((COLUMN()-2)/24,5),АТС!$A$41:$F$784,3)+'Иные услуги '!$C$5+'РСТ РСО-А'!$K$7+'РСТ РСО-А'!$F$9</f>
        <v>1393.61</v>
      </c>
      <c r="Q247" s="119">
        <f>VLOOKUP($A247+ROUND((COLUMN()-2)/24,5),АТС!$A$41:$F$784,3)+'Иные услуги '!$C$5+'РСТ РСО-А'!$K$7+'РСТ РСО-А'!$F$9</f>
        <v>1391.6699999999998</v>
      </c>
      <c r="R247" s="119">
        <f>VLOOKUP($A247+ROUND((COLUMN()-2)/24,5),АТС!$A$41:$F$784,3)+'Иные услуги '!$C$5+'РСТ РСО-А'!$K$7+'РСТ РСО-А'!$F$9</f>
        <v>1408.1999999999998</v>
      </c>
      <c r="S247" s="119">
        <f>VLOOKUP($A247+ROUND((COLUMN()-2)/24,5),АТС!$A$41:$F$784,3)+'Иные услуги '!$C$5+'РСТ РСО-А'!$K$7+'РСТ РСО-А'!$F$9</f>
        <v>1408.54</v>
      </c>
      <c r="T247" s="119">
        <f>VLOOKUP($A247+ROUND((COLUMN()-2)/24,5),АТС!$A$41:$F$784,3)+'Иные услуги '!$C$5+'РСТ РСО-А'!$K$7+'РСТ РСО-А'!$F$9</f>
        <v>1381.1699999999998</v>
      </c>
      <c r="U247" s="119">
        <f>VLOOKUP($A247+ROUND((COLUMN()-2)/24,5),АТС!$A$41:$F$784,3)+'Иные услуги '!$C$5+'РСТ РСО-А'!$K$7+'РСТ РСО-А'!$F$9</f>
        <v>1384.03</v>
      </c>
      <c r="V247" s="119">
        <f>VLOOKUP($A247+ROUND((COLUMN()-2)/24,5),АТС!$A$41:$F$784,3)+'Иные услуги '!$C$5+'РСТ РСО-А'!$K$7+'РСТ РСО-А'!$F$9</f>
        <v>1383.8</v>
      </c>
      <c r="W247" s="119">
        <f>VLOOKUP($A247+ROUND((COLUMN()-2)/24,5),АТС!$A$41:$F$784,3)+'Иные услуги '!$C$5+'РСТ РСО-А'!$K$7+'РСТ РСО-А'!$F$9</f>
        <v>1408.54</v>
      </c>
      <c r="X247" s="119">
        <f>VLOOKUP($A247+ROUND((COLUMN()-2)/24,5),АТС!$A$41:$F$784,3)+'Иные услуги '!$C$5+'РСТ РСО-А'!$K$7+'РСТ РСО-А'!$F$9</f>
        <v>1654.66</v>
      </c>
      <c r="Y247" s="119">
        <f>VLOOKUP($A247+ROUND((COLUMN()-2)/24,5),АТС!$A$41:$F$784,3)+'Иные услуги '!$C$5+'РСТ РСО-А'!$K$7+'РСТ РСО-А'!$F$9</f>
        <v>1425.9599999999998</v>
      </c>
    </row>
    <row r="248" spans="1:25" x14ac:dyDescent="0.2">
      <c r="A248" s="66">
        <f t="shared" si="7"/>
        <v>43352</v>
      </c>
      <c r="B248" s="119">
        <f>VLOOKUP($A248+ROUND((COLUMN()-2)/24,5),АТС!$A$41:$F$784,3)+'Иные услуги '!$C$5+'РСТ РСО-А'!$K$7+'РСТ РСО-А'!$F$9</f>
        <v>1355.8899999999999</v>
      </c>
      <c r="C248" s="119">
        <f>VLOOKUP($A248+ROUND((COLUMN()-2)/24,5),АТС!$A$41:$F$784,3)+'Иные услуги '!$C$5+'РСТ РСО-А'!$K$7+'РСТ РСО-А'!$F$9</f>
        <v>1385.7699999999998</v>
      </c>
      <c r="D248" s="119">
        <f>VLOOKUP($A248+ROUND((COLUMN()-2)/24,5),АТС!$A$41:$F$784,3)+'Иные услуги '!$C$5+'РСТ РСО-А'!$K$7+'РСТ РСО-А'!$F$9</f>
        <v>1384.7199999999998</v>
      </c>
      <c r="E248" s="119">
        <f>VLOOKUP($A248+ROUND((COLUMN()-2)/24,5),АТС!$A$41:$F$784,3)+'Иные услуги '!$C$5+'РСТ РСО-А'!$K$7+'РСТ РСО-А'!$F$9</f>
        <v>1411.7599999999998</v>
      </c>
      <c r="F248" s="119">
        <f>VLOOKUP($A248+ROUND((COLUMN()-2)/24,5),АТС!$A$41:$F$784,3)+'Иные услуги '!$C$5+'РСТ РСО-А'!$K$7+'РСТ РСО-А'!$F$9</f>
        <v>1411.8799999999999</v>
      </c>
      <c r="G248" s="119">
        <f>VLOOKUP($A248+ROUND((COLUMN()-2)/24,5),АТС!$A$41:$F$784,3)+'Иные услуги '!$C$5+'РСТ РСО-А'!$K$7+'РСТ РСО-А'!$F$9</f>
        <v>1463.06</v>
      </c>
      <c r="H248" s="119">
        <f>VLOOKUP($A248+ROUND((COLUMN()-2)/24,5),АТС!$A$41:$F$784,3)+'Иные услуги '!$C$5+'РСТ РСО-А'!$K$7+'РСТ РСО-А'!$F$9</f>
        <v>1700.68</v>
      </c>
      <c r="I248" s="119">
        <f>VLOOKUP($A248+ROUND((COLUMN()-2)/24,5),АТС!$A$41:$F$784,3)+'Иные услуги '!$C$5+'РСТ РСО-А'!$K$7+'РСТ РСО-А'!$F$9</f>
        <v>1470.7299999999998</v>
      </c>
      <c r="J248" s="119">
        <f>VLOOKUP($A248+ROUND((COLUMN()-2)/24,5),АТС!$A$41:$F$784,3)+'Иные услуги '!$C$5+'РСТ РСО-А'!$K$7+'РСТ РСО-А'!$F$9</f>
        <v>1620.8600000000001</v>
      </c>
      <c r="K248" s="119">
        <f>VLOOKUP($A248+ROUND((COLUMN()-2)/24,5),АТС!$A$41:$F$784,3)+'Иные услуги '!$C$5+'РСТ РСО-А'!$K$7+'РСТ РСО-А'!$F$9</f>
        <v>1506.04</v>
      </c>
      <c r="L248" s="119">
        <f>VLOOKUP($A248+ROUND((COLUMN()-2)/24,5),АТС!$A$41:$F$784,3)+'Иные услуги '!$C$5+'РСТ РСО-А'!$K$7+'РСТ РСО-А'!$F$9</f>
        <v>1456.1499999999999</v>
      </c>
      <c r="M248" s="119">
        <f>VLOOKUP($A248+ROUND((COLUMN()-2)/24,5),АТС!$A$41:$F$784,3)+'Иные услуги '!$C$5+'РСТ РСО-А'!$K$7+'РСТ РСО-А'!$F$9</f>
        <v>1456.06</v>
      </c>
      <c r="N248" s="119">
        <f>VLOOKUP($A248+ROUND((COLUMN()-2)/24,5),АТС!$A$41:$F$784,3)+'Иные услуги '!$C$5+'РСТ РСО-А'!$K$7+'РСТ РСО-А'!$F$9</f>
        <v>1455.9299999999998</v>
      </c>
      <c r="O248" s="119">
        <f>VLOOKUP($A248+ROUND((COLUMN()-2)/24,5),АТС!$A$41:$F$784,3)+'Иные услуги '!$C$5+'РСТ РСО-А'!$K$7+'РСТ РСО-А'!$F$9</f>
        <v>1456.0199999999998</v>
      </c>
      <c r="P248" s="119">
        <f>VLOOKUP($A248+ROUND((COLUMN()-2)/24,5),АТС!$A$41:$F$784,3)+'Иные услуги '!$C$5+'РСТ РСО-А'!$K$7+'РСТ РСО-А'!$F$9</f>
        <v>1456.1499999999999</v>
      </c>
      <c r="Q248" s="119">
        <f>VLOOKUP($A248+ROUND((COLUMN()-2)/24,5),АТС!$A$41:$F$784,3)+'Иные услуги '!$C$5+'РСТ РСО-А'!$K$7+'РСТ РСО-А'!$F$9</f>
        <v>1453.36</v>
      </c>
      <c r="R248" s="119">
        <f>VLOOKUP($A248+ROUND((COLUMN()-2)/24,5),АТС!$A$41:$F$784,3)+'Иные услуги '!$C$5+'РСТ РСО-А'!$K$7+'РСТ РСО-А'!$F$9</f>
        <v>1453.37</v>
      </c>
      <c r="S248" s="119">
        <f>VLOOKUP($A248+ROUND((COLUMN()-2)/24,5),АТС!$A$41:$F$784,3)+'Иные услуги '!$C$5+'РСТ РСО-А'!$K$7+'РСТ РСО-А'!$F$9</f>
        <v>1453.87</v>
      </c>
      <c r="T248" s="119">
        <f>VLOOKUP($A248+ROUND((COLUMN()-2)/24,5),АТС!$A$41:$F$784,3)+'Иные услуги '!$C$5+'РСТ РСО-А'!$K$7+'РСТ РСО-А'!$F$9</f>
        <v>1379.09</v>
      </c>
      <c r="U248" s="119">
        <f>VLOOKUP($A248+ROUND((COLUMN()-2)/24,5),АТС!$A$41:$F$784,3)+'Иные услуги '!$C$5+'РСТ РСО-А'!$K$7+'РСТ РСО-А'!$F$9</f>
        <v>1380.05</v>
      </c>
      <c r="V248" s="119">
        <f>VLOOKUP($A248+ROUND((COLUMN()-2)/24,5),АТС!$A$41:$F$784,3)+'Иные услуги '!$C$5+'РСТ РСО-А'!$K$7+'РСТ РСО-А'!$F$9</f>
        <v>1384.7599999999998</v>
      </c>
      <c r="W248" s="119">
        <f>VLOOKUP($A248+ROUND((COLUMN()-2)/24,5),АТС!$A$41:$F$784,3)+'Иные услуги '!$C$5+'РСТ РСО-А'!$K$7+'РСТ РСО-А'!$F$9</f>
        <v>1410.54</v>
      </c>
      <c r="X248" s="119">
        <f>VLOOKUP($A248+ROUND((COLUMN()-2)/24,5),АТС!$A$41:$F$784,3)+'Иные услуги '!$C$5+'РСТ РСО-А'!$K$7+'РСТ РСО-А'!$F$9</f>
        <v>1655.58</v>
      </c>
      <c r="Y248" s="119">
        <f>VLOOKUP($A248+ROUND((COLUMN()-2)/24,5),АТС!$A$41:$F$784,3)+'Иные услуги '!$C$5+'РСТ РСО-А'!$K$7+'РСТ РСО-А'!$F$9</f>
        <v>1419.6499999999999</v>
      </c>
    </row>
    <row r="249" spans="1:25" x14ac:dyDescent="0.2">
      <c r="A249" s="66">
        <f t="shared" si="7"/>
        <v>43353</v>
      </c>
      <c r="B249" s="119">
        <f>VLOOKUP($A249+ROUND((COLUMN()-2)/24,5),АТС!$A$41:$F$784,3)+'Иные услуги '!$C$5+'РСТ РСО-А'!$K$7+'РСТ РСО-А'!$F$9</f>
        <v>1351.28</v>
      </c>
      <c r="C249" s="119">
        <f>VLOOKUP($A249+ROUND((COLUMN()-2)/24,5),АТС!$A$41:$F$784,3)+'Иные услуги '!$C$5+'РСТ РСО-А'!$K$7+'РСТ РСО-А'!$F$9</f>
        <v>1387.04</v>
      </c>
      <c r="D249" s="119">
        <f>VLOOKUP($A249+ROUND((COLUMN()-2)/24,5),АТС!$A$41:$F$784,3)+'Иные услуги '!$C$5+'РСТ РСО-А'!$K$7+'РСТ РСО-А'!$F$9</f>
        <v>1385.86</v>
      </c>
      <c r="E249" s="119">
        <f>VLOOKUP($A249+ROUND((COLUMN()-2)/24,5),АТС!$A$41:$F$784,3)+'Иные услуги '!$C$5+'РСТ РСО-А'!$K$7+'РСТ РСО-А'!$F$9</f>
        <v>1385.7599999999998</v>
      </c>
      <c r="F249" s="119">
        <f>VLOOKUP($A249+ROUND((COLUMN()-2)/24,5),АТС!$A$41:$F$784,3)+'Иные услуги '!$C$5+'РСТ РСО-А'!$K$7+'РСТ РСО-А'!$F$9</f>
        <v>1385.6699999999998</v>
      </c>
      <c r="G249" s="119">
        <f>VLOOKUP($A249+ROUND((COLUMN()-2)/24,5),АТС!$A$41:$F$784,3)+'Иные услуги '!$C$5+'РСТ РСО-А'!$K$7+'РСТ РСО-А'!$F$9</f>
        <v>1414.6</v>
      </c>
      <c r="H249" s="119">
        <f>VLOOKUP($A249+ROUND((COLUMN()-2)/24,5),АТС!$A$41:$F$784,3)+'Иные услуги '!$C$5+'РСТ РСО-А'!$K$7+'РСТ РСО-А'!$F$9</f>
        <v>1420.9399999999998</v>
      </c>
      <c r="I249" s="119">
        <f>VLOOKUP($A249+ROUND((COLUMN()-2)/24,5),АТС!$A$41:$F$784,3)+'Иные услуги '!$C$5+'РСТ РСО-А'!$K$7+'РСТ РСО-А'!$F$9</f>
        <v>1382.31</v>
      </c>
      <c r="J249" s="119">
        <f>VLOOKUP($A249+ROUND((COLUMN()-2)/24,5),АТС!$A$41:$F$784,3)+'Иные услуги '!$C$5+'РСТ РСО-А'!$K$7+'РСТ РСО-А'!$F$9</f>
        <v>1498.9799999999998</v>
      </c>
      <c r="K249" s="119">
        <f>VLOOKUP($A249+ROUND((COLUMN()-2)/24,5),АТС!$A$41:$F$784,3)+'Иные услуги '!$C$5+'РСТ РСО-А'!$K$7+'РСТ РСО-А'!$F$9</f>
        <v>1360.59</v>
      </c>
      <c r="L249" s="119">
        <f>VLOOKUP($A249+ROUND((COLUMN()-2)/24,5),АТС!$A$41:$F$784,3)+'Иные услуги '!$C$5+'РСТ РСО-А'!$K$7+'РСТ РСО-А'!$F$9</f>
        <v>1361.4399999999998</v>
      </c>
      <c r="M249" s="119">
        <f>VLOOKUP($A249+ROUND((COLUMN()-2)/24,5),АТС!$A$41:$F$784,3)+'Иные услуги '!$C$5+'РСТ РСО-А'!$K$7+'РСТ РСО-А'!$F$9</f>
        <v>1361.29</v>
      </c>
      <c r="N249" s="119">
        <f>VLOOKUP($A249+ROUND((COLUMN()-2)/24,5),АТС!$A$41:$F$784,3)+'Иные услуги '!$C$5+'РСТ РСО-А'!$K$7+'РСТ РСО-А'!$F$9</f>
        <v>1361.08</v>
      </c>
      <c r="O249" s="119">
        <f>VLOOKUP($A249+ROUND((COLUMN()-2)/24,5),АТС!$A$41:$F$784,3)+'Иные услуги '!$C$5+'РСТ РСО-А'!$K$7+'РСТ РСО-А'!$F$9</f>
        <v>1361.58</v>
      </c>
      <c r="P249" s="119">
        <f>VLOOKUP($A249+ROUND((COLUMN()-2)/24,5),АТС!$A$41:$F$784,3)+'Иные услуги '!$C$5+'РСТ РСО-А'!$K$7+'РСТ РСО-А'!$F$9</f>
        <v>1363.3899999999999</v>
      </c>
      <c r="Q249" s="119">
        <f>VLOOKUP($A249+ROUND((COLUMN()-2)/24,5),АТС!$A$41:$F$784,3)+'Иные услуги '!$C$5+'РСТ РСО-А'!$K$7+'РСТ РСО-А'!$F$9</f>
        <v>1362.3</v>
      </c>
      <c r="R249" s="119">
        <f>VLOOKUP($A249+ROUND((COLUMN()-2)/24,5),АТС!$A$41:$F$784,3)+'Иные услуги '!$C$5+'РСТ РСО-А'!$K$7+'РСТ РСО-А'!$F$9</f>
        <v>1362.34</v>
      </c>
      <c r="S249" s="119">
        <f>VLOOKUP($A249+ROUND((COLUMN()-2)/24,5),АТС!$A$41:$F$784,3)+'Иные услуги '!$C$5+'РСТ РСО-А'!$K$7+'РСТ РСО-А'!$F$9</f>
        <v>1362.03</v>
      </c>
      <c r="T249" s="119">
        <f>VLOOKUP($A249+ROUND((COLUMN()-2)/24,5),АТС!$A$41:$F$784,3)+'Иные услуги '!$C$5+'РСТ РСО-А'!$K$7+'РСТ РСО-А'!$F$9</f>
        <v>1349.11</v>
      </c>
      <c r="U249" s="119">
        <f>VLOOKUP($A249+ROUND((COLUMN()-2)/24,5),АТС!$A$41:$F$784,3)+'Иные услуги '!$C$5+'РСТ РСО-А'!$K$7+'РСТ РСО-А'!$F$9</f>
        <v>1361.4499999999998</v>
      </c>
      <c r="V249" s="119">
        <f>VLOOKUP($A249+ROUND((COLUMN()-2)/24,5),АТС!$A$41:$F$784,3)+'Иные услуги '!$C$5+'РСТ РСО-А'!$K$7+'РСТ РСО-А'!$F$9</f>
        <v>1384.05</v>
      </c>
      <c r="W249" s="119">
        <f>VLOOKUP($A249+ROUND((COLUMN()-2)/24,5),АТС!$A$41:$F$784,3)+'Иные услуги '!$C$5+'РСТ РСО-А'!$K$7+'РСТ РСО-А'!$F$9</f>
        <v>1413.1699999999998</v>
      </c>
      <c r="X249" s="119">
        <f>VLOOKUP($A249+ROUND((COLUMN()-2)/24,5),АТС!$A$41:$F$784,3)+'Иные услуги '!$C$5+'РСТ РСО-А'!$K$7+'РСТ РСО-А'!$F$9</f>
        <v>1660.55</v>
      </c>
      <c r="Y249" s="119">
        <f>VLOOKUP($A249+ROUND((COLUMN()-2)/24,5),АТС!$A$41:$F$784,3)+'Иные услуги '!$C$5+'РСТ РСО-А'!$K$7+'РСТ РСО-А'!$F$9</f>
        <v>1422.11</v>
      </c>
    </row>
    <row r="250" spans="1:25" x14ac:dyDescent="0.2">
      <c r="A250" s="66">
        <f t="shared" si="7"/>
        <v>43354</v>
      </c>
      <c r="B250" s="119">
        <f>VLOOKUP($A250+ROUND((COLUMN()-2)/24,5),АТС!$A$41:$F$784,3)+'Иные услуги '!$C$5+'РСТ РСО-А'!$K$7+'РСТ РСО-А'!$F$9</f>
        <v>1349.57</v>
      </c>
      <c r="C250" s="119">
        <f>VLOOKUP($A250+ROUND((COLUMN()-2)/24,5),АТС!$A$41:$F$784,3)+'Иные услуги '!$C$5+'РСТ РСО-А'!$K$7+'РСТ РСО-А'!$F$9</f>
        <v>1387.6399999999999</v>
      </c>
      <c r="D250" s="119">
        <f>VLOOKUP($A250+ROUND((COLUMN()-2)/24,5),АТС!$A$41:$F$784,3)+'Иные услуги '!$C$5+'РСТ РСО-А'!$K$7+'РСТ РСО-А'!$F$9</f>
        <v>1386.28</v>
      </c>
      <c r="E250" s="119">
        <f>VLOOKUP($A250+ROUND((COLUMN()-2)/24,5),АТС!$A$41:$F$784,3)+'Иные услуги '!$C$5+'РСТ РСО-А'!$K$7+'РСТ РСО-А'!$F$9</f>
        <v>1384.7199999999998</v>
      </c>
      <c r="F250" s="119">
        <f>VLOOKUP($A250+ROUND((COLUMN()-2)/24,5),АТС!$A$41:$F$784,3)+'Иные услуги '!$C$5+'РСТ РСО-А'!$K$7+'РСТ РСО-А'!$F$9</f>
        <v>1384.6599999999999</v>
      </c>
      <c r="G250" s="119">
        <f>VLOOKUP($A250+ROUND((COLUMN()-2)/24,5),АТС!$A$41:$F$784,3)+'Иные услуги '!$C$5+'РСТ РСО-А'!$K$7+'РСТ РСО-А'!$F$9</f>
        <v>1410.7299999999998</v>
      </c>
      <c r="H250" s="119">
        <f>VLOOKUP($A250+ROUND((COLUMN()-2)/24,5),АТС!$A$41:$F$784,3)+'Иные услуги '!$C$5+'РСТ РСО-А'!$K$7+'РСТ РСО-А'!$F$9</f>
        <v>1409.07</v>
      </c>
      <c r="I250" s="119">
        <f>VLOOKUP($A250+ROUND((COLUMN()-2)/24,5),АТС!$A$41:$F$784,3)+'Иные услуги '!$C$5+'РСТ РСО-А'!$K$7+'РСТ РСО-А'!$F$9</f>
        <v>1422.62</v>
      </c>
      <c r="J250" s="119">
        <f>VLOOKUP($A250+ROUND((COLUMN()-2)/24,5),АТС!$A$41:$F$784,3)+'Иные услуги '!$C$5+'РСТ РСО-А'!$K$7+'РСТ РСО-А'!$F$9</f>
        <v>1495.2299999999998</v>
      </c>
      <c r="K250" s="119">
        <f>VLOOKUP($A250+ROUND((COLUMN()-2)/24,5),АТС!$A$41:$F$784,3)+'Иные услуги '!$C$5+'РСТ РСО-А'!$K$7+'РСТ РСО-А'!$F$9</f>
        <v>1358.57</v>
      </c>
      <c r="L250" s="119">
        <f>VLOOKUP($A250+ROUND((COLUMN()-2)/24,5),АТС!$A$41:$F$784,3)+'Иные услуги '!$C$5+'РСТ РСО-А'!$K$7+'РСТ РСО-А'!$F$9</f>
        <v>1358.9799999999998</v>
      </c>
      <c r="M250" s="119">
        <f>VLOOKUP($A250+ROUND((COLUMN()-2)/24,5),АТС!$A$41:$F$784,3)+'Иные услуги '!$C$5+'РСТ РСО-А'!$K$7+'РСТ РСО-А'!$F$9</f>
        <v>1359.6599999999999</v>
      </c>
      <c r="N250" s="119">
        <f>VLOOKUP($A250+ROUND((COLUMN()-2)/24,5),АТС!$A$41:$F$784,3)+'Иные услуги '!$C$5+'РСТ РСО-А'!$K$7+'РСТ РСО-А'!$F$9</f>
        <v>1358.7099999999998</v>
      </c>
      <c r="O250" s="119">
        <f>VLOOKUP($A250+ROUND((COLUMN()-2)/24,5),АТС!$A$41:$F$784,3)+'Иные услуги '!$C$5+'РСТ РСО-А'!$K$7+'РСТ РСО-А'!$F$9</f>
        <v>1359.09</v>
      </c>
      <c r="P250" s="119">
        <f>VLOOKUP($A250+ROUND((COLUMN()-2)/24,5),АТС!$A$41:$F$784,3)+'Иные услуги '!$C$5+'РСТ РСО-А'!$K$7+'РСТ РСО-А'!$F$9</f>
        <v>1360.0199999999998</v>
      </c>
      <c r="Q250" s="119">
        <f>VLOOKUP($A250+ROUND((COLUMN()-2)/24,5),АТС!$A$41:$F$784,3)+'Иные услуги '!$C$5+'РСТ РСО-А'!$K$7+'РСТ РСО-А'!$F$9</f>
        <v>1359.6299999999999</v>
      </c>
      <c r="R250" s="119">
        <f>VLOOKUP($A250+ROUND((COLUMN()-2)/24,5),АТС!$A$41:$F$784,3)+'Иные услуги '!$C$5+'РСТ РСО-А'!$K$7+'РСТ РСО-А'!$F$9</f>
        <v>1358.4199999999998</v>
      </c>
      <c r="S250" s="119">
        <f>VLOOKUP($A250+ROUND((COLUMN()-2)/24,5),АТС!$A$41:$F$784,3)+'Иные услуги '!$C$5+'РСТ РСО-А'!$K$7+'РСТ РСО-А'!$F$9</f>
        <v>1360.54</v>
      </c>
      <c r="T250" s="119">
        <f>VLOOKUP($A250+ROUND((COLUMN()-2)/24,5),АТС!$A$41:$F$784,3)+'Иные услуги '!$C$5+'РСТ РСО-А'!$K$7+'РСТ РСО-А'!$F$9</f>
        <v>1392.6799999999998</v>
      </c>
      <c r="U250" s="119">
        <f>VLOOKUP($A250+ROUND((COLUMN()-2)/24,5),АТС!$A$41:$F$784,3)+'Иные услуги '!$C$5+'РСТ РСО-А'!$K$7+'РСТ РСО-А'!$F$9</f>
        <v>1382.5199999999998</v>
      </c>
      <c r="V250" s="119">
        <f>VLOOKUP($A250+ROUND((COLUMN()-2)/24,5),АТС!$A$41:$F$784,3)+'Иные услуги '!$C$5+'РСТ РСО-А'!$K$7+'РСТ РСО-А'!$F$9</f>
        <v>1362.37</v>
      </c>
      <c r="W250" s="119">
        <f>VLOOKUP($A250+ROUND((COLUMN()-2)/24,5),АТС!$A$41:$F$784,3)+'Иные услуги '!$C$5+'РСТ РСО-А'!$K$7+'РСТ РСО-А'!$F$9</f>
        <v>1409.05</v>
      </c>
      <c r="X250" s="119">
        <f>VLOOKUP($A250+ROUND((COLUMN()-2)/24,5),АТС!$A$41:$F$784,3)+'Иные услуги '!$C$5+'РСТ РСО-А'!$K$7+'РСТ РСО-А'!$F$9</f>
        <v>1652.72</v>
      </c>
      <c r="Y250" s="119">
        <f>VLOOKUP($A250+ROUND((COLUMN()-2)/24,5),АТС!$A$41:$F$784,3)+'Иные услуги '!$C$5+'РСТ РСО-А'!$K$7+'РСТ РСО-А'!$F$9</f>
        <v>1440.36</v>
      </c>
    </row>
    <row r="251" spans="1:25" x14ac:dyDescent="0.2">
      <c r="A251" s="66">
        <f t="shared" si="7"/>
        <v>43355</v>
      </c>
      <c r="B251" s="119">
        <f>VLOOKUP($A251+ROUND((COLUMN()-2)/24,5),АТС!$A$41:$F$784,3)+'Иные услуги '!$C$5+'РСТ РСО-А'!$K$7+'РСТ РСО-А'!$F$9</f>
        <v>1350.32</v>
      </c>
      <c r="C251" s="119">
        <f>VLOOKUP($A251+ROUND((COLUMN()-2)/24,5),АТС!$A$41:$F$784,3)+'Иные услуги '!$C$5+'РСТ РСО-А'!$K$7+'РСТ РСО-А'!$F$9</f>
        <v>1383.7699999999998</v>
      </c>
      <c r="D251" s="119">
        <f>VLOOKUP($A251+ROUND((COLUMN()-2)/24,5),АТС!$A$41:$F$784,3)+'Иные услуги '!$C$5+'РСТ РСО-А'!$K$7+'РСТ РСО-А'!$F$9</f>
        <v>1381.83</v>
      </c>
      <c r="E251" s="119">
        <f>VLOOKUP($A251+ROUND((COLUMN()-2)/24,5),АТС!$A$41:$F$784,3)+'Иные услуги '!$C$5+'РСТ РСО-А'!$K$7+'РСТ РСО-А'!$F$9</f>
        <v>1381.9099999999999</v>
      </c>
      <c r="F251" s="119">
        <f>VLOOKUP($A251+ROUND((COLUMN()-2)/24,5),АТС!$A$41:$F$784,3)+'Иные услуги '!$C$5+'РСТ РСО-А'!$K$7+'РСТ РСО-А'!$F$9</f>
        <v>1381.9699999999998</v>
      </c>
      <c r="G251" s="119">
        <f>VLOOKUP($A251+ROUND((COLUMN()-2)/24,5),АТС!$A$41:$F$784,3)+'Иные услуги '!$C$5+'РСТ РСО-А'!$K$7+'РСТ РСО-А'!$F$9</f>
        <v>1411.6999999999998</v>
      </c>
      <c r="H251" s="119">
        <f>VLOOKUP($A251+ROUND((COLUMN()-2)/24,5),АТС!$A$41:$F$784,3)+'Иные услуги '!$C$5+'РСТ РСО-А'!$K$7+'РСТ РСО-А'!$F$9</f>
        <v>1411.81</v>
      </c>
      <c r="I251" s="119">
        <f>VLOOKUP($A251+ROUND((COLUMN()-2)/24,5),АТС!$A$41:$F$784,3)+'Иные услуги '!$C$5+'РСТ РСО-А'!$K$7+'РСТ РСО-А'!$F$9</f>
        <v>1433.7299999999998</v>
      </c>
      <c r="J251" s="119">
        <f>VLOOKUP($A251+ROUND((COLUMN()-2)/24,5),АТС!$A$41:$F$784,3)+'Иные услуги '!$C$5+'РСТ РСО-А'!$K$7+'РСТ РСО-А'!$F$9</f>
        <v>1406.36</v>
      </c>
      <c r="K251" s="119">
        <f>VLOOKUP($A251+ROUND((COLUMN()-2)/24,5),АТС!$A$41:$F$784,3)+'Иные услуги '!$C$5+'РСТ РСО-А'!$K$7+'РСТ РСО-А'!$F$9</f>
        <v>1357.3799999999999</v>
      </c>
      <c r="L251" s="119">
        <f>VLOOKUP($A251+ROUND((COLUMN()-2)/24,5),АТС!$A$41:$F$784,3)+'Иные услуги '!$C$5+'РСТ РСО-А'!$K$7+'РСТ РСО-А'!$F$9</f>
        <v>1357.1</v>
      </c>
      <c r="M251" s="119">
        <f>VLOOKUP($A251+ROUND((COLUMN()-2)/24,5),АТС!$A$41:$F$784,3)+'Иные услуги '!$C$5+'РСТ РСО-А'!$K$7+'РСТ РСО-А'!$F$9</f>
        <v>1359.86</v>
      </c>
      <c r="N251" s="119">
        <f>VLOOKUP($A251+ROUND((COLUMN()-2)/24,5),АТС!$A$41:$F$784,3)+'Иные услуги '!$C$5+'РСТ РСО-А'!$K$7+'РСТ РСО-А'!$F$9</f>
        <v>1359.6799999999998</v>
      </c>
      <c r="O251" s="119">
        <f>VLOOKUP($A251+ROUND((COLUMN()-2)/24,5),АТС!$A$41:$F$784,3)+'Иные услуги '!$C$5+'РСТ РСО-А'!$K$7+'РСТ РСО-А'!$F$9</f>
        <v>1359.6799999999998</v>
      </c>
      <c r="P251" s="119">
        <f>VLOOKUP($A251+ROUND((COLUMN()-2)/24,5),АТС!$A$41:$F$784,3)+'Иные услуги '!$C$5+'РСТ РСО-А'!$K$7+'РСТ РСО-А'!$F$9</f>
        <v>1359.7699999999998</v>
      </c>
      <c r="Q251" s="119">
        <f>VLOOKUP($A251+ROUND((COLUMN()-2)/24,5),АТС!$A$41:$F$784,3)+'Иные услуги '!$C$5+'РСТ РСО-А'!$K$7+'РСТ РСО-А'!$F$9</f>
        <v>1353.4399999999998</v>
      </c>
      <c r="R251" s="119">
        <f>VLOOKUP($A251+ROUND((COLUMN()-2)/24,5),АТС!$A$41:$F$784,3)+'Иные услуги '!$C$5+'РСТ РСО-А'!$K$7+'РСТ РСО-А'!$F$9</f>
        <v>1359.85</v>
      </c>
      <c r="S251" s="119">
        <f>VLOOKUP($A251+ROUND((COLUMN()-2)/24,5),АТС!$A$41:$F$784,3)+'Иные услуги '!$C$5+'РСТ РСО-А'!$K$7+'РСТ РСО-А'!$F$9</f>
        <v>1358.6</v>
      </c>
      <c r="T251" s="119">
        <f>VLOOKUP($A251+ROUND((COLUMN()-2)/24,5),АТС!$A$41:$F$784,3)+'Иные услуги '!$C$5+'РСТ РСО-А'!$K$7+'РСТ РСО-А'!$F$9</f>
        <v>1451.6799999999998</v>
      </c>
      <c r="U251" s="119">
        <f>VLOOKUP($A251+ROUND((COLUMN()-2)/24,5),АТС!$A$41:$F$784,3)+'Иные услуги '!$C$5+'РСТ РСО-А'!$K$7+'РСТ РСО-А'!$F$9</f>
        <v>1452.1399999999999</v>
      </c>
      <c r="V251" s="119">
        <f>VLOOKUP($A251+ROUND((COLUMN()-2)/24,5),АТС!$A$41:$F$784,3)+'Иные услуги '!$C$5+'РСТ РСО-А'!$K$7+'РСТ РСО-А'!$F$9</f>
        <v>1361.6</v>
      </c>
      <c r="W251" s="119">
        <f>VLOOKUP($A251+ROUND((COLUMN()-2)/24,5),АТС!$A$41:$F$784,3)+'Иные услуги '!$C$5+'РСТ РСО-А'!$K$7+'РСТ РСО-А'!$F$9</f>
        <v>1400.5199999999998</v>
      </c>
      <c r="X251" s="119">
        <f>VLOOKUP($A251+ROUND((COLUMN()-2)/24,5),АТС!$A$41:$F$784,3)+'Иные услуги '!$C$5+'РСТ РСО-А'!$K$7+'РСТ РСО-А'!$F$9</f>
        <v>1645.43</v>
      </c>
      <c r="Y251" s="119">
        <f>VLOOKUP($A251+ROUND((COLUMN()-2)/24,5),АТС!$A$41:$F$784,3)+'Иные услуги '!$C$5+'РСТ РСО-А'!$K$7+'РСТ РСО-А'!$F$9</f>
        <v>1451.03</v>
      </c>
    </row>
    <row r="252" spans="1:25" x14ac:dyDescent="0.2">
      <c r="A252" s="66">
        <f t="shared" si="7"/>
        <v>43356</v>
      </c>
      <c r="B252" s="119">
        <f>VLOOKUP($A252+ROUND((COLUMN()-2)/24,5),АТС!$A$41:$F$784,3)+'Иные услуги '!$C$5+'РСТ РСО-А'!$K$7+'РСТ РСО-А'!$F$9</f>
        <v>1371.53</v>
      </c>
      <c r="C252" s="119">
        <f>VLOOKUP($A252+ROUND((COLUMN()-2)/24,5),АТС!$A$41:$F$784,3)+'Иные услуги '!$C$5+'РСТ РСО-А'!$K$7+'РСТ РСО-А'!$F$9</f>
        <v>1366.3</v>
      </c>
      <c r="D252" s="119">
        <f>VLOOKUP($A252+ROUND((COLUMN()-2)/24,5),АТС!$A$41:$F$784,3)+'Иные услуги '!$C$5+'РСТ РСО-А'!$K$7+'РСТ РСО-А'!$F$9</f>
        <v>1364.7499999999998</v>
      </c>
      <c r="E252" s="119">
        <f>VLOOKUP($A252+ROUND((COLUMN()-2)/24,5),АТС!$A$41:$F$784,3)+'Иные услуги '!$C$5+'РСТ РСО-А'!$K$7+'РСТ РСО-А'!$F$9</f>
        <v>1364.34</v>
      </c>
      <c r="F252" s="119">
        <f>VLOOKUP($A252+ROUND((COLUMN()-2)/24,5),АТС!$A$41:$F$784,3)+'Иные услуги '!$C$5+'РСТ РСО-А'!$K$7+'РСТ РСО-А'!$F$9</f>
        <v>1364.7399999999998</v>
      </c>
      <c r="G252" s="119">
        <f>VLOOKUP($A252+ROUND((COLUMN()-2)/24,5),АТС!$A$41:$F$784,3)+'Иные услуги '!$C$5+'РСТ РСО-А'!$K$7+'РСТ РСО-А'!$F$9</f>
        <v>1395.7399999999998</v>
      </c>
      <c r="H252" s="119">
        <f>VLOOKUP($A252+ROUND((COLUMN()-2)/24,5),АТС!$A$41:$F$784,3)+'Иные услуги '!$C$5+'РСТ РСО-А'!$K$7+'РСТ РСО-А'!$F$9</f>
        <v>1391.84</v>
      </c>
      <c r="I252" s="119">
        <f>VLOOKUP($A252+ROUND((COLUMN()-2)/24,5),АТС!$A$41:$F$784,3)+'Иные услуги '!$C$5+'РСТ РСО-А'!$K$7+'РСТ РСО-А'!$F$9</f>
        <v>1458.9999999999998</v>
      </c>
      <c r="J252" s="119">
        <f>VLOOKUP($A252+ROUND((COLUMN()-2)/24,5),АТС!$A$41:$F$784,3)+'Иные услуги '!$C$5+'РСТ РСО-А'!$K$7+'РСТ РСО-А'!$F$9</f>
        <v>1365.58</v>
      </c>
      <c r="K252" s="119">
        <f>VLOOKUP($A252+ROUND((COLUMN()-2)/24,5),АТС!$A$41:$F$784,3)+'Иные услуги '!$C$5+'РСТ РСО-А'!$K$7+'РСТ РСО-А'!$F$9</f>
        <v>1369.7399999999998</v>
      </c>
      <c r="L252" s="119">
        <f>VLOOKUP($A252+ROUND((COLUMN()-2)/24,5),АТС!$A$41:$F$784,3)+'Иные услуги '!$C$5+'РСТ РСО-А'!$K$7+'РСТ РСО-А'!$F$9</f>
        <v>1352.7399999999998</v>
      </c>
      <c r="M252" s="119">
        <f>VLOOKUP($A252+ROUND((COLUMN()-2)/24,5),АТС!$A$41:$F$784,3)+'Иные услуги '!$C$5+'РСТ РСО-А'!$K$7+'РСТ РСО-А'!$F$9</f>
        <v>1352.1999999999998</v>
      </c>
      <c r="N252" s="119">
        <f>VLOOKUP($A252+ROUND((COLUMN()-2)/24,5),АТС!$A$41:$F$784,3)+'Иные услуги '!$C$5+'РСТ РСО-А'!$K$7+'РСТ РСО-А'!$F$9</f>
        <v>1355.08</v>
      </c>
      <c r="O252" s="119">
        <f>VLOOKUP($A252+ROUND((COLUMN()-2)/24,5),АТС!$A$41:$F$784,3)+'Иные услуги '!$C$5+'РСТ РСО-А'!$K$7+'РСТ РСО-А'!$F$9</f>
        <v>1353.6399999999999</v>
      </c>
      <c r="P252" s="119">
        <f>VLOOKUP($A252+ROUND((COLUMN()-2)/24,5),АТС!$A$41:$F$784,3)+'Иные услуги '!$C$5+'РСТ РСО-А'!$K$7+'РСТ РСО-А'!$F$9</f>
        <v>1353.3799999999999</v>
      </c>
      <c r="Q252" s="119">
        <f>VLOOKUP($A252+ROUND((COLUMN()-2)/24,5),АТС!$A$41:$F$784,3)+'Иные услуги '!$C$5+'РСТ РСО-А'!$K$7+'РСТ РСО-А'!$F$9</f>
        <v>1369.82</v>
      </c>
      <c r="R252" s="119">
        <f>VLOOKUP($A252+ROUND((COLUMN()-2)/24,5),АТС!$A$41:$F$784,3)+'Иные услуги '!$C$5+'РСТ РСО-А'!$K$7+'РСТ РСО-А'!$F$9</f>
        <v>1352.9299999999998</v>
      </c>
      <c r="S252" s="119">
        <f>VLOOKUP($A252+ROUND((COLUMN()-2)/24,5),АТС!$A$41:$F$784,3)+'Иные услуги '!$C$5+'РСТ РСО-А'!$K$7+'РСТ РСО-А'!$F$9</f>
        <v>1352.86</v>
      </c>
      <c r="T252" s="119">
        <f>VLOOKUP($A252+ROUND((COLUMN()-2)/24,5),АТС!$A$41:$F$784,3)+'Иные услуги '!$C$5+'РСТ РСО-А'!$K$7+'РСТ РСО-А'!$F$9</f>
        <v>1447.6699999999998</v>
      </c>
      <c r="U252" s="119">
        <f>VLOOKUP($A252+ROUND((COLUMN()-2)/24,5),АТС!$A$41:$F$784,3)+'Иные услуги '!$C$5+'РСТ РСО-А'!$K$7+'РСТ РСО-А'!$F$9</f>
        <v>1491.2399999999998</v>
      </c>
      <c r="V252" s="119">
        <f>VLOOKUP($A252+ROUND((COLUMN()-2)/24,5),АТС!$A$41:$F$784,3)+'Иные услуги '!$C$5+'РСТ РСО-А'!$K$7+'РСТ РСО-А'!$F$9</f>
        <v>1416.0199999999998</v>
      </c>
      <c r="W252" s="119">
        <f>VLOOKUP($A252+ROUND((COLUMN()-2)/24,5),АТС!$A$41:$F$784,3)+'Иные услуги '!$C$5+'РСТ РСО-А'!$K$7+'РСТ РСО-А'!$F$9</f>
        <v>1366.07</v>
      </c>
      <c r="X252" s="119">
        <f>VLOOKUP($A252+ROUND((COLUMN()-2)/24,5),АТС!$A$41:$F$784,3)+'Иные услуги '!$C$5+'РСТ РСО-А'!$K$7+'РСТ РСО-А'!$F$9</f>
        <v>1552.4699999999998</v>
      </c>
      <c r="Y252" s="119">
        <f>VLOOKUP($A252+ROUND((COLUMN()-2)/24,5),АТС!$A$41:$F$784,3)+'Иные услуги '!$C$5+'РСТ РСО-А'!$K$7+'РСТ РСО-А'!$F$9</f>
        <v>1480.1599999999999</v>
      </c>
    </row>
    <row r="253" spans="1:25" x14ac:dyDescent="0.2">
      <c r="A253" s="66">
        <f t="shared" si="7"/>
        <v>43357</v>
      </c>
      <c r="B253" s="119">
        <f>VLOOKUP($A253+ROUND((COLUMN()-2)/24,5),АТС!$A$41:$F$784,3)+'Иные услуги '!$C$5+'РСТ РСО-А'!$K$7+'РСТ РСО-А'!$F$9</f>
        <v>1378.59</v>
      </c>
      <c r="C253" s="119">
        <f>VLOOKUP($A253+ROUND((COLUMN()-2)/24,5),АТС!$A$41:$F$784,3)+'Иные услуги '!$C$5+'РСТ РСО-А'!$K$7+'РСТ РСО-А'!$F$9</f>
        <v>1366.1399999999999</v>
      </c>
      <c r="D253" s="119">
        <f>VLOOKUP($A253+ROUND((COLUMN()-2)/24,5),АТС!$A$41:$F$784,3)+'Иные услуги '!$C$5+'РСТ РСО-А'!$K$7+'РСТ РСО-А'!$F$9</f>
        <v>1365.3</v>
      </c>
      <c r="E253" s="119">
        <f>VLOOKUP($A253+ROUND((COLUMN()-2)/24,5),АТС!$A$41:$F$784,3)+'Иные услуги '!$C$5+'РСТ РСО-А'!$K$7+'РСТ РСО-А'!$F$9</f>
        <v>1364.87</v>
      </c>
      <c r="F253" s="119">
        <f>VLOOKUP($A253+ROUND((COLUMN()-2)/24,5),АТС!$A$41:$F$784,3)+'Иные услуги '!$C$5+'РСТ РСО-А'!$K$7+'РСТ РСО-А'!$F$9</f>
        <v>1364.8799999999999</v>
      </c>
      <c r="G253" s="119">
        <f>VLOOKUP($A253+ROUND((COLUMN()-2)/24,5),АТС!$A$41:$F$784,3)+'Иные услуги '!$C$5+'РСТ РСО-А'!$K$7+'РСТ РСО-А'!$F$9</f>
        <v>1395.6</v>
      </c>
      <c r="H253" s="119">
        <f>VLOOKUP($A253+ROUND((COLUMN()-2)/24,5),АТС!$A$41:$F$784,3)+'Иные услуги '!$C$5+'РСТ РСО-А'!$K$7+'РСТ РСО-А'!$F$9</f>
        <v>1388.37</v>
      </c>
      <c r="I253" s="119">
        <f>VLOOKUP($A253+ROUND((COLUMN()-2)/24,5),АТС!$A$41:$F$784,3)+'Иные услуги '!$C$5+'РСТ РСО-А'!$K$7+'РСТ РСО-А'!$F$9</f>
        <v>1464.1599999999999</v>
      </c>
      <c r="J253" s="119">
        <f>VLOOKUP($A253+ROUND((COLUMN()-2)/24,5),АТС!$A$41:$F$784,3)+'Иные услуги '!$C$5+'РСТ РСО-А'!$K$7+'РСТ РСО-А'!$F$9</f>
        <v>1366.4699999999998</v>
      </c>
      <c r="K253" s="119">
        <f>VLOOKUP($A253+ROUND((COLUMN()-2)/24,5),АТС!$A$41:$F$784,3)+'Иные услуги '!$C$5+'РСТ РСО-А'!$K$7+'РСТ РСО-А'!$F$9</f>
        <v>1367.4699999999998</v>
      </c>
      <c r="L253" s="119">
        <f>VLOOKUP($A253+ROUND((COLUMN()-2)/24,5),АТС!$A$41:$F$784,3)+'Иные услуги '!$C$5+'РСТ РСО-А'!$K$7+'РСТ РСО-А'!$F$9</f>
        <v>1351.9699999999998</v>
      </c>
      <c r="M253" s="119">
        <f>VLOOKUP($A253+ROUND((COLUMN()-2)/24,5),АТС!$A$41:$F$784,3)+'Иные услуги '!$C$5+'РСТ РСО-А'!$K$7+'РСТ РСО-А'!$F$9</f>
        <v>1351.9999999999998</v>
      </c>
      <c r="N253" s="119">
        <f>VLOOKUP($A253+ROUND((COLUMN()-2)/24,5),АТС!$A$41:$F$784,3)+'Иные услуги '!$C$5+'РСТ РСО-А'!$K$7+'РСТ РСО-А'!$F$9</f>
        <v>1352.08</v>
      </c>
      <c r="O253" s="119">
        <f>VLOOKUP($A253+ROUND((COLUMN()-2)/24,5),АТС!$A$41:$F$784,3)+'Иные услуги '!$C$5+'РСТ РСО-А'!$K$7+'РСТ РСО-А'!$F$9</f>
        <v>1351.9999999999998</v>
      </c>
      <c r="P253" s="119">
        <f>VLOOKUP($A253+ROUND((COLUMN()-2)/24,5),АТС!$A$41:$F$784,3)+'Иные услуги '!$C$5+'РСТ РСО-А'!$K$7+'РСТ РСО-А'!$F$9</f>
        <v>1351.9799999999998</v>
      </c>
      <c r="Q253" s="119">
        <f>VLOOKUP($A253+ROUND((COLUMN()-2)/24,5),АТС!$A$41:$F$784,3)+'Иные услуги '!$C$5+'РСТ РСО-А'!$K$7+'РСТ РСО-А'!$F$9</f>
        <v>1367.6799999999998</v>
      </c>
      <c r="R253" s="119">
        <f>VLOOKUP($A253+ROUND((COLUMN()-2)/24,5),АТС!$A$41:$F$784,3)+'Иные услуги '!$C$5+'РСТ РСО-А'!$K$7+'РСТ РСО-А'!$F$9</f>
        <v>1352.1599999999999</v>
      </c>
      <c r="S253" s="119">
        <f>VLOOKUP($A253+ROUND((COLUMN()-2)/24,5),АТС!$A$41:$F$784,3)+'Иные услуги '!$C$5+'РСТ РСО-А'!$K$7+'РСТ РСО-А'!$F$9</f>
        <v>1352.31</v>
      </c>
      <c r="T253" s="119">
        <f>VLOOKUP($A253+ROUND((COLUMN()-2)/24,5),АТС!$A$41:$F$784,3)+'Иные услуги '!$C$5+'РСТ РСО-А'!$K$7+'РСТ РСО-А'!$F$9</f>
        <v>1436.5099999999998</v>
      </c>
      <c r="U253" s="119">
        <f>VLOOKUP($A253+ROUND((COLUMN()-2)/24,5),АТС!$A$41:$F$784,3)+'Иные услуги '!$C$5+'РСТ РСО-А'!$K$7+'РСТ РСО-А'!$F$9</f>
        <v>1483.61</v>
      </c>
      <c r="V253" s="119">
        <f>VLOOKUP($A253+ROUND((COLUMN()-2)/24,5),АТС!$A$41:$F$784,3)+'Иные услуги '!$C$5+'РСТ РСО-А'!$K$7+'РСТ РСО-А'!$F$9</f>
        <v>1415.7299999999998</v>
      </c>
      <c r="W253" s="119">
        <f>VLOOKUP($A253+ROUND((COLUMN()-2)/24,5),АТС!$A$41:$F$784,3)+'Иные услуги '!$C$5+'РСТ РСО-А'!$K$7+'РСТ РСО-А'!$F$9</f>
        <v>1364.54</v>
      </c>
      <c r="X253" s="119">
        <f>VLOOKUP($A253+ROUND((COLUMN()-2)/24,5),АТС!$A$41:$F$784,3)+'Иные услуги '!$C$5+'РСТ РСО-А'!$K$7+'РСТ РСО-А'!$F$9</f>
        <v>1524.03</v>
      </c>
      <c r="Y253" s="119">
        <f>VLOOKUP($A253+ROUND((COLUMN()-2)/24,5),АТС!$A$41:$F$784,3)+'Иные услуги '!$C$5+'РСТ РСО-А'!$K$7+'РСТ РСО-А'!$F$9</f>
        <v>1482.9199999999998</v>
      </c>
    </row>
    <row r="254" spans="1:25" x14ac:dyDescent="0.2">
      <c r="A254" s="66">
        <f t="shared" si="7"/>
        <v>43358</v>
      </c>
      <c r="B254" s="119">
        <f>VLOOKUP($A254+ROUND((COLUMN()-2)/24,5),АТС!$A$41:$F$784,3)+'Иные услуги '!$C$5+'РСТ РСО-А'!$K$7+'РСТ РСО-А'!$F$9</f>
        <v>1396.29</v>
      </c>
      <c r="C254" s="119">
        <f>VLOOKUP($A254+ROUND((COLUMN()-2)/24,5),АТС!$A$41:$F$784,3)+'Иные услуги '!$C$5+'РСТ РСО-А'!$K$7+'РСТ РСО-А'!$F$9</f>
        <v>1355.4299999999998</v>
      </c>
      <c r="D254" s="119">
        <f>VLOOKUP($A254+ROUND((COLUMN()-2)/24,5),АТС!$A$41:$F$784,3)+'Иные услуги '!$C$5+'РСТ РСО-А'!$K$7+'РСТ РСО-А'!$F$9</f>
        <v>1371.6299999999999</v>
      </c>
      <c r="E254" s="119">
        <f>VLOOKUP($A254+ROUND((COLUMN()-2)/24,5),АТС!$A$41:$F$784,3)+'Иные услуги '!$C$5+'РСТ РСО-А'!$K$7+'РСТ РСО-А'!$F$9</f>
        <v>1370.6499999999999</v>
      </c>
      <c r="F254" s="119">
        <f>VLOOKUP($A254+ROUND((COLUMN()-2)/24,5),АТС!$A$41:$F$784,3)+'Иные услуги '!$C$5+'РСТ РСО-А'!$K$7+'РСТ РСО-А'!$F$9</f>
        <v>1370.2299999999998</v>
      </c>
      <c r="G254" s="119">
        <f>VLOOKUP($A254+ROUND((COLUMN()-2)/24,5),АТС!$A$41:$F$784,3)+'Иные услуги '!$C$5+'РСТ РСО-А'!$K$7+'РСТ РСО-А'!$F$9</f>
        <v>1370.4299999999998</v>
      </c>
      <c r="H254" s="119">
        <f>VLOOKUP($A254+ROUND((COLUMN()-2)/24,5),АТС!$A$41:$F$784,3)+'Иные услуги '!$C$5+'РСТ РСО-А'!$K$7+'РСТ РСО-А'!$F$9</f>
        <v>1356.1</v>
      </c>
      <c r="I254" s="119">
        <f>VLOOKUP($A254+ROUND((COLUMN()-2)/24,5),АТС!$A$41:$F$784,3)+'Иные услуги '!$C$5+'РСТ РСО-А'!$K$7+'РСТ РСО-А'!$F$9</f>
        <v>1357.4899999999998</v>
      </c>
      <c r="J254" s="119">
        <f>VLOOKUP($A254+ROUND((COLUMN()-2)/24,5),АТС!$A$41:$F$784,3)+'Иные услуги '!$C$5+'РСТ РСО-А'!$K$7+'РСТ РСО-А'!$F$9</f>
        <v>1539.36</v>
      </c>
      <c r="K254" s="119">
        <f>VLOOKUP($A254+ROUND((COLUMN()-2)/24,5),АТС!$A$41:$F$784,3)+'Иные услуги '!$C$5+'РСТ РСО-А'!$K$7+'РСТ РСО-А'!$F$9</f>
        <v>1394.83</v>
      </c>
      <c r="L254" s="119">
        <f>VLOOKUP($A254+ROUND((COLUMN()-2)/24,5),АТС!$A$41:$F$784,3)+'Иные услуги '!$C$5+'РСТ РСО-А'!$K$7+'РСТ РСО-А'!$F$9</f>
        <v>1361.05</v>
      </c>
      <c r="M254" s="119">
        <f>VLOOKUP($A254+ROUND((COLUMN()-2)/24,5),АТС!$A$41:$F$784,3)+'Иные услуги '!$C$5+'РСТ РСО-А'!$K$7+'РСТ РСО-А'!$F$9</f>
        <v>1361.9599999999998</v>
      </c>
      <c r="N254" s="119">
        <f>VLOOKUP($A254+ROUND((COLUMN()-2)/24,5),АТС!$A$41:$F$784,3)+'Иные услуги '!$C$5+'РСТ РСО-А'!$K$7+'РСТ РСО-А'!$F$9</f>
        <v>1362.4099999999999</v>
      </c>
      <c r="O254" s="119">
        <f>VLOOKUP($A254+ROUND((COLUMN()-2)/24,5),АТС!$A$41:$F$784,3)+'Иные услуги '!$C$5+'РСТ РСО-А'!$K$7+'РСТ РСО-А'!$F$9</f>
        <v>1362.1399999999999</v>
      </c>
      <c r="P254" s="119">
        <f>VLOOKUP($A254+ROUND((COLUMN()-2)/24,5),АТС!$A$41:$F$784,3)+'Иные услуги '!$C$5+'РСТ РСО-А'!$K$7+'РСТ РСО-А'!$F$9</f>
        <v>1362.07</v>
      </c>
      <c r="Q254" s="119">
        <f>VLOOKUP($A254+ROUND((COLUMN()-2)/24,5),АТС!$A$41:$F$784,3)+'Иные услуги '!$C$5+'РСТ РСО-А'!$K$7+'РСТ РСО-А'!$F$9</f>
        <v>1361.9699999999998</v>
      </c>
      <c r="R254" s="119">
        <f>VLOOKUP($A254+ROUND((COLUMN()-2)/24,5),АТС!$A$41:$F$784,3)+'Иные услуги '!$C$5+'РСТ РСО-А'!$K$7+'РСТ РСО-А'!$F$9</f>
        <v>1362.9199999999998</v>
      </c>
      <c r="S254" s="119">
        <f>VLOOKUP($A254+ROUND((COLUMN()-2)/24,5),АТС!$A$41:$F$784,3)+'Иные услуги '!$C$5+'РСТ РСО-А'!$K$7+'РСТ РСО-А'!$F$9</f>
        <v>1376.1599999999999</v>
      </c>
      <c r="T254" s="119">
        <f>VLOOKUP($A254+ROUND((COLUMN()-2)/24,5),АТС!$A$41:$F$784,3)+'Иные услуги '!$C$5+'РСТ РСО-А'!$K$7+'РСТ РСО-А'!$F$9</f>
        <v>1373.2699999999998</v>
      </c>
      <c r="U254" s="119">
        <f>VLOOKUP($A254+ROUND((COLUMN()-2)/24,5),АТС!$A$41:$F$784,3)+'Иные услуги '!$C$5+'РСТ РСО-А'!$K$7+'РСТ РСО-А'!$F$9</f>
        <v>1421.9099999999999</v>
      </c>
      <c r="V254" s="119">
        <f>VLOOKUP($A254+ROUND((COLUMN()-2)/24,5),АТС!$A$41:$F$784,3)+'Иные услуги '!$C$5+'РСТ РСО-А'!$K$7+'РСТ РСО-А'!$F$9</f>
        <v>1374.9599999999998</v>
      </c>
      <c r="W254" s="119">
        <f>VLOOKUP($A254+ROUND((COLUMN()-2)/24,5),АТС!$A$41:$F$784,3)+'Иные услуги '!$C$5+'РСТ РСО-А'!$K$7+'РСТ РСО-А'!$F$9</f>
        <v>1455.1499999999999</v>
      </c>
      <c r="X254" s="119">
        <f>VLOOKUP($A254+ROUND((COLUMN()-2)/24,5),АТС!$A$41:$F$784,3)+'Иные услуги '!$C$5+'РСТ РСО-А'!$K$7+'РСТ РСО-А'!$F$9</f>
        <v>1565.07</v>
      </c>
      <c r="Y254" s="119">
        <f>VLOOKUP($A254+ROUND((COLUMN()-2)/24,5),АТС!$A$41:$F$784,3)+'Иные услуги '!$C$5+'РСТ РСО-А'!$K$7+'РСТ РСО-А'!$F$9</f>
        <v>1509.05</v>
      </c>
    </row>
    <row r="255" spans="1:25" x14ac:dyDescent="0.2">
      <c r="A255" s="66">
        <f t="shared" si="7"/>
        <v>43359</v>
      </c>
      <c r="B255" s="119">
        <f>VLOOKUP($A255+ROUND((COLUMN()-2)/24,5),АТС!$A$41:$F$784,3)+'Иные услуги '!$C$5+'РСТ РСО-А'!$K$7+'РСТ РСО-А'!$F$9</f>
        <v>1397.79</v>
      </c>
      <c r="C255" s="119">
        <f>VLOOKUP($A255+ROUND((COLUMN()-2)/24,5),АТС!$A$41:$F$784,3)+'Иные услуги '!$C$5+'РСТ РСО-А'!$K$7+'РСТ РСО-А'!$F$9</f>
        <v>1351.53</v>
      </c>
      <c r="D255" s="119">
        <f>VLOOKUP($A255+ROUND((COLUMN()-2)/24,5),АТС!$A$41:$F$784,3)+'Иные услуги '!$C$5+'РСТ РСО-А'!$K$7+'РСТ РСО-А'!$F$9</f>
        <v>1367.09</v>
      </c>
      <c r="E255" s="119">
        <f>VLOOKUP($A255+ROUND((COLUMN()-2)/24,5),АТС!$A$41:$F$784,3)+'Иные услуги '!$C$5+'РСТ РСО-А'!$K$7+'РСТ РСО-А'!$F$9</f>
        <v>1383.61</v>
      </c>
      <c r="F255" s="119">
        <f>VLOOKUP($A255+ROUND((COLUMN()-2)/24,5),АТС!$A$41:$F$784,3)+'Иные услуги '!$C$5+'РСТ РСО-А'!$K$7+'РСТ РСО-А'!$F$9</f>
        <v>1383.7699999999998</v>
      </c>
      <c r="G255" s="119">
        <f>VLOOKUP($A255+ROUND((COLUMN()-2)/24,5),АТС!$A$41:$F$784,3)+'Иные услуги '!$C$5+'РСТ РСО-А'!$K$7+'РСТ РСО-А'!$F$9</f>
        <v>1421.6799999999998</v>
      </c>
      <c r="H255" s="119">
        <f>VLOOKUP($A255+ROUND((COLUMN()-2)/24,5),АТС!$A$41:$F$784,3)+'Иные услуги '!$C$5+'РСТ РСО-А'!$K$7+'РСТ РСО-А'!$F$9</f>
        <v>1598.38</v>
      </c>
      <c r="I255" s="119">
        <f>VLOOKUP($A255+ROUND((COLUMN()-2)/24,5),АТС!$A$41:$F$784,3)+'Иные услуги '!$C$5+'РСТ РСО-А'!$K$7+'РСТ РСО-А'!$F$9</f>
        <v>1390.37</v>
      </c>
      <c r="J255" s="119">
        <f>VLOOKUP($A255+ROUND((COLUMN()-2)/24,5),АТС!$A$41:$F$784,3)+'Иные услуги '!$C$5+'РСТ РСО-А'!$K$7+'РСТ РСО-А'!$F$9</f>
        <v>1601.16</v>
      </c>
      <c r="K255" s="119">
        <f>VLOOKUP($A255+ROUND((COLUMN()-2)/24,5),АТС!$A$41:$F$784,3)+'Иные услуги '!$C$5+'РСТ РСО-А'!$K$7+'РСТ РСО-А'!$F$9</f>
        <v>1441.1599999999999</v>
      </c>
      <c r="L255" s="119">
        <f>VLOOKUP($A255+ROUND((COLUMN()-2)/24,5),АТС!$A$41:$F$784,3)+'Иные услуги '!$C$5+'РСТ РСО-А'!$K$7+'РСТ РСО-А'!$F$9</f>
        <v>1364.05</v>
      </c>
      <c r="M255" s="119">
        <f>VLOOKUP($A255+ROUND((COLUMN()-2)/24,5),АТС!$A$41:$F$784,3)+'Иные услуги '!$C$5+'РСТ РСО-А'!$K$7+'РСТ РСО-А'!$F$9</f>
        <v>1364.4299999999998</v>
      </c>
      <c r="N255" s="119">
        <f>VLOOKUP($A255+ROUND((COLUMN()-2)/24,5),АТС!$A$41:$F$784,3)+'Иные услуги '!$C$5+'РСТ РСО-А'!$K$7+'РСТ РСО-А'!$F$9</f>
        <v>1364.08</v>
      </c>
      <c r="O255" s="119">
        <f>VLOOKUP($A255+ROUND((COLUMN()-2)/24,5),АТС!$A$41:$F$784,3)+'Иные услуги '!$C$5+'РСТ РСО-А'!$K$7+'РСТ РСО-А'!$F$9</f>
        <v>1379.9899999999998</v>
      </c>
      <c r="P255" s="119">
        <f>VLOOKUP($A255+ROUND((COLUMN()-2)/24,5),АТС!$A$41:$F$784,3)+'Иные услуги '!$C$5+'РСТ РСО-А'!$K$7+'РСТ РСО-А'!$F$9</f>
        <v>1395.6599999999999</v>
      </c>
      <c r="Q255" s="119">
        <f>VLOOKUP($A255+ROUND((COLUMN()-2)/24,5),АТС!$A$41:$F$784,3)+'Иные услуги '!$C$5+'РСТ РСО-А'!$K$7+'РСТ РСО-А'!$F$9</f>
        <v>1395.6499999999999</v>
      </c>
      <c r="R255" s="119">
        <f>VLOOKUP($A255+ROUND((COLUMN()-2)/24,5),АТС!$A$41:$F$784,3)+'Иные услуги '!$C$5+'РСТ РСО-А'!$K$7+'РСТ РСО-А'!$F$9</f>
        <v>1395.62</v>
      </c>
      <c r="S255" s="119">
        <f>VLOOKUP($A255+ROUND((COLUMN()-2)/24,5),АТС!$A$41:$F$784,3)+'Иные услуги '!$C$5+'РСТ РСО-А'!$K$7+'РСТ РСО-А'!$F$9</f>
        <v>1381.1</v>
      </c>
      <c r="T255" s="119">
        <f>VLOOKUP($A255+ROUND((COLUMN()-2)/24,5),АТС!$A$41:$F$784,3)+'Иные услуги '!$C$5+'РСТ РСО-А'!$K$7+'РСТ РСО-А'!$F$9</f>
        <v>1372.1299999999999</v>
      </c>
      <c r="U255" s="119">
        <f>VLOOKUP($A255+ROUND((COLUMN()-2)/24,5),АТС!$A$41:$F$784,3)+'Иные услуги '!$C$5+'РСТ РСО-А'!$K$7+'РСТ РСО-А'!$F$9</f>
        <v>1417.9199999999998</v>
      </c>
      <c r="V255" s="119">
        <f>VLOOKUP($A255+ROUND((COLUMN()-2)/24,5),АТС!$A$41:$F$784,3)+'Иные услуги '!$C$5+'РСТ РСО-А'!$K$7+'РСТ РСО-А'!$F$9</f>
        <v>1364.9499999999998</v>
      </c>
      <c r="W255" s="119">
        <f>VLOOKUP($A255+ROUND((COLUMN()-2)/24,5),АТС!$A$41:$F$784,3)+'Иные услуги '!$C$5+'РСТ РСО-А'!$K$7+'РСТ РСО-А'!$F$9</f>
        <v>1452.4099999999999</v>
      </c>
      <c r="X255" s="119">
        <f>VLOOKUP($A255+ROUND((COLUMN()-2)/24,5),АТС!$A$41:$F$784,3)+'Иные услуги '!$C$5+'РСТ РСО-А'!$K$7+'РСТ РСО-А'!$F$9</f>
        <v>1727.33</v>
      </c>
      <c r="Y255" s="119">
        <f>VLOOKUP($A255+ROUND((COLUMN()-2)/24,5),АТС!$A$41:$F$784,3)+'Иные услуги '!$C$5+'РСТ РСО-А'!$K$7+'РСТ РСО-А'!$F$9</f>
        <v>1457.54</v>
      </c>
    </row>
    <row r="256" spans="1:25" x14ac:dyDescent="0.2">
      <c r="A256" s="66">
        <f t="shared" si="7"/>
        <v>43360</v>
      </c>
      <c r="B256" s="119">
        <f>VLOOKUP($A256+ROUND((COLUMN()-2)/24,5),АТС!$A$41:$F$784,3)+'Иные услуги '!$C$5+'РСТ РСО-А'!$K$7+'РСТ РСО-А'!$F$9</f>
        <v>1367.7099999999998</v>
      </c>
      <c r="C256" s="119">
        <f>VLOOKUP($A256+ROUND((COLUMN()-2)/24,5),АТС!$A$41:$F$784,3)+'Иные услуги '!$C$5+'РСТ РСО-А'!$K$7+'РСТ РСО-А'!$F$9</f>
        <v>1367.7699999999998</v>
      </c>
      <c r="D256" s="119">
        <f>VLOOKUP($A256+ROUND((COLUMN()-2)/24,5),АТС!$A$41:$F$784,3)+'Иные услуги '!$C$5+'РСТ РСО-А'!$K$7+'РСТ РСО-А'!$F$9</f>
        <v>1368.07</v>
      </c>
      <c r="E256" s="119">
        <f>VLOOKUP($A256+ROUND((COLUMN()-2)/24,5),АТС!$A$41:$F$784,3)+'Иные услуги '!$C$5+'РСТ РСО-А'!$K$7+'РСТ РСО-А'!$F$9</f>
        <v>1367.7699999999998</v>
      </c>
      <c r="F256" s="119">
        <f>VLOOKUP($A256+ROUND((COLUMN()-2)/24,5),АТС!$A$41:$F$784,3)+'Иные услуги '!$C$5+'РСТ РСО-А'!$K$7+'РСТ РСО-А'!$F$9</f>
        <v>1367.6399999999999</v>
      </c>
      <c r="G256" s="119">
        <f>VLOOKUP($A256+ROUND((COLUMN()-2)/24,5),АТС!$A$41:$F$784,3)+'Иные услуги '!$C$5+'РСТ РСО-А'!$K$7+'РСТ РСО-А'!$F$9</f>
        <v>1394.7399999999998</v>
      </c>
      <c r="H256" s="119">
        <f>VLOOKUP($A256+ROUND((COLUMN()-2)/24,5),АТС!$A$41:$F$784,3)+'Иные услуги '!$C$5+'РСТ РСО-А'!$K$7+'РСТ РСО-А'!$F$9</f>
        <v>1390.6299999999999</v>
      </c>
      <c r="I256" s="119">
        <f>VLOOKUP($A256+ROUND((COLUMN()-2)/24,5),АТС!$A$41:$F$784,3)+'Иные услуги '!$C$5+'РСТ РСО-А'!$K$7+'РСТ РСО-А'!$F$9</f>
        <v>1476.0099999999998</v>
      </c>
      <c r="J256" s="119">
        <f>VLOOKUP($A256+ROUND((COLUMN()-2)/24,5),АТС!$A$41:$F$784,3)+'Иные услуги '!$C$5+'РСТ РСО-А'!$K$7+'РСТ РСО-А'!$F$9</f>
        <v>1372.2099999999998</v>
      </c>
      <c r="K256" s="119">
        <f>VLOOKUP($A256+ROUND((COLUMN()-2)/24,5),АТС!$A$41:$F$784,3)+'Иные услуги '!$C$5+'РСТ РСО-А'!$K$7+'РСТ РСО-А'!$F$9</f>
        <v>1355.0099999999998</v>
      </c>
      <c r="L256" s="119">
        <f>VLOOKUP($A256+ROUND((COLUMN()-2)/24,5),АТС!$A$41:$F$784,3)+'Иные услуги '!$C$5+'РСТ РСО-А'!$K$7+'РСТ РСО-А'!$F$9</f>
        <v>1389.58</v>
      </c>
      <c r="M256" s="119">
        <f>VLOOKUP($A256+ROUND((COLUMN()-2)/24,5),АТС!$A$41:$F$784,3)+'Иные услуги '!$C$5+'РСТ РСО-А'!$K$7+'РСТ РСО-А'!$F$9</f>
        <v>1372.4699999999998</v>
      </c>
      <c r="N256" s="119">
        <f>VLOOKUP($A256+ROUND((COLUMN()-2)/24,5),АТС!$A$41:$F$784,3)+'Иные услуги '!$C$5+'РСТ РСО-А'!$K$7+'РСТ РСО-А'!$F$9</f>
        <v>1354.61</v>
      </c>
      <c r="O256" s="119">
        <f>VLOOKUP($A256+ROUND((COLUMN()-2)/24,5),АТС!$A$41:$F$784,3)+'Иные услуги '!$C$5+'РСТ РСО-А'!$K$7+'РСТ РСО-А'!$F$9</f>
        <v>1354.78</v>
      </c>
      <c r="P256" s="119">
        <f>VLOOKUP($A256+ROUND((COLUMN()-2)/24,5),АТС!$A$41:$F$784,3)+'Иные услуги '!$C$5+'РСТ РСО-А'!$K$7+'РСТ РСО-А'!$F$9</f>
        <v>1354.9699999999998</v>
      </c>
      <c r="Q256" s="119">
        <f>VLOOKUP($A256+ROUND((COLUMN()-2)/24,5),АТС!$A$41:$F$784,3)+'Иные услуги '!$C$5+'РСТ РСО-А'!$K$7+'РСТ РСО-А'!$F$9</f>
        <v>1372.84</v>
      </c>
      <c r="R256" s="119">
        <f>VLOOKUP($A256+ROUND((COLUMN()-2)/24,5),АТС!$A$41:$F$784,3)+'Иные услуги '!$C$5+'РСТ РСО-А'!$K$7+'РСТ РСО-А'!$F$9</f>
        <v>1354.8999999999999</v>
      </c>
      <c r="S256" s="119">
        <f>VLOOKUP($A256+ROUND((COLUMN()-2)/24,5),АТС!$A$41:$F$784,3)+'Иные услуги '!$C$5+'РСТ РСО-А'!$K$7+'РСТ РСО-А'!$F$9</f>
        <v>1354.84</v>
      </c>
      <c r="T256" s="119">
        <f>VLOOKUP($A256+ROUND((COLUMN()-2)/24,5),АТС!$A$41:$F$784,3)+'Иные услуги '!$C$5+'РСТ РСО-А'!$K$7+'РСТ РСО-А'!$F$9</f>
        <v>1428.62</v>
      </c>
      <c r="U256" s="119">
        <f>VLOOKUP($A256+ROUND((COLUMN()-2)/24,5),АТС!$A$41:$F$784,3)+'Иные услуги '!$C$5+'РСТ РСО-А'!$K$7+'РСТ РСО-А'!$F$9</f>
        <v>1509.29</v>
      </c>
      <c r="V256" s="119">
        <f>VLOOKUP($A256+ROUND((COLUMN()-2)/24,5),АТС!$A$41:$F$784,3)+'Иные услуги '!$C$5+'РСТ РСО-А'!$K$7+'РСТ РСО-А'!$F$9</f>
        <v>1418.87</v>
      </c>
      <c r="W256" s="119">
        <f>VLOOKUP($A256+ROUND((COLUMN()-2)/24,5),АТС!$A$41:$F$784,3)+'Иные услуги '!$C$5+'РСТ РСО-А'!$K$7+'РСТ РСО-А'!$F$9</f>
        <v>1365.59</v>
      </c>
      <c r="X256" s="119">
        <f>VLOOKUP($A256+ROUND((COLUMN()-2)/24,5),АТС!$A$41:$F$784,3)+'Иные услуги '!$C$5+'РСТ РСО-А'!$K$7+'РСТ РСО-А'!$F$9</f>
        <v>1532.7199999999998</v>
      </c>
      <c r="Y256" s="119">
        <f>VLOOKUP($A256+ROUND((COLUMN()-2)/24,5),АТС!$A$41:$F$784,3)+'Иные услуги '!$C$5+'РСТ РСО-А'!$K$7+'РСТ РСО-А'!$F$9</f>
        <v>1485.58</v>
      </c>
    </row>
    <row r="257" spans="1:25" x14ac:dyDescent="0.2">
      <c r="A257" s="66">
        <f t="shared" si="7"/>
        <v>43361</v>
      </c>
      <c r="B257" s="119">
        <f>VLOOKUP($A257+ROUND((COLUMN()-2)/24,5),АТС!$A$41:$F$784,3)+'Иные услуги '!$C$5+'РСТ РСО-А'!$K$7+'РСТ РСО-А'!$F$9</f>
        <v>1381.4099999999999</v>
      </c>
      <c r="C257" s="119">
        <f>VLOOKUP($A257+ROUND((COLUMN()-2)/24,5),АТС!$A$41:$F$784,3)+'Иные услуги '!$C$5+'РСТ РСО-А'!$K$7+'РСТ РСО-А'!$F$9</f>
        <v>1368.8999999999999</v>
      </c>
      <c r="D257" s="119">
        <f>VLOOKUP($A257+ROUND((COLUMN()-2)/24,5),АТС!$A$41:$F$784,3)+'Иные услуги '!$C$5+'РСТ РСО-А'!$K$7+'РСТ РСО-А'!$F$9</f>
        <v>1368.4799999999998</v>
      </c>
      <c r="E257" s="119">
        <f>VLOOKUP($A257+ROUND((COLUMN()-2)/24,5),АТС!$A$41:$F$784,3)+'Иные услуги '!$C$5+'РСТ РСО-А'!$K$7+'РСТ РСО-А'!$F$9</f>
        <v>1368.28</v>
      </c>
      <c r="F257" s="119">
        <f>VLOOKUP($A257+ROUND((COLUMN()-2)/24,5),АТС!$A$41:$F$784,3)+'Иные услуги '!$C$5+'РСТ РСО-А'!$K$7+'РСТ РСО-А'!$F$9</f>
        <v>1368.36</v>
      </c>
      <c r="G257" s="119">
        <f>VLOOKUP($A257+ROUND((COLUMN()-2)/24,5),АТС!$A$41:$F$784,3)+'Иные услуги '!$C$5+'РСТ РСО-А'!$K$7+'РСТ РСО-А'!$F$9</f>
        <v>1368.8999999999999</v>
      </c>
      <c r="H257" s="119">
        <f>VLOOKUP($A257+ROUND((COLUMN()-2)/24,5),АТС!$A$41:$F$784,3)+'Иные услуги '!$C$5+'РСТ РСО-А'!$K$7+'РСТ РСО-А'!$F$9</f>
        <v>1390.79</v>
      </c>
      <c r="I257" s="119">
        <f>VLOOKUP($A257+ROUND((COLUMN()-2)/24,5),АТС!$A$41:$F$784,3)+'Иные услуги '!$C$5+'РСТ РСО-А'!$K$7+'РСТ РСО-А'!$F$9</f>
        <v>1516.36</v>
      </c>
      <c r="J257" s="119">
        <f>VLOOKUP($A257+ROUND((COLUMN()-2)/24,5),АТС!$A$41:$F$784,3)+'Иные услуги '!$C$5+'РСТ РСО-А'!$K$7+'РСТ РСО-А'!$F$9</f>
        <v>1353.6999999999998</v>
      </c>
      <c r="K257" s="119">
        <f>VLOOKUP($A257+ROUND((COLUMN()-2)/24,5),АТС!$A$41:$F$784,3)+'Иные услуги '!$C$5+'РСТ РСО-А'!$K$7+'РСТ РСО-А'!$F$9</f>
        <v>1353.29</v>
      </c>
      <c r="L257" s="119">
        <f>VLOOKUP($A257+ROUND((COLUMN()-2)/24,5),АТС!$A$41:$F$784,3)+'Иные услуги '!$C$5+'РСТ РСО-А'!$K$7+'РСТ РСО-А'!$F$9</f>
        <v>1385.1299999999999</v>
      </c>
      <c r="M257" s="119">
        <f>VLOOKUP($A257+ROUND((COLUMN()-2)/24,5),АТС!$A$41:$F$784,3)+'Иные услуги '!$C$5+'РСТ РСО-А'!$K$7+'РСТ РСО-А'!$F$9</f>
        <v>1385.0199999999998</v>
      </c>
      <c r="N257" s="119">
        <f>VLOOKUP($A257+ROUND((COLUMN()-2)/24,5),АТС!$A$41:$F$784,3)+'Иные услуги '!$C$5+'РСТ РСО-А'!$K$7+'РСТ РСО-А'!$F$9</f>
        <v>1369.08</v>
      </c>
      <c r="O257" s="119">
        <f>VLOOKUP($A257+ROUND((COLUMN()-2)/24,5),АТС!$A$41:$F$784,3)+'Иные услуги '!$C$5+'РСТ РСО-А'!$K$7+'РСТ РСО-А'!$F$9</f>
        <v>1369.4099999999999</v>
      </c>
      <c r="P257" s="119">
        <f>VLOOKUP($A257+ROUND((COLUMN()-2)/24,5),АТС!$A$41:$F$784,3)+'Иные услуги '!$C$5+'РСТ РСО-А'!$K$7+'РСТ РСО-А'!$F$9</f>
        <v>1369.59</v>
      </c>
      <c r="Q257" s="119">
        <f>VLOOKUP($A257+ROUND((COLUMN()-2)/24,5),АТС!$A$41:$F$784,3)+'Иные услуги '!$C$5+'РСТ РСО-А'!$K$7+'РСТ РСО-А'!$F$9</f>
        <v>1369.7199999999998</v>
      </c>
      <c r="R257" s="119">
        <f>VLOOKUP($A257+ROUND((COLUMN()-2)/24,5),АТС!$A$41:$F$784,3)+'Иные услуги '!$C$5+'РСТ РСО-А'!$K$7+'РСТ РСО-А'!$F$9</f>
        <v>1369.03</v>
      </c>
      <c r="S257" s="119">
        <f>VLOOKUP($A257+ROUND((COLUMN()-2)/24,5),АТС!$A$41:$F$784,3)+'Иные услуги '!$C$5+'РСТ РСО-А'!$K$7+'РСТ РСО-А'!$F$9</f>
        <v>1351.54</v>
      </c>
      <c r="T257" s="119">
        <f>VLOOKUP($A257+ROUND((COLUMN()-2)/24,5),АТС!$A$41:$F$784,3)+'Иные услуги '!$C$5+'РСТ РСО-А'!$K$7+'РСТ РСО-А'!$F$9</f>
        <v>1423.1999999999998</v>
      </c>
      <c r="U257" s="119">
        <f>VLOOKUP($A257+ROUND((COLUMN()-2)/24,5),АТС!$A$41:$F$784,3)+'Иные услуги '!$C$5+'РСТ РСО-А'!$K$7+'РСТ РСО-А'!$F$9</f>
        <v>1503.3899999999999</v>
      </c>
      <c r="V257" s="119">
        <f>VLOOKUP($A257+ROUND((COLUMN()-2)/24,5),АТС!$A$41:$F$784,3)+'Иные услуги '!$C$5+'РСТ РСО-А'!$K$7+'РСТ РСО-А'!$F$9</f>
        <v>1415.1</v>
      </c>
      <c r="W257" s="119">
        <f>VLOOKUP($A257+ROUND((COLUMN()-2)/24,5),АТС!$A$41:$F$784,3)+'Иные услуги '!$C$5+'РСТ РСО-А'!$K$7+'РСТ РСО-А'!$F$9</f>
        <v>1366.56</v>
      </c>
      <c r="X257" s="119">
        <f>VLOOKUP($A257+ROUND((COLUMN()-2)/24,5),АТС!$A$41:$F$784,3)+'Иные услуги '!$C$5+'РСТ РСО-А'!$K$7+'РСТ РСО-А'!$F$9</f>
        <v>1532.6499999999999</v>
      </c>
      <c r="Y257" s="119">
        <f>VLOOKUP($A257+ROUND((COLUMN()-2)/24,5),АТС!$A$41:$F$784,3)+'Иные услуги '!$C$5+'РСТ РСО-А'!$K$7+'РСТ РСО-А'!$F$9</f>
        <v>1501.4199999999998</v>
      </c>
    </row>
    <row r="258" spans="1:25" x14ac:dyDescent="0.2">
      <c r="A258" s="66">
        <f t="shared" si="7"/>
        <v>43362</v>
      </c>
      <c r="B258" s="119">
        <f>VLOOKUP($A258+ROUND((COLUMN()-2)/24,5),АТС!$A$41:$F$784,3)+'Иные услуги '!$C$5+'РСТ РСО-А'!$K$7+'РСТ РСО-А'!$F$9</f>
        <v>1374.6299999999999</v>
      </c>
      <c r="C258" s="119">
        <f>VLOOKUP($A258+ROUND((COLUMN()-2)/24,5),АТС!$A$41:$F$784,3)+'Иные услуги '!$C$5+'РСТ РСО-А'!$K$7+'РСТ РСО-А'!$F$9</f>
        <v>1369.3899999999999</v>
      </c>
      <c r="D258" s="119">
        <f>VLOOKUP($A258+ROUND((COLUMN()-2)/24,5),АТС!$A$41:$F$784,3)+'Иные услуги '!$C$5+'РСТ РСО-А'!$K$7+'РСТ РСО-А'!$F$9</f>
        <v>1369.07</v>
      </c>
      <c r="E258" s="119">
        <f>VLOOKUP($A258+ROUND((COLUMN()-2)/24,5),АТС!$A$41:$F$784,3)+'Иные услуги '!$C$5+'РСТ РСО-А'!$K$7+'РСТ РСО-А'!$F$9</f>
        <v>1369.1599999999999</v>
      </c>
      <c r="F258" s="119">
        <f>VLOOKUP($A258+ROUND((COLUMN()-2)/24,5),АТС!$A$41:$F$784,3)+'Иные услуги '!$C$5+'РСТ РСО-А'!$K$7+'РСТ РСО-А'!$F$9</f>
        <v>1369.58</v>
      </c>
      <c r="G258" s="119">
        <f>VLOOKUP($A258+ROUND((COLUMN()-2)/24,5),АТС!$A$41:$F$784,3)+'Иные услуги '!$C$5+'РСТ РСО-А'!$K$7+'РСТ РСО-А'!$F$9</f>
        <v>1370.1499999999999</v>
      </c>
      <c r="H258" s="119">
        <f>VLOOKUP($A258+ROUND((COLUMN()-2)/24,5),АТС!$A$41:$F$784,3)+'Иные услуги '!$C$5+'РСТ РСО-А'!$K$7+'РСТ РСО-А'!$F$9</f>
        <v>1393.9799999999998</v>
      </c>
      <c r="I258" s="119">
        <f>VLOOKUP($A258+ROUND((COLUMN()-2)/24,5),АТС!$A$41:$F$784,3)+'Иные услуги '!$C$5+'РСТ РСО-А'!$K$7+'РСТ РСО-А'!$F$9</f>
        <v>1534.0099999999998</v>
      </c>
      <c r="J258" s="119">
        <f>VLOOKUP($A258+ROUND((COLUMN()-2)/24,5),АТС!$A$41:$F$784,3)+'Иные услуги '!$C$5+'РСТ РСО-А'!$K$7+'РСТ РСО-А'!$F$9</f>
        <v>1356.2599999999998</v>
      </c>
      <c r="K258" s="119">
        <f>VLOOKUP($A258+ROUND((COLUMN()-2)/24,5),АТС!$A$41:$F$784,3)+'Иные услуги '!$C$5+'РСТ РСО-А'!$K$7+'РСТ РСО-А'!$F$9</f>
        <v>1354.1399999999999</v>
      </c>
      <c r="L258" s="119">
        <f>VLOOKUP($A258+ROUND((COLUMN()-2)/24,5),АТС!$A$41:$F$784,3)+'Иные услуги '!$C$5+'РСТ РСО-А'!$K$7+'РСТ РСО-А'!$F$9</f>
        <v>1388.1499999999999</v>
      </c>
      <c r="M258" s="119">
        <f>VLOOKUP($A258+ROUND((COLUMN()-2)/24,5),АТС!$A$41:$F$784,3)+'Иные услуги '!$C$5+'РСТ РСО-А'!$K$7+'РСТ РСО-А'!$F$9</f>
        <v>1387.78</v>
      </c>
      <c r="N258" s="119">
        <f>VLOOKUP($A258+ROUND((COLUMN()-2)/24,5),АТС!$A$41:$F$784,3)+'Иные услуги '!$C$5+'РСТ РСО-А'!$K$7+'РСТ РСО-А'!$F$9</f>
        <v>1370.9099999999999</v>
      </c>
      <c r="O258" s="119">
        <f>VLOOKUP($A258+ROUND((COLUMN()-2)/24,5),АТС!$A$41:$F$784,3)+'Иные услуги '!$C$5+'РСТ РСО-А'!$K$7+'РСТ РСО-А'!$F$9</f>
        <v>1371.6899999999998</v>
      </c>
      <c r="P258" s="119">
        <f>VLOOKUP($A258+ROUND((COLUMN()-2)/24,5),АТС!$A$41:$F$784,3)+'Иные услуги '!$C$5+'РСТ РСО-А'!$K$7+'РСТ РСО-А'!$F$9</f>
        <v>1371.84</v>
      </c>
      <c r="Q258" s="119">
        <f>VLOOKUP($A258+ROUND((COLUMN()-2)/24,5),АТС!$A$41:$F$784,3)+'Иные услуги '!$C$5+'РСТ РСО-А'!$K$7+'РСТ РСО-А'!$F$9</f>
        <v>1371.9099999999999</v>
      </c>
      <c r="R258" s="119">
        <f>VLOOKUP($A258+ROUND((COLUMN()-2)/24,5),АТС!$A$41:$F$784,3)+'Иные услуги '!$C$5+'РСТ РСО-А'!$K$7+'РСТ РСО-А'!$F$9</f>
        <v>1371.82</v>
      </c>
      <c r="S258" s="119">
        <f>VLOOKUP($A258+ROUND((COLUMN()-2)/24,5),АТС!$A$41:$F$784,3)+'Иные услуги '!$C$5+'РСТ РСО-А'!$K$7+'РСТ РСО-А'!$F$9</f>
        <v>1386.2199999999998</v>
      </c>
      <c r="T258" s="119">
        <f>VLOOKUP($A258+ROUND((COLUMN()-2)/24,5),АТС!$A$41:$F$784,3)+'Иные услуги '!$C$5+'РСТ РСО-А'!$K$7+'РСТ РСО-А'!$F$9</f>
        <v>1490.7599999999998</v>
      </c>
      <c r="U258" s="119">
        <f>VLOOKUP($A258+ROUND((COLUMN()-2)/24,5),АТС!$A$41:$F$784,3)+'Иные услуги '!$C$5+'РСТ РСО-А'!$K$7+'РСТ РСО-А'!$F$9</f>
        <v>1506.2599999999998</v>
      </c>
      <c r="V258" s="119">
        <f>VLOOKUP($A258+ROUND((COLUMN()-2)/24,5),АТС!$A$41:$F$784,3)+'Иные услуги '!$C$5+'РСТ РСО-А'!$K$7+'РСТ РСО-А'!$F$9</f>
        <v>1417.04</v>
      </c>
      <c r="W258" s="119">
        <f>VLOOKUP($A258+ROUND((COLUMN()-2)/24,5),АТС!$A$41:$F$784,3)+'Иные услуги '!$C$5+'РСТ РСО-А'!$K$7+'РСТ РСО-А'!$F$9</f>
        <v>1368.28</v>
      </c>
      <c r="X258" s="119">
        <f>VLOOKUP($A258+ROUND((COLUMN()-2)/24,5),АТС!$A$41:$F$784,3)+'Иные услуги '!$C$5+'РСТ РСО-А'!$K$7+'РСТ РСО-А'!$F$9</f>
        <v>1537.7699999999998</v>
      </c>
      <c r="Y258" s="119">
        <f>VLOOKUP($A258+ROUND((COLUMN()-2)/24,5),АТС!$A$41:$F$784,3)+'Иные услуги '!$C$5+'РСТ РСО-А'!$K$7+'РСТ РСО-А'!$F$9</f>
        <v>1505.34</v>
      </c>
    </row>
    <row r="259" spans="1:25" x14ac:dyDescent="0.2">
      <c r="A259" s="66">
        <f t="shared" si="7"/>
        <v>43363</v>
      </c>
      <c r="B259" s="119">
        <f>VLOOKUP($A259+ROUND((COLUMN()-2)/24,5),АТС!$A$41:$F$784,3)+'Иные услуги '!$C$5+'РСТ РСО-А'!$K$7+'РСТ РСО-А'!$F$9</f>
        <v>1380.6</v>
      </c>
      <c r="C259" s="119">
        <f>VLOOKUP($A259+ROUND((COLUMN()-2)/24,5),АТС!$A$41:$F$784,3)+'Иные услуги '!$C$5+'РСТ РСО-А'!$K$7+'РСТ РСО-А'!$F$9</f>
        <v>1381.9299999999998</v>
      </c>
      <c r="D259" s="119">
        <f>VLOOKUP($A259+ROUND((COLUMN()-2)/24,5),АТС!$A$41:$F$784,3)+'Иные услуги '!$C$5+'РСТ РСО-А'!$K$7+'РСТ РСО-А'!$F$9</f>
        <v>1381.4099999999999</v>
      </c>
      <c r="E259" s="119">
        <f>VLOOKUP($A259+ROUND((COLUMN()-2)/24,5),АТС!$A$41:$F$784,3)+'Иные услуги '!$C$5+'РСТ РСО-А'!$K$7+'РСТ РСО-А'!$F$9</f>
        <v>1380.87</v>
      </c>
      <c r="F259" s="119">
        <f>VLOOKUP($A259+ROUND((COLUMN()-2)/24,5),АТС!$A$41:$F$784,3)+'Иные услуги '!$C$5+'РСТ РСО-А'!$K$7+'РСТ РСО-А'!$F$9</f>
        <v>1381.1999999999998</v>
      </c>
      <c r="G259" s="119">
        <f>VLOOKUP($A259+ROUND((COLUMN()-2)/24,5),АТС!$A$41:$F$784,3)+'Иные услуги '!$C$5+'РСТ РСО-А'!$K$7+'РСТ РСО-А'!$F$9</f>
        <v>1382.4299999999998</v>
      </c>
      <c r="H259" s="119">
        <f>VLOOKUP($A259+ROUND((COLUMN()-2)/24,5),АТС!$A$41:$F$784,3)+'Иные услуги '!$C$5+'РСТ РСО-А'!$K$7+'РСТ РСО-А'!$F$9</f>
        <v>1415.2199999999998</v>
      </c>
      <c r="I259" s="119">
        <f>VLOOKUP($A259+ROUND((COLUMN()-2)/24,5),АТС!$A$41:$F$784,3)+'Иные услуги '!$C$5+'РСТ РСО-А'!$K$7+'РСТ РСО-А'!$F$9</f>
        <v>1519.53</v>
      </c>
      <c r="J259" s="119">
        <f>VLOOKUP($A259+ROUND((COLUMN()-2)/24,5),АТС!$A$41:$F$784,3)+'Иные услуги '!$C$5+'РСТ РСО-А'!$K$7+'РСТ РСО-А'!$F$9</f>
        <v>1365.2399999999998</v>
      </c>
      <c r="K259" s="119">
        <f>VLOOKUP($A259+ROUND((COLUMN()-2)/24,5),АТС!$A$41:$F$784,3)+'Иные услуги '!$C$5+'РСТ РСО-А'!$K$7+'РСТ РСО-А'!$F$9</f>
        <v>1359.8999999999999</v>
      </c>
      <c r="L259" s="119">
        <f>VLOOKUP($A259+ROUND((COLUMN()-2)/24,5),АТС!$A$41:$F$784,3)+'Иные услуги '!$C$5+'РСТ РСО-А'!$K$7+'РСТ РСО-А'!$F$9</f>
        <v>1377.4399999999998</v>
      </c>
      <c r="M259" s="119">
        <f>VLOOKUP($A259+ROUND((COLUMN()-2)/24,5),АТС!$A$41:$F$784,3)+'Иные услуги '!$C$5+'РСТ РСО-А'!$K$7+'РСТ РСО-А'!$F$9</f>
        <v>1377.6399999999999</v>
      </c>
      <c r="N259" s="119">
        <f>VLOOKUP($A259+ROUND((COLUMN()-2)/24,5),АТС!$A$41:$F$784,3)+'Иные услуги '!$C$5+'РСТ РСО-А'!$K$7+'РСТ РСО-А'!$F$9</f>
        <v>1361.5199999999998</v>
      </c>
      <c r="O259" s="119">
        <f>VLOOKUP($A259+ROUND((COLUMN()-2)/24,5),АТС!$A$41:$F$784,3)+'Иные услуги '!$C$5+'РСТ РСО-А'!$K$7+'РСТ РСО-А'!$F$9</f>
        <v>1361.6599999999999</v>
      </c>
      <c r="P259" s="119">
        <f>VLOOKUP($A259+ROUND((COLUMN()-2)/24,5),АТС!$A$41:$F$784,3)+'Иные услуги '!$C$5+'РСТ РСО-А'!$K$7+'РСТ РСО-А'!$F$9</f>
        <v>1361.9599999999998</v>
      </c>
      <c r="Q259" s="119">
        <f>VLOOKUP($A259+ROUND((COLUMN()-2)/24,5),АТС!$A$41:$F$784,3)+'Иные услуги '!$C$5+'РСТ РСО-А'!$K$7+'РСТ РСО-А'!$F$9</f>
        <v>1361.79</v>
      </c>
      <c r="R259" s="119">
        <f>VLOOKUP($A259+ROUND((COLUMN()-2)/24,5),АТС!$A$41:$F$784,3)+'Иные услуги '!$C$5+'РСТ РСО-А'!$K$7+'РСТ РСО-А'!$F$9</f>
        <v>1361.86</v>
      </c>
      <c r="S259" s="119">
        <f>VLOOKUP($A259+ROUND((COLUMN()-2)/24,5),АТС!$A$41:$F$784,3)+'Иные услуги '!$C$5+'РСТ РСО-А'!$K$7+'РСТ РСО-А'!$F$9</f>
        <v>1376.82</v>
      </c>
      <c r="T259" s="119">
        <f>VLOOKUP($A259+ROUND((COLUMN()-2)/24,5),АТС!$A$41:$F$784,3)+'Иные услуги '!$C$5+'РСТ РСО-А'!$K$7+'РСТ РСО-А'!$F$9</f>
        <v>1485.05</v>
      </c>
      <c r="U259" s="119">
        <f>VLOOKUP($A259+ROUND((COLUMN()-2)/24,5),АТС!$A$41:$F$784,3)+'Иные услуги '!$C$5+'РСТ РСО-А'!$K$7+'РСТ РСО-А'!$F$9</f>
        <v>1493.9999999999998</v>
      </c>
      <c r="V259" s="119">
        <f>VLOOKUP($A259+ROUND((COLUMN()-2)/24,5),АТС!$A$41:$F$784,3)+'Иные услуги '!$C$5+'РСТ РСО-А'!$K$7+'РСТ РСО-А'!$F$9</f>
        <v>1403.53</v>
      </c>
      <c r="W259" s="119">
        <f>VLOOKUP($A259+ROUND((COLUMN()-2)/24,5),АТС!$A$41:$F$784,3)+'Иные услуги '!$C$5+'РСТ РСО-А'!$K$7+'РСТ РСО-А'!$F$9</f>
        <v>1386.6399999999999</v>
      </c>
      <c r="X259" s="119">
        <f>VLOOKUP($A259+ROUND((COLUMN()-2)/24,5),АТС!$A$41:$F$784,3)+'Иные услуги '!$C$5+'РСТ РСО-А'!$K$7+'РСТ РСО-А'!$F$9</f>
        <v>1561.32</v>
      </c>
      <c r="Y259" s="119">
        <f>VLOOKUP($A259+ROUND((COLUMN()-2)/24,5),АТС!$A$41:$F$784,3)+'Иные услуги '!$C$5+'РСТ РСО-А'!$K$7+'РСТ РСО-А'!$F$9</f>
        <v>1498.9899999999998</v>
      </c>
    </row>
    <row r="260" spans="1:25" x14ac:dyDescent="0.2">
      <c r="A260" s="66">
        <f t="shared" si="7"/>
        <v>43364</v>
      </c>
      <c r="B260" s="119">
        <f>VLOOKUP($A260+ROUND((COLUMN()-2)/24,5),АТС!$A$41:$F$784,3)+'Иные услуги '!$C$5+'РСТ РСО-А'!$K$7+'РСТ РСО-А'!$F$9</f>
        <v>1370.6899999999998</v>
      </c>
      <c r="C260" s="119">
        <f>VLOOKUP($A260+ROUND((COLUMN()-2)/24,5),АТС!$A$41:$F$784,3)+'Иные услуги '!$C$5+'РСТ РСО-А'!$K$7+'РСТ РСО-А'!$F$9</f>
        <v>1409.9899999999998</v>
      </c>
      <c r="D260" s="119">
        <f>VLOOKUP($A260+ROUND((COLUMN()-2)/24,5),АТС!$A$41:$F$784,3)+'Иные услуги '!$C$5+'РСТ РСО-А'!$K$7+'РСТ РСО-А'!$F$9</f>
        <v>1408.32</v>
      </c>
      <c r="E260" s="119">
        <f>VLOOKUP($A260+ROUND((COLUMN()-2)/24,5),АТС!$A$41:$F$784,3)+'Иные услуги '!$C$5+'РСТ РСО-А'!$K$7+'РСТ РСО-А'!$F$9</f>
        <v>1407.06</v>
      </c>
      <c r="F260" s="119">
        <f>VLOOKUP($A260+ROUND((COLUMN()-2)/24,5),АТС!$A$41:$F$784,3)+'Иные услуги '!$C$5+'РСТ РСО-А'!$K$7+'РСТ РСО-А'!$F$9</f>
        <v>1409.34</v>
      </c>
      <c r="G260" s="119">
        <f>VLOOKUP($A260+ROUND((COLUMN()-2)/24,5),АТС!$A$41:$F$784,3)+'Иные услуги '!$C$5+'РСТ РСО-А'!$K$7+'РСТ РСО-А'!$F$9</f>
        <v>1410.1499999999999</v>
      </c>
      <c r="H260" s="119">
        <f>VLOOKUP($A260+ROUND((COLUMN()-2)/24,5),АТС!$A$41:$F$784,3)+'Иные услуги '!$C$5+'РСТ РСО-А'!$K$7+'РСТ РСО-А'!$F$9</f>
        <v>1472.6599999999999</v>
      </c>
      <c r="I260" s="119">
        <f>VLOOKUP($A260+ROUND((COLUMN()-2)/24,5),АТС!$A$41:$F$784,3)+'Иные услуги '!$C$5+'РСТ РСО-А'!$K$7+'РСТ РСО-А'!$F$9</f>
        <v>1522.4099999999999</v>
      </c>
      <c r="J260" s="119">
        <f>VLOOKUP($A260+ROUND((COLUMN()-2)/24,5),АТС!$A$41:$F$784,3)+'Иные услуги '!$C$5+'РСТ РСО-А'!$K$7+'РСТ РСО-А'!$F$9</f>
        <v>1391.57</v>
      </c>
      <c r="K260" s="119">
        <f>VLOOKUP($A260+ROUND((COLUMN()-2)/24,5),АТС!$A$41:$F$784,3)+'Иные услуги '!$C$5+'РСТ РСО-А'!$K$7+'РСТ РСО-А'!$F$9</f>
        <v>1383.9399999999998</v>
      </c>
      <c r="L260" s="119">
        <f>VLOOKUP($A260+ROUND((COLUMN()-2)/24,5),АТС!$A$41:$F$784,3)+'Иные услуги '!$C$5+'РСТ РСО-А'!$K$7+'РСТ РСО-А'!$F$9</f>
        <v>1371.6799999999998</v>
      </c>
      <c r="M260" s="119">
        <f>VLOOKUP($A260+ROUND((COLUMN()-2)/24,5),АТС!$A$41:$F$784,3)+'Иные услуги '!$C$5+'РСТ РСО-А'!$K$7+'РСТ РСО-А'!$F$9</f>
        <v>1391.6399999999999</v>
      </c>
      <c r="N260" s="119">
        <f>VLOOKUP($A260+ROUND((COLUMN()-2)/24,5),АТС!$A$41:$F$784,3)+'Иные услуги '!$C$5+'РСТ РСО-А'!$K$7+'РСТ РСО-А'!$F$9</f>
        <v>1393.2499999999998</v>
      </c>
      <c r="O260" s="119">
        <f>VLOOKUP($A260+ROUND((COLUMN()-2)/24,5),АТС!$A$41:$F$784,3)+'Иные услуги '!$C$5+'РСТ РСО-А'!$K$7+'РСТ РСО-А'!$F$9</f>
        <v>1392.4999999999998</v>
      </c>
      <c r="P260" s="119">
        <f>VLOOKUP($A260+ROUND((COLUMN()-2)/24,5),АТС!$A$41:$F$784,3)+'Иные услуги '!$C$5+'РСТ РСО-А'!$K$7+'РСТ РСО-А'!$F$9</f>
        <v>1386.59</v>
      </c>
      <c r="Q260" s="119">
        <f>VLOOKUP($A260+ROUND((COLUMN()-2)/24,5),АТС!$A$41:$F$784,3)+'Иные услуги '!$C$5+'РСТ РСО-А'!$K$7+'РСТ РСО-А'!$F$9</f>
        <v>1387.0099999999998</v>
      </c>
      <c r="R260" s="119">
        <f>VLOOKUP($A260+ROUND((COLUMN()-2)/24,5),АТС!$A$41:$F$784,3)+'Иные услуги '!$C$5+'РСТ РСО-А'!$K$7+'РСТ РСО-А'!$F$9</f>
        <v>1384.6899999999998</v>
      </c>
      <c r="S260" s="119">
        <f>VLOOKUP($A260+ROUND((COLUMN()-2)/24,5),АТС!$A$41:$F$784,3)+'Иные услуги '!$C$5+'РСТ РСО-А'!$K$7+'РСТ РСО-А'!$F$9</f>
        <v>1381.6899999999998</v>
      </c>
      <c r="T260" s="119">
        <f>VLOOKUP($A260+ROUND((COLUMN()-2)/24,5),АТС!$A$41:$F$784,3)+'Иные услуги '!$C$5+'РСТ РСО-А'!$K$7+'РСТ РСО-А'!$F$9</f>
        <v>1445.3799999999999</v>
      </c>
      <c r="U260" s="119">
        <f>VLOOKUP($A260+ROUND((COLUMN()-2)/24,5),АТС!$A$41:$F$784,3)+'Иные услуги '!$C$5+'РСТ РСО-А'!$K$7+'РСТ РСО-А'!$F$9</f>
        <v>1476.9899999999998</v>
      </c>
      <c r="V260" s="119">
        <f>VLOOKUP($A260+ROUND((COLUMN()-2)/24,5),АТС!$A$41:$F$784,3)+'Иные услуги '!$C$5+'РСТ РСО-А'!$K$7+'РСТ РСО-А'!$F$9</f>
        <v>1392.9499999999998</v>
      </c>
      <c r="W260" s="119">
        <f>VLOOKUP($A260+ROUND((COLUMN()-2)/24,5),АТС!$A$41:$F$784,3)+'Иные услуги '!$C$5+'РСТ РСО-А'!$K$7+'РСТ РСО-А'!$F$9</f>
        <v>1435.7199999999998</v>
      </c>
      <c r="X260" s="119">
        <f>VLOOKUP($A260+ROUND((COLUMN()-2)/24,5),АТС!$A$41:$F$784,3)+'Иные услуги '!$C$5+'РСТ РСО-А'!$K$7+'РСТ РСО-А'!$F$9</f>
        <v>1608.8500000000001</v>
      </c>
      <c r="Y260" s="119">
        <f>VLOOKUP($A260+ROUND((COLUMN()-2)/24,5),АТС!$A$41:$F$784,3)+'Иные услуги '!$C$5+'РСТ РСО-А'!$K$7+'РСТ РСО-А'!$F$9</f>
        <v>1504.6599999999999</v>
      </c>
    </row>
    <row r="261" spans="1:25" x14ac:dyDescent="0.2">
      <c r="A261" s="66">
        <f t="shared" si="7"/>
        <v>43365</v>
      </c>
      <c r="B261" s="119">
        <f>VLOOKUP($A261+ROUND((COLUMN()-2)/24,5),АТС!$A$41:$F$784,3)+'Иные услуги '!$C$5+'РСТ РСО-А'!$K$7+'РСТ РСО-А'!$F$9</f>
        <v>1377.6399999999999</v>
      </c>
      <c r="C261" s="119">
        <f>VLOOKUP($A261+ROUND((COLUMN()-2)/24,5),АТС!$A$41:$F$784,3)+'Иные услуги '!$C$5+'РСТ РСО-А'!$K$7+'РСТ РСО-А'!$F$9</f>
        <v>1367.09</v>
      </c>
      <c r="D261" s="119">
        <f>VLOOKUP($A261+ROUND((COLUMN()-2)/24,5),АТС!$A$41:$F$784,3)+'Иные услуги '!$C$5+'РСТ РСО-А'!$K$7+'РСТ РСО-А'!$F$9</f>
        <v>1364.1399999999999</v>
      </c>
      <c r="E261" s="119">
        <f>VLOOKUP($A261+ROUND((COLUMN()-2)/24,5),АТС!$A$41:$F$784,3)+'Иные услуги '!$C$5+'РСТ РСО-А'!$K$7+'РСТ РСО-А'!$F$9</f>
        <v>1380.3799999999999</v>
      </c>
      <c r="F261" s="119">
        <f>VLOOKUP($A261+ROUND((COLUMN()-2)/24,5),АТС!$A$41:$F$784,3)+'Иные услуги '!$C$5+'РСТ РСО-А'!$K$7+'РСТ РСО-А'!$F$9</f>
        <v>1381.9899999999998</v>
      </c>
      <c r="G261" s="119">
        <f>VLOOKUP($A261+ROUND((COLUMN()-2)/24,5),АТС!$A$41:$F$784,3)+'Иные услуги '!$C$5+'РСТ РСО-А'!$K$7+'РСТ РСО-А'!$F$9</f>
        <v>1364.4199999999998</v>
      </c>
      <c r="H261" s="119">
        <f>VLOOKUP($A261+ROUND((COLUMN()-2)/24,5),АТС!$A$41:$F$784,3)+'Иные услуги '!$C$5+'РСТ РСО-А'!$K$7+'РСТ РСО-А'!$F$9</f>
        <v>1418.2499999999998</v>
      </c>
      <c r="I261" s="119">
        <f>VLOOKUP($A261+ROUND((COLUMN()-2)/24,5),АТС!$A$41:$F$784,3)+'Иные услуги '!$C$5+'РСТ РСО-А'!$K$7+'РСТ РСО-А'!$F$9</f>
        <v>1394.7499999999998</v>
      </c>
      <c r="J261" s="119">
        <f>VLOOKUP($A261+ROUND((COLUMN()-2)/24,5),АТС!$A$41:$F$784,3)+'Иные услуги '!$C$5+'РСТ РСО-А'!$K$7+'РСТ РСО-А'!$F$9</f>
        <v>1462.2599999999998</v>
      </c>
      <c r="K261" s="119">
        <f>VLOOKUP($A261+ROUND((COLUMN()-2)/24,5),АТС!$A$41:$F$784,3)+'Иные услуги '!$C$5+'РСТ РСО-А'!$K$7+'РСТ РСО-А'!$F$9</f>
        <v>1399.7399999999998</v>
      </c>
      <c r="L261" s="119">
        <f>VLOOKUP($A261+ROUND((COLUMN()-2)/24,5),АТС!$A$41:$F$784,3)+'Иные услуги '!$C$5+'РСТ РСО-А'!$K$7+'РСТ РСО-А'!$F$9</f>
        <v>1372.07</v>
      </c>
      <c r="M261" s="119">
        <f>VLOOKUP($A261+ROUND((COLUMN()-2)/24,5),АТС!$A$41:$F$784,3)+'Иные услуги '!$C$5+'РСТ РСО-А'!$K$7+'РСТ РСО-А'!$F$9</f>
        <v>1371.4799999999998</v>
      </c>
      <c r="N261" s="119">
        <f>VLOOKUP($A261+ROUND((COLUMN()-2)/24,5),АТС!$A$41:$F$784,3)+'Иные услуги '!$C$5+'РСТ РСО-А'!$K$7+'РСТ РСО-А'!$F$9</f>
        <v>1370.32</v>
      </c>
      <c r="O261" s="119">
        <f>VLOOKUP($A261+ROUND((COLUMN()-2)/24,5),АТС!$A$41:$F$784,3)+'Иные услуги '!$C$5+'РСТ РСО-А'!$K$7+'РСТ РСО-А'!$F$9</f>
        <v>1371.8</v>
      </c>
      <c r="P261" s="119">
        <f>VLOOKUP($A261+ROUND((COLUMN()-2)/24,5),АТС!$A$41:$F$784,3)+'Иные услуги '!$C$5+'РСТ РСО-А'!$K$7+'РСТ РСО-А'!$F$9</f>
        <v>1369.4399999999998</v>
      </c>
      <c r="Q261" s="119">
        <f>VLOOKUP($A261+ROUND((COLUMN()-2)/24,5),АТС!$A$41:$F$784,3)+'Иные услуги '!$C$5+'РСТ РСО-А'!$K$7+'РСТ РСО-А'!$F$9</f>
        <v>1368.8</v>
      </c>
      <c r="R261" s="119">
        <f>VLOOKUP($A261+ROUND((COLUMN()-2)/24,5),АТС!$A$41:$F$784,3)+'Иные услуги '!$C$5+'РСТ РСО-А'!$K$7+'РСТ РСО-А'!$F$9</f>
        <v>1366.36</v>
      </c>
      <c r="S261" s="119">
        <f>VLOOKUP($A261+ROUND((COLUMN()-2)/24,5),АТС!$A$41:$F$784,3)+'Иные услуги '!$C$5+'РСТ РСО-А'!$K$7+'РСТ РСО-А'!$F$9</f>
        <v>1359.83</v>
      </c>
      <c r="T261" s="119">
        <f>VLOOKUP($A261+ROUND((COLUMN()-2)/24,5),АТС!$A$41:$F$784,3)+'Иные услуги '!$C$5+'РСТ РСО-А'!$K$7+'РСТ РСО-А'!$F$9</f>
        <v>1474.4699999999998</v>
      </c>
      <c r="U261" s="119">
        <f>VLOOKUP($A261+ROUND((COLUMN()-2)/24,5),АТС!$A$41:$F$784,3)+'Иные услуги '!$C$5+'РСТ РСО-А'!$K$7+'РСТ РСО-А'!$F$9</f>
        <v>1494.1399999999999</v>
      </c>
      <c r="V261" s="119">
        <f>VLOOKUP($A261+ROUND((COLUMN()-2)/24,5),АТС!$A$41:$F$784,3)+'Иные услуги '!$C$5+'РСТ РСО-А'!$K$7+'РСТ РСО-А'!$F$9</f>
        <v>1419.54</v>
      </c>
      <c r="W261" s="119">
        <f>VLOOKUP($A261+ROUND((COLUMN()-2)/24,5),АТС!$A$41:$F$784,3)+'Иные услуги '!$C$5+'РСТ РСО-А'!$K$7+'РСТ РСО-А'!$F$9</f>
        <v>1399.34</v>
      </c>
      <c r="X261" s="119">
        <f>VLOOKUP($A261+ROUND((COLUMN()-2)/24,5),АТС!$A$41:$F$784,3)+'Иные услуги '!$C$5+'РСТ РСО-А'!$K$7+'РСТ РСО-А'!$F$9</f>
        <v>1677.07</v>
      </c>
      <c r="Y261" s="119">
        <f>VLOOKUP($A261+ROUND((COLUMN()-2)/24,5),АТС!$A$41:$F$784,3)+'Иные услуги '!$C$5+'РСТ РСО-А'!$K$7+'РСТ РСО-А'!$F$9</f>
        <v>1474.06</v>
      </c>
    </row>
    <row r="262" spans="1:25" x14ac:dyDescent="0.2">
      <c r="A262" s="66">
        <f t="shared" si="7"/>
        <v>43366</v>
      </c>
      <c r="B262" s="119">
        <f>VLOOKUP($A262+ROUND((COLUMN()-2)/24,5),АТС!$A$41:$F$784,3)+'Иные услуги '!$C$5+'РСТ РСО-А'!$K$7+'РСТ РСО-А'!$F$9</f>
        <v>1370.06</v>
      </c>
      <c r="C262" s="119">
        <f>VLOOKUP($A262+ROUND((COLUMN()-2)/24,5),АТС!$A$41:$F$784,3)+'Иные услуги '!$C$5+'РСТ РСО-А'!$K$7+'РСТ РСО-А'!$F$9</f>
        <v>1366.06</v>
      </c>
      <c r="D262" s="119">
        <f>VLOOKUP($A262+ROUND((COLUMN()-2)/24,5),АТС!$A$41:$F$784,3)+'Иные услуги '!$C$5+'РСТ РСО-А'!$K$7+'РСТ РСО-А'!$F$9</f>
        <v>1363.6</v>
      </c>
      <c r="E262" s="119">
        <f>VLOOKUP($A262+ROUND((COLUMN()-2)/24,5),АТС!$A$41:$F$784,3)+'Иные услуги '!$C$5+'РСТ РСО-А'!$K$7+'РСТ РСО-А'!$F$9</f>
        <v>1378.6</v>
      </c>
      <c r="F262" s="119">
        <f>VLOOKUP($A262+ROUND((COLUMN()-2)/24,5),АТС!$A$41:$F$784,3)+'Иные услуги '!$C$5+'РСТ РСО-А'!$K$7+'РСТ РСО-А'!$F$9</f>
        <v>1381.7599999999998</v>
      </c>
      <c r="G262" s="119">
        <f>VLOOKUP($A262+ROUND((COLUMN()-2)/24,5),АТС!$A$41:$F$784,3)+'Иные услуги '!$C$5+'РСТ РСО-А'!$K$7+'РСТ РСО-А'!$F$9</f>
        <v>1380.9799999999998</v>
      </c>
      <c r="H262" s="119">
        <f>VLOOKUP($A262+ROUND((COLUMN()-2)/24,5),АТС!$A$41:$F$784,3)+'Иные услуги '!$C$5+'РСТ РСО-А'!$K$7+'РСТ РСО-А'!$F$9</f>
        <v>1405.86</v>
      </c>
      <c r="I262" s="119">
        <f>VLOOKUP($A262+ROUND((COLUMN()-2)/24,5),АТС!$A$41:$F$784,3)+'Иные услуги '!$C$5+'РСТ РСО-А'!$K$7+'РСТ РСО-А'!$F$9</f>
        <v>1379.4899999999998</v>
      </c>
      <c r="J262" s="119">
        <f>VLOOKUP($A262+ROUND((COLUMN()-2)/24,5),АТС!$A$41:$F$784,3)+'Иные услуги '!$C$5+'РСТ РСО-А'!$K$7+'РСТ РСО-А'!$F$9</f>
        <v>1551.2099999999998</v>
      </c>
      <c r="K262" s="119">
        <f>VLOOKUP($A262+ROUND((COLUMN()-2)/24,5),АТС!$A$41:$F$784,3)+'Иные услуги '!$C$5+'РСТ РСО-А'!$K$7+'РСТ РСО-А'!$F$9</f>
        <v>1410.86</v>
      </c>
      <c r="L262" s="119">
        <f>VLOOKUP($A262+ROUND((COLUMN()-2)/24,5),АТС!$A$41:$F$784,3)+'Иные услуги '!$C$5+'РСТ РСО-А'!$K$7+'РСТ РСО-А'!$F$9</f>
        <v>1408.34</v>
      </c>
      <c r="M262" s="119">
        <f>VLOOKUP($A262+ROUND((COLUMN()-2)/24,5),АТС!$A$41:$F$784,3)+'Иные услуги '!$C$5+'РСТ РСО-А'!$K$7+'РСТ РСО-А'!$F$9</f>
        <v>1378.1899999999998</v>
      </c>
      <c r="N262" s="119">
        <f>VLOOKUP($A262+ROUND((COLUMN()-2)/24,5),АТС!$A$41:$F$784,3)+'Иные услуги '!$C$5+'РСТ РСО-А'!$K$7+'РСТ РСО-А'!$F$9</f>
        <v>1410.1599999999999</v>
      </c>
      <c r="O262" s="119">
        <f>VLOOKUP($A262+ROUND((COLUMN()-2)/24,5),АТС!$A$41:$F$784,3)+'Иные услуги '!$C$5+'РСТ РСО-А'!$K$7+'РСТ РСО-А'!$F$9</f>
        <v>1410.4099999999999</v>
      </c>
      <c r="P262" s="119">
        <f>VLOOKUP($A262+ROUND((COLUMN()-2)/24,5),АТС!$A$41:$F$784,3)+'Иные услуги '!$C$5+'РСТ РСО-А'!$K$7+'РСТ РСО-А'!$F$9</f>
        <v>1409.4299999999998</v>
      </c>
      <c r="Q262" s="119">
        <f>VLOOKUP($A262+ROUND((COLUMN()-2)/24,5),АТС!$A$41:$F$784,3)+'Иные услуги '!$C$5+'РСТ РСО-А'!$K$7+'РСТ РСО-А'!$F$9</f>
        <v>1409.59</v>
      </c>
      <c r="R262" s="119">
        <f>VLOOKUP($A262+ROUND((COLUMN()-2)/24,5),АТС!$A$41:$F$784,3)+'Иные услуги '!$C$5+'РСТ РСО-А'!$K$7+'РСТ РСО-А'!$F$9</f>
        <v>1409.4799999999998</v>
      </c>
      <c r="S262" s="119">
        <f>VLOOKUP($A262+ROUND((COLUMN()-2)/24,5),АТС!$A$41:$F$784,3)+'Иные услуги '!$C$5+'РСТ РСО-А'!$K$7+'РСТ РСО-А'!$F$9</f>
        <v>1405.2299999999998</v>
      </c>
      <c r="T262" s="119">
        <f>VLOOKUP($A262+ROUND((COLUMN()-2)/24,5),АТС!$A$41:$F$784,3)+'Иные услуги '!$C$5+'РСТ РСО-А'!$K$7+'РСТ РСО-А'!$F$9</f>
        <v>1382.7699999999998</v>
      </c>
      <c r="U262" s="119">
        <f>VLOOKUP($A262+ROUND((COLUMN()-2)/24,5),АТС!$A$41:$F$784,3)+'Иные услуги '!$C$5+'РСТ РСО-А'!$K$7+'РСТ РСО-А'!$F$9</f>
        <v>1400.8</v>
      </c>
      <c r="V262" s="119">
        <f>VLOOKUP($A262+ROUND((COLUMN()-2)/24,5),АТС!$A$41:$F$784,3)+'Иные услуги '!$C$5+'РСТ РСО-А'!$K$7+'РСТ РСО-А'!$F$9</f>
        <v>1389.4799999999998</v>
      </c>
      <c r="W262" s="119">
        <f>VLOOKUP($A262+ROUND((COLUMN()-2)/24,5),АТС!$A$41:$F$784,3)+'Иные услуги '!$C$5+'РСТ РСО-А'!$K$7+'РСТ РСО-А'!$F$9</f>
        <v>1418.7599999999998</v>
      </c>
      <c r="X262" s="119">
        <f>VLOOKUP($A262+ROUND((COLUMN()-2)/24,5),АТС!$A$41:$F$784,3)+'Иные услуги '!$C$5+'РСТ РСО-А'!$K$7+'РСТ РСО-А'!$F$9</f>
        <v>1668.76</v>
      </c>
      <c r="Y262" s="119">
        <f>VLOOKUP($A262+ROUND((COLUMN()-2)/24,5),АТС!$A$41:$F$784,3)+'Иные услуги '!$C$5+'РСТ РСО-А'!$K$7+'РСТ РСО-А'!$F$9</f>
        <v>1440.83</v>
      </c>
    </row>
    <row r="263" spans="1:25" x14ac:dyDescent="0.2">
      <c r="A263" s="66">
        <f t="shared" si="7"/>
        <v>43367</v>
      </c>
      <c r="B263" s="119">
        <f>VLOOKUP($A263+ROUND((COLUMN()-2)/24,5),АТС!$A$41:$F$784,3)+'Иные услуги '!$C$5+'РСТ РСО-А'!$K$7+'РСТ РСО-А'!$F$9</f>
        <v>1368.6599999999999</v>
      </c>
      <c r="C263" s="119">
        <f>VLOOKUP($A263+ROUND((COLUMN()-2)/24,5),АТС!$A$41:$F$784,3)+'Иные услуги '!$C$5+'РСТ РСО-А'!$K$7+'РСТ РСО-А'!$F$9</f>
        <v>1365.53</v>
      </c>
      <c r="D263" s="119">
        <f>VLOOKUP($A263+ROUND((COLUMN()-2)/24,5),АТС!$A$41:$F$784,3)+'Иные услуги '!$C$5+'РСТ РСО-А'!$K$7+'РСТ РСО-А'!$F$9</f>
        <v>1363.8899999999999</v>
      </c>
      <c r="E263" s="119">
        <f>VLOOKUP($A263+ROUND((COLUMN()-2)/24,5),АТС!$A$41:$F$784,3)+'Иные услуги '!$C$5+'РСТ РСО-А'!$K$7+'РСТ РСО-А'!$F$9</f>
        <v>1380.5099999999998</v>
      </c>
      <c r="F263" s="119">
        <f>VLOOKUP($A263+ROUND((COLUMN()-2)/24,5),АТС!$A$41:$F$784,3)+'Иные услуги '!$C$5+'РСТ РСО-А'!$K$7+'РСТ РСО-А'!$F$9</f>
        <v>1382.7399999999998</v>
      </c>
      <c r="G263" s="119">
        <f>VLOOKUP($A263+ROUND((COLUMN()-2)/24,5),АТС!$A$41:$F$784,3)+'Иные услуги '!$C$5+'РСТ РСО-А'!$K$7+'РСТ РСО-А'!$F$9</f>
        <v>1367.4999999999998</v>
      </c>
      <c r="H263" s="119">
        <f>VLOOKUP($A263+ROUND((COLUMN()-2)/24,5),АТС!$A$41:$F$784,3)+'Иные услуги '!$C$5+'РСТ РСО-А'!$K$7+'РСТ РСО-А'!$F$9</f>
        <v>1424.8799999999999</v>
      </c>
      <c r="I263" s="119">
        <f>VLOOKUP($A263+ROUND((COLUMN()-2)/24,5),АТС!$A$41:$F$784,3)+'Иные услуги '!$C$5+'РСТ РСО-А'!$K$7+'РСТ РСО-А'!$F$9</f>
        <v>1406.6799999999998</v>
      </c>
      <c r="J263" s="119">
        <f>VLOOKUP($A263+ROUND((COLUMN()-2)/24,5),АТС!$A$41:$F$784,3)+'Иные услуги '!$C$5+'РСТ РСО-А'!$K$7+'РСТ РСО-А'!$F$9</f>
        <v>1453.08</v>
      </c>
      <c r="K263" s="119">
        <f>VLOOKUP($A263+ROUND((COLUMN()-2)/24,5),АТС!$A$41:$F$784,3)+'Иные услуги '!$C$5+'РСТ РСО-А'!$K$7+'РСТ РСО-А'!$F$9</f>
        <v>1384.4999999999998</v>
      </c>
      <c r="L263" s="119">
        <f>VLOOKUP($A263+ROUND((COLUMN()-2)/24,5),АТС!$A$41:$F$784,3)+'Иные услуги '!$C$5+'РСТ РСО-А'!$K$7+'РСТ РСО-А'!$F$9</f>
        <v>1368.61</v>
      </c>
      <c r="M263" s="119">
        <f>VLOOKUP($A263+ROUND((COLUMN()-2)/24,5),АТС!$A$41:$F$784,3)+'Иные услуги '!$C$5+'РСТ РСО-А'!$K$7+'РСТ РСО-А'!$F$9</f>
        <v>1358.4099999999999</v>
      </c>
      <c r="N263" s="119">
        <f>VLOOKUP($A263+ROUND((COLUMN()-2)/24,5),АТС!$A$41:$F$784,3)+'Иные услуги '!$C$5+'РСТ РСО-А'!$K$7+'РСТ РСО-А'!$F$9</f>
        <v>1359.9299999999998</v>
      </c>
      <c r="O263" s="119">
        <f>VLOOKUP($A263+ROUND((COLUMN()-2)/24,5),АТС!$A$41:$F$784,3)+'Иные услуги '!$C$5+'РСТ РСО-А'!$K$7+'РСТ РСО-А'!$F$9</f>
        <v>1358.6799999999998</v>
      </c>
      <c r="P263" s="119">
        <f>VLOOKUP($A263+ROUND((COLUMN()-2)/24,5),АТС!$A$41:$F$784,3)+'Иные услуги '!$C$5+'РСТ РСО-А'!$K$7+'РСТ РСО-А'!$F$9</f>
        <v>1356.7299999999998</v>
      </c>
      <c r="Q263" s="119">
        <f>VLOOKUP($A263+ROUND((COLUMN()-2)/24,5),АТС!$A$41:$F$784,3)+'Иные услуги '!$C$5+'РСТ РСО-А'!$K$7+'РСТ РСО-А'!$F$9</f>
        <v>1357.1599999999999</v>
      </c>
      <c r="R263" s="119">
        <f>VLOOKUP($A263+ROUND((COLUMN()-2)/24,5),АТС!$A$41:$F$784,3)+'Иные услуги '!$C$5+'РСТ РСО-А'!$K$7+'РСТ РСО-А'!$F$9</f>
        <v>1357.54</v>
      </c>
      <c r="S263" s="119">
        <f>VLOOKUP($A263+ROUND((COLUMN()-2)/24,5),АТС!$A$41:$F$784,3)+'Иные услуги '!$C$5+'РСТ РСО-А'!$K$7+'РСТ РСО-А'!$F$9</f>
        <v>1362.8799999999999</v>
      </c>
      <c r="T263" s="119">
        <f>VLOOKUP($A263+ROUND((COLUMN()-2)/24,5),АТС!$A$41:$F$784,3)+'Иные услуги '!$C$5+'РСТ РСО-А'!$K$7+'РСТ РСО-А'!$F$9</f>
        <v>1464.08</v>
      </c>
      <c r="U263" s="119">
        <f>VLOOKUP($A263+ROUND((COLUMN()-2)/24,5),АТС!$A$41:$F$784,3)+'Иные услуги '!$C$5+'РСТ РСО-А'!$K$7+'РСТ РСО-А'!$F$9</f>
        <v>1478.6399999999999</v>
      </c>
      <c r="V263" s="119">
        <f>VLOOKUP($A263+ROUND((COLUMN()-2)/24,5),АТС!$A$41:$F$784,3)+'Иные услуги '!$C$5+'РСТ РСО-А'!$K$7+'РСТ РСО-А'!$F$9</f>
        <v>1409.4499999999998</v>
      </c>
      <c r="W263" s="119">
        <f>VLOOKUP($A263+ROUND((COLUMN()-2)/24,5),АТС!$A$41:$F$784,3)+'Иные услуги '!$C$5+'РСТ РСО-А'!$K$7+'РСТ РСО-А'!$F$9</f>
        <v>1395.6399999999999</v>
      </c>
      <c r="X263" s="119">
        <f>VLOOKUP($A263+ROUND((COLUMN()-2)/24,5),АТС!$A$41:$F$784,3)+'Иные услуги '!$C$5+'РСТ РСО-А'!$K$7+'РСТ РСО-А'!$F$9</f>
        <v>1659.47</v>
      </c>
      <c r="Y263" s="119">
        <f>VLOOKUP($A263+ROUND((COLUMN()-2)/24,5),АТС!$A$41:$F$784,3)+'Иные услуги '!$C$5+'РСТ РСО-А'!$K$7+'РСТ РСО-А'!$F$9</f>
        <v>1480.79</v>
      </c>
    </row>
    <row r="264" spans="1:25" x14ac:dyDescent="0.2">
      <c r="A264" s="66">
        <f t="shared" si="7"/>
        <v>43368</v>
      </c>
      <c r="B264" s="119">
        <f>VLOOKUP($A264+ROUND((COLUMN()-2)/24,5),АТС!$A$41:$F$784,3)+'Иные услуги '!$C$5+'РСТ РСО-А'!$K$7+'РСТ РСО-А'!$F$9</f>
        <v>1383.6999999999998</v>
      </c>
      <c r="C264" s="119">
        <f>VLOOKUP($A264+ROUND((COLUMN()-2)/24,5),АТС!$A$41:$F$784,3)+'Иные услуги '!$C$5+'РСТ РСО-А'!$K$7+'РСТ РСО-А'!$F$9</f>
        <v>1354.0099999999998</v>
      </c>
      <c r="D264" s="119">
        <f>VLOOKUP($A264+ROUND((COLUMN()-2)/24,5),АТС!$A$41:$F$784,3)+'Иные услуги '!$C$5+'РСТ РСО-А'!$K$7+'РСТ РСО-А'!$F$9</f>
        <v>1346.59</v>
      </c>
      <c r="E264" s="119">
        <f>VLOOKUP($A264+ROUND((COLUMN()-2)/24,5),АТС!$A$41:$F$784,3)+'Иные услуги '!$C$5+'РСТ РСО-А'!$K$7+'РСТ РСО-А'!$F$9</f>
        <v>1360.3</v>
      </c>
      <c r="F264" s="119">
        <f>VLOOKUP($A264+ROUND((COLUMN()-2)/24,5),АТС!$A$41:$F$784,3)+'Иные услуги '!$C$5+'РСТ РСО-А'!$K$7+'РСТ РСО-А'!$F$9</f>
        <v>1361.9899999999998</v>
      </c>
      <c r="G264" s="119">
        <f>VLOOKUP($A264+ROUND((COLUMN()-2)/24,5),АТС!$A$41:$F$784,3)+'Иные услуги '!$C$5+'РСТ РСО-А'!$K$7+'РСТ РСО-А'!$F$9</f>
        <v>1349.06</v>
      </c>
      <c r="H264" s="119">
        <f>VLOOKUP($A264+ROUND((COLUMN()-2)/24,5),АТС!$A$41:$F$784,3)+'Иные услуги '!$C$5+'РСТ РСО-А'!$K$7+'РСТ РСО-А'!$F$9</f>
        <v>1385.4999999999998</v>
      </c>
      <c r="I264" s="119">
        <f>VLOOKUP($A264+ROUND((COLUMN()-2)/24,5),АТС!$A$41:$F$784,3)+'Иные услуги '!$C$5+'РСТ РСО-А'!$K$7+'РСТ РСО-А'!$F$9</f>
        <v>1494.2399999999998</v>
      </c>
      <c r="J264" s="119">
        <f>VLOOKUP($A264+ROUND((COLUMN()-2)/24,5),АТС!$A$41:$F$784,3)+'Иные услуги '!$C$5+'РСТ РСО-А'!$K$7+'РСТ РСО-А'!$F$9</f>
        <v>1404.4299999999998</v>
      </c>
      <c r="K264" s="119">
        <f>VLOOKUP($A264+ROUND((COLUMN()-2)/24,5),АТС!$A$41:$F$784,3)+'Иные услуги '!$C$5+'РСТ РСО-А'!$K$7+'РСТ РСО-А'!$F$9</f>
        <v>1372.3799999999999</v>
      </c>
      <c r="L264" s="119">
        <f>VLOOKUP($A264+ROUND((COLUMN()-2)/24,5),АТС!$A$41:$F$784,3)+'Иные услуги '!$C$5+'РСТ РСО-А'!$K$7+'РСТ РСО-А'!$F$9</f>
        <v>1403.7099999999998</v>
      </c>
      <c r="M264" s="119">
        <f>VLOOKUP($A264+ROUND((COLUMN()-2)/24,5),АТС!$A$41:$F$784,3)+'Иные услуги '!$C$5+'РСТ РСО-А'!$K$7+'РСТ РСО-А'!$F$9</f>
        <v>1403.0099999999998</v>
      </c>
      <c r="N264" s="119">
        <f>VLOOKUP($A264+ROUND((COLUMN()-2)/24,5),АТС!$A$41:$F$784,3)+'Иные услуги '!$C$5+'РСТ РСО-А'!$K$7+'РСТ РСО-А'!$F$9</f>
        <v>1371.61</v>
      </c>
      <c r="O264" s="119">
        <f>VLOOKUP($A264+ROUND((COLUMN()-2)/24,5),АТС!$A$41:$F$784,3)+'Иные услуги '!$C$5+'РСТ РСО-А'!$K$7+'РСТ РСО-А'!$F$9</f>
        <v>1360.6699999999998</v>
      </c>
      <c r="P264" s="119">
        <f>VLOOKUP($A264+ROUND((COLUMN()-2)/24,5),АТС!$A$41:$F$784,3)+'Иные услуги '!$C$5+'РСТ РСО-А'!$K$7+'РСТ РСО-А'!$F$9</f>
        <v>1372.3999999999999</v>
      </c>
      <c r="Q264" s="119">
        <f>VLOOKUP($A264+ROUND((COLUMN()-2)/24,5),АТС!$A$41:$F$784,3)+'Иные услуги '!$C$5+'РСТ РСО-А'!$K$7+'РСТ РСО-А'!$F$9</f>
        <v>1372.6999999999998</v>
      </c>
      <c r="R264" s="119">
        <f>VLOOKUP($A264+ROUND((COLUMN()-2)/24,5),АТС!$A$41:$F$784,3)+'Иные услуги '!$C$5+'РСТ РСО-А'!$K$7+'РСТ РСО-А'!$F$9</f>
        <v>1371.54</v>
      </c>
      <c r="S264" s="119">
        <f>VLOOKUP($A264+ROUND((COLUMN()-2)/24,5),АТС!$A$41:$F$784,3)+'Иные услуги '!$C$5+'РСТ РСО-А'!$K$7+'РСТ РСО-А'!$F$9</f>
        <v>1358.8899999999999</v>
      </c>
      <c r="T264" s="119">
        <f>VLOOKUP($A264+ROUND((COLUMN()-2)/24,5),АТС!$A$41:$F$784,3)+'Иные услуги '!$C$5+'РСТ РСО-А'!$K$7+'РСТ РСО-А'!$F$9</f>
        <v>1488.55</v>
      </c>
      <c r="U264" s="119">
        <f>VLOOKUP($A264+ROUND((COLUMN()-2)/24,5),АТС!$A$41:$F$784,3)+'Иные услуги '!$C$5+'РСТ РСО-А'!$K$7+'РСТ РСО-А'!$F$9</f>
        <v>1512.29</v>
      </c>
      <c r="V264" s="119">
        <f>VLOOKUP($A264+ROUND((COLUMN()-2)/24,5),АТС!$A$41:$F$784,3)+'Иные услуги '!$C$5+'РСТ РСО-А'!$K$7+'РСТ РСО-А'!$F$9</f>
        <v>1438.1299999999999</v>
      </c>
      <c r="W264" s="119">
        <f>VLOOKUP($A264+ROUND((COLUMN()-2)/24,5),АТС!$A$41:$F$784,3)+'Иные услуги '!$C$5+'РСТ РСО-А'!$K$7+'РСТ РСО-А'!$F$9</f>
        <v>1394.9499999999998</v>
      </c>
      <c r="X264" s="119">
        <f>VLOOKUP($A264+ROUND((COLUMN()-2)/24,5),АТС!$A$41:$F$784,3)+'Иные услуги '!$C$5+'РСТ РСО-А'!$K$7+'РСТ РСО-А'!$F$9</f>
        <v>1521.37</v>
      </c>
      <c r="Y264" s="119">
        <f>VLOOKUP($A264+ROUND((COLUMN()-2)/24,5),АТС!$A$41:$F$784,3)+'Иные услуги '!$C$5+'РСТ РСО-А'!$K$7+'РСТ РСО-А'!$F$9</f>
        <v>1499.28</v>
      </c>
    </row>
    <row r="265" spans="1:25" x14ac:dyDescent="0.2">
      <c r="A265" s="66">
        <f t="shared" si="7"/>
        <v>43369</v>
      </c>
      <c r="B265" s="119">
        <f>VLOOKUP($A265+ROUND((COLUMN()-2)/24,5),АТС!$A$41:$F$784,3)+'Иные услуги '!$C$5+'РСТ РСО-А'!$K$7+'РСТ РСО-А'!$F$9</f>
        <v>1374.29</v>
      </c>
      <c r="C265" s="119">
        <f>VLOOKUP($A265+ROUND((COLUMN()-2)/24,5),АТС!$A$41:$F$784,3)+'Иные услуги '!$C$5+'РСТ РСО-А'!$K$7+'РСТ РСО-А'!$F$9</f>
        <v>1353.3899999999999</v>
      </c>
      <c r="D265" s="119">
        <f>VLOOKUP($A265+ROUND((COLUMN()-2)/24,5),АТС!$A$41:$F$784,3)+'Иные услуги '!$C$5+'РСТ РСО-А'!$K$7+'РСТ РСО-А'!$F$9</f>
        <v>1345.1599999999999</v>
      </c>
      <c r="E265" s="119">
        <f>VLOOKUP($A265+ROUND((COLUMN()-2)/24,5),АТС!$A$41:$F$784,3)+'Иные услуги '!$C$5+'РСТ РСО-А'!$K$7+'РСТ РСО-А'!$F$9</f>
        <v>1345.07</v>
      </c>
      <c r="F265" s="119">
        <f>VLOOKUP($A265+ROUND((COLUMN()-2)/24,5),АТС!$A$41:$F$784,3)+'Иные услуги '!$C$5+'РСТ РСО-А'!$K$7+'РСТ РСО-А'!$F$9</f>
        <v>1345.34</v>
      </c>
      <c r="G265" s="119">
        <f>VLOOKUP($A265+ROUND((COLUMN()-2)/24,5),АТС!$A$41:$F$784,3)+'Иные услуги '!$C$5+'РСТ РСО-А'!$K$7+'РСТ РСО-А'!$F$9</f>
        <v>1347.6799999999998</v>
      </c>
      <c r="H265" s="119">
        <f>VLOOKUP($A265+ROUND((COLUMN()-2)/24,5),АТС!$A$41:$F$784,3)+'Иные услуги '!$C$5+'РСТ РСО-А'!$K$7+'РСТ РСО-А'!$F$9</f>
        <v>1368.1699999999998</v>
      </c>
      <c r="I265" s="119">
        <f>VLOOKUP($A265+ROUND((COLUMN()-2)/24,5),АТС!$A$41:$F$784,3)+'Иные услуги '!$C$5+'РСТ РСО-А'!$K$7+'РСТ РСО-А'!$F$9</f>
        <v>1542.9499999999998</v>
      </c>
      <c r="J265" s="119">
        <f>VLOOKUP($A265+ROUND((COLUMN()-2)/24,5),АТС!$A$41:$F$784,3)+'Иные услуги '!$C$5+'РСТ РСО-А'!$K$7+'РСТ РСО-А'!$F$9</f>
        <v>1356.57</v>
      </c>
      <c r="K265" s="119">
        <f>VLOOKUP($A265+ROUND((COLUMN()-2)/24,5),АТС!$A$41:$F$784,3)+'Иные услуги '!$C$5+'РСТ РСО-А'!$K$7+'РСТ РСО-А'!$F$9</f>
        <v>1387.4999999999998</v>
      </c>
      <c r="L265" s="119">
        <f>VLOOKUP($A265+ROUND((COLUMN()-2)/24,5),АТС!$A$41:$F$784,3)+'Иные услуги '!$C$5+'РСТ РСО-А'!$K$7+'РСТ РСО-А'!$F$9</f>
        <v>1402.54</v>
      </c>
      <c r="M265" s="119">
        <f>VLOOKUP($A265+ROUND((COLUMN()-2)/24,5),АТС!$A$41:$F$784,3)+'Иные услуги '!$C$5+'РСТ РСО-А'!$K$7+'РСТ РСО-А'!$F$9</f>
        <v>1401.6499999999999</v>
      </c>
      <c r="N265" s="119">
        <f>VLOOKUP($A265+ROUND((COLUMN()-2)/24,5),АТС!$A$41:$F$784,3)+'Иные услуги '!$C$5+'РСТ РСО-А'!$K$7+'РСТ РСО-А'!$F$9</f>
        <v>1385.1499999999999</v>
      </c>
      <c r="O265" s="119">
        <f>VLOOKUP($A265+ROUND((COLUMN()-2)/24,5),АТС!$A$41:$F$784,3)+'Иные услуги '!$C$5+'РСТ РСО-А'!$K$7+'РСТ РСО-А'!$F$9</f>
        <v>1386.7499999999998</v>
      </c>
      <c r="P265" s="119">
        <f>VLOOKUP($A265+ROUND((COLUMN()-2)/24,5),АТС!$A$41:$F$784,3)+'Иные услуги '!$C$5+'РСТ РСО-А'!$K$7+'РСТ РСО-А'!$F$9</f>
        <v>1385.2399999999998</v>
      </c>
      <c r="Q265" s="119">
        <f>VLOOKUP($A265+ROUND((COLUMN()-2)/24,5),АТС!$A$41:$F$784,3)+'Иные услуги '!$C$5+'РСТ РСО-А'!$K$7+'РСТ РСО-А'!$F$9</f>
        <v>1384.81</v>
      </c>
      <c r="R265" s="119">
        <f>VLOOKUP($A265+ROUND((COLUMN()-2)/24,5),АТС!$A$41:$F$784,3)+'Иные услуги '!$C$5+'РСТ РСО-А'!$K$7+'РСТ РСО-А'!$F$9</f>
        <v>1384.2599999999998</v>
      </c>
      <c r="S265" s="119">
        <f>VLOOKUP($A265+ROUND((COLUMN()-2)/24,5),АТС!$A$41:$F$784,3)+'Иные услуги '!$C$5+'РСТ РСО-А'!$K$7+'РСТ РСО-А'!$F$9</f>
        <v>1359.1399999999999</v>
      </c>
      <c r="T265" s="119">
        <f>VLOOKUP($A265+ROUND((COLUMN()-2)/24,5),АТС!$A$41:$F$784,3)+'Иные услуги '!$C$5+'РСТ РСО-А'!$K$7+'РСТ РСО-А'!$F$9</f>
        <v>1493.59</v>
      </c>
      <c r="U265" s="119">
        <f>VLOOKUP($A265+ROUND((COLUMN()-2)/24,5),АТС!$A$41:$F$784,3)+'Иные услуги '!$C$5+'РСТ РСО-А'!$K$7+'РСТ РСО-А'!$F$9</f>
        <v>1551.58</v>
      </c>
      <c r="V265" s="119">
        <f>VLOOKUP($A265+ROUND((COLUMN()-2)/24,5),АТС!$A$41:$F$784,3)+'Иные услуги '!$C$5+'РСТ РСО-А'!$K$7+'РСТ РСО-А'!$F$9</f>
        <v>1461.36</v>
      </c>
      <c r="W265" s="119">
        <f>VLOOKUP($A265+ROUND((COLUMN()-2)/24,5),АТС!$A$41:$F$784,3)+'Иные услуги '!$C$5+'РСТ РСО-А'!$K$7+'РСТ РСО-А'!$F$9</f>
        <v>1389.86</v>
      </c>
      <c r="X265" s="119">
        <f>VLOOKUP($A265+ROUND((COLUMN()-2)/24,5),АТС!$A$41:$F$784,3)+'Иные услуги '!$C$5+'РСТ РСО-А'!$K$7+'РСТ РСО-А'!$F$9</f>
        <v>1520.78</v>
      </c>
      <c r="Y265" s="119">
        <f>VLOOKUP($A265+ROUND((COLUMN()-2)/24,5),АТС!$A$41:$F$784,3)+'Иные услуги '!$C$5+'РСТ РСО-А'!$K$7+'РСТ РСО-А'!$F$9</f>
        <v>1504.2299999999998</v>
      </c>
    </row>
    <row r="266" spans="1:25" x14ac:dyDescent="0.2">
      <c r="A266" s="66">
        <f t="shared" si="7"/>
        <v>43370</v>
      </c>
      <c r="B266" s="119">
        <f>VLOOKUP($A266+ROUND((COLUMN()-2)/24,5),АТС!$A$41:$F$784,3)+'Иные услуги '!$C$5+'РСТ РСО-А'!$K$7+'РСТ РСО-А'!$F$9</f>
        <v>1370.6599999999999</v>
      </c>
      <c r="C266" s="119">
        <f>VLOOKUP($A266+ROUND((COLUMN()-2)/24,5),АТС!$A$41:$F$784,3)+'Иные услуги '!$C$5+'РСТ РСО-А'!$K$7+'РСТ РСО-А'!$F$9</f>
        <v>1351.1</v>
      </c>
      <c r="D266" s="119">
        <f>VLOOKUP($A266+ROUND((COLUMN()-2)/24,5),АТС!$A$41:$F$784,3)+'Иные услуги '!$C$5+'РСТ РСО-А'!$K$7+'РСТ РСО-А'!$F$9</f>
        <v>1341.3</v>
      </c>
      <c r="E266" s="119">
        <f>VLOOKUP($A266+ROUND((COLUMN()-2)/24,5),АТС!$A$41:$F$784,3)+'Иные услуги '!$C$5+'РСТ РСО-А'!$K$7+'РСТ РСО-А'!$F$9</f>
        <v>1341.17</v>
      </c>
      <c r="F266" s="119">
        <f>VLOOKUP($A266+ROUND((COLUMN()-2)/24,5),АТС!$A$41:$F$784,3)+'Иные услуги '!$C$5+'РСТ РСО-А'!$K$7+'РСТ РСО-А'!$F$9</f>
        <v>1344.4799999999998</v>
      </c>
      <c r="G266" s="119">
        <f>VLOOKUP($A266+ROUND((COLUMN()-2)/24,5),АТС!$A$41:$F$784,3)+'Иные услуги '!$C$5+'РСТ РСО-А'!$K$7+'РСТ РСО-А'!$F$9</f>
        <v>1347.08</v>
      </c>
      <c r="H266" s="119">
        <f>VLOOKUP($A266+ROUND((COLUMN()-2)/24,5),АТС!$A$41:$F$784,3)+'Иные услуги '!$C$5+'РСТ РСО-А'!$K$7+'РСТ РСО-А'!$F$9</f>
        <v>1367.4999999999998</v>
      </c>
      <c r="I266" s="119">
        <f>VLOOKUP($A266+ROUND((COLUMN()-2)/24,5),АТС!$A$41:$F$784,3)+'Иные услуги '!$C$5+'РСТ РСО-А'!$K$7+'РСТ РСО-А'!$F$9</f>
        <v>1539.81</v>
      </c>
      <c r="J266" s="119">
        <f>VLOOKUP($A266+ROUND((COLUMN()-2)/24,5),АТС!$A$41:$F$784,3)+'Иные услуги '!$C$5+'РСТ РСО-А'!$K$7+'РСТ РСО-А'!$F$9</f>
        <v>1400.5199999999998</v>
      </c>
      <c r="K266" s="119">
        <f>VLOOKUP($A266+ROUND((COLUMN()-2)/24,5),АТС!$A$41:$F$784,3)+'Иные услуги '!$C$5+'РСТ РСО-А'!$K$7+'РСТ РСО-А'!$F$9</f>
        <v>1353.54</v>
      </c>
      <c r="L266" s="119">
        <f>VLOOKUP($A266+ROUND((COLUMN()-2)/24,5),АТС!$A$41:$F$784,3)+'Иные услуги '!$C$5+'РСТ РСО-А'!$K$7+'РСТ РСО-А'!$F$9</f>
        <v>1458.1</v>
      </c>
      <c r="M266" s="119">
        <f>VLOOKUP($A266+ROUND((COLUMN()-2)/24,5),АТС!$A$41:$F$784,3)+'Иные услуги '!$C$5+'РСТ РСО-А'!$K$7+'РСТ РСО-А'!$F$9</f>
        <v>1444.86</v>
      </c>
      <c r="N266" s="119">
        <f>VLOOKUP($A266+ROUND((COLUMN()-2)/24,5),АТС!$A$41:$F$784,3)+'Иные услуги '!$C$5+'РСТ РСО-А'!$K$7+'РСТ РСО-А'!$F$9</f>
        <v>1439.2499999999998</v>
      </c>
      <c r="O266" s="119">
        <f>VLOOKUP($A266+ROUND((COLUMN()-2)/24,5),АТС!$A$41:$F$784,3)+'Иные услуги '!$C$5+'РСТ РСО-А'!$K$7+'РСТ РСО-А'!$F$9</f>
        <v>1402.11</v>
      </c>
      <c r="P266" s="119">
        <f>VLOOKUP($A266+ROUND((COLUMN()-2)/24,5),АТС!$A$41:$F$784,3)+'Иные услуги '!$C$5+'РСТ РСО-А'!$K$7+'РСТ РСО-А'!$F$9</f>
        <v>1405.4599999999998</v>
      </c>
      <c r="Q266" s="119">
        <f>VLOOKUP($A266+ROUND((COLUMN()-2)/24,5),АТС!$A$41:$F$784,3)+'Иные услуги '!$C$5+'РСТ РСО-А'!$K$7+'РСТ РСО-А'!$F$9</f>
        <v>1403.9799999999998</v>
      </c>
      <c r="R266" s="119">
        <f>VLOOKUP($A266+ROUND((COLUMN()-2)/24,5),АТС!$A$41:$F$784,3)+'Иные услуги '!$C$5+'РСТ РСО-А'!$K$7+'РСТ РСО-А'!$F$9</f>
        <v>1387.35</v>
      </c>
      <c r="S266" s="119">
        <f>VLOOKUP($A266+ROUND((COLUMN()-2)/24,5),АТС!$A$41:$F$784,3)+'Иные услуги '!$C$5+'РСТ РСО-А'!$K$7+'РСТ РСО-А'!$F$9</f>
        <v>1365.1399999999999</v>
      </c>
      <c r="T266" s="119">
        <f>VLOOKUP($A266+ROUND((COLUMN()-2)/24,5),АТС!$A$41:$F$784,3)+'Иные услуги '!$C$5+'РСТ РСО-А'!$K$7+'РСТ РСО-А'!$F$9</f>
        <v>1490.0099999999998</v>
      </c>
      <c r="U266" s="119">
        <f>VLOOKUP($A266+ROUND((COLUMN()-2)/24,5),АТС!$A$41:$F$784,3)+'Иные услуги '!$C$5+'РСТ РСО-А'!$K$7+'РСТ РСО-А'!$F$9</f>
        <v>1557.12</v>
      </c>
      <c r="V266" s="119">
        <f>VLOOKUP($A266+ROUND((COLUMN()-2)/24,5),АТС!$A$41:$F$784,3)+'Иные услуги '!$C$5+'РСТ РСО-А'!$K$7+'РСТ РСО-А'!$F$9</f>
        <v>1555.2299999999998</v>
      </c>
      <c r="W266" s="119">
        <f>VLOOKUP($A266+ROUND((COLUMN()-2)/24,5),АТС!$A$41:$F$784,3)+'Иные услуги '!$C$5+'РСТ РСО-А'!$K$7+'РСТ РСО-А'!$F$9</f>
        <v>1445.9899999999998</v>
      </c>
      <c r="X266" s="119">
        <f>VLOOKUP($A266+ROUND((COLUMN()-2)/24,5),АТС!$A$41:$F$784,3)+'Иные услуги '!$C$5+'РСТ РСО-А'!$K$7+'РСТ РСО-А'!$F$9</f>
        <v>1521.8999999999999</v>
      </c>
      <c r="Y266" s="119">
        <f>VLOOKUP($A266+ROUND((COLUMN()-2)/24,5),АТС!$A$41:$F$784,3)+'Иные услуги '!$C$5+'РСТ РСО-А'!$K$7+'РСТ РСО-А'!$F$9</f>
        <v>1534.2399999999998</v>
      </c>
    </row>
    <row r="267" spans="1:25" x14ac:dyDescent="0.2">
      <c r="A267" s="66">
        <f t="shared" si="7"/>
        <v>43371</v>
      </c>
      <c r="B267" s="119">
        <f>VLOOKUP($A267+ROUND((COLUMN()-2)/24,5),АТС!$A$41:$F$784,3)+'Иные услуги '!$C$5+'РСТ РСО-А'!$K$7+'РСТ РСО-А'!$F$9</f>
        <v>1376.4099999999999</v>
      </c>
      <c r="C267" s="119">
        <f>VLOOKUP($A267+ROUND((COLUMN()-2)/24,5),АТС!$A$41:$F$784,3)+'Иные услуги '!$C$5+'РСТ РСО-А'!$K$7+'РСТ РСО-А'!$F$9</f>
        <v>1346.62</v>
      </c>
      <c r="D267" s="119">
        <f>VLOOKUP($A267+ROUND((COLUMN()-2)/24,5),АТС!$A$41:$F$784,3)+'Иные услуги '!$C$5+'РСТ РСО-А'!$K$7+'РСТ РСО-А'!$F$9</f>
        <v>1353.9099999999999</v>
      </c>
      <c r="E267" s="119">
        <f>VLOOKUP($A267+ROUND((COLUMN()-2)/24,5),АТС!$A$41:$F$784,3)+'Иные услуги '!$C$5+'РСТ РСО-А'!$K$7+'РСТ РСО-А'!$F$9</f>
        <v>1353.8799999999999</v>
      </c>
      <c r="F267" s="119">
        <f>VLOOKUP($A267+ROUND((COLUMN()-2)/24,5),АТС!$A$41:$F$784,3)+'Иные услуги '!$C$5+'РСТ РСО-А'!$K$7+'РСТ РСО-А'!$F$9</f>
        <v>1351.9899999999998</v>
      </c>
      <c r="G267" s="119">
        <f>VLOOKUP($A267+ROUND((COLUMN()-2)/24,5),АТС!$A$41:$F$784,3)+'Иные услуги '!$C$5+'РСТ РСО-А'!$K$7+'РСТ РСО-А'!$F$9</f>
        <v>1348.56</v>
      </c>
      <c r="H267" s="119">
        <f>VLOOKUP($A267+ROUND((COLUMN()-2)/24,5),АТС!$A$41:$F$784,3)+'Иные услуги '!$C$5+'РСТ РСО-А'!$K$7+'РСТ РСО-А'!$F$9</f>
        <v>1374.8799999999999</v>
      </c>
      <c r="I267" s="119">
        <f>VLOOKUP($A267+ROUND((COLUMN()-2)/24,5),АТС!$A$41:$F$784,3)+'Иные услуги '!$C$5+'РСТ РСО-А'!$K$7+'РСТ РСО-А'!$F$9</f>
        <v>1581.49</v>
      </c>
      <c r="J267" s="119">
        <f>VLOOKUP($A267+ROUND((COLUMN()-2)/24,5),АТС!$A$41:$F$784,3)+'Иные услуги '!$C$5+'РСТ РСО-А'!$K$7+'РСТ РСО-А'!$F$9</f>
        <v>1401.82</v>
      </c>
      <c r="K267" s="119">
        <f>VLOOKUP($A267+ROUND((COLUMN()-2)/24,5),АТС!$A$41:$F$784,3)+'Иные услуги '!$C$5+'РСТ РСО-А'!$K$7+'РСТ РСО-А'!$F$9</f>
        <v>1356.1399999999999</v>
      </c>
      <c r="L267" s="119">
        <f>VLOOKUP($A267+ROUND((COLUMN()-2)/24,5),АТС!$A$41:$F$784,3)+'Иные услуги '!$C$5+'РСТ РСО-А'!$K$7+'РСТ РСО-А'!$F$9</f>
        <v>1436.84</v>
      </c>
      <c r="M267" s="119">
        <f>VLOOKUP($A267+ROUND((COLUMN()-2)/24,5),АТС!$A$41:$F$784,3)+'Иные услуги '!$C$5+'РСТ РСО-А'!$K$7+'РСТ РСО-А'!$F$9</f>
        <v>1436.6999999999998</v>
      </c>
      <c r="N267" s="119">
        <f>VLOOKUP($A267+ROUND((COLUMN()-2)/24,5),АТС!$A$41:$F$784,3)+'Иные услуги '!$C$5+'РСТ РСО-А'!$K$7+'РСТ РСО-А'!$F$9</f>
        <v>1436.4199999999998</v>
      </c>
      <c r="O267" s="119">
        <f>VLOOKUP($A267+ROUND((COLUMN()-2)/24,5),АТС!$A$41:$F$784,3)+'Иные услуги '!$C$5+'РСТ РСО-А'!$K$7+'РСТ РСО-А'!$F$9</f>
        <v>1410.9099999999999</v>
      </c>
      <c r="P267" s="119">
        <f>VLOOKUP($A267+ROUND((COLUMN()-2)/24,5),АТС!$A$41:$F$784,3)+'Иные услуги '!$C$5+'РСТ РСО-А'!$K$7+'РСТ РСО-А'!$F$9</f>
        <v>1410.9699999999998</v>
      </c>
      <c r="Q267" s="119">
        <f>VLOOKUP($A267+ROUND((COLUMN()-2)/24,5),АТС!$A$41:$F$784,3)+'Иные услуги '!$C$5+'РСТ РСО-А'!$K$7+'РСТ РСО-А'!$F$9</f>
        <v>1410.8899999999999</v>
      </c>
      <c r="R267" s="119">
        <f>VLOOKUP($A267+ROUND((COLUMN()-2)/24,5),АТС!$A$41:$F$784,3)+'Иные услуги '!$C$5+'РСТ РСО-А'!$K$7+'РСТ РСО-А'!$F$9</f>
        <v>1408.4499999999998</v>
      </c>
      <c r="S267" s="119">
        <f>VLOOKUP($A267+ROUND((COLUMN()-2)/24,5),АТС!$A$41:$F$784,3)+'Иные услуги '!$C$5+'РСТ РСО-А'!$K$7+'РСТ РСО-А'!$F$9</f>
        <v>1444.9399999999998</v>
      </c>
      <c r="T267" s="119">
        <f>VLOOKUP($A267+ROUND((COLUMN()-2)/24,5),АТС!$A$41:$F$784,3)+'Иные услуги '!$C$5+'РСТ РСО-А'!$K$7+'РСТ РСО-А'!$F$9</f>
        <v>1554.2199999999998</v>
      </c>
      <c r="U267" s="119">
        <f>VLOOKUP($A267+ROUND((COLUMN()-2)/24,5),АТС!$A$41:$F$784,3)+'Иные услуги '!$C$5+'РСТ РСО-А'!$K$7+'РСТ РСО-А'!$F$9</f>
        <v>1582.5</v>
      </c>
      <c r="V267" s="119">
        <f>VLOOKUP($A267+ROUND((COLUMN()-2)/24,5),АТС!$A$41:$F$784,3)+'Иные услуги '!$C$5+'РСТ РСО-А'!$K$7+'РСТ РСО-А'!$F$9</f>
        <v>1529.8</v>
      </c>
      <c r="W267" s="119">
        <f>VLOOKUP($A267+ROUND((COLUMN()-2)/24,5),АТС!$A$41:$F$784,3)+'Иные услуги '!$C$5+'РСТ РСО-А'!$K$7+'РСТ РСО-А'!$F$9</f>
        <v>1404.1899999999998</v>
      </c>
      <c r="X267" s="119">
        <f>VLOOKUP($A267+ROUND((COLUMN()-2)/24,5),АТС!$A$41:$F$784,3)+'Иные услуги '!$C$5+'РСТ РСО-А'!$K$7+'РСТ РСО-А'!$F$9</f>
        <v>1548.1699999999998</v>
      </c>
      <c r="Y267" s="119">
        <f>VLOOKUP($A267+ROUND((COLUMN()-2)/24,5),АТС!$A$41:$F$784,3)+'Иные услуги '!$C$5+'РСТ РСО-А'!$K$7+'РСТ РСО-А'!$F$9</f>
        <v>1543.3</v>
      </c>
    </row>
    <row r="268" spans="1:25" x14ac:dyDescent="0.2">
      <c r="A268" s="66">
        <f t="shared" si="7"/>
        <v>43372</v>
      </c>
      <c r="B268" s="119">
        <f>VLOOKUP($A268+ROUND((COLUMN()-2)/24,5),АТС!$A$41:$F$784,3)+'Иные услуги '!$C$5+'РСТ РСО-А'!$K$7+'РСТ РСО-А'!$F$9</f>
        <v>1411.9699999999998</v>
      </c>
      <c r="C268" s="119">
        <f>VLOOKUP($A268+ROUND((COLUMN()-2)/24,5),АТС!$A$41:$F$784,3)+'Иные услуги '!$C$5+'РСТ РСО-А'!$K$7+'РСТ РСО-А'!$F$9</f>
        <v>1366.34</v>
      </c>
      <c r="D268" s="119">
        <f>VLOOKUP($A268+ROUND((COLUMN()-2)/24,5),АТС!$A$41:$F$784,3)+'Иные услуги '!$C$5+'РСТ РСО-А'!$K$7+'РСТ РСО-А'!$F$9</f>
        <v>1377.8999999999999</v>
      </c>
      <c r="E268" s="119">
        <f>VLOOKUP($A268+ROUND((COLUMN()-2)/24,5),АТС!$A$41:$F$784,3)+'Иные услуги '!$C$5+'РСТ РСО-А'!$K$7+'РСТ РСО-А'!$F$9</f>
        <v>1376.4699999999998</v>
      </c>
      <c r="F268" s="119">
        <f>VLOOKUP($A268+ROUND((COLUMN()-2)/24,5),АТС!$A$41:$F$784,3)+'Иные услуги '!$C$5+'РСТ РСО-А'!$K$7+'РСТ РСО-А'!$F$9</f>
        <v>1378.55</v>
      </c>
      <c r="G268" s="119">
        <f>VLOOKUP($A268+ROUND((COLUMN()-2)/24,5),АТС!$A$41:$F$784,3)+'Иные услуги '!$C$5+'РСТ РСО-А'!$K$7+'РСТ РСО-А'!$F$9</f>
        <v>1374.7299999999998</v>
      </c>
      <c r="H268" s="119">
        <f>VLOOKUP($A268+ROUND((COLUMN()-2)/24,5),АТС!$A$41:$F$784,3)+'Иные услуги '!$C$5+'РСТ РСО-А'!$K$7+'РСТ РСО-А'!$F$9</f>
        <v>1397.28</v>
      </c>
      <c r="I268" s="119">
        <f>VLOOKUP($A268+ROUND((COLUMN()-2)/24,5),АТС!$A$41:$F$784,3)+'Иные услуги '!$C$5+'РСТ РСО-А'!$K$7+'РСТ РСО-А'!$F$9</f>
        <v>1435.8899999999999</v>
      </c>
      <c r="J268" s="119">
        <f>VLOOKUP($A268+ROUND((COLUMN()-2)/24,5),АТС!$A$41:$F$784,3)+'Иные услуги '!$C$5+'РСТ РСО-А'!$K$7+'РСТ РСО-А'!$F$9</f>
        <v>1519.1699999999998</v>
      </c>
      <c r="K268" s="119">
        <f>VLOOKUP($A268+ROUND((COLUMN()-2)/24,5),АТС!$A$41:$F$784,3)+'Иные услуги '!$C$5+'РСТ РСО-А'!$K$7+'РСТ РСО-А'!$F$9</f>
        <v>1428.09</v>
      </c>
      <c r="L268" s="119">
        <f>VLOOKUP($A268+ROUND((COLUMN()-2)/24,5),АТС!$A$41:$F$784,3)+'Иные услуги '!$C$5+'РСТ РСО-А'!$K$7+'РСТ РСО-А'!$F$9</f>
        <v>1395.6999999999998</v>
      </c>
      <c r="M268" s="119">
        <f>VLOOKUP($A268+ROUND((COLUMN()-2)/24,5),АТС!$A$41:$F$784,3)+'Иные услуги '!$C$5+'РСТ РСО-А'!$K$7+'РСТ РСО-А'!$F$9</f>
        <v>1397.3899999999999</v>
      </c>
      <c r="N268" s="119">
        <f>VLOOKUP($A268+ROUND((COLUMN()-2)/24,5),АТС!$A$41:$F$784,3)+'Иные услуги '!$C$5+'РСТ РСО-А'!$K$7+'РСТ РСО-А'!$F$9</f>
        <v>1399.32</v>
      </c>
      <c r="O268" s="119">
        <f>VLOOKUP($A268+ROUND((COLUMN()-2)/24,5),АТС!$A$41:$F$784,3)+'Иные услуги '!$C$5+'РСТ РСО-А'!$K$7+'РСТ РСО-А'!$F$9</f>
        <v>1399.8</v>
      </c>
      <c r="P268" s="119">
        <f>VLOOKUP($A268+ROUND((COLUMN()-2)/24,5),АТС!$A$41:$F$784,3)+'Иные услуги '!$C$5+'РСТ РСО-А'!$K$7+'РСТ РСО-А'!$F$9</f>
        <v>1397.4399999999998</v>
      </c>
      <c r="Q268" s="119">
        <f>VLOOKUP($A268+ROUND((COLUMN()-2)/24,5),АТС!$A$41:$F$784,3)+'Иные услуги '!$C$5+'РСТ РСО-А'!$K$7+'РСТ РСО-А'!$F$9</f>
        <v>1397.2199999999998</v>
      </c>
      <c r="R268" s="119">
        <f>VLOOKUP($A268+ROUND((COLUMN()-2)/24,5),АТС!$A$41:$F$784,3)+'Иные услуги '!$C$5+'РСТ РСО-А'!$K$7+'РСТ РСО-А'!$F$9</f>
        <v>1394.0099999999998</v>
      </c>
      <c r="S268" s="119">
        <f>VLOOKUP($A268+ROUND((COLUMN()-2)/24,5),АТС!$A$41:$F$784,3)+'Иные услуги '!$C$5+'РСТ РСО-А'!$K$7+'РСТ РСО-А'!$F$9</f>
        <v>1388.1</v>
      </c>
      <c r="T268" s="119">
        <f>VLOOKUP($A268+ROUND((COLUMN()-2)/24,5),АТС!$A$41:$F$784,3)+'Иные услуги '!$C$5+'РСТ РСО-А'!$K$7+'РСТ РСО-А'!$F$9</f>
        <v>1494.1599999999999</v>
      </c>
      <c r="U268" s="119">
        <f>VLOOKUP($A268+ROUND((COLUMN()-2)/24,5),АТС!$A$41:$F$784,3)+'Иные услуги '!$C$5+'РСТ РСО-А'!$K$7+'РСТ РСО-А'!$F$9</f>
        <v>1486.6699999999998</v>
      </c>
      <c r="V268" s="119">
        <f>VLOOKUP($A268+ROUND((COLUMN()-2)/24,5),АТС!$A$41:$F$784,3)+'Иные услуги '!$C$5+'РСТ РСО-А'!$K$7+'РСТ РСО-А'!$F$9</f>
        <v>1397.62</v>
      </c>
      <c r="W268" s="119">
        <f>VLOOKUP($A268+ROUND((COLUMN()-2)/24,5),АТС!$A$41:$F$784,3)+'Иные услуги '!$C$5+'РСТ РСО-А'!$K$7+'РСТ РСО-А'!$F$9</f>
        <v>1416.2399999999998</v>
      </c>
      <c r="X268" s="119">
        <f>VLOOKUP($A268+ROUND((COLUMN()-2)/24,5),АТС!$A$41:$F$784,3)+'Иные услуги '!$C$5+'РСТ РСО-А'!$K$7+'РСТ РСО-А'!$F$9</f>
        <v>1515.06</v>
      </c>
      <c r="Y268" s="119">
        <f>VLOOKUP($A268+ROUND((COLUMN()-2)/24,5),АТС!$A$41:$F$784,3)+'Иные услуги '!$C$5+'РСТ РСО-А'!$K$7+'РСТ РСО-А'!$F$9</f>
        <v>1489.33</v>
      </c>
    </row>
    <row r="269" spans="1:25" x14ac:dyDescent="0.2">
      <c r="A269" s="66">
        <f t="shared" si="7"/>
        <v>43373</v>
      </c>
      <c r="B269" s="119">
        <f>VLOOKUP($A269+ROUND((COLUMN()-2)/24,5),АТС!$A$41:$F$784,3)+'Иные услуги '!$C$5+'РСТ РСО-А'!$K$7+'РСТ РСО-А'!$F$9</f>
        <v>1409.05</v>
      </c>
      <c r="C269" s="119">
        <f>VLOOKUP($A269+ROUND((COLUMN()-2)/24,5),АТС!$A$41:$F$784,3)+'Иные услуги '!$C$5+'РСТ РСО-А'!$K$7+'РСТ РСО-А'!$F$9</f>
        <v>1353.35</v>
      </c>
      <c r="D269" s="119">
        <f>VLOOKUP($A269+ROUND((COLUMN()-2)/24,5),АТС!$A$41:$F$784,3)+'Иные услуги '!$C$5+'РСТ РСО-А'!$K$7+'РСТ РСО-А'!$F$9</f>
        <v>1347.6999999999998</v>
      </c>
      <c r="E269" s="119">
        <f>VLOOKUP($A269+ROUND((COLUMN()-2)/24,5),АТС!$A$41:$F$784,3)+'Иные услуги '!$C$5+'РСТ РСО-А'!$K$7+'РСТ РСО-А'!$F$9</f>
        <v>1363.84</v>
      </c>
      <c r="F269" s="119">
        <f>VLOOKUP($A269+ROUND((COLUMN()-2)/24,5),АТС!$A$41:$F$784,3)+'Иные услуги '!$C$5+'РСТ РСО-А'!$K$7+'РСТ РСО-А'!$F$9</f>
        <v>1363.86</v>
      </c>
      <c r="G269" s="119">
        <f>VLOOKUP($A269+ROUND((COLUMN()-2)/24,5),АТС!$A$41:$F$784,3)+'Иные услуги '!$C$5+'РСТ РСО-А'!$K$7+'РСТ РСО-А'!$F$9</f>
        <v>1360.53</v>
      </c>
      <c r="H269" s="119">
        <f>VLOOKUP($A269+ROUND((COLUMN()-2)/24,5),АТС!$A$41:$F$784,3)+'Иные услуги '!$C$5+'РСТ РСО-А'!$K$7+'РСТ РСО-А'!$F$9</f>
        <v>1405.0099999999998</v>
      </c>
      <c r="I269" s="119">
        <f>VLOOKUP($A269+ROUND((COLUMN()-2)/24,5),АТС!$A$41:$F$784,3)+'Иные услуги '!$C$5+'РСТ РСО-А'!$K$7+'РСТ РСО-А'!$F$9</f>
        <v>1373.4399999999998</v>
      </c>
      <c r="J269" s="119">
        <f>VLOOKUP($A269+ROUND((COLUMN()-2)/24,5),АТС!$A$41:$F$784,3)+'Иные услуги '!$C$5+'РСТ РСО-А'!$K$7+'РСТ РСО-А'!$F$9</f>
        <v>1592.27</v>
      </c>
      <c r="K269" s="119">
        <f>VLOOKUP($A269+ROUND((COLUMN()-2)/24,5),АТС!$A$41:$F$784,3)+'Иные услуги '!$C$5+'РСТ РСО-А'!$K$7+'РСТ РСО-А'!$F$9</f>
        <v>1454.78</v>
      </c>
      <c r="L269" s="119">
        <f>VLOOKUP($A269+ROUND((COLUMN()-2)/24,5),АТС!$A$41:$F$784,3)+'Иные услуги '!$C$5+'РСТ РСО-А'!$K$7+'РСТ РСО-А'!$F$9</f>
        <v>1393.85</v>
      </c>
      <c r="M269" s="119">
        <f>VLOOKUP($A269+ROUND((COLUMN()-2)/24,5),АТС!$A$41:$F$784,3)+'Иные услуги '!$C$5+'РСТ РСО-А'!$K$7+'РСТ РСО-А'!$F$9</f>
        <v>1378.28</v>
      </c>
      <c r="N269" s="119">
        <f>VLOOKUP($A269+ROUND((COLUMN()-2)/24,5),АТС!$A$41:$F$784,3)+'Иные услуги '!$C$5+'РСТ РСО-А'!$K$7+'РСТ РСО-А'!$F$9</f>
        <v>1410.9999999999998</v>
      </c>
      <c r="O269" s="119">
        <f>VLOOKUP($A269+ROUND((COLUMN()-2)/24,5),АТС!$A$41:$F$784,3)+'Иные услуги '!$C$5+'РСТ РСО-А'!$K$7+'РСТ РСО-А'!$F$9</f>
        <v>1409.1499999999999</v>
      </c>
      <c r="P269" s="119">
        <f>VLOOKUP($A269+ROUND((COLUMN()-2)/24,5),АТС!$A$41:$F$784,3)+'Иные услуги '!$C$5+'РСТ РСО-А'!$K$7+'РСТ РСО-А'!$F$9</f>
        <v>1408.9199999999998</v>
      </c>
      <c r="Q269" s="119">
        <f>VLOOKUP($A269+ROUND((COLUMN()-2)/24,5),АТС!$A$41:$F$784,3)+'Иные услуги '!$C$5+'РСТ РСО-А'!$K$7+'РСТ РСО-А'!$F$9</f>
        <v>1408.82</v>
      </c>
      <c r="R269" s="119">
        <f>VLOOKUP($A269+ROUND((COLUMN()-2)/24,5),АТС!$A$41:$F$784,3)+'Иные услуги '!$C$5+'РСТ РСО-А'!$K$7+'РСТ РСО-А'!$F$9</f>
        <v>1406.09</v>
      </c>
      <c r="S269" s="119">
        <f>VLOOKUP($A269+ROUND((COLUMN()-2)/24,5),АТС!$A$41:$F$784,3)+'Иные услуги '!$C$5+'РСТ РСО-А'!$K$7+'РСТ РСО-А'!$F$9</f>
        <v>1397.85</v>
      </c>
      <c r="T269" s="119">
        <f>VLOOKUP($A269+ROUND((COLUMN()-2)/24,5),АТС!$A$41:$F$784,3)+'Иные услуги '!$C$5+'РСТ РСО-А'!$K$7+'РСТ РСО-А'!$F$9</f>
        <v>1496.9699999999998</v>
      </c>
      <c r="U269" s="119">
        <f>VLOOKUP($A269+ROUND((COLUMN()-2)/24,5),АТС!$A$41:$F$784,3)+'Иные услуги '!$C$5+'РСТ РСО-А'!$K$7+'РСТ РСО-А'!$F$9</f>
        <v>1550.2499999999998</v>
      </c>
      <c r="V269" s="119">
        <f>VLOOKUP($A269+ROUND((COLUMN()-2)/24,5),АТС!$A$41:$F$784,3)+'Иные услуги '!$C$5+'РСТ РСО-А'!$K$7+'РСТ РСО-А'!$F$9</f>
        <v>1497.3799999999999</v>
      </c>
      <c r="W269" s="119">
        <f>VLOOKUP($A269+ROUND((COLUMN()-2)/24,5),АТС!$A$41:$F$784,3)+'Иные услуги '!$C$5+'РСТ РСО-А'!$K$7+'РСТ РСО-А'!$F$9</f>
        <v>1379.1</v>
      </c>
      <c r="X269" s="119">
        <f>VLOOKUP($A269+ROUND((COLUMN()-2)/24,5),АТС!$A$41:$F$784,3)+'Иные услуги '!$C$5+'РСТ РСО-А'!$K$7+'РСТ РСО-А'!$F$9</f>
        <v>1560.06</v>
      </c>
      <c r="Y269" s="119">
        <f>VLOOKUP($A269+ROUND((COLUMN()-2)/24,5),АТС!$A$41:$F$784,3)+'Иные услуги '!$C$5+'РСТ РСО-А'!$K$7+'РСТ РСО-А'!$F$9</f>
        <v>1480.7299999999998</v>
      </c>
    </row>
    <row r="270" spans="1:25" hidden="1" x14ac:dyDescent="0.2">
      <c r="A270" s="66">
        <f t="shared" si="7"/>
        <v>43374</v>
      </c>
      <c r="B270" s="119">
        <f>VLOOKUP($A270+ROUND((COLUMN()-2)/24,5),АТС!$A$41:$F$784,3)+'Иные услуги '!$C$5+'РСТ РСО-А'!$K$7+'РСТ РСО-А'!$F$9</f>
        <v>553.96</v>
      </c>
      <c r="C270" s="119">
        <f>VLOOKUP($A270+ROUND((COLUMN()-2)/24,5),АТС!$A$41:$F$784,3)+'Иные услуги '!$C$5+'РСТ РСО-А'!$K$7+'РСТ РСО-А'!$F$9</f>
        <v>553.96</v>
      </c>
      <c r="D270" s="119">
        <f>VLOOKUP($A270+ROUND((COLUMN()-2)/24,5),АТС!$A$41:$F$784,3)+'Иные услуги '!$C$5+'РСТ РСО-А'!$K$7+'РСТ РСО-А'!$F$9</f>
        <v>553.96</v>
      </c>
      <c r="E270" s="119">
        <f>VLOOKUP($A270+ROUND((COLUMN()-2)/24,5),АТС!$A$41:$F$784,3)+'Иные услуги '!$C$5+'РСТ РСО-А'!$K$7+'РСТ РСО-А'!$F$9</f>
        <v>553.96</v>
      </c>
      <c r="F270" s="119">
        <f>VLOOKUP($A270+ROUND((COLUMN()-2)/24,5),АТС!$A$41:$F$784,3)+'Иные услуги '!$C$5+'РСТ РСО-А'!$K$7+'РСТ РСО-А'!$F$9</f>
        <v>553.96</v>
      </c>
      <c r="G270" s="119">
        <f>VLOOKUP($A270+ROUND((COLUMN()-2)/24,5),АТС!$A$41:$F$784,3)+'Иные услуги '!$C$5+'РСТ РСО-А'!$K$7+'РСТ РСО-А'!$F$9</f>
        <v>553.96</v>
      </c>
      <c r="H270" s="119">
        <f>VLOOKUP($A270+ROUND((COLUMN()-2)/24,5),АТС!$A$41:$F$784,3)+'Иные услуги '!$C$5+'РСТ РСО-А'!$K$7+'РСТ РСО-А'!$F$9</f>
        <v>553.96</v>
      </c>
      <c r="I270" s="119">
        <f>VLOOKUP($A270+ROUND((COLUMN()-2)/24,5),АТС!$A$41:$F$784,3)+'Иные услуги '!$C$5+'РСТ РСО-А'!$K$7+'РСТ РСО-А'!$F$9</f>
        <v>553.96</v>
      </c>
      <c r="J270" s="119">
        <f>VLOOKUP($A270+ROUND((COLUMN()-2)/24,5),АТС!$A$41:$F$784,3)+'Иные услуги '!$C$5+'РСТ РСО-А'!$K$7+'РСТ РСО-А'!$F$9</f>
        <v>553.96</v>
      </c>
      <c r="K270" s="119">
        <f>VLOOKUP($A270+ROUND((COLUMN()-2)/24,5),АТС!$A$41:$F$784,3)+'Иные услуги '!$C$5+'РСТ РСО-А'!$K$7+'РСТ РСО-А'!$F$9</f>
        <v>553.96</v>
      </c>
      <c r="L270" s="119">
        <f>VLOOKUP($A270+ROUND((COLUMN()-2)/24,5),АТС!$A$41:$F$784,3)+'Иные услуги '!$C$5+'РСТ РСО-А'!$K$7+'РСТ РСО-А'!$F$9</f>
        <v>553.96</v>
      </c>
      <c r="M270" s="119">
        <f>VLOOKUP($A270+ROUND((COLUMN()-2)/24,5),АТС!$A$41:$F$784,3)+'Иные услуги '!$C$5+'РСТ РСО-А'!$K$7+'РСТ РСО-А'!$F$9</f>
        <v>553.96</v>
      </c>
      <c r="N270" s="119">
        <f>VLOOKUP($A270+ROUND((COLUMN()-2)/24,5),АТС!$A$41:$F$784,3)+'Иные услуги '!$C$5+'РСТ РСО-А'!$K$7+'РСТ РСО-А'!$F$9</f>
        <v>553.96</v>
      </c>
      <c r="O270" s="119">
        <f>VLOOKUP($A270+ROUND((COLUMN()-2)/24,5),АТС!$A$41:$F$784,3)+'Иные услуги '!$C$5+'РСТ РСО-А'!$K$7+'РСТ РСО-А'!$F$9</f>
        <v>553.96</v>
      </c>
      <c r="P270" s="119">
        <f>VLOOKUP($A270+ROUND((COLUMN()-2)/24,5),АТС!$A$41:$F$784,3)+'Иные услуги '!$C$5+'РСТ РСО-А'!$K$7+'РСТ РСО-А'!$F$9</f>
        <v>553.96</v>
      </c>
      <c r="Q270" s="119">
        <f>VLOOKUP($A270+ROUND((COLUMN()-2)/24,5),АТС!$A$41:$F$784,3)+'Иные услуги '!$C$5+'РСТ РСО-А'!$K$7+'РСТ РСО-А'!$F$9</f>
        <v>553.96</v>
      </c>
      <c r="R270" s="119">
        <f>VLOOKUP($A270+ROUND((COLUMN()-2)/24,5),АТС!$A$41:$F$784,3)+'Иные услуги '!$C$5+'РСТ РСО-А'!$K$7+'РСТ РСО-А'!$F$9</f>
        <v>553.96</v>
      </c>
      <c r="S270" s="119">
        <f>VLOOKUP($A270+ROUND((COLUMN()-2)/24,5),АТС!$A$41:$F$784,3)+'Иные услуги '!$C$5+'РСТ РСО-А'!$K$7+'РСТ РСО-А'!$F$9</f>
        <v>553.96</v>
      </c>
      <c r="T270" s="119">
        <f>VLOOKUP($A270+ROUND((COLUMN()-2)/24,5),АТС!$A$41:$F$784,3)+'Иные услуги '!$C$5+'РСТ РСО-А'!$K$7+'РСТ РСО-А'!$F$9</f>
        <v>553.96</v>
      </c>
      <c r="U270" s="119">
        <f>VLOOKUP($A270+ROUND((COLUMN()-2)/24,5),АТС!$A$41:$F$784,3)+'Иные услуги '!$C$5+'РСТ РСО-А'!$K$7+'РСТ РСО-А'!$F$9</f>
        <v>553.96</v>
      </c>
      <c r="V270" s="119">
        <f>VLOOKUP($A270+ROUND((COLUMN()-2)/24,5),АТС!$A$41:$F$784,3)+'Иные услуги '!$C$5+'РСТ РСО-А'!$K$7+'РСТ РСО-А'!$F$9</f>
        <v>553.96</v>
      </c>
      <c r="W270" s="119">
        <f>VLOOKUP($A270+ROUND((COLUMN()-2)/24,5),АТС!$A$41:$F$784,3)+'Иные услуги '!$C$5+'РСТ РСО-А'!$K$7+'РСТ РСО-А'!$F$9</f>
        <v>553.96</v>
      </c>
      <c r="X270" s="119">
        <f>VLOOKUP($A270+ROUND((COLUMN()-2)/24,5),АТС!$A$41:$F$784,3)+'Иные услуги '!$C$5+'РСТ РСО-А'!$K$7+'РСТ РСО-А'!$F$9</f>
        <v>553.96</v>
      </c>
      <c r="Y270" s="119">
        <f>VLOOKUP($A270+ROUND((COLUMN()-2)/24,5),АТС!$A$41:$F$784,3)+'Иные услуги '!$C$5+'РСТ РСО-А'!$K$7+'РСТ РСО-А'!$F$9</f>
        <v>553.96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0" t="s">
        <v>35</v>
      </c>
      <c r="B273" s="144" t="s">
        <v>99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100</v>
      </c>
      <c r="C275" s="153" t="s">
        <v>101</v>
      </c>
      <c r="D275" s="153" t="s">
        <v>102</v>
      </c>
      <c r="E275" s="153" t="s">
        <v>103</v>
      </c>
      <c r="F275" s="153" t="s">
        <v>104</v>
      </c>
      <c r="G275" s="153" t="s">
        <v>105</v>
      </c>
      <c r="H275" s="153" t="s">
        <v>106</v>
      </c>
      <c r="I275" s="153" t="s">
        <v>107</v>
      </c>
      <c r="J275" s="153" t="s">
        <v>108</v>
      </c>
      <c r="K275" s="153" t="s">
        <v>109</v>
      </c>
      <c r="L275" s="153" t="s">
        <v>110</v>
      </c>
      <c r="M275" s="153" t="s">
        <v>111</v>
      </c>
      <c r="N275" s="157" t="s">
        <v>112</v>
      </c>
      <c r="O275" s="153" t="s">
        <v>113</v>
      </c>
      <c r="P275" s="153" t="s">
        <v>114</v>
      </c>
      <c r="Q275" s="153" t="s">
        <v>115</v>
      </c>
      <c r="R275" s="153" t="s">
        <v>116</v>
      </c>
      <c r="S275" s="153" t="s">
        <v>117</v>
      </c>
      <c r="T275" s="153" t="s">
        <v>118</v>
      </c>
      <c r="U275" s="153" t="s">
        <v>119</v>
      </c>
      <c r="V275" s="153" t="s">
        <v>120</v>
      </c>
      <c r="W275" s="153" t="s">
        <v>121</v>
      </c>
      <c r="X275" s="153" t="s">
        <v>122</v>
      </c>
      <c r="Y275" s="153" t="s">
        <v>123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43344</v>
      </c>
      <c r="B277" s="91">
        <f>VLOOKUP($A277+ROUND((COLUMN()-2)/24,5),АТС!$A$41:$F$784,3)+'Иные услуги '!$C$5+'РСТ РСО-А'!$K$7+'РСТ РСО-А'!$G$9</f>
        <v>1248.43</v>
      </c>
      <c r="C277" s="119">
        <f>VLOOKUP($A277+ROUND((COLUMN()-2)/24,5),АТС!$A$41:$F$784,3)+'Иные услуги '!$C$5+'РСТ РСО-А'!$K$7+'РСТ РСО-А'!$G$9</f>
        <v>1263.2</v>
      </c>
      <c r="D277" s="119">
        <f>VLOOKUP($A277+ROUND((COLUMN()-2)/24,5),АТС!$A$41:$F$784,3)+'Иные услуги '!$C$5+'РСТ РСО-А'!$K$7+'РСТ РСО-А'!$G$9</f>
        <v>1262.75</v>
      </c>
      <c r="E277" s="119">
        <f>VLOOKUP($A277+ROUND((COLUMN()-2)/24,5),АТС!$A$41:$F$784,3)+'Иные услуги '!$C$5+'РСТ РСО-А'!$K$7+'РСТ РСО-А'!$G$9</f>
        <v>1289.3399999999999</v>
      </c>
      <c r="F277" s="119">
        <f>VLOOKUP($A277+ROUND((COLUMN()-2)/24,5),АТС!$A$41:$F$784,3)+'Иные услуги '!$C$5+'РСТ РСО-А'!$K$7+'РСТ РСО-А'!$G$9</f>
        <v>1289.74</v>
      </c>
      <c r="G277" s="119">
        <f>VLOOKUP($A277+ROUND((COLUMN()-2)/24,5),АТС!$A$41:$F$784,3)+'Иные услуги '!$C$5+'РСТ РСО-А'!$K$7+'РСТ РСО-А'!$G$9</f>
        <v>1319.69</v>
      </c>
      <c r="H277" s="119">
        <f>VLOOKUP($A277+ROUND((COLUMN()-2)/24,5),АТС!$A$41:$F$784,3)+'Иные услуги '!$C$5+'РСТ РСО-А'!$K$7+'РСТ РСО-А'!$G$9</f>
        <v>1339.8899999999999</v>
      </c>
      <c r="I277" s="119">
        <f>VLOOKUP($A277+ROUND((COLUMN()-2)/24,5),АТС!$A$41:$F$784,3)+'Иные услуги '!$C$5+'РСТ РСО-А'!$K$7+'РСТ РСО-А'!$G$9</f>
        <v>1255.5999999999999</v>
      </c>
      <c r="J277" s="119">
        <f>VLOOKUP($A277+ROUND((COLUMN()-2)/24,5),АТС!$A$41:$F$784,3)+'Иные услуги '!$C$5+'РСТ РСО-А'!$K$7+'РСТ РСО-А'!$G$9</f>
        <v>1436.6399999999999</v>
      </c>
      <c r="K277" s="119">
        <f>VLOOKUP($A277+ROUND((COLUMN()-2)/24,5),АТС!$A$41:$F$784,3)+'Иные услуги '!$C$5+'РСТ РСО-А'!$K$7+'РСТ РСО-А'!$G$9</f>
        <v>1259.6099999999999</v>
      </c>
      <c r="L277" s="119">
        <f>VLOOKUP($A277+ROUND((COLUMN()-2)/24,5),АТС!$A$41:$F$784,3)+'Иные услуги '!$C$5+'РСТ РСО-А'!$K$7+'РСТ РСО-А'!$G$9</f>
        <v>1259.33</v>
      </c>
      <c r="M277" s="119">
        <f>VLOOKUP($A277+ROUND((COLUMN()-2)/24,5),АТС!$A$41:$F$784,3)+'Иные услуги '!$C$5+'РСТ РСО-А'!$K$7+'РСТ РСО-А'!$G$9</f>
        <v>1259.3999999999999</v>
      </c>
      <c r="N277" s="119">
        <f>VLOOKUP($A277+ROUND((COLUMN()-2)/24,5),АТС!$A$41:$F$784,3)+'Иные услуги '!$C$5+'РСТ РСО-А'!$K$7+'РСТ РСО-А'!$G$9</f>
        <v>1259.72</v>
      </c>
      <c r="O277" s="119">
        <f>VLOOKUP($A277+ROUND((COLUMN()-2)/24,5),АТС!$A$41:$F$784,3)+'Иные услуги '!$C$5+'РСТ РСО-А'!$K$7+'РСТ РСО-А'!$G$9</f>
        <v>1259.71</v>
      </c>
      <c r="P277" s="119">
        <f>VLOOKUP($A277+ROUND((COLUMN()-2)/24,5),АТС!$A$41:$F$784,3)+'Иные услуги '!$C$5+'РСТ РСО-А'!$K$7+'РСТ РСО-А'!$G$9</f>
        <v>1258.51</v>
      </c>
      <c r="Q277" s="119">
        <f>VLOOKUP($A277+ROUND((COLUMN()-2)/24,5),АТС!$A$41:$F$784,3)+'Иные услуги '!$C$5+'РСТ РСО-А'!$K$7+'РСТ РСО-А'!$G$9</f>
        <v>1256.77</v>
      </c>
      <c r="R277" s="119">
        <f>VLOOKUP($A277+ROUND((COLUMN()-2)/24,5),АТС!$A$41:$F$784,3)+'Иные услуги '!$C$5+'РСТ РСО-А'!$K$7+'РСТ РСО-А'!$G$9</f>
        <v>1254.72</v>
      </c>
      <c r="S277" s="119">
        <f>VLOOKUP($A277+ROUND((COLUMN()-2)/24,5),АТС!$A$41:$F$784,3)+'Иные услуги '!$C$5+'РСТ РСО-А'!$K$7+'РСТ РСО-А'!$G$9</f>
        <v>1241.69</v>
      </c>
      <c r="T277" s="119">
        <f>VLOOKUP($A277+ROUND((COLUMN()-2)/24,5),АТС!$A$41:$F$784,3)+'Иные услуги '!$C$5+'РСТ РСО-А'!$K$7+'РСТ РСО-А'!$G$9</f>
        <v>1252.29</v>
      </c>
      <c r="U277" s="119">
        <f>VLOOKUP($A277+ROUND((COLUMN()-2)/24,5),АТС!$A$41:$F$784,3)+'Иные услуги '!$C$5+'РСТ РСО-А'!$K$7+'РСТ РСО-А'!$G$9</f>
        <v>1259.28</v>
      </c>
      <c r="V277" s="119">
        <f>VLOOKUP($A277+ROUND((COLUMN()-2)/24,5),АТС!$A$41:$F$784,3)+'Иные услуги '!$C$5+'РСТ РСО-А'!$K$7+'РСТ РСО-А'!$G$9</f>
        <v>1259.57</v>
      </c>
      <c r="W277" s="119">
        <f>VLOOKUP($A277+ROUND((COLUMN()-2)/24,5),АТС!$A$41:$F$784,3)+'Иные услуги '!$C$5+'РСТ РСО-А'!$K$7+'РСТ РСО-А'!$G$9</f>
        <v>1260.4099999999999</v>
      </c>
      <c r="X277" s="119">
        <f>VLOOKUP($A277+ROUND((COLUMN()-2)/24,5),АТС!$A$41:$F$784,3)+'Иные услуги '!$C$5+'РСТ РСО-А'!$K$7+'РСТ РСО-А'!$G$9</f>
        <v>1529.68</v>
      </c>
      <c r="Y277" s="119">
        <f>VLOOKUP($A277+ROUND((COLUMN()-2)/24,5),АТС!$A$41:$F$784,3)+'Иные услуги '!$C$5+'РСТ РСО-А'!$K$7+'РСТ РСО-А'!$G$9</f>
        <v>1329.96</v>
      </c>
      <c r="AA277" s="67"/>
    </row>
    <row r="278" spans="1:27" x14ac:dyDescent="0.2">
      <c r="A278" s="66">
        <f t="shared" si="8"/>
        <v>43345</v>
      </c>
      <c r="B278" s="119">
        <f>VLOOKUP($A278+ROUND((COLUMN()-2)/24,5),АТС!$A$41:$F$784,3)+'Иные услуги '!$C$5+'РСТ РСО-А'!$K$7+'РСТ РСО-А'!$G$9</f>
        <v>1256.06</v>
      </c>
      <c r="C278" s="119">
        <f>VLOOKUP($A278+ROUND((COLUMN()-2)/24,5),АТС!$A$41:$F$784,3)+'Иные услуги '!$C$5+'РСТ РСО-А'!$K$7+'РСТ РСО-А'!$G$9</f>
        <v>1263.8699999999999</v>
      </c>
      <c r="D278" s="119">
        <f>VLOOKUP($A278+ROUND((COLUMN()-2)/24,5),АТС!$A$41:$F$784,3)+'Иные услуги '!$C$5+'РСТ РСО-А'!$K$7+'РСТ РСО-А'!$G$9</f>
        <v>1262.72</v>
      </c>
      <c r="E278" s="119">
        <f>VLOOKUP($A278+ROUND((COLUMN()-2)/24,5),АТС!$A$41:$F$784,3)+'Иные услуги '!$C$5+'РСТ РСО-А'!$K$7+'РСТ РСО-А'!$G$9</f>
        <v>1289.06</v>
      </c>
      <c r="F278" s="119">
        <f>VLOOKUP($A278+ROUND((COLUMN()-2)/24,5),АТС!$A$41:$F$784,3)+'Иные услуги '!$C$5+'РСТ РСО-А'!$K$7+'РСТ РСО-А'!$G$9</f>
        <v>1288.33</v>
      </c>
      <c r="G278" s="119">
        <f>VLOOKUP($A278+ROUND((COLUMN()-2)/24,5),АТС!$A$41:$F$784,3)+'Иные услуги '!$C$5+'РСТ РСО-А'!$K$7+'РСТ РСО-А'!$G$9</f>
        <v>1327.96</v>
      </c>
      <c r="H278" s="119">
        <f>VLOOKUP($A278+ROUND((COLUMN()-2)/24,5),АТС!$A$41:$F$784,3)+'Иные услуги '!$C$5+'РСТ РСО-А'!$K$7+'РСТ РСО-А'!$G$9</f>
        <v>1375.07</v>
      </c>
      <c r="I278" s="119">
        <f>VLOOKUP($A278+ROUND((COLUMN()-2)/24,5),АТС!$A$41:$F$784,3)+'Иные услуги '!$C$5+'РСТ РСО-А'!$K$7+'РСТ РСО-А'!$G$9</f>
        <v>1256.42</v>
      </c>
      <c r="J278" s="119">
        <f>VLOOKUP($A278+ROUND((COLUMN()-2)/24,5),АТС!$A$41:$F$784,3)+'Иные услуги '!$C$5+'РСТ РСО-А'!$K$7+'РСТ РСО-А'!$G$9</f>
        <v>1512.6200000000001</v>
      </c>
      <c r="K278" s="119">
        <f>VLOOKUP($A278+ROUND((COLUMN()-2)/24,5),АТС!$A$41:$F$784,3)+'Иные услуги '!$C$5+'РСТ РСО-А'!$K$7+'РСТ РСО-А'!$G$9</f>
        <v>1386.47</v>
      </c>
      <c r="L278" s="119">
        <f>VLOOKUP($A278+ROUND((COLUMN()-2)/24,5),АТС!$A$41:$F$784,3)+'Иные услуги '!$C$5+'РСТ РСО-А'!$K$7+'РСТ РСО-А'!$G$9</f>
        <v>1310.84</v>
      </c>
      <c r="M278" s="119">
        <f>VLOOKUP($A278+ROUND((COLUMN()-2)/24,5),АТС!$A$41:$F$784,3)+'Иные услуги '!$C$5+'РСТ РСО-А'!$K$7+'РСТ РСО-А'!$G$9</f>
        <v>1294.07</v>
      </c>
      <c r="N278" s="119">
        <f>VLOOKUP($A278+ROUND((COLUMN()-2)/24,5),АТС!$A$41:$F$784,3)+'Иные услуги '!$C$5+'РСТ РСО-А'!$K$7+'РСТ РСО-А'!$G$9</f>
        <v>1311.23</v>
      </c>
      <c r="O278" s="119">
        <f>VLOOKUP($A278+ROUND((COLUMN()-2)/24,5),АТС!$A$41:$F$784,3)+'Иные услуги '!$C$5+'РСТ РСО-А'!$K$7+'РСТ РСО-А'!$G$9</f>
        <v>1311.21</v>
      </c>
      <c r="P278" s="119">
        <f>VLOOKUP($A278+ROUND((COLUMN()-2)/24,5),АТС!$A$41:$F$784,3)+'Иные услуги '!$C$5+'РСТ РСО-А'!$K$7+'РСТ РСО-А'!$G$9</f>
        <v>1309.5899999999999</v>
      </c>
      <c r="Q278" s="119">
        <f>VLOOKUP($A278+ROUND((COLUMN()-2)/24,5),АТС!$A$41:$F$784,3)+'Иные услуги '!$C$5+'РСТ РСО-А'!$K$7+'РСТ РСО-А'!$G$9</f>
        <v>1307.5999999999999</v>
      </c>
      <c r="R278" s="119">
        <f>VLOOKUP($A278+ROUND((COLUMN()-2)/24,5),АТС!$A$41:$F$784,3)+'Иные услуги '!$C$5+'РСТ РСО-А'!$K$7+'РСТ РСО-А'!$G$9</f>
        <v>1307.3699999999999</v>
      </c>
      <c r="S278" s="119">
        <f>VLOOKUP($A278+ROUND((COLUMN()-2)/24,5),АТС!$A$41:$F$784,3)+'Иные услуги '!$C$5+'РСТ РСО-А'!$K$7+'РСТ РСО-А'!$G$9</f>
        <v>1308.29</v>
      </c>
      <c r="T278" s="119">
        <f>VLOOKUP($A278+ROUND((COLUMN()-2)/24,5),АТС!$A$41:$F$784,3)+'Иные услуги '!$C$5+'РСТ РСО-А'!$K$7+'РСТ РСО-А'!$G$9</f>
        <v>1293.8899999999999</v>
      </c>
      <c r="U278" s="119">
        <f>VLOOKUP($A278+ROUND((COLUMN()-2)/24,5),АТС!$A$41:$F$784,3)+'Иные услуги '!$C$5+'РСТ РСО-А'!$K$7+'РСТ РСО-А'!$G$9</f>
        <v>1286.5999999999999</v>
      </c>
      <c r="V278" s="119">
        <f>VLOOKUP($A278+ROUND((COLUMN()-2)/24,5),АТС!$A$41:$F$784,3)+'Иные услуги '!$C$5+'РСТ РСО-А'!$K$7+'РСТ РСО-А'!$G$9</f>
        <v>1286.07</v>
      </c>
      <c r="W278" s="119">
        <f>VLOOKUP($A278+ROUND((COLUMN()-2)/24,5),АТС!$A$41:$F$784,3)+'Иные услуги '!$C$5+'РСТ РСО-А'!$K$7+'РСТ РСО-А'!$G$9</f>
        <v>1286.21</v>
      </c>
      <c r="X278" s="119">
        <f>VLOOKUP($A278+ROUND((COLUMN()-2)/24,5),АТС!$A$41:$F$784,3)+'Иные услуги '!$C$5+'РСТ РСО-А'!$K$7+'РСТ РСО-А'!$G$9</f>
        <v>1534.63</v>
      </c>
      <c r="Y278" s="119">
        <f>VLOOKUP($A278+ROUND((COLUMN()-2)/24,5),АТС!$A$41:$F$784,3)+'Иные услуги '!$C$5+'РСТ РСО-А'!$K$7+'РСТ РСО-А'!$G$9</f>
        <v>1322.72</v>
      </c>
    </row>
    <row r="279" spans="1:27" x14ac:dyDescent="0.2">
      <c r="A279" s="66">
        <f t="shared" si="8"/>
        <v>43346</v>
      </c>
      <c r="B279" s="119">
        <f>VLOOKUP($A279+ROUND((COLUMN()-2)/24,5),АТС!$A$41:$F$784,3)+'Иные услуги '!$C$5+'РСТ РСО-А'!$K$7+'РСТ РСО-А'!$G$9</f>
        <v>1243.46</v>
      </c>
      <c r="C279" s="119">
        <f>VLOOKUP($A279+ROUND((COLUMN()-2)/24,5),АТС!$A$41:$F$784,3)+'Иные услуги '!$C$5+'РСТ РСО-А'!$K$7+'РСТ РСО-А'!$G$9</f>
        <v>1266.49</v>
      </c>
      <c r="D279" s="119">
        <f>VLOOKUP($A279+ROUND((COLUMN()-2)/24,5),АТС!$A$41:$F$784,3)+'Иные услуги '!$C$5+'РСТ РСО-А'!$K$7+'РСТ РСО-А'!$G$9</f>
        <v>1265.72</v>
      </c>
      <c r="E279" s="119">
        <f>VLOOKUP($A279+ROUND((COLUMN()-2)/24,5),АТС!$A$41:$F$784,3)+'Иные услуги '!$C$5+'РСТ РСО-А'!$K$7+'РСТ РСО-А'!$G$9</f>
        <v>1293.2</v>
      </c>
      <c r="F279" s="119">
        <f>VLOOKUP($A279+ROUND((COLUMN()-2)/24,5),АТС!$A$41:$F$784,3)+'Иные услуги '!$C$5+'РСТ РСО-А'!$K$7+'РСТ РСО-А'!$G$9</f>
        <v>1293.3799999999999</v>
      </c>
      <c r="G279" s="119">
        <f>VLOOKUP($A279+ROUND((COLUMN()-2)/24,5),АТС!$A$41:$F$784,3)+'Иные услуги '!$C$5+'РСТ РСО-А'!$K$7+'РСТ РСО-А'!$G$9</f>
        <v>1323.7</v>
      </c>
      <c r="H279" s="119">
        <f>VLOOKUP($A279+ROUND((COLUMN()-2)/24,5),АТС!$A$41:$F$784,3)+'Иные услуги '!$C$5+'РСТ РСО-А'!$K$7+'РСТ РСО-А'!$G$9</f>
        <v>1348.03</v>
      </c>
      <c r="I279" s="119">
        <f>VLOOKUP($A279+ROUND((COLUMN()-2)/24,5),АТС!$A$41:$F$784,3)+'Иные услуги '!$C$5+'РСТ РСО-А'!$K$7+'РСТ РСО-А'!$G$9</f>
        <v>1268.1299999999999</v>
      </c>
      <c r="J279" s="119">
        <f>VLOOKUP($A279+ROUND((COLUMN()-2)/24,5),АТС!$A$41:$F$784,3)+'Иные услуги '!$C$5+'РСТ РСО-А'!$K$7+'РСТ РСО-А'!$G$9</f>
        <v>1323.53</v>
      </c>
      <c r="K279" s="119">
        <f>VLOOKUP($A279+ROUND((COLUMN()-2)/24,5),АТС!$A$41:$F$784,3)+'Иные услуги '!$C$5+'РСТ РСО-А'!$K$7+'РСТ РСО-А'!$G$9</f>
        <v>1259.05</v>
      </c>
      <c r="L279" s="119">
        <f>VLOOKUP($A279+ROUND((COLUMN()-2)/24,5),АТС!$A$41:$F$784,3)+'Иные услуги '!$C$5+'РСТ РСО-А'!$K$7+'РСТ РСО-А'!$G$9</f>
        <v>1257.57</v>
      </c>
      <c r="M279" s="119">
        <f>VLOOKUP($A279+ROUND((COLUMN()-2)/24,5),АТС!$A$41:$F$784,3)+'Иные услуги '!$C$5+'РСТ РСО-А'!$K$7+'РСТ РСО-А'!$G$9</f>
        <v>1257.54</v>
      </c>
      <c r="N279" s="119">
        <f>VLOOKUP($A279+ROUND((COLUMN()-2)/24,5),АТС!$A$41:$F$784,3)+'Иные услуги '!$C$5+'РСТ РСО-А'!$K$7+'РСТ РСО-А'!$G$9</f>
        <v>1256.5</v>
      </c>
      <c r="O279" s="119">
        <f>VLOOKUP($A279+ROUND((COLUMN()-2)/24,5),АТС!$A$41:$F$784,3)+'Иные услуги '!$C$5+'РСТ РСО-А'!$K$7+'РСТ РСО-А'!$G$9</f>
        <v>1273.7</v>
      </c>
      <c r="P279" s="119">
        <f>VLOOKUP($A279+ROUND((COLUMN()-2)/24,5),АТС!$A$41:$F$784,3)+'Иные услуги '!$C$5+'РСТ РСО-А'!$K$7+'РСТ РСО-А'!$G$9</f>
        <v>1291.97</v>
      </c>
      <c r="Q279" s="119">
        <f>VLOOKUP($A279+ROUND((COLUMN()-2)/24,5),АТС!$A$41:$F$784,3)+'Иные услуги '!$C$5+'РСТ РСО-А'!$K$7+'РСТ РСО-А'!$G$9</f>
        <v>1292.72</v>
      </c>
      <c r="R279" s="119">
        <f>VLOOKUP($A279+ROUND((COLUMN()-2)/24,5),АТС!$A$41:$F$784,3)+'Иные услуги '!$C$5+'РСТ РСО-А'!$K$7+'РСТ РСО-А'!$G$9</f>
        <v>1290.81</v>
      </c>
      <c r="S279" s="119">
        <f>VLOOKUP($A279+ROUND((COLUMN()-2)/24,5),АТС!$A$41:$F$784,3)+'Иные услуги '!$C$5+'РСТ РСО-А'!$K$7+'РСТ РСО-А'!$G$9</f>
        <v>1256.32</v>
      </c>
      <c r="T279" s="119">
        <f>VLOOKUP($A279+ROUND((COLUMN()-2)/24,5),АТС!$A$41:$F$784,3)+'Иные услуги '!$C$5+'РСТ РСО-А'!$K$7+'РСТ РСО-А'!$G$9</f>
        <v>1252.18</v>
      </c>
      <c r="U279" s="119">
        <f>VLOOKUP($A279+ROUND((COLUMN()-2)/24,5),АТС!$A$41:$F$784,3)+'Иные услуги '!$C$5+'РСТ РСО-А'!$K$7+'РСТ РСО-А'!$G$9</f>
        <v>1297.03</v>
      </c>
      <c r="V279" s="119">
        <f>VLOOKUP($A279+ROUND((COLUMN()-2)/24,5),АТС!$A$41:$F$784,3)+'Иные услуги '!$C$5+'РСТ РСО-А'!$K$7+'РСТ РСО-А'!$G$9</f>
        <v>1300.73</v>
      </c>
      <c r="W279" s="119">
        <f>VLOOKUP($A279+ROUND((COLUMN()-2)/24,5),АТС!$A$41:$F$784,3)+'Иные услуги '!$C$5+'РСТ РСО-А'!$K$7+'РСТ РСО-А'!$G$9</f>
        <v>1280.32</v>
      </c>
      <c r="X279" s="119">
        <f>VLOOKUP($A279+ROUND((COLUMN()-2)/24,5),АТС!$A$41:$F$784,3)+'Иные услуги '!$C$5+'РСТ РСО-А'!$K$7+'РСТ РСО-А'!$G$9</f>
        <v>1372.02</v>
      </c>
      <c r="Y279" s="119">
        <f>VLOOKUP($A279+ROUND((COLUMN()-2)/24,5),АТС!$A$41:$F$784,3)+'Иные услуги '!$C$5+'РСТ РСО-А'!$K$7+'РСТ РСО-А'!$G$9</f>
        <v>1386.25</v>
      </c>
    </row>
    <row r="280" spans="1:27" x14ac:dyDescent="0.2">
      <c r="A280" s="66">
        <f t="shared" si="8"/>
        <v>43347</v>
      </c>
      <c r="B280" s="119">
        <f>VLOOKUP($A280+ROUND((COLUMN()-2)/24,5),АТС!$A$41:$F$784,3)+'Иные услуги '!$C$5+'РСТ РСО-А'!$K$7+'РСТ РСО-А'!$G$9</f>
        <v>1249.44</v>
      </c>
      <c r="C280" s="119">
        <f>VLOOKUP($A280+ROUND((COLUMN()-2)/24,5),АТС!$A$41:$F$784,3)+'Иные услуги '!$C$5+'РСТ РСО-А'!$K$7+'РСТ РСО-А'!$G$9</f>
        <v>1232.8399999999999</v>
      </c>
      <c r="D280" s="119">
        <f>VLOOKUP($A280+ROUND((COLUMN()-2)/24,5),АТС!$A$41:$F$784,3)+'Иные услуги '!$C$5+'РСТ РСО-А'!$K$7+'РСТ РСО-А'!$G$9</f>
        <v>1248.31</v>
      </c>
      <c r="E280" s="119">
        <f>VLOOKUP($A280+ROUND((COLUMN()-2)/24,5),АТС!$A$41:$F$784,3)+'Иные услуги '!$C$5+'РСТ РСО-А'!$K$7+'РСТ РСО-А'!$G$9</f>
        <v>1247.81</v>
      </c>
      <c r="F280" s="119">
        <f>VLOOKUP($A280+ROUND((COLUMN()-2)/24,5),АТС!$A$41:$F$784,3)+'Иные услуги '!$C$5+'РСТ РСО-А'!$K$7+'РСТ РСО-А'!$G$9</f>
        <v>1264.79</v>
      </c>
      <c r="G280" s="119">
        <f>VLOOKUP($A280+ROUND((COLUMN()-2)/24,5),АТС!$A$41:$F$784,3)+'Иные услуги '!$C$5+'РСТ РСО-А'!$K$7+'РСТ РСО-А'!$G$9</f>
        <v>1302.0899999999999</v>
      </c>
      <c r="H280" s="119">
        <f>VLOOKUP($A280+ROUND((COLUMN()-2)/24,5),АТС!$A$41:$F$784,3)+'Иные услуги '!$C$5+'РСТ РСО-А'!$K$7+'РСТ РСО-А'!$G$9</f>
        <v>1350.1399999999999</v>
      </c>
      <c r="I280" s="119">
        <f>VLOOKUP($A280+ROUND((COLUMN()-2)/24,5),АТС!$A$41:$F$784,3)+'Иные услуги '!$C$5+'РСТ РСО-А'!$K$7+'РСТ РСО-А'!$G$9</f>
        <v>1263</v>
      </c>
      <c r="J280" s="119">
        <f>VLOOKUP($A280+ROUND((COLUMN()-2)/24,5),АТС!$A$41:$F$784,3)+'Иные услуги '!$C$5+'РСТ РСО-А'!$K$7+'РСТ РСО-А'!$G$9</f>
        <v>1374.6399999999999</v>
      </c>
      <c r="K280" s="119">
        <f>VLOOKUP($A280+ROUND((COLUMN()-2)/24,5),АТС!$A$41:$F$784,3)+'Иные услуги '!$C$5+'РСТ РСО-А'!$K$7+'РСТ РСО-А'!$G$9</f>
        <v>1244.97</v>
      </c>
      <c r="L280" s="119">
        <f>VLOOKUP($A280+ROUND((COLUMN()-2)/24,5),АТС!$A$41:$F$784,3)+'Иные услуги '!$C$5+'РСТ РСО-А'!$K$7+'РСТ РСО-А'!$G$9</f>
        <v>1320.76</v>
      </c>
      <c r="M280" s="119">
        <f>VLOOKUP($A280+ROUND((COLUMN()-2)/24,5),АТС!$A$41:$F$784,3)+'Иные услуги '!$C$5+'РСТ РСО-А'!$K$7+'РСТ РСО-А'!$G$9</f>
        <v>1320.48</v>
      </c>
      <c r="N280" s="119">
        <f>VLOOKUP($A280+ROUND((COLUMN()-2)/24,5),АТС!$A$41:$F$784,3)+'Иные услуги '!$C$5+'РСТ РСО-А'!$K$7+'РСТ РСО-А'!$G$9</f>
        <v>1351.12</v>
      </c>
      <c r="O280" s="119">
        <f>VLOOKUP($A280+ROUND((COLUMN()-2)/24,5),АТС!$A$41:$F$784,3)+'Иные услуги '!$C$5+'РСТ РСО-А'!$K$7+'РСТ РСО-А'!$G$9</f>
        <v>1341.3999999999999</v>
      </c>
      <c r="P280" s="119">
        <f>VLOOKUP($A280+ROUND((COLUMN()-2)/24,5),АТС!$A$41:$F$784,3)+'Иные услуги '!$C$5+'РСТ РСО-А'!$K$7+'РСТ РСО-А'!$G$9</f>
        <v>1341.52</v>
      </c>
      <c r="Q280" s="119">
        <f>VLOOKUP($A280+ROUND((COLUMN()-2)/24,5),АТС!$A$41:$F$784,3)+'Иные услуги '!$C$5+'РСТ РСО-А'!$K$7+'РСТ РСО-А'!$G$9</f>
        <v>1240.32</v>
      </c>
      <c r="R280" s="119">
        <f>VLOOKUP($A280+ROUND((COLUMN()-2)/24,5),АТС!$A$41:$F$784,3)+'Иные услуги '!$C$5+'РСТ РСО-А'!$K$7+'РСТ РСО-А'!$G$9</f>
        <v>1241.73</v>
      </c>
      <c r="S280" s="119">
        <f>VLOOKUP($A280+ROUND((COLUMN()-2)/24,5),АТС!$A$41:$F$784,3)+'Иные услуги '!$C$5+'РСТ РСО-А'!$K$7+'РСТ РСО-А'!$G$9</f>
        <v>1252.8999999999999</v>
      </c>
      <c r="T280" s="119">
        <f>VLOOKUP($A280+ROUND((COLUMN()-2)/24,5),АТС!$A$41:$F$784,3)+'Иные услуги '!$C$5+'РСТ РСО-А'!$K$7+'РСТ РСО-А'!$G$9</f>
        <v>1290.19</v>
      </c>
      <c r="U280" s="119">
        <f>VLOOKUP($A280+ROUND((COLUMN()-2)/24,5),АТС!$A$41:$F$784,3)+'Иные услуги '!$C$5+'РСТ РСО-А'!$K$7+'РСТ РСО-А'!$G$9</f>
        <v>1291.25</v>
      </c>
      <c r="V280" s="119">
        <f>VLOOKUP($A280+ROUND((COLUMN()-2)/24,5),АТС!$A$41:$F$784,3)+'Иные услуги '!$C$5+'РСТ РСО-А'!$K$7+'РСТ РСО-А'!$G$9</f>
        <v>1293.55</v>
      </c>
      <c r="W280" s="119">
        <f>VLOOKUP($A280+ROUND((COLUMN()-2)/24,5),АТС!$A$41:$F$784,3)+'Иные услуги '!$C$5+'РСТ РСО-А'!$K$7+'РСТ РСО-А'!$G$9</f>
        <v>1275.3699999999999</v>
      </c>
      <c r="X280" s="119">
        <f>VLOOKUP($A280+ROUND((COLUMN()-2)/24,5),АТС!$A$41:$F$784,3)+'Иные услуги '!$C$5+'РСТ РСО-А'!$K$7+'РСТ РСО-А'!$G$9</f>
        <v>1450.93</v>
      </c>
      <c r="Y280" s="119">
        <f>VLOOKUP($A280+ROUND((COLUMN()-2)/24,5),АТС!$A$41:$F$784,3)+'Иные услуги '!$C$5+'РСТ РСО-А'!$K$7+'РСТ РСО-А'!$G$9</f>
        <v>1330.1</v>
      </c>
    </row>
    <row r="281" spans="1:27" x14ac:dyDescent="0.2">
      <c r="A281" s="66">
        <f t="shared" si="8"/>
        <v>43348</v>
      </c>
      <c r="B281" s="119">
        <f>VLOOKUP($A281+ROUND((COLUMN()-2)/24,5),АТС!$A$41:$F$784,3)+'Иные услуги '!$C$5+'РСТ РСО-А'!$K$7+'РСТ РСО-А'!$G$9</f>
        <v>1268.51</v>
      </c>
      <c r="C281" s="119">
        <f>VLOOKUP($A281+ROUND((COLUMN()-2)/24,5),АТС!$A$41:$F$784,3)+'Иные услуги '!$C$5+'РСТ РСО-А'!$K$7+'РСТ РСО-А'!$G$9</f>
        <v>1239.98</v>
      </c>
      <c r="D281" s="119">
        <f>VLOOKUP($A281+ROUND((COLUMN()-2)/24,5),АТС!$A$41:$F$784,3)+'Иные услуги '!$C$5+'РСТ РСО-А'!$K$7+'РСТ РСО-А'!$G$9</f>
        <v>1254.3399999999999</v>
      </c>
      <c r="E281" s="119">
        <f>VLOOKUP($A281+ROUND((COLUMN()-2)/24,5),АТС!$A$41:$F$784,3)+'Иные услуги '!$C$5+'РСТ РСО-А'!$K$7+'РСТ РСО-А'!$G$9</f>
        <v>1254.1499999999999</v>
      </c>
      <c r="F281" s="119">
        <f>VLOOKUP($A281+ROUND((COLUMN()-2)/24,5),АТС!$A$41:$F$784,3)+'Иные услуги '!$C$5+'РСТ РСО-А'!$K$7+'РСТ РСО-А'!$G$9</f>
        <v>1272.02</v>
      </c>
      <c r="G281" s="119">
        <f>VLOOKUP($A281+ROUND((COLUMN()-2)/24,5),АТС!$A$41:$F$784,3)+'Иные услуги '!$C$5+'РСТ РСО-А'!$K$7+'РСТ РСО-А'!$G$9</f>
        <v>1307.69</v>
      </c>
      <c r="H281" s="119">
        <f>VLOOKUP($A281+ROUND((COLUMN()-2)/24,5),АТС!$A$41:$F$784,3)+'Иные услуги '!$C$5+'РСТ РСО-А'!$K$7+'РСТ РСО-А'!$G$9</f>
        <v>1356.37</v>
      </c>
      <c r="I281" s="119">
        <f>VLOOKUP($A281+ROUND((COLUMN()-2)/24,5),АТС!$A$41:$F$784,3)+'Иные услуги '!$C$5+'РСТ РСО-А'!$K$7+'РСТ РСО-А'!$G$9</f>
        <v>1264.1599999999999</v>
      </c>
      <c r="J281" s="119">
        <f>VLOOKUP($A281+ROUND((COLUMN()-2)/24,5),АТС!$A$41:$F$784,3)+'Иные услуги '!$C$5+'РСТ РСО-А'!$K$7+'РСТ РСО-А'!$G$9</f>
        <v>1361.1599999999999</v>
      </c>
      <c r="K281" s="119">
        <f>VLOOKUP($A281+ROUND((COLUMN()-2)/24,5),АТС!$A$41:$F$784,3)+'Иные услуги '!$C$5+'РСТ РСО-А'!$K$7+'РСТ РСО-А'!$G$9</f>
        <v>1238.44</v>
      </c>
      <c r="L281" s="119">
        <f>VLOOKUP($A281+ROUND((COLUMN()-2)/24,5),АТС!$A$41:$F$784,3)+'Иные услуги '!$C$5+'РСТ РСО-А'!$K$7+'РСТ РСО-А'!$G$9</f>
        <v>1319.7</v>
      </c>
      <c r="M281" s="119">
        <f>VLOOKUP($A281+ROUND((COLUMN()-2)/24,5),АТС!$A$41:$F$784,3)+'Иные услуги '!$C$5+'РСТ РСО-А'!$K$7+'РСТ РСО-А'!$G$9</f>
        <v>1322.11</v>
      </c>
      <c r="N281" s="119">
        <f>VLOOKUP($A281+ROUND((COLUMN()-2)/24,5),АТС!$A$41:$F$784,3)+'Иные услуги '!$C$5+'РСТ РСО-А'!$K$7+'РСТ РСО-А'!$G$9</f>
        <v>1352.06</v>
      </c>
      <c r="O281" s="119">
        <f>VLOOKUP($A281+ROUND((COLUMN()-2)/24,5),АТС!$A$41:$F$784,3)+'Иные услуги '!$C$5+'РСТ РСО-А'!$K$7+'РСТ РСО-А'!$G$9</f>
        <v>1350.45</v>
      </c>
      <c r="P281" s="119">
        <f>VLOOKUP($A281+ROUND((COLUMN()-2)/24,5),АТС!$A$41:$F$784,3)+'Иные услуги '!$C$5+'РСТ РСО-А'!$K$7+'РСТ РСО-А'!$G$9</f>
        <v>1351.18</v>
      </c>
      <c r="Q281" s="119">
        <f>VLOOKUP($A281+ROUND((COLUMN()-2)/24,5),АТС!$A$41:$F$784,3)+'Иные услуги '!$C$5+'РСТ РСО-А'!$K$7+'РСТ РСО-А'!$G$9</f>
        <v>1238.76</v>
      </c>
      <c r="R281" s="119">
        <f>VLOOKUP($A281+ROUND((COLUMN()-2)/24,5),АТС!$A$41:$F$784,3)+'Иные услуги '!$C$5+'РСТ РСО-А'!$K$7+'РСТ РСО-А'!$G$9</f>
        <v>1238.8699999999999</v>
      </c>
      <c r="S281" s="119">
        <f>VLOOKUP($A281+ROUND((COLUMN()-2)/24,5),АТС!$A$41:$F$784,3)+'Иные услуги '!$C$5+'РСТ РСО-А'!$K$7+'РСТ РСО-А'!$G$9</f>
        <v>1255.74</v>
      </c>
      <c r="T281" s="119">
        <f>VLOOKUP($A281+ROUND((COLUMN()-2)/24,5),АТС!$A$41:$F$784,3)+'Иные услуги '!$C$5+'РСТ РСО-А'!$K$7+'РСТ РСО-А'!$G$9</f>
        <v>1289.02</v>
      </c>
      <c r="U281" s="119">
        <f>VLOOKUP($A281+ROUND((COLUMN()-2)/24,5),АТС!$A$41:$F$784,3)+'Иные услуги '!$C$5+'РСТ РСО-А'!$K$7+'РСТ РСО-А'!$G$9</f>
        <v>1290.51</v>
      </c>
      <c r="V281" s="119">
        <f>VLOOKUP($A281+ROUND((COLUMN()-2)/24,5),АТС!$A$41:$F$784,3)+'Иные услуги '!$C$5+'РСТ РСО-А'!$K$7+'РСТ РСО-А'!$G$9</f>
        <v>1299.5</v>
      </c>
      <c r="W281" s="119">
        <f>VLOOKUP($A281+ROUND((COLUMN()-2)/24,5),АТС!$A$41:$F$784,3)+'Иные услуги '!$C$5+'РСТ РСО-А'!$K$7+'РСТ РСО-А'!$G$9</f>
        <v>1278.8599999999999</v>
      </c>
      <c r="X281" s="119">
        <f>VLOOKUP($A281+ROUND((COLUMN()-2)/24,5),АТС!$A$41:$F$784,3)+'Иные услуги '!$C$5+'РСТ РСО-А'!$K$7+'РСТ РСО-А'!$G$9</f>
        <v>1451.74</v>
      </c>
      <c r="Y281" s="119">
        <f>VLOOKUP($A281+ROUND((COLUMN()-2)/24,5),АТС!$A$41:$F$784,3)+'Иные услуги '!$C$5+'РСТ РСО-А'!$K$7+'РСТ РСО-А'!$G$9</f>
        <v>1340.86</v>
      </c>
    </row>
    <row r="282" spans="1:27" x14ac:dyDescent="0.2">
      <c r="A282" s="66">
        <f t="shared" si="8"/>
        <v>43349</v>
      </c>
      <c r="B282" s="119">
        <f>VLOOKUP($A282+ROUND((COLUMN()-2)/24,5),АТС!$A$41:$F$784,3)+'Иные услуги '!$C$5+'РСТ РСО-А'!$K$7+'РСТ РСО-А'!$G$9</f>
        <v>1238.29</v>
      </c>
      <c r="C282" s="119">
        <f>VLOOKUP($A282+ROUND((COLUMN()-2)/24,5),АТС!$A$41:$F$784,3)+'Иные услуги '!$C$5+'РСТ РСО-А'!$K$7+'РСТ РСО-А'!$G$9</f>
        <v>1265.1299999999999</v>
      </c>
      <c r="D282" s="119">
        <f>VLOOKUP($A282+ROUND((COLUMN()-2)/24,5),АТС!$A$41:$F$784,3)+'Иные услуги '!$C$5+'РСТ РСО-А'!$K$7+'РСТ РСО-А'!$G$9</f>
        <v>1264.57</v>
      </c>
      <c r="E282" s="119">
        <f>VLOOKUP($A282+ROUND((COLUMN()-2)/24,5),АТС!$A$41:$F$784,3)+'Иные услуги '!$C$5+'РСТ РСО-А'!$K$7+'РСТ РСО-А'!$G$9</f>
        <v>1264.72</v>
      </c>
      <c r="F282" s="119">
        <f>VLOOKUP($A282+ROUND((COLUMN()-2)/24,5),АТС!$A$41:$F$784,3)+'Иные услуги '!$C$5+'РСТ РСО-А'!$K$7+'РСТ РСО-А'!$G$9</f>
        <v>1264.8399999999999</v>
      </c>
      <c r="G282" s="119">
        <f>VLOOKUP($A282+ROUND((COLUMN()-2)/24,5),АТС!$A$41:$F$784,3)+'Иные услуги '!$C$5+'РСТ РСО-А'!$K$7+'РСТ РСО-А'!$G$9</f>
        <v>1265.76</v>
      </c>
      <c r="H282" s="119">
        <f>VLOOKUP($A282+ROUND((COLUMN()-2)/24,5),АТС!$A$41:$F$784,3)+'Иные услуги '!$C$5+'РСТ РСО-А'!$K$7+'РСТ РСО-А'!$G$9</f>
        <v>1290.6299999999999</v>
      </c>
      <c r="I282" s="119">
        <f>VLOOKUP($A282+ROUND((COLUMN()-2)/24,5),АТС!$A$41:$F$784,3)+'Иные услуги '!$C$5+'РСТ РСО-А'!$K$7+'РСТ РСО-А'!$G$9</f>
        <v>1295.07</v>
      </c>
      <c r="J282" s="119">
        <f>VLOOKUP($A282+ROUND((COLUMN()-2)/24,5),АТС!$A$41:$F$784,3)+'Иные услуги '!$C$5+'РСТ РСО-А'!$K$7+'РСТ РСО-А'!$G$9</f>
        <v>1346.81</v>
      </c>
      <c r="K282" s="119">
        <f>VLOOKUP($A282+ROUND((COLUMN()-2)/24,5),АТС!$A$41:$F$784,3)+'Иные услуги '!$C$5+'РСТ РСО-А'!$K$7+'РСТ РСО-А'!$G$9</f>
        <v>1270.8</v>
      </c>
      <c r="L282" s="119">
        <f>VLOOKUP($A282+ROUND((COLUMN()-2)/24,5),АТС!$A$41:$F$784,3)+'Иные услуги '!$C$5+'РСТ РСО-А'!$K$7+'РСТ РСО-А'!$G$9</f>
        <v>1246.1499999999999</v>
      </c>
      <c r="M282" s="119">
        <f>VLOOKUP($A282+ROUND((COLUMN()-2)/24,5),АТС!$A$41:$F$784,3)+'Иные услуги '!$C$5+'РСТ РСО-А'!$K$7+'РСТ РСО-А'!$G$9</f>
        <v>1246.08</v>
      </c>
      <c r="N282" s="119">
        <f>VLOOKUP($A282+ROUND((COLUMN()-2)/24,5),АТС!$A$41:$F$784,3)+'Иные услуги '!$C$5+'РСТ РСО-А'!$K$7+'РСТ РСО-А'!$G$9</f>
        <v>1247.02</v>
      </c>
      <c r="O282" s="119">
        <f>VLOOKUP($A282+ROUND((COLUMN()-2)/24,5),АТС!$A$41:$F$784,3)+'Иные услуги '!$C$5+'РСТ РСО-А'!$K$7+'РСТ РСО-А'!$G$9</f>
        <v>1246.01</v>
      </c>
      <c r="P282" s="119">
        <f>VLOOKUP($A282+ROUND((COLUMN()-2)/24,5),АТС!$A$41:$F$784,3)+'Иные услуги '!$C$5+'РСТ РСО-А'!$K$7+'РСТ РСО-А'!$G$9</f>
        <v>1245.44</v>
      </c>
      <c r="Q282" s="119">
        <f>VLOOKUP($A282+ROUND((COLUMN()-2)/24,5),АТС!$A$41:$F$784,3)+'Иные услуги '!$C$5+'РСТ РСО-А'!$K$7+'РСТ РСО-А'!$G$9</f>
        <v>1251.29</v>
      </c>
      <c r="R282" s="119">
        <f>VLOOKUP($A282+ROUND((COLUMN()-2)/24,5),АТС!$A$41:$F$784,3)+'Иные услуги '!$C$5+'РСТ РСО-А'!$K$7+'РСТ РСО-А'!$G$9</f>
        <v>1253.05</v>
      </c>
      <c r="S282" s="119">
        <f>VLOOKUP($A282+ROUND((COLUMN()-2)/24,5),АТС!$A$41:$F$784,3)+'Иные услуги '!$C$5+'РСТ РСО-А'!$K$7+'РСТ РСО-А'!$G$9</f>
        <v>1253.98</v>
      </c>
      <c r="T282" s="119">
        <f>VLOOKUP($A282+ROUND((COLUMN()-2)/24,5),АТС!$A$41:$F$784,3)+'Иные услуги '!$C$5+'РСТ РСО-А'!$K$7+'РСТ РСО-А'!$G$9</f>
        <v>1251.94</v>
      </c>
      <c r="U282" s="119">
        <f>VLOOKUP($A282+ROUND((COLUMN()-2)/24,5),АТС!$A$41:$F$784,3)+'Иные услуги '!$C$5+'РСТ РСО-А'!$K$7+'РСТ РСО-А'!$G$9</f>
        <v>1268.56</v>
      </c>
      <c r="V282" s="119">
        <f>VLOOKUP($A282+ROUND((COLUMN()-2)/24,5),АТС!$A$41:$F$784,3)+'Иные услуги '!$C$5+'РСТ РСО-А'!$K$7+'РСТ РСО-А'!$G$9</f>
        <v>1268.2</v>
      </c>
      <c r="W282" s="119">
        <f>VLOOKUP($A282+ROUND((COLUMN()-2)/24,5),АТС!$A$41:$F$784,3)+'Иные услуги '!$C$5+'РСТ РСО-А'!$K$7+'РСТ РСО-А'!$G$9</f>
        <v>1269.3599999999999</v>
      </c>
      <c r="X282" s="119">
        <f>VLOOKUP($A282+ROUND((COLUMN()-2)/24,5),АТС!$A$41:$F$784,3)+'Иные услуги '!$C$5+'РСТ РСО-А'!$K$7+'РСТ РСО-А'!$G$9</f>
        <v>1499.0500000000002</v>
      </c>
      <c r="Y282" s="119">
        <f>VLOOKUP($A282+ROUND((COLUMN()-2)/24,5),АТС!$A$41:$F$784,3)+'Иные услуги '!$C$5+'РСТ РСО-А'!$K$7+'РСТ РСО-А'!$G$9</f>
        <v>1326.8</v>
      </c>
    </row>
    <row r="283" spans="1:27" x14ac:dyDescent="0.2">
      <c r="A283" s="66">
        <f t="shared" si="8"/>
        <v>43350</v>
      </c>
      <c r="B283" s="119">
        <f>VLOOKUP($A283+ROUND((COLUMN()-2)/24,5),АТС!$A$41:$F$784,3)+'Иные услуги '!$C$5+'РСТ РСО-А'!$K$7+'РСТ РСО-А'!$G$9</f>
        <v>1231</v>
      </c>
      <c r="C283" s="119">
        <f>VLOOKUP($A283+ROUND((COLUMN()-2)/24,5),АТС!$A$41:$F$784,3)+'Иные услуги '!$C$5+'РСТ РСО-А'!$K$7+'РСТ РСО-А'!$G$9</f>
        <v>1267.72</v>
      </c>
      <c r="D283" s="119">
        <f>VLOOKUP($A283+ROUND((COLUMN()-2)/24,5),АТС!$A$41:$F$784,3)+'Иные услуги '!$C$5+'РСТ РСО-А'!$K$7+'РСТ РСО-А'!$G$9</f>
        <v>1267</v>
      </c>
      <c r="E283" s="119">
        <f>VLOOKUP($A283+ROUND((COLUMN()-2)/24,5),АТС!$A$41:$F$784,3)+'Иные услуги '!$C$5+'РСТ РСО-А'!$K$7+'РСТ РСО-А'!$G$9</f>
        <v>1266.81</v>
      </c>
      <c r="F283" s="119">
        <f>VLOOKUP($A283+ROUND((COLUMN()-2)/24,5),АТС!$A$41:$F$784,3)+'Иные услуги '!$C$5+'РСТ РСО-А'!$K$7+'РСТ РСО-А'!$G$9</f>
        <v>1266.83</v>
      </c>
      <c r="G283" s="119">
        <f>VLOOKUP($A283+ROUND((COLUMN()-2)/24,5),АТС!$A$41:$F$784,3)+'Иные услуги '!$C$5+'РСТ РСО-А'!$K$7+'РСТ РСО-А'!$G$9</f>
        <v>1293.3999999999999</v>
      </c>
      <c r="H283" s="119">
        <f>VLOOKUP($A283+ROUND((COLUMN()-2)/24,5),АТС!$A$41:$F$784,3)+'Иные услуги '!$C$5+'РСТ РСО-А'!$K$7+'РСТ РСО-А'!$G$9</f>
        <v>1293.6199999999999</v>
      </c>
      <c r="I283" s="119">
        <f>VLOOKUP($A283+ROUND((COLUMN()-2)/24,5),АТС!$A$41:$F$784,3)+'Иные услуги '!$C$5+'РСТ РСО-А'!$K$7+'РСТ РСО-А'!$G$9</f>
        <v>1303.3499999999999</v>
      </c>
      <c r="J283" s="119">
        <f>VLOOKUP($A283+ROUND((COLUMN()-2)/24,5),АТС!$A$41:$F$784,3)+'Иные услуги '!$C$5+'РСТ РСО-А'!$K$7+'РСТ РСО-А'!$G$9</f>
        <v>1347.59</v>
      </c>
      <c r="K283" s="119">
        <f>VLOOKUP($A283+ROUND((COLUMN()-2)/24,5),АТС!$A$41:$F$784,3)+'Иные услуги '!$C$5+'РСТ РСО-А'!$K$7+'РСТ РСО-А'!$G$9</f>
        <v>1246.6399999999999</v>
      </c>
      <c r="L283" s="119">
        <f>VLOOKUP($A283+ROUND((COLUMN()-2)/24,5),АТС!$A$41:$F$784,3)+'Иные услуги '!$C$5+'РСТ РСО-А'!$K$7+'РСТ РСО-А'!$G$9</f>
        <v>1246.56</v>
      </c>
      <c r="M283" s="119">
        <f>VLOOKUP($A283+ROUND((COLUMN()-2)/24,5),АТС!$A$41:$F$784,3)+'Иные услуги '!$C$5+'РСТ РСО-А'!$K$7+'РСТ РСО-А'!$G$9</f>
        <v>1246.28</v>
      </c>
      <c r="N283" s="119">
        <f>VLOOKUP($A283+ROUND((COLUMN()-2)/24,5),АТС!$A$41:$F$784,3)+'Иные услуги '!$C$5+'РСТ РСО-А'!$K$7+'РСТ РСО-А'!$G$9</f>
        <v>1247.1499999999999</v>
      </c>
      <c r="O283" s="119">
        <f>VLOOKUP($A283+ROUND((COLUMN()-2)/24,5),АТС!$A$41:$F$784,3)+'Иные услуги '!$C$5+'РСТ РСО-А'!$K$7+'РСТ РСО-А'!$G$9</f>
        <v>1246.76</v>
      </c>
      <c r="P283" s="119">
        <f>VLOOKUP($A283+ROUND((COLUMN()-2)/24,5),АТС!$A$41:$F$784,3)+'Иные услуги '!$C$5+'РСТ РСО-А'!$K$7+'РСТ РСО-А'!$G$9</f>
        <v>1246.48</v>
      </c>
      <c r="Q283" s="119">
        <f>VLOOKUP($A283+ROUND((COLUMN()-2)/24,5),АТС!$A$41:$F$784,3)+'Иные услуги '!$C$5+'РСТ РСО-А'!$K$7+'РСТ РСО-А'!$G$9</f>
        <v>1244.45</v>
      </c>
      <c r="R283" s="119">
        <f>VLOOKUP($A283+ROUND((COLUMN()-2)/24,5),АТС!$A$41:$F$784,3)+'Иные услуги '!$C$5+'РСТ РСО-А'!$K$7+'РСТ РСО-А'!$G$9</f>
        <v>1244.49</v>
      </c>
      <c r="S283" s="119">
        <f>VLOOKUP($A283+ROUND((COLUMN()-2)/24,5),АТС!$A$41:$F$784,3)+'Иные услуги '!$C$5+'РСТ РСО-А'!$K$7+'РСТ РСО-А'!$G$9</f>
        <v>1244.98</v>
      </c>
      <c r="T283" s="119">
        <f>VLOOKUP($A283+ROUND((COLUMN()-2)/24,5),АТС!$A$41:$F$784,3)+'Иные услуги '!$C$5+'РСТ РСО-А'!$K$7+'РСТ РСО-А'!$G$9</f>
        <v>1251.33</v>
      </c>
      <c r="U283" s="119">
        <f>VLOOKUP($A283+ROUND((COLUMN()-2)/24,5),АТС!$A$41:$F$784,3)+'Иные услуги '!$C$5+'РСТ РСО-А'!$K$7+'РСТ РСО-А'!$G$9</f>
        <v>1243.68</v>
      </c>
      <c r="V283" s="119">
        <f>VLOOKUP($A283+ROUND((COLUMN()-2)/24,5),АТС!$A$41:$F$784,3)+'Иные услуги '!$C$5+'РСТ РСО-А'!$K$7+'РСТ РСО-А'!$G$9</f>
        <v>1267.29</v>
      </c>
      <c r="W283" s="119">
        <f>VLOOKUP($A283+ROUND((COLUMN()-2)/24,5),АТС!$A$41:$F$784,3)+'Иные услуги '!$C$5+'РСТ РСО-А'!$K$7+'РСТ РСО-А'!$G$9</f>
        <v>1270.0999999999999</v>
      </c>
      <c r="X283" s="119">
        <f>VLOOKUP($A283+ROUND((COLUMN()-2)/24,5),АТС!$A$41:$F$784,3)+'Иные услуги '!$C$5+'РСТ РСО-А'!$K$7+'РСТ РСО-А'!$G$9</f>
        <v>1539.69</v>
      </c>
      <c r="Y283" s="119">
        <f>VLOOKUP($A283+ROUND((COLUMN()-2)/24,5),АТС!$A$41:$F$784,3)+'Иные услуги '!$C$5+'РСТ РСО-А'!$K$7+'РСТ РСО-А'!$G$9</f>
        <v>1310.17</v>
      </c>
    </row>
    <row r="284" spans="1:27" x14ac:dyDescent="0.2">
      <c r="A284" s="66">
        <f t="shared" si="8"/>
        <v>43351</v>
      </c>
      <c r="B284" s="119">
        <f>VLOOKUP($A284+ROUND((COLUMN()-2)/24,5),АТС!$A$41:$F$784,3)+'Иные услуги '!$C$5+'РСТ РСО-А'!$K$7+'РСТ РСО-А'!$G$9</f>
        <v>1236.78</v>
      </c>
      <c r="C284" s="119">
        <f>VLOOKUP($A284+ROUND((COLUMN()-2)/24,5),АТС!$A$41:$F$784,3)+'Иные услуги '!$C$5+'РСТ РСО-А'!$K$7+'РСТ РСО-А'!$G$9</f>
        <v>1266.75</v>
      </c>
      <c r="D284" s="119">
        <f>VLOOKUP($A284+ROUND((COLUMN()-2)/24,5),АТС!$A$41:$F$784,3)+'Иные услуги '!$C$5+'РСТ РСО-А'!$K$7+'РСТ РСО-А'!$G$9</f>
        <v>1265.06</v>
      </c>
      <c r="E284" s="119">
        <f>VLOOKUP($A284+ROUND((COLUMN()-2)/24,5),АТС!$A$41:$F$784,3)+'Иные услуги '!$C$5+'РСТ РСО-А'!$K$7+'РСТ РСО-А'!$G$9</f>
        <v>1264.71</v>
      </c>
      <c r="F284" s="119">
        <f>VLOOKUP($A284+ROUND((COLUMN()-2)/24,5),АТС!$A$41:$F$784,3)+'Иные услуги '!$C$5+'РСТ РСО-А'!$K$7+'РСТ РСО-А'!$G$9</f>
        <v>1264.8999999999999</v>
      </c>
      <c r="G284" s="119">
        <f>VLOOKUP($A284+ROUND((COLUMN()-2)/24,5),АТС!$A$41:$F$784,3)+'Иные услуги '!$C$5+'РСТ РСО-А'!$K$7+'РСТ РСО-А'!$G$9</f>
        <v>1292.6399999999999</v>
      </c>
      <c r="H284" s="119">
        <f>VLOOKUP($A284+ROUND((COLUMN()-2)/24,5),АТС!$A$41:$F$784,3)+'Иные услуги '!$C$5+'РСТ РСО-А'!$K$7+'РСТ РСО-А'!$G$9</f>
        <v>1384.11</v>
      </c>
      <c r="I284" s="119">
        <f>VLOOKUP($A284+ROUND((COLUMN()-2)/24,5),АТС!$A$41:$F$784,3)+'Иные услуги '!$C$5+'РСТ РСО-А'!$K$7+'РСТ РСО-А'!$G$9</f>
        <v>1263.24</v>
      </c>
      <c r="J284" s="119">
        <f>VLOOKUP($A284+ROUND((COLUMN()-2)/24,5),АТС!$A$41:$F$784,3)+'Иные услуги '!$C$5+'РСТ РСО-А'!$K$7+'РСТ РСО-А'!$G$9</f>
        <v>1387.12</v>
      </c>
      <c r="K284" s="119">
        <f>VLOOKUP($A284+ROUND((COLUMN()-2)/24,5),АТС!$A$41:$F$784,3)+'Иные услуги '!$C$5+'РСТ РСО-А'!$K$7+'РСТ РСО-А'!$G$9</f>
        <v>1294.0899999999999</v>
      </c>
      <c r="L284" s="119">
        <f>VLOOKUP($A284+ROUND((COLUMN()-2)/24,5),АТС!$A$41:$F$784,3)+'Иные услуги '!$C$5+'РСТ РСО-А'!$K$7+'РСТ РСО-А'!$G$9</f>
        <v>1294.02</v>
      </c>
      <c r="M284" s="119">
        <f>VLOOKUP($A284+ROUND((COLUMN()-2)/24,5),АТС!$A$41:$F$784,3)+'Иные услуги '!$C$5+'РСТ РСО-А'!$K$7+'РСТ РСО-А'!$G$9</f>
        <v>1294.44</v>
      </c>
      <c r="N284" s="119">
        <f>VLOOKUP($A284+ROUND((COLUMN()-2)/24,5),АТС!$A$41:$F$784,3)+'Иные услуги '!$C$5+'РСТ РСО-А'!$K$7+'РСТ РСО-А'!$G$9</f>
        <v>1294.42</v>
      </c>
      <c r="O284" s="119">
        <f>VLOOKUP($A284+ROUND((COLUMN()-2)/24,5),АТС!$A$41:$F$784,3)+'Иные услуги '!$C$5+'РСТ РСО-А'!$K$7+'РСТ РСО-А'!$G$9</f>
        <v>1277.8999999999999</v>
      </c>
      <c r="P284" s="119">
        <f>VLOOKUP($A284+ROUND((COLUMN()-2)/24,5),АТС!$A$41:$F$784,3)+'Иные услуги '!$C$5+'РСТ РСО-А'!$K$7+'РСТ РСО-А'!$G$9</f>
        <v>1277.75</v>
      </c>
      <c r="Q284" s="119">
        <f>VLOOKUP($A284+ROUND((COLUMN()-2)/24,5),АТС!$A$41:$F$784,3)+'Иные услуги '!$C$5+'РСТ РСО-А'!$K$7+'РСТ РСО-А'!$G$9</f>
        <v>1275.81</v>
      </c>
      <c r="R284" s="119">
        <f>VLOOKUP($A284+ROUND((COLUMN()-2)/24,5),АТС!$A$41:$F$784,3)+'Иные услуги '!$C$5+'РСТ РСО-А'!$K$7+'РСТ РСО-А'!$G$9</f>
        <v>1292.3399999999999</v>
      </c>
      <c r="S284" s="119">
        <f>VLOOKUP($A284+ROUND((COLUMN()-2)/24,5),АТС!$A$41:$F$784,3)+'Иные услуги '!$C$5+'РСТ РСО-А'!$K$7+'РСТ РСО-А'!$G$9</f>
        <v>1292.68</v>
      </c>
      <c r="T284" s="119">
        <f>VLOOKUP($A284+ROUND((COLUMN()-2)/24,5),АТС!$A$41:$F$784,3)+'Иные услуги '!$C$5+'РСТ РСО-А'!$K$7+'РСТ РСО-А'!$G$9</f>
        <v>1265.31</v>
      </c>
      <c r="U284" s="119">
        <f>VLOOKUP($A284+ROUND((COLUMN()-2)/24,5),АТС!$A$41:$F$784,3)+'Иные услуги '!$C$5+'РСТ РСО-А'!$K$7+'РСТ РСО-А'!$G$9</f>
        <v>1268.17</v>
      </c>
      <c r="V284" s="119">
        <f>VLOOKUP($A284+ROUND((COLUMN()-2)/24,5),АТС!$A$41:$F$784,3)+'Иные услуги '!$C$5+'РСТ РСО-А'!$K$7+'РСТ РСО-А'!$G$9</f>
        <v>1267.94</v>
      </c>
      <c r="W284" s="119">
        <f>VLOOKUP($A284+ROUND((COLUMN()-2)/24,5),АТС!$A$41:$F$784,3)+'Иные услуги '!$C$5+'РСТ РСО-А'!$K$7+'РСТ РСО-А'!$G$9</f>
        <v>1292.68</v>
      </c>
      <c r="X284" s="119">
        <f>VLOOKUP($A284+ROUND((COLUMN()-2)/24,5),АТС!$A$41:$F$784,3)+'Иные услуги '!$C$5+'РСТ РСО-А'!$K$7+'РСТ РСО-А'!$G$9</f>
        <v>1538.8000000000002</v>
      </c>
      <c r="Y284" s="119">
        <f>VLOOKUP($A284+ROUND((COLUMN()-2)/24,5),АТС!$A$41:$F$784,3)+'Иные услуги '!$C$5+'РСТ РСО-А'!$K$7+'РСТ РСО-А'!$G$9</f>
        <v>1310.0999999999999</v>
      </c>
    </row>
    <row r="285" spans="1:27" x14ac:dyDescent="0.2">
      <c r="A285" s="66">
        <f t="shared" si="8"/>
        <v>43352</v>
      </c>
      <c r="B285" s="119">
        <f>VLOOKUP($A285+ROUND((COLUMN()-2)/24,5),АТС!$A$41:$F$784,3)+'Иные услуги '!$C$5+'РСТ РСО-А'!$K$7+'РСТ РСО-А'!$G$9</f>
        <v>1240.03</v>
      </c>
      <c r="C285" s="119">
        <f>VLOOKUP($A285+ROUND((COLUMN()-2)/24,5),АТС!$A$41:$F$784,3)+'Иные услуги '!$C$5+'РСТ РСО-А'!$K$7+'РСТ РСО-А'!$G$9</f>
        <v>1269.9099999999999</v>
      </c>
      <c r="D285" s="119">
        <f>VLOOKUP($A285+ROUND((COLUMN()-2)/24,5),АТС!$A$41:$F$784,3)+'Иные услуги '!$C$5+'РСТ РСО-А'!$K$7+'РСТ РСО-А'!$G$9</f>
        <v>1268.8599999999999</v>
      </c>
      <c r="E285" s="119">
        <f>VLOOKUP($A285+ROUND((COLUMN()-2)/24,5),АТС!$A$41:$F$784,3)+'Иные услуги '!$C$5+'РСТ РСО-А'!$K$7+'РСТ РСО-А'!$G$9</f>
        <v>1295.8999999999999</v>
      </c>
      <c r="F285" s="119">
        <f>VLOOKUP($A285+ROUND((COLUMN()-2)/24,5),АТС!$A$41:$F$784,3)+'Иные услуги '!$C$5+'РСТ РСО-А'!$K$7+'РСТ РСО-А'!$G$9</f>
        <v>1296.02</v>
      </c>
      <c r="G285" s="119">
        <f>VLOOKUP($A285+ROUND((COLUMN()-2)/24,5),АТС!$A$41:$F$784,3)+'Иные услуги '!$C$5+'РСТ РСО-А'!$K$7+'РСТ РСО-А'!$G$9</f>
        <v>1347.2</v>
      </c>
      <c r="H285" s="119">
        <f>VLOOKUP($A285+ROUND((COLUMN()-2)/24,5),АТС!$A$41:$F$784,3)+'Иные услуги '!$C$5+'РСТ РСО-А'!$K$7+'РСТ РСО-А'!$G$9</f>
        <v>1584.8200000000002</v>
      </c>
      <c r="I285" s="119">
        <f>VLOOKUP($A285+ROUND((COLUMN()-2)/24,5),АТС!$A$41:$F$784,3)+'Иные услуги '!$C$5+'РСТ РСО-А'!$K$7+'РСТ РСО-А'!$G$9</f>
        <v>1354.87</v>
      </c>
      <c r="J285" s="119">
        <f>VLOOKUP($A285+ROUND((COLUMN()-2)/24,5),АТС!$A$41:$F$784,3)+'Иные услуги '!$C$5+'РСТ РСО-А'!$K$7+'РСТ РСО-А'!$G$9</f>
        <v>1505.0000000000002</v>
      </c>
      <c r="K285" s="119">
        <f>VLOOKUP($A285+ROUND((COLUMN()-2)/24,5),АТС!$A$41:$F$784,3)+'Иные услуги '!$C$5+'РСТ РСО-А'!$K$7+'РСТ РСО-А'!$G$9</f>
        <v>1390.18</v>
      </c>
      <c r="L285" s="119">
        <f>VLOOKUP($A285+ROUND((COLUMN()-2)/24,5),АТС!$A$41:$F$784,3)+'Иные услуги '!$C$5+'РСТ РСО-А'!$K$7+'РСТ РСО-А'!$G$9</f>
        <v>1340.29</v>
      </c>
      <c r="M285" s="119">
        <f>VLOOKUP($A285+ROUND((COLUMN()-2)/24,5),АТС!$A$41:$F$784,3)+'Иные услуги '!$C$5+'РСТ РСО-А'!$K$7+'РСТ РСО-А'!$G$9</f>
        <v>1340.2</v>
      </c>
      <c r="N285" s="119">
        <f>VLOOKUP($A285+ROUND((COLUMN()-2)/24,5),АТС!$A$41:$F$784,3)+'Иные услуги '!$C$5+'РСТ РСО-А'!$K$7+'РСТ РСО-А'!$G$9</f>
        <v>1340.07</v>
      </c>
      <c r="O285" s="119">
        <f>VLOOKUP($A285+ROUND((COLUMN()-2)/24,5),АТС!$A$41:$F$784,3)+'Иные услуги '!$C$5+'РСТ РСО-А'!$K$7+'РСТ РСО-А'!$G$9</f>
        <v>1340.1599999999999</v>
      </c>
      <c r="P285" s="119">
        <f>VLOOKUP($A285+ROUND((COLUMN()-2)/24,5),АТС!$A$41:$F$784,3)+'Иные услуги '!$C$5+'РСТ РСО-А'!$K$7+'РСТ РСО-А'!$G$9</f>
        <v>1340.29</v>
      </c>
      <c r="Q285" s="119">
        <f>VLOOKUP($A285+ROUND((COLUMN()-2)/24,5),АТС!$A$41:$F$784,3)+'Иные услуги '!$C$5+'РСТ РСО-А'!$K$7+'РСТ РСО-А'!$G$9</f>
        <v>1337.5</v>
      </c>
      <c r="R285" s="119">
        <f>VLOOKUP($A285+ROUND((COLUMN()-2)/24,5),АТС!$A$41:$F$784,3)+'Иные услуги '!$C$5+'РСТ РСО-А'!$K$7+'РСТ РСО-А'!$G$9</f>
        <v>1337.51</v>
      </c>
      <c r="S285" s="119">
        <f>VLOOKUP($A285+ROUND((COLUMN()-2)/24,5),АТС!$A$41:$F$784,3)+'Иные услуги '!$C$5+'РСТ РСО-А'!$K$7+'РСТ РСО-А'!$G$9</f>
        <v>1338.01</v>
      </c>
      <c r="T285" s="119">
        <f>VLOOKUP($A285+ROUND((COLUMN()-2)/24,5),АТС!$A$41:$F$784,3)+'Иные услуги '!$C$5+'РСТ РСО-А'!$K$7+'РСТ РСО-А'!$G$9</f>
        <v>1263.23</v>
      </c>
      <c r="U285" s="119">
        <f>VLOOKUP($A285+ROUND((COLUMN()-2)/24,5),АТС!$A$41:$F$784,3)+'Иные услуги '!$C$5+'РСТ РСО-А'!$K$7+'РСТ РСО-А'!$G$9</f>
        <v>1264.19</v>
      </c>
      <c r="V285" s="119">
        <f>VLOOKUP($A285+ROUND((COLUMN()-2)/24,5),АТС!$A$41:$F$784,3)+'Иные услуги '!$C$5+'РСТ РСО-А'!$K$7+'РСТ РСО-А'!$G$9</f>
        <v>1268.8999999999999</v>
      </c>
      <c r="W285" s="119">
        <f>VLOOKUP($A285+ROUND((COLUMN()-2)/24,5),АТС!$A$41:$F$784,3)+'Иные услуги '!$C$5+'РСТ РСО-А'!$K$7+'РСТ РСО-А'!$G$9</f>
        <v>1294.68</v>
      </c>
      <c r="X285" s="119">
        <f>VLOOKUP($A285+ROUND((COLUMN()-2)/24,5),АТС!$A$41:$F$784,3)+'Иные услуги '!$C$5+'РСТ РСО-А'!$K$7+'РСТ РСО-А'!$G$9</f>
        <v>1539.72</v>
      </c>
      <c r="Y285" s="119">
        <f>VLOOKUP($A285+ROUND((COLUMN()-2)/24,5),АТС!$A$41:$F$784,3)+'Иные услуги '!$C$5+'РСТ РСО-А'!$K$7+'РСТ РСО-А'!$G$9</f>
        <v>1303.79</v>
      </c>
    </row>
    <row r="286" spans="1:27" x14ac:dyDescent="0.2">
      <c r="A286" s="66">
        <f t="shared" si="8"/>
        <v>43353</v>
      </c>
      <c r="B286" s="119">
        <f>VLOOKUP($A286+ROUND((COLUMN()-2)/24,5),АТС!$A$41:$F$784,3)+'Иные услуги '!$C$5+'РСТ РСО-А'!$K$7+'РСТ РСО-А'!$G$9</f>
        <v>1235.42</v>
      </c>
      <c r="C286" s="119">
        <f>VLOOKUP($A286+ROUND((COLUMN()-2)/24,5),АТС!$A$41:$F$784,3)+'Иные услуги '!$C$5+'РСТ РСО-А'!$K$7+'РСТ РСО-А'!$G$9</f>
        <v>1271.18</v>
      </c>
      <c r="D286" s="119">
        <f>VLOOKUP($A286+ROUND((COLUMN()-2)/24,5),АТС!$A$41:$F$784,3)+'Иные услуги '!$C$5+'РСТ РСО-А'!$K$7+'РСТ РСО-А'!$G$9</f>
        <v>1270</v>
      </c>
      <c r="E286" s="119">
        <f>VLOOKUP($A286+ROUND((COLUMN()-2)/24,5),АТС!$A$41:$F$784,3)+'Иные услуги '!$C$5+'РСТ РСО-А'!$K$7+'РСТ РСО-А'!$G$9</f>
        <v>1269.8999999999999</v>
      </c>
      <c r="F286" s="119">
        <f>VLOOKUP($A286+ROUND((COLUMN()-2)/24,5),АТС!$A$41:$F$784,3)+'Иные услуги '!$C$5+'РСТ РСО-А'!$K$7+'РСТ РСО-А'!$G$9</f>
        <v>1269.81</v>
      </c>
      <c r="G286" s="119">
        <f>VLOOKUP($A286+ROUND((COLUMN()-2)/24,5),АТС!$A$41:$F$784,3)+'Иные услуги '!$C$5+'РСТ РСО-А'!$K$7+'РСТ РСО-А'!$G$9</f>
        <v>1298.74</v>
      </c>
      <c r="H286" s="119">
        <f>VLOOKUP($A286+ROUND((COLUMN()-2)/24,5),АТС!$A$41:$F$784,3)+'Иные услуги '!$C$5+'РСТ РСО-А'!$K$7+'РСТ РСО-А'!$G$9</f>
        <v>1305.08</v>
      </c>
      <c r="I286" s="119">
        <f>VLOOKUP($A286+ROUND((COLUMN()-2)/24,5),АТС!$A$41:$F$784,3)+'Иные услуги '!$C$5+'РСТ РСО-А'!$K$7+'РСТ РСО-А'!$G$9</f>
        <v>1266.45</v>
      </c>
      <c r="J286" s="119">
        <f>VLOOKUP($A286+ROUND((COLUMN()-2)/24,5),АТС!$A$41:$F$784,3)+'Иные услуги '!$C$5+'РСТ РСО-А'!$K$7+'РСТ РСО-А'!$G$9</f>
        <v>1383.12</v>
      </c>
      <c r="K286" s="119">
        <f>VLOOKUP($A286+ROUND((COLUMN()-2)/24,5),АТС!$A$41:$F$784,3)+'Иные услуги '!$C$5+'РСТ РСО-А'!$K$7+'РСТ РСО-А'!$G$9</f>
        <v>1244.73</v>
      </c>
      <c r="L286" s="119">
        <f>VLOOKUP($A286+ROUND((COLUMN()-2)/24,5),АТС!$A$41:$F$784,3)+'Иные услуги '!$C$5+'РСТ РСО-А'!$K$7+'РСТ РСО-А'!$G$9</f>
        <v>1245.58</v>
      </c>
      <c r="M286" s="119">
        <f>VLOOKUP($A286+ROUND((COLUMN()-2)/24,5),АТС!$A$41:$F$784,3)+'Иные услуги '!$C$5+'РСТ РСО-А'!$K$7+'РСТ РСО-А'!$G$9</f>
        <v>1245.43</v>
      </c>
      <c r="N286" s="119">
        <f>VLOOKUP($A286+ROUND((COLUMN()-2)/24,5),АТС!$A$41:$F$784,3)+'Иные услуги '!$C$5+'РСТ РСО-А'!$K$7+'РСТ РСО-А'!$G$9</f>
        <v>1245.22</v>
      </c>
      <c r="O286" s="119">
        <f>VLOOKUP($A286+ROUND((COLUMN()-2)/24,5),АТС!$A$41:$F$784,3)+'Иные услуги '!$C$5+'РСТ РСО-А'!$K$7+'РСТ РСО-А'!$G$9</f>
        <v>1245.72</v>
      </c>
      <c r="P286" s="119">
        <f>VLOOKUP($A286+ROUND((COLUMN()-2)/24,5),АТС!$A$41:$F$784,3)+'Иные услуги '!$C$5+'РСТ РСО-А'!$K$7+'РСТ РСО-А'!$G$9</f>
        <v>1247.53</v>
      </c>
      <c r="Q286" s="119">
        <f>VLOOKUP($A286+ROUND((COLUMN()-2)/24,5),АТС!$A$41:$F$784,3)+'Иные услуги '!$C$5+'РСТ РСО-А'!$K$7+'РСТ РСО-А'!$G$9</f>
        <v>1246.44</v>
      </c>
      <c r="R286" s="119">
        <f>VLOOKUP($A286+ROUND((COLUMN()-2)/24,5),АТС!$A$41:$F$784,3)+'Иные услуги '!$C$5+'РСТ РСО-А'!$K$7+'РСТ РСО-А'!$G$9</f>
        <v>1246.48</v>
      </c>
      <c r="S286" s="119">
        <f>VLOOKUP($A286+ROUND((COLUMN()-2)/24,5),АТС!$A$41:$F$784,3)+'Иные услуги '!$C$5+'РСТ РСО-А'!$K$7+'РСТ РСО-А'!$G$9</f>
        <v>1246.17</v>
      </c>
      <c r="T286" s="119">
        <f>VLOOKUP($A286+ROUND((COLUMN()-2)/24,5),АТС!$A$41:$F$784,3)+'Иные услуги '!$C$5+'РСТ РСО-А'!$K$7+'РСТ РСО-А'!$G$9</f>
        <v>1233.25</v>
      </c>
      <c r="U286" s="119">
        <f>VLOOKUP($A286+ROUND((COLUMN()-2)/24,5),АТС!$A$41:$F$784,3)+'Иные услуги '!$C$5+'РСТ РСО-А'!$K$7+'РСТ РСО-А'!$G$9</f>
        <v>1245.5899999999999</v>
      </c>
      <c r="V286" s="119">
        <f>VLOOKUP($A286+ROUND((COLUMN()-2)/24,5),АТС!$A$41:$F$784,3)+'Иные услуги '!$C$5+'РСТ РСО-А'!$K$7+'РСТ РСО-А'!$G$9</f>
        <v>1268.19</v>
      </c>
      <c r="W286" s="119">
        <f>VLOOKUP($A286+ROUND((COLUMN()-2)/24,5),АТС!$A$41:$F$784,3)+'Иные услуги '!$C$5+'РСТ РСО-А'!$K$7+'РСТ РСО-А'!$G$9</f>
        <v>1297.31</v>
      </c>
      <c r="X286" s="119">
        <f>VLOOKUP($A286+ROUND((COLUMN()-2)/24,5),АТС!$A$41:$F$784,3)+'Иные услуги '!$C$5+'РСТ РСО-А'!$K$7+'РСТ РСО-А'!$G$9</f>
        <v>1544.69</v>
      </c>
      <c r="Y286" s="119">
        <f>VLOOKUP($A286+ROUND((COLUMN()-2)/24,5),АТС!$A$41:$F$784,3)+'Иные услуги '!$C$5+'РСТ РСО-А'!$K$7+'РСТ РСО-А'!$G$9</f>
        <v>1306.25</v>
      </c>
    </row>
    <row r="287" spans="1:27" x14ac:dyDescent="0.2">
      <c r="A287" s="66">
        <f t="shared" si="8"/>
        <v>43354</v>
      </c>
      <c r="B287" s="119">
        <f>VLOOKUP($A287+ROUND((COLUMN()-2)/24,5),АТС!$A$41:$F$784,3)+'Иные услуги '!$C$5+'РСТ РСО-А'!$K$7+'РСТ РСО-А'!$G$9</f>
        <v>1233.71</v>
      </c>
      <c r="C287" s="119">
        <f>VLOOKUP($A287+ROUND((COLUMN()-2)/24,5),АТС!$A$41:$F$784,3)+'Иные услуги '!$C$5+'РСТ РСО-А'!$K$7+'РСТ РСО-А'!$G$9</f>
        <v>1271.78</v>
      </c>
      <c r="D287" s="119">
        <f>VLOOKUP($A287+ROUND((COLUMN()-2)/24,5),АТС!$A$41:$F$784,3)+'Иные услуги '!$C$5+'РСТ РСО-А'!$K$7+'РСТ РСО-А'!$G$9</f>
        <v>1270.42</v>
      </c>
      <c r="E287" s="119">
        <f>VLOOKUP($A287+ROUND((COLUMN()-2)/24,5),АТС!$A$41:$F$784,3)+'Иные услуги '!$C$5+'РСТ РСО-А'!$K$7+'РСТ РСО-А'!$G$9</f>
        <v>1268.8599999999999</v>
      </c>
      <c r="F287" s="119">
        <f>VLOOKUP($A287+ROUND((COLUMN()-2)/24,5),АТС!$A$41:$F$784,3)+'Иные услуги '!$C$5+'РСТ РСО-А'!$K$7+'РСТ РСО-А'!$G$9</f>
        <v>1268.8</v>
      </c>
      <c r="G287" s="119">
        <f>VLOOKUP($A287+ROUND((COLUMN()-2)/24,5),АТС!$A$41:$F$784,3)+'Иные услуги '!$C$5+'РСТ РСО-А'!$K$7+'РСТ РСО-А'!$G$9</f>
        <v>1294.8699999999999</v>
      </c>
      <c r="H287" s="119">
        <f>VLOOKUP($A287+ROUND((COLUMN()-2)/24,5),АТС!$A$41:$F$784,3)+'Иные услуги '!$C$5+'РСТ РСО-А'!$K$7+'РСТ РСО-А'!$G$9</f>
        <v>1293.21</v>
      </c>
      <c r="I287" s="119">
        <f>VLOOKUP($A287+ROUND((COLUMN()-2)/24,5),АТС!$A$41:$F$784,3)+'Иные услуги '!$C$5+'РСТ РСО-А'!$K$7+'РСТ РСО-А'!$G$9</f>
        <v>1306.76</v>
      </c>
      <c r="J287" s="119">
        <f>VLOOKUP($A287+ROUND((COLUMN()-2)/24,5),АТС!$A$41:$F$784,3)+'Иные услуги '!$C$5+'РСТ РСО-А'!$K$7+'РСТ РСО-А'!$G$9</f>
        <v>1379.37</v>
      </c>
      <c r="K287" s="119">
        <f>VLOOKUP($A287+ROUND((COLUMN()-2)/24,5),АТС!$A$41:$F$784,3)+'Иные услуги '!$C$5+'РСТ РСО-А'!$K$7+'РСТ РСО-А'!$G$9</f>
        <v>1242.71</v>
      </c>
      <c r="L287" s="119">
        <f>VLOOKUP($A287+ROUND((COLUMN()-2)/24,5),АТС!$A$41:$F$784,3)+'Иные услуги '!$C$5+'РСТ РСО-А'!$K$7+'РСТ РСО-А'!$G$9</f>
        <v>1243.1199999999999</v>
      </c>
      <c r="M287" s="119">
        <f>VLOOKUP($A287+ROUND((COLUMN()-2)/24,5),АТС!$A$41:$F$784,3)+'Иные услуги '!$C$5+'РСТ РСО-А'!$K$7+'РСТ РСО-А'!$G$9</f>
        <v>1243.8</v>
      </c>
      <c r="N287" s="119">
        <f>VLOOKUP($A287+ROUND((COLUMN()-2)/24,5),АТС!$A$41:$F$784,3)+'Иные услуги '!$C$5+'РСТ РСО-А'!$K$7+'РСТ РСО-А'!$G$9</f>
        <v>1242.8499999999999</v>
      </c>
      <c r="O287" s="119">
        <f>VLOOKUP($A287+ROUND((COLUMN()-2)/24,5),АТС!$A$41:$F$784,3)+'Иные услуги '!$C$5+'РСТ РСО-А'!$K$7+'РСТ РСО-А'!$G$9</f>
        <v>1243.23</v>
      </c>
      <c r="P287" s="119">
        <f>VLOOKUP($A287+ROUND((COLUMN()-2)/24,5),АТС!$A$41:$F$784,3)+'Иные услуги '!$C$5+'РСТ РСО-А'!$K$7+'РСТ РСО-А'!$G$9</f>
        <v>1244.1599999999999</v>
      </c>
      <c r="Q287" s="119">
        <f>VLOOKUP($A287+ROUND((COLUMN()-2)/24,5),АТС!$A$41:$F$784,3)+'Иные услуги '!$C$5+'РСТ РСО-А'!$K$7+'РСТ РСО-А'!$G$9</f>
        <v>1243.77</v>
      </c>
      <c r="R287" s="119">
        <f>VLOOKUP($A287+ROUND((COLUMN()-2)/24,5),АТС!$A$41:$F$784,3)+'Иные услуги '!$C$5+'РСТ РСО-А'!$K$7+'РСТ РСО-А'!$G$9</f>
        <v>1242.56</v>
      </c>
      <c r="S287" s="119">
        <f>VLOOKUP($A287+ROUND((COLUMN()-2)/24,5),АТС!$A$41:$F$784,3)+'Иные услуги '!$C$5+'РСТ РСО-А'!$K$7+'РСТ РСО-А'!$G$9</f>
        <v>1244.68</v>
      </c>
      <c r="T287" s="119">
        <f>VLOOKUP($A287+ROUND((COLUMN()-2)/24,5),АТС!$A$41:$F$784,3)+'Иные услуги '!$C$5+'РСТ РСО-А'!$K$7+'РСТ РСО-А'!$G$9</f>
        <v>1276.82</v>
      </c>
      <c r="U287" s="119">
        <f>VLOOKUP($A287+ROUND((COLUMN()-2)/24,5),АТС!$A$41:$F$784,3)+'Иные услуги '!$C$5+'РСТ РСО-А'!$K$7+'РСТ РСО-А'!$G$9</f>
        <v>1266.6599999999999</v>
      </c>
      <c r="V287" s="119">
        <f>VLOOKUP($A287+ROUND((COLUMN()-2)/24,5),АТС!$A$41:$F$784,3)+'Иные услуги '!$C$5+'РСТ РСО-А'!$K$7+'РСТ РСО-А'!$G$9</f>
        <v>1246.51</v>
      </c>
      <c r="W287" s="119">
        <f>VLOOKUP($A287+ROUND((COLUMN()-2)/24,5),АТС!$A$41:$F$784,3)+'Иные услуги '!$C$5+'РСТ РСО-А'!$K$7+'РСТ РСО-А'!$G$9</f>
        <v>1293.19</v>
      </c>
      <c r="X287" s="119">
        <f>VLOOKUP($A287+ROUND((COLUMN()-2)/24,5),АТС!$A$41:$F$784,3)+'Иные услуги '!$C$5+'РСТ РСО-А'!$K$7+'РСТ РСО-А'!$G$9</f>
        <v>1536.8600000000001</v>
      </c>
      <c r="Y287" s="119">
        <f>VLOOKUP($A287+ROUND((COLUMN()-2)/24,5),АТС!$A$41:$F$784,3)+'Иные услуги '!$C$5+'РСТ РСО-А'!$K$7+'РСТ РСО-А'!$G$9</f>
        <v>1324.5</v>
      </c>
    </row>
    <row r="288" spans="1:27" x14ac:dyDescent="0.2">
      <c r="A288" s="66">
        <f t="shared" si="8"/>
        <v>43355</v>
      </c>
      <c r="B288" s="119">
        <f>VLOOKUP($A288+ROUND((COLUMN()-2)/24,5),АТС!$A$41:$F$784,3)+'Иные услуги '!$C$5+'РСТ РСО-А'!$K$7+'РСТ РСО-А'!$G$9</f>
        <v>1234.46</v>
      </c>
      <c r="C288" s="119">
        <f>VLOOKUP($A288+ROUND((COLUMN()-2)/24,5),АТС!$A$41:$F$784,3)+'Иные услуги '!$C$5+'РСТ РСО-А'!$K$7+'РСТ РСО-А'!$G$9</f>
        <v>1267.9099999999999</v>
      </c>
      <c r="D288" s="119">
        <f>VLOOKUP($A288+ROUND((COLUMN()-2)/24,5),АТС!$A$41:$F$784,3)+'Иные услуги '!$C$5+'РСТ РСО-А'!$K$7+'РСТ РСО-А'!$G$9</f>
        <v>1265.97</v>
      </c>
      <c r="E288" s="119">
        <f>VLOOKUP($A288+ROUND((COLUMN()-2)/24,5),АТС!$A$41:$F$784,3)+'Иные услуги '!$C$5+'РСТ РСО-А'!$K$7+'РСТ РСО-А'!$G$9</f>
        <v>1266.05</v>
      </c>
      <c r="F288" s="119">
        <f>VLOOKUP($A288+ROUND((COLUMN()-2)/24,5),АТС!$A$41:$F$784,3)+'Иные услуги '!$C$5+'РСТ РСО-А'!$K$7+'РСТ РСО-А'!$G$9</f>
        <v>1266.1099999999999</v>
      </c>
      <c r="G288" s="119">
        <f>VLOOKUP($A288+ROUND((COLUMN()-2)/24,5),АТС!$A$41:$F$784,3)+'Иные услуги '!$C$5+'РСТ РСО-А'!$K$7+'РСТ РСО-А'!$G$9</f>
        <v>1295.8399999999999</v>
      </c>
      <c r="H288" s="119">
        <f>VLOOKUP($A288+ROUND((COLUMN()-2)/24,5),АТС!$A$41:$F$784,3)+'Иные услуги '!$C$5+'РСТ РСО-А'!$K$7+'РСТ РСО-А'!$G$9</f>
        <v>1295.95</v>
      </c>
      <c r="I288" s="119">
        <f>VLOOKUP($A288+ROUND((COLUMN()-2)/24,5),АТС!$A$41:$F$784,3)+'Иные услуги '!$C$5+'РСТ РСО-А'!$K$7+'РСТ РСО-А'!$G$9</f>
        <v>1317.87</v>
      </c>
      <c r="J288" s="119">
        <f>VLOOKUP($A288+ROUND((COLUMN()-2)/24,5),АТС!$A$41:$F$784,3)+'Иные услуги '!$C$5+'РСТ РСО-А'!$K$7+'РСТ РСО-А'!$G$9</f>
        <v>1290.5</v>
      </c>
      <c r="K288" s="119">
        <f>VLOOKUP($A288+ROUND((COLUMN()-2)/24,5),АТС!$A$41:$F$784,3)+'Иные услуги '!$C$5+'РСТ РСО-А'!$K$7+'РСТ РСО-А'!$G$9</f>
        <v>1241.52</v>
      </c>
      <c r="L288" s="119">
        <f>VLOOKUP($A288+ROUND((COLUMN()-2)/24,5),АТС!$A$41:$F$784,3)+'Иные услуги '!$C$5+'РСТ РСО-А'!$K$7+'РСТ РСО-А'!$G$9</f>
        <v>1241.24</v>
      </c>
      <c r="M288" s="119">
        <f>VLOOKUP($A288+ROUND((COLUMN()-2)/24,5),АТС!$A$41:$F$784,3)+'Иные услуги '!$C$5+'РСТ РСО-А'!$K$7+'РСТ РСО-А'!$G$9</f>
        <v>1244</v>
      </c>
      <c r="N288" s="119">
        <f>VLOOKUP($A288+ROUND((COLUMN()-2)/24,5),АТС!$A$41:$F$784,3)+'Иные услуги '!$C$5+'РСТ РСО-А'!$K$7+'РСТ РСО-А'!$G$9</f>
        <v>1243.82</v>
      </c>
      <c r="O288" s="119">
        <f>VLOOKUP($A288+ROUND((COLUMN()-2)/24,5),АТС!$A$41:$F$784,3)+'Иные услуги '!$C$5+'РСТ РСО-А'!$K$7+'РСТ РСО-А'!$G$9</f>
        <v>1243.82</v>
      </c>
      <c r="P288" s="119">
        <f>VLOOKUP($A288+ROUND((COLUMN()-2)/24,5),АТС!$A$41:$F$784,3)+'Иные услуги '!$C$5+'РСТ РСО-А'!$K$7+'РСТ РСО-А'!$G$9</f>
        <v>1243.9099999999999</v>
      </c>
      <c r="Q288" s="119">
        <f>VLOOKUP($A288+ROUND((COLUMN()-2)/24,5),АТС!$A$41:$F$784,3)+'Иные услуги '!$C$5+'РСТ РСО-А'!$K$7+'РСТ РСО-А'!$G$9</f>
        <v>1237.58</v>
      </c>
      <c r="R288" s="119">
        <f>VLOOKUP($A288+ROUND((COLUMN()-2)/24,5),АТС!$A$41:$F$784,3)+'Иные услуги '!$C$5+'РСТ РСО-А'!$K$7+'РСТ РСО-А'!$G$9</f>
        <v>1243.99</v>
      </c>
      <c r="S288" s="119">
        <f>VLOOKUP($A288+ROUND((COLUMN()-2)/24,5),АТС!$A$41:$F$784,3)+'Иные услуги '!$C$5+'РСТ РСО-А'!$K$7+'РСТ РСО-А'!$G$9</f>
        <v>1242.74</v>
      </c>
      <c r="T288" s="119">
        <f>VLOOKUP($A288+ROUND((COLUMN()-2)/24,5),АТС!$A$41:$F$784,3)+'Иные услуги '!$C$5+'РСТ РСО-А'!$K$7+'РСТ РСО-А'!$G$9</f>
        <v>1335.82</v>
      </c>
      <c r="U288" s="119">
        <f>VLOOKUP($A288+ROUND((COLUMN()-2)/24,5),АТС!$A$41:$F$784,3)+'Иные услуги '!$C$5+'РСТ РСО-А'!$K$7+'РСТ РСО-А'!$G$9</f>
        <v>1336.28</v>
      </c>
      <c r="V288" s="119">
        <f>VLOOKUP($A288+ROUND((COLUMN()-2)/24,5),АТС!$A$41:$F$784,3)+'Иные услуги '!$C$5+'РСТ РСО-А'!$K$7+'РСТ РСО-А'!$G$9</f>
        <v>1245.74</v>
      </c>
      <c r="W288" s="119">
        <f>VLOOKUP($A288+ROUND((COLUMN()-2)/24,5),АТС!$A$41:$F$784,3)+'Иные услуги '!$C$5+'РСТ РСО-А'!$K$7+'РСТ РСО-А'!$G$9</f>
        <v>1284.6599999999999</v>
      </c>
      <c r="X288" s="119">
        <f>VLOOKUP($A288+ROUND((COLUMN()-2)/24,5),АТС!$A$41:$F$784,3)+'Иные услуги '!$C$5+'РСТ РСО-А'!$K$7+'РСТ РСО-А'!$G$9</f>
        <v>1529.5700000000002</v>
      </c>
      <c r="Y288" s="119">
        <f>VLOOKUP($A288+ROUND((COLUMN()-2)/24,5),АТС!$A$41:$F$784,3)+'Иные услуги '!$C$5+'РСТ РСО-А'!$K$7+'РСТ РСО-А'!$G$9</f>
        <v>1335.17</v>
      </c>
    </row>
    <row r="289" spans="1:25" x14ac:dyDescent="0.2">
      <c r="A289" s="66">
        <f t="shared" si="8"/>
        <v>43356</v>
      </c>
      <c r="B289" s="119">
        <f>VLOOKUP($A289+ROUND((COLUMN()-2)/24,5),АТС!$A$41:$F$784,3)+'Иные услуги '!$C$5+'РСТ РСО-А'!$K$7+'РСТ РСО-А'!$G$9</f>
        <v>1255.67</v>
      </c>
      <c r="C289" s="119">
        <f>VLOOKUP($A289+ROUND((COLUMN()-2)/24,5),АТС!$A$41:$F$784,3)+'Иные услуги '!$C$5+'РСТ РСО-А'!$K$7+'РСТ РСО-А'!$G$9</f>
        <v>1250.44</v>
      </c>
      <c r="D289" s="119">
        <f>VLOOKUP($A289+ROUND((COLUMN()-2)/24,5),АТС!$A$41:$F$784,3)+'Иные услуги '!$C$5+'РСТ РСО-А'!$K$7+'РСТ РСО-А'!$G$9</f>
        <v>1248.8899999999999</v>
      </c>
      <c r="E289" s="119">
        <f>VLOOKUP($A289+ROUND((COLUMN()-2)/24,5),АТС!$A$41:$F$784,3)+'Иные услуги '!$C$5+'РСТ РСО-А'!$K$7+'РСТ РСО-А'!$G$9</f>
        <v>1248.48</v>
      </c>
      <c r="F289" s="119">
        <f>VLOOKUP($A289+ROUND((COLUMN()-2)/24,5),АТС!$A$41:$F$784,3)+'Иные услуги '!$C$5+'РСТ РСО-А'!$K$7+'РСТ РСО-А'!$G$9</f>
        <v>1248.8799999999999</v>
      </c>
      <c r="G289" s="119">
        <f>VLOOKUP($A289+ROUND((COLUMN()-2)/24,5),АТС!$A$41:$F$784,3)+'Иные услуги '!$C$5+'РСТ РСО-А'!$K$7+'РСТ РСО-А'!$G$9</f>
        <v>1279.8799999999999</v>
      </c>
      <c r="H289" s="119">
        <f>VLOOKUP($A289+ROUND((COLUMN()-2)/24,5),АТС!$A$41:$F$784,3)+'Иные услуги '!$C$5+'РСТ РСО-А'!$K$7+'РСТ РСО-А'!$G$9</f>
        <v>1275.98</v>
      </c>
      <c r="I289" s="119">
        <f>VLOOKUP($A289+ROUND((COLUMN()-2)/24,5),АТС!$A$41:$F$784,3)+'Иные услуги '!$C$5+'РСТ РСО-А'!$K$7+'РСТ РСО-А'!$G$9</f>
        <v>1343.1399999999999</v>
      </c>
      <c r="J289" s="119">
        <f>VLOOKUP($A289+ROUND((COLUMN()-2)/24,5),АТС!$A$41:$F$784,3)+'Иные услуги '!$C$5+'РСТ РСО-А'!$K$7+'РСТ РСО-А'!$G$9</f>
        <v>1249.72</v>
      </c>
      <c r="K289" s="119">
        <f>VLOOKUP($A289+ROUND((COLUMN()-2)/24,5),АТС!$A$41:$F$784,3)+'Иные услуги '!$C$5+'РСТ РСО-А'!$K$7+'РСТ РСО-А'!$G$9</f>
        <v>1253.8799999999999</v>
      </c>
      <c r="L289" s="119">
        <f>VLOOKUP($A289+ROUND((COLUMN()-2)/24,5),АТС!$A$41:$F$784,3)+'Иные услуги '!$C$5+'РСТ РСО-А'!$K$7+'РСТ РСО-А'!$G$9</f>
        <v>1236.8799999999999</v>
      </c>
      <c r="M289" s="119">
        <f>VLOOKUP($A289+ROUND((COLUMN()-2)/24,5),АТС!$A$41:$F$784,3)+'Иные услуги '!$C$5+'РСТ РСО-А'!$K$7+'РСТ РСО-А'!$G$9</f>
        <v>1236.3399999999999</v>
      </c>
      <c r="N289" s="119">
        <f>VLOOKUP($A289+ROUND((COLUMN()-2)/24,5),АТС!$A$41:$F$784,3)+'Иные услуги '!$C$5+'РСТ РСО-А'!$K$7+'РСТ РСО-А'!$G$9</f>
        <v>1239.22</v>
      </c>
      <c r="O289" s="119">
        <f>VLOOKUP($A289+ROUND((COLUMN()-2)/24,5),АТС!$A$41:$F$784,3)+'Иные услуги '!$C$5+'РСТ РСО-А'!$K$7+'РСТ РСО-А'!$G$9</f>
        <v>1237.78</v>
      </c>
      <c r="P289" s="119">
        <f>VLOOKUP($A289+ROUND((COLUMN()-2)/24,5),АТС!$A$41:$F$784,3)+'Иные услуги '!$C$5+'РСТ РСО-А'!$K$7+'РСТ РСО-А'!$G$9</f>
        <v>1237.52</v>
      </c>
      <c r="Q289" s="119">
        <f>VLOOKUP($A289+ROUND((COLUMN()-2)/24,5),АТС!$A$41:$F$784,3)+'Иные услуги '!$C$5+'РСТ РСО-А'!$K$7+'РСТ РСО-А'!$G$9</f>
        <v>1253.96</v>
      </c>
      <c r="R289" s="119">
        <f>VLOOKUP($A289+ROUND((COLUMN()-2)/24,5),АТС!$A$41:$F$784,3)+'Иные услуги '!$C$5+'РСТ РСО-А'!$K$7+'РСТ РСО-А'!$G$9</f>
        <v>1237.07</v>
      </c>
      <c r="S289" s="119">
        <f>VLOOKUP($A289+ROUND((COLUMN()-2)/24,5),АТС!$A$41:$F$784,3)+'Иные услуги '!$C$5+'РСТ РСО-А'!$K$7+'РСТ РСО-А'!$G$9</f>
        <v>1237</v>
      </c>
      <c r="T289" s="119">
        <f>VLOOKUP($A289+ROUND((COLUMN()-2)/24,5),АТС!$A$41:$F$784,3)+'Иные услуги '!$C$5+'РСТ РСО-А'!$K$7+'РСТ РСО-А'!$G$9</f>
        <v>1331.81</v>
      </c>
      <c r="U289" s="119">
        <f>VLOOKUP($A289+ROUND((COLUMN()-2)/24,5),АТС!$A$41:$F$784,3)+'Иные услуги '!$C$5+'РСТ РСО-А'!$K$7+'РСТ РСО-А'!$G$9</f>
        <v>1375.3799999999999</v>
      </c>
      <c r="V289" s="119">
        <f>VLOOKUP($A289+ROUND((COLUMN()-2)/24,5),АТС!$A$41:$F$784,3)+'Иные услуги '!$C$5+'РСТ РСО-А'!$K$7+'РСТ РСО-А'!$G$9</f>
        <v>1300.1599999999999</v>
      </c>
      <c r="W289" s="119">
        <f>VLOOKUP($A289+ROUND((COLUMN()-2)/24,5),АТС!$A$41:$F$784,3)+'Иные услуги '!$C$5+'РСТ РСО-А'!$K$7+'РСТ РСО-А'!$G$9</f>
        <v>1250.21</v>
      </c>
      <c r="X289" s="119">
        <f>VLOOKUP($A289+ROUND((COLUMN()-2)/24,5),АТС!$A$41:$F$784,3)+'Иные услуги '!$C$5+'РСТ РСО-А'!$K$7+'РСТ РСО-А'!$G$9</f>
        <v>1436.61</v>
      </c>
      <c r="Y289" s="119">
        <f>VLOOKUP($A289+ROUND((COLUMN()-2)/24,5),АТС!$A$41:$F$784,3)+'Иные услуги '!$C$5+'РСТ РСО-А'!$K$7+'РСТ РСО-А'!$G$9</f>
        <v>1364.3</v>
      </c>
    </row>
    <row r="290" spans="1:25" x14ac:dyDescent="0.2">
      <c r="A290" s="66">
        <f t="shared" si="8"/>
        <v>43357</v>
      </c>
      <c r="B290" s="119">
        <f>VLOOKUP($A290+ROUND((COLUMN()-2)/24,5),АТС!$A$41:$F$784,3)+'Иные услуги '!$C$5+'РСТ РСО-А'!$K$7+'РСТ РСО-А'!$G$9</f>
        <v>1262.73</v>
      </c>
      <c r="C290" s="119">
        <f>VLOOKUP($A290+ROUND((COLUMN()-2)/24,5),АТС!$A$41:$F$784,3)+'Иные услуги '!$C$5+'РСТ РСО-А'!$K$7+'РСТ РСО-А'!$G$9</f>
        <v>1250.28</v>
      </c>
      <c r="D290" s="119">
        <f>VLOOKUP($A290+ROUND((COLUMN()-2)/24,5),АТС!$A$41:$F$784,3)+'Иные услуги '!$C$5+'РСТ РСО-А'!$K$7+'РСТ РСО-А'!$G$9</f>
        <v>1249.44</v>
      </c>
      <c r="E290" s="119">
        <f>VLOOKUP($A290+ROUND((COLUMN()-2)/24,5),АТС!$A$41:$F$784,3)+'Иные услуги '!$C$5+'РСТ РСО-А'!$K$7+'РСТ РСО-А'!$G$9</f>
        <v>1249.01</v>
      </c>
      <c r="F290" s="119">
        <f>VLOOKUP($A290+ROUND((COLUMN()-2)/24,5),АТС!$A$41:$F$784,3)+'Иные услуги '!$C$5+'РСТ РСО-А'!$K$7+'РСТ РСО-А'!$G$9</f>
        <v>1249.02</v>
      </c>
      <c r="G290" s="119">
        <f>VLOOKUP($A290+ROUND((COLUMN()-2)/24,5),АТС!$A$41:$F$784,3)+'Иные услуги '!$C$5+'РСТ РСО-А'!$K$7+'РСТ РСО-А'!$G$9</f>
        <v>1279.74</v>
      </c>
      <c r="H290" s="119">
        <f>VLOOKUP($A290+ROUND((COLUMN()-2)/24,5),АТС!$A$41:$F$784,3)+'Иные услуги '!$C$5+'РСТ РСО-А'!$K$7+'РСТ РСО-А'!$G$9</f>
        <v>1272.51</v>
      </c>
      <c r="I290" s="119">
        <f>VLOOKUP($A290+ROUND((COLUMN()-2)/24,5),АТС!$A$41:$F$784,3)+'Иные услуги '!$C$5+'РСТ РСО-А'!$K$7+'РСТ РСО-А'!$G$9</f>
        <v>1348.3</v>
      </c>
      <c r="J290" s="119">
        <f>VLOOKUP($A290+ROUND((COLUMN()-2)/24,5),АТС!$A$41:$F$784,3)+'Иные услуги '!$C$5+'РСТ РСО-А'!$K$7+'РСТ РСО-А'!$G$9</f>
        <v>1250.6099999999999</v>
      </c>
      <c r="K290" s="119">
        <f>VLOOKUP($A290+ROUND((COLUMN()-2)/24,5),АТС!$A$41:$F$784,3)+'Иные услуги '!$C$5+'РСТ РСО-А'!$K$7+'РСТ РСО-А'!$G$9</f>
        <v>1251.6099999999999</v>
      </c>
      <c r="L290" s="119">
        <f>VLOOKUP($A290+ROUND((COLUMN()-2)/24,5),АТС!$A$41:$F$784,3)+'Иные услуги '!$C$5+'РСТ РСО-А'!$K$7+'РСТ РСО-А'!$G$9</f>
        <v>1236.1099999999999</v>
      </c>
      <c r="M290" s="119">
        <f>VLOOKUP($A290+ROUND((COLUMN()-2)/24,5),АТС!$A$41:$F$784,3)+'Иные услуги '!$C$5+'РСТ РСО-А'!$K$7+'РСТ РСО-А'!$G$9</f>
        <v>1236.1399999999999</v>
      </c>
      <c r="N290" s="119">
        <f>VLOOKUP($A290+ROUND((COLUMN()-2)/24,5),АТС!$A$41:$F$784,3)+'Иные услуги '!$C$5+'РСТ РСО-А'!$K$7+'РСТ РСО-А'!$G$9</f>
        <v>1236.22</v>
      </c>
      <c r="O290" s="119">
        <f>VLOOKUP($A290+ROUND((COLUMN()-2)/24,5),АТС!$A$41:$F$784,3)+'Иные услуги '!$C$5+'РСТ РСО-А'!$K$7+'РСТ РСО-А'!$G$9</f>
        <v>1236.1399999999999</v>
      </c>
      <c r="P290" s="119">
        <f>VLOOKUP($A290+ROUND((COLUMN()-2)/24,5),АТС!$A$41:$F$784,3)+'Иные услуги '!$C$5+'РСТ РСО-А'!$K$7+'РСТ РСО-А'!$G$9</f>
        <v>1236.1199999999999</v>
      </c>
      <c r="Q290" s="119">
        <f>VLOOKUP($A290+ROUND((COLUMN()-2)/24,5),АТС!$A$41:$F$784,3)+'Иные услуги '!$C$5+'РСТ РСО-А'!$K$7+'РСТ РСО-А'!$G$9</f>
        <v>1251.82</v>
      </c>
      <c r="R290" s="119">
        <f>VLOOKUP($A290+ROUND((COLUMN()-2)/24,5),АТС!$A$41:$F$784,3)+'Иные услуги '!$C$5+'РСТ РСО-А'!$K$7+'РСТ РСО-А'!$G$9</f>
        <v>1236.3</v>
      </c>
      <c r="S290" s="119">
        <f>VLOOKUP($A290+ROUND((COLUMN()-2)/24,5),АТС!$A$41:$F$784,3)+'Иные услуги '!$C$5+'РСТ РСО-А'!$K$7+'РСТ РСО-А'!$G$9</f>
        <v>1236.45</v>
      </c>
      <c r="T290" s="119">
        <f>VLOOKUP($A290+ROUND((COLUMN()-2)/24,5),АТС!$A$41:$F$784,3)+'Иные услуги '!$C$5+'РСТ РСО-А'!$K$7+'РСТ РСО-А'!$G$9</f>
        <v>1320.6499999999999</v>
      </c>
      <c r="U290" s="119">
        <f>VLOOKUP($A290+ROUND((COLUMN()-2)/24,5),АТС!$A$41:$F$784,3)+'Иные услуги '!$C$5+'РСТ РСО-А'!$K$7+'РСТ РСО-А'!$G$9</f>
        <v>1367.75</v>
      </c>
      <c r="V290" s="119">
        <f>VLOOKUP($A290+ROUND((COLUMN()-2)/24,5),АТС!$A$41:$F$784,3)+'Иные услуги '!$C$5+'РСТ РСО-А'!$K$7+'РСТ РСО-А'!$G$9</f>
        <v>1299.8699999999999</v>
      </c>
      <c r="W290" s="119">
        <f>VLOOKUP($A290+ROUND((COLUMN()-2)/24,5),АТС!$A$41:$F$784,3)+'Иные услуги '!$C$5+'РСТ РСО-А'!$K$7+'РСТ РСО-А'!$G$9</f>
        <v>1248.68</v>
      </c>
      <c r="X290" s="119">
        <f>VLOOKUP($A290+ROUND((COLUMN()-2)/24,5),АТС!$A$41:$F$784,3)+'Иные услуги '!$C$5+'РСТ РСО-А'!$K$7+'РСТ РСО-А'!$G$9</f>
        <v>1408.17</v>
      </c>
      <c r="Y290" s="119">
        <f>VLOOKUP($A290+ROUND((COLUMN()-2)/24,5),АТС!$A$41:$F$784,3)+'Иные услуги '!$C$5+'РСТ РСО-А'!$K$7+'РСТ РСО-А'!$G$9</f>
        <v>1367.06</v>
      </c>
    </row>
    <row r="291" spans="1:25" x14ac:dyDescent="0.2">
      <c r="A291" s="66">
        <f t="shared" si="8"/>
        <v>43358</v>
      </c>
      <c r="B291" s="119">
        <f>VLOOKUP($A291+ROUND((COLUMN()-2)/24,5),АТС!$A$41:$F$784,3)+'Иные услуги '!$C$5+'РСТ РСО-А'!$K$7+'РСТ РСО-А'!$G$9</f>
        <v>1280.43</v>
      </c>
      <c r="C291" s="119">
        <f>VLOOKUP($A291+ROUND((COLUMN()-2)/24,5),АТС!$A$41:$F$784,3)+'Иные услуги '!$C$5+'РСТ РСО-А'!$K$7+'РСТ РСО-А'!$G$9</f>
        <v>1239.57</v>
      </c>
      <c r="D291" s="119">
        <f>VLOOKUP($A291+ROUND((COLUMN()-2)/24,5),АТС!$A$41:$F$784,3)+'Иные услуги '!$C$5+'РСТ РСО-А'!$K$7+'РСТ РСО-А'!$G$9</f>
        <v>1255.77</v>
      </c>
      <c r="E291" s="119">
        <f>VLOOKUP($A291+ROUND((COLUMN()-2)/24,5),АТС!$A$41:$F$784,3)+'Иные услуги '!$C$5+'РСТ РСО-А'!$K$7+'РСТ РСО-А'!$G$9</f>
        <v>1254.79</v>
      </c>
      <c r="F291" s="119">
        <f>VLOOKUP($A291+ROUND((COLUMN()-2)/24,5),АТС!$A$41:$F$784,3)+'Иные услуги '!$C$5+'РСТ РСО-А'!$K$7+'РСТ РСО-А'!$G$9</f>
        <v>1254.3699999999999</v>
      </c>
      <c r="G291" s="119">
        <f>VLOOKUP($A291+ROUND((COLUMN()-2)/24,5),АТС!$A$41:$F$784,3)+'Иные услуги '!$C$5+'РСТ РСО-А'!$K$7+'РСТ РСО-А'!$G$9</f>
        <v>1254.57</v>
      </c>
      <c r="H291" s="119">
        <f>VLOOKUP($A291+ROUND((COLUMN()-2)/24,5),АТС!$A$41:$F$784,3)+'Иные услуги '!$C$5+'РСТ РСО-А'!$K$7+'РСТ РСО-А'!$G$9</f>
        <v>1240.24</v>
      </c>
      <c r="I291" s="119">
        <f>VLOOKUP($A291+ROUND((COLUMN()-2)/24,5),АТС!$A$41:$F$784,3)+'Иные услуги '!$C$5+'РСТ РСО-А'!$K$7+'РСТ РСО-А'!$G$9</f>
        <v>1241.6299999999999</v>
      </c>
      <c r="J291" s="119">
        <f>VLOOKUP($A291+ROUND((COLUMN()-2)/24,5),АТС!$A$41:$F$784,3)+'Иные услуги '!$C$5+'РСТ РСО-А'!$K$7+'РСТ РСО-А'!$G$9</f>
        <v>1423.5</v>
      </c>
      <c r="K291" s="119">
        <f>VLOOKUP($A291+ROUND((COLUMN()-2)/24,5),АТС!$A$41:$F$784,3)+'Иные услуги '!$C$5+'РСТ РСО-А'!$K$7+'РСТ РСО-А'!$G$9</f>
        <v>1278.97</v>
      </c>
      <c r="L291" s="119">
        <f>VLOOKUP($A291+ROUND((COLUMN()-2)/24,5),АТС!$A$41:$F$784,3)+'Иные услуги '!$C$5+'РСТ РСО-А'!$K$7+'РСТ РСО-А'!$G$9</f>
        <v>1245.19</v>
      </c>
      <c r="M291" s="119">
        <f>VLOOKUP($A291+ROUND((COLUMN()-2)/24,5),АТС!$A$41:$F$784,3)+'Иные услуги '!$C$5+'РСТ РСО-А'!$K$7+'РСТ РСО-А'!$G$9</f>
        <v>1246.0999999999999</v>
      </c>
      <c r="N291" s="119">
        <f>VLOOKUP($A291+ROUND((COLUMN()-2)/24,5),АТС!$A$41:$F$784,3)+'Иные услуги '!$C$5+'РСТ РСО-А'!$K$7+'РСТ РСО-А'!$G$9</f>
        <v>1246.55</v>
      </c>
      <c r="O291" s="119">
        <f>VLOOKUP($A291+ROUND((COLUMN()-2)/24,5),АТС!$A$41:$F$784,3)+'Иные услуги '!$C$5+'РСТ РСО-А'!$K$7+'РСТ РСО-А'!$G$9</f>
        <v>1246.28</v>
      </c>
      <c r="P291" s="119">
        <f>VLOOKUP($A291+ROUND((COLUMN()-2)/24,5),АТС!$A$41:$F$784,3)+'Иные услуги '!$C$5+'РСТ РСО-А'!$K$7+'РСТ РСО-А'!$G$9</f>
        <v>1246.21</v>
      </c>
      <c r="Q291" s="119">
        <f>VLOOKUP($A291+ROUND((COLUMN()-2)/24,5),АТС!$A$41:$F$784,3)+'Иные услуги '!$C$5+'РСТ РСО-А'!$K$7+'РСТ РСО-А'!$G$9</f>
        <v>1246.1099999999999</v>
      </c>
      <c r="R291" s="119">
        <f>VLOOKUP($A291+ROUND((COLUMN()-2)/24,5),АТС!$A$41:$F$784,3)+'Иные услуги '!$C$5+'РСТ РСО-А'!$K$7+'РСТ РСО-А'!$G$9</f>
        <v>1247.06</v>
      </c>
      <c r="S291" s="119">
        <f>VLOOKUP($A291+ROUND((COLUMN()-2)/24,5),АТС!$A$41:$F$784,3)+'Иные услуги '!$C$5+'РСТ РСО-А'!$K$7+'РСТ РСО-А'!$G$9</f>
        <v>1260.3</v>
      </c>
      <c r="T291" s="119">
        <f>VLOOKUP($A291+ROUND((COLUMN()-2)/24,5),АТС!$A$41:$F$784,3)+'Иные услуги '!$C$5+'РСТ РСО-А'!$K$7+'РСТ РСО-А'!$G$9</f>
        <v>1257.4099999999999</v>
      </c>
      <c r="U291" s="119">
        <f>VLOOKUP($A291+ROUND((COLUMN()-2)/24,5),АТС!$A$41:$F$784,3)+'Иные услуги '!$C$5+'РСТ РСО-А'!$K$7+'РСТ РСО-А'!$G$9</f>
        <v>1306.05</v>
      </c>
      <c r="V291" s="119">
        <f>VLOOKUP($A291+ROUND((COLUMN()-2)/24,5),АТС!$A$41:$F$784,3)+'Иные услуги '!$C$5+'РСТ РСО-А'!$K$7+'РСТ РСО-А'!$G$9</f>
        <v>1259.0999999999999</v>
      </c>
      <c r="W291" s="119">
        <f>VLOOKUP($A291+ROUND((COLUMN()-2)/24,5),АТС!$A$41:$F$784,3)+'Иные услуги '!$C$5+'РСТ РСО-А'!$K$7+'РСТ РСО-А'!$G$9</f>
        <v>1339.29</v>
      </c>
      <c r="X291" s="119">
        <f>VLOOKUP($A291+ROUND((COLUMN()-2)/24,5),АТС!$A$41:$F$784,3)+'Иные услуги '!$C$5+'РСТ РСО-А'!$K$7+'РСТ РСО-А'!$G$9</f>
        <v>1449.21</v>
      </c>
      <c r="Y291" s="119">
        <f>VLOOKUP($A291+ROUND((COLUMN()-2)/24,5),АТС!$A$41:$F$784,3)+'Иные услуги '!$C$5+'РСТ РСО-А'!$K$7+'РСТ РСО-А'!$G$9</f>
        <v>1393.19</v>
      </c>
    </row>
    <row r="292" spans="1:25" x14ac:dyDescent="0.2">
      <c r="A292" s="66">
        <f t="shared" si="8"/>
        <v>43359</v>
      </c>
      <c r="B292" s="119">
        <f>VLOOKUP($A292+ROUND((COLUMN()-2)/24,5),АТС!$A$41:$F$784,3)+'Иные услуги '!$C$5+'РСТ РСО-А'!$K$7+'РСТ РСО-А'!$G$9</f>
        <v>1281.93</v>
      </c>
      <c r="C292" s="119">
        <f>VLOOKUP($A292+ROUND((COLUMN()-2)/24,5),АТС!$A$41:$F$784,3)+'Иные услуги '!$C$5+'РСТ РСО-А'!$K$7+'РСТ РСО-А'!$G$9</f>
        <v>1235.67</v>
      </c>
      <c r="D292" s="119">
        <f>VLOOKUP($A292+ROUND((COLUMN()-2)/24,5),АТС!$A$41:$F$784,3)+'Иные услуги '!$C$5+'РСТ РСО-А'!$K$7+'РСТ РСО-А'!$G$9</f>
        <v>1251.23</v>
      </c>
      <c r="E292" s="119">
        <f>VLOOKUP($A292+ROUND((COLUMN()-2)/24,5),АТС!$A$41:$F$784,3)+'Иные услуги '!$C$5+'РСТ РСО-А'!$K$7+'РСТ РСО-А'!$G$9</f>
        <v>1267.75</v>
      </c>
      <c r="F292" s="119">
        <f>VLOOKUP($A292+ROUND((COLUMN()-2)/24,5),АТС!$A$41:$F$784,3)+'Иные услуги '!$C$5+'РСТ РСО-А'!$K$7+'РСТ РСО-А'!$G$9</f>
        <v>1267.9099999999999</v>
      </c>
      <c r="G292" s="119">
        <f>VLOOKUP($A292+ROUND((COLUMN()-2)/24,5),АТС!$A$41:$F$784,3)+'Иные услуги '!$C$5+'РСТ РСО-А'!$K$7+'РСТ РСО-А'!$G$9</f>
        <v>1305.82</v>
      </c>
      <c r="H292" s="119">
        <f>VLOOKUP($A292+ROUND((COLUMN()-2)/24,5),АТС!$A$41:$F$784,3)+'Иные услуги '!$C$5+'РСТ РСО-А'!$K$7+'РСТ РСО-А'!$G$9</f>
        <v>1482.5200000000002</v>
      </c>
      <c r="I292" s="119">
        <f>VLOOKUP($A292+ROUND((COLUMN()-2)/24,5),АТС!$A$41:$F$784,3)+'Иные услуги '!$C$5+'РСТ РСО-А'!$K$7+'РСТ РСО-А'!$G$9</f>
        <v>1274.51</v>
      </c>
      <c r="J292" s="119">
        <f>VLOOKUP($A292+ROUND((COLUMN()-2)/24,5),АТС!$A$41:$F$784,3)+'Иные услуги '!$C$5+'РСТ РСО-А'!$K$7+'РСТ РСО-А'!$G$9</f>
        <v>1485.3000000000002</v>
      </c>
      <c r="K292" s="119">
        <f>VLOOKUP($A292+ROUND((COLUMN()-2)/24,5),АТС!$A$41:$F$784,3)+'Иные услуги '!$C$5+'РСТ РСО-А'!$K$7+'РСТ РСО-А'!$G$9</f>
        <v>1325.3</v>
      </c>
      <c r="L292" s="119">
        <f>VLOOKUP($A292+ROUND((COLUMN()-2)/24,5),АТС!$A$41:$F$784,3)+'Иные услуги '!$C$5+'РСТ РСО-А'!$K$7+'РСТ РСО-А'!$G$9</f>
        <v>1248.19</v>
      </c>
      <c r="M292" s="119">
        <f>VLOOKUP($A292+ROUND((COLUMN()-2)/24,5),АТС!$A$41:$F$784,3)+'Иные услуги '!$C$5+'РСТ РСО-А'!$K$7+'РСТ РСО-А'!$G$9</f>
        <v>1248.57</v>
      </c>
      <c r="N292" s="119">
        <f>VLOOKUP($A292+ROUND((COLUMN()-2)/24,5),АТС!$A$41:$F$784,3)+'Иные услуги '!$C$5+'РСТ РСО-А'!$K$7+'РСТ РСО-А'!$G$9</f>
        <v>1248.22</v>
      </c>
      <c r="O292" s="119">
        <f>VLOOKUP($A292+ROUND((COLUMN()-2)/24,5),АТС!$A$41:$F$784,3)+'Иные услуги '!$C$5+'РСТ РСО-А'!$K$7+'РСТ РСО-А'!$G$9</f>
        <v>1264.1299999999999</v>
      </c>
      <c r="P292" s="119">
        <f>VLOOKUP($A292+ROUND((COLUMN()-2)/24,5),АТС!$A$41:$F$784,3)+'Иные услуги '!$C$5+'РСТ РСО-А'!$K$7+'РСТ РСО-А'!$G$9</f>
        <v>1279.8</v>
      </c>
      <c r="Q292" s="119">
        <f>VLOOKUP($A292+ROUND((COLUMN()-2)/24,5),АТС!$A$41:$F$784,3)+'Иные услуги '!$C$5+'РСТ РСО-А'!$K$7+'РСТ РСО-А'!$G$9</f>
        <v>1279.79</v>
      </c>
      <c r="R292" s="119">
        <f>VLOOKUP($A292+ROUND((COLUMN()-2)/24,5),АТС!$A$41:$F$784,3)+'Иные услуги '!$C$5+'РСТ РСО-А'!$K$7+'РСТ РСО-А'!$G$9</f>
        <v>1279.76</v>
      </c>
      <c r="S292" s="119">
        <f>VLOOKUP($A292+ROUND((COLUMN()-2)/24,5),АТС!$A$41:$F$784,3)+'Иные услуги '!$C$5+'РСТ РСО-А'!$K$7+'РСТ РСО-А'!$G$9</f>
        <v>1265.24</v>
      </c>
      <c r="T292" s="119">
        <f>VLOOKUP($A292+ROUND((COLUMN()-2)/24,5),АТС!$A$41:$F$784,3)+'Иные услуги '!$C$5+'РСТ РСО-А'!$K$7+'РСТ РСО-А'!$G$9</f>
        <v>1256.27</v>
      </c>
      <c r="U292" s="119">
        <f>VLOOKUP($A292+ROUND((COLUMN()-2)/24,5),АТС!$A$41:$F$784,3)+'Иные услуги '!$C$5+'РСТ РСО-А'!$K$7+'РСТ РСО-А'!$G$9</f>
        <v>1302.06</v>
      </c>
      <c r="V292" s="119">
        <f>VLOOKUP($A292+ROUND((COLUMN()-2)/24,5),АТС!$A$41:$F$784,3)+'Иные услуги '!$C$5+'РСТ РСО-А'!$K$7+'РСТ РСО-А'!$G$9</f>
        <v>1249.0899999999999</v>
      </c>
      <c r="W292" s="119">
        <f>VLOOKUP($A292+ROUND((COLUMN()-2)/24,5),АТС!$A$41:$F$784,3)+'Иные услуги '!$C$5+'РСТ РСО-А'!$K$7+'РСТ РСО-А'!$G$9</f>
        <v>1336.55</v>
      </c>
      <c r="X292" s="119">
        <f>VLOOKUP($A292+ROUND((COLUMN()-2)/24,5),АТС!$A$41:$F$784,3)+'Иные услуги '!$C$5+'РСТ РСО-А'!$K$7+'РСТ РСО-А'!$G$9</f>
        <v>1611.47</v>
      </c>
      <c r="Y292" s="119">
        <f>VLOOKUP($A292+ROUND((COLUMN()-2)/24,5),АТС!$A$41:$F$784,3)+'Иные услуги '!$C$5+'РСТ РСО-А'!$K$7+'РСТ РСО-А'!$G$9</f>
        <v>1341.68</v>
      </c>
    </row>
    <row r="293" spans="1:25" x14ac:dyDescent="0.2">
      <c r="A293" s="66">
        <f t="shared" si="8"/>
        <v>43360</v>
      </c>
      <c r="B293" s="119">
        <f>VLOOKUP($A293+ROUND((COLUMN()-2)/24,5),АТС!$A$41:$F$784,3)+'Иные услуги '!$C$5+'РСТ РСО-А'!$K$7+'РСТ РСО-А'!$G$9</f>
        <v>1251.8499999999999</v>
      </c>
      <c r="C293" s="119">
        <f>VLOOKUP($A293+ROUND((COLUMN()-2)/24,5),АТС!$A$41:$F$784,3)+'Иные услуги '!$C$5+'РСТ РСО-А'!$K$7+'РСТ РСО-А'!$G$9</f>
        <v>1251.9099999999999</v>
      </c>
      <c r="D293" s="119">
        <f>VLOOKUP($A293+ROUND((COLUMN()-2)/24,5),АТС!$A$41:$F$784,3)+'Иные услуги '!$C$5+'РСТ РСО-А'!$K$7+'РСТ РСО-А'!$G$9</f>
        <v>1252.21</v>
      </c>
      <c r="E293" s="119">
        <f>VLOOKUP($A293+ROUND((COLUMN()-2)/24,5),АТС!$A$41:$F$784,3)+'Иные услуги '!$C$5+'РСТ РСО-А'!$K$7+'РСТ РСО-А'!$G$9</f>
        <v>1251.9099999999999</v>
      </c>
      <c r="F293" s="119">
        <f>VLOOKUP($A293+ROUND((COLUMN()-2)/24,5),АТС!$A$41:$F$784,3)+'Иные услуги '!$C$5+'РСТ РСО-А'!$K$7+'РСТ РСО-А'!$G$9</f>
        <v>1251.78</v>
      </c>
      <c r="G293" s="119">
        <f>VLOOKUP($A293+ROUND((COLUMN()-2)/24,5),АТС!$A$41:$F$784,3)+'Иные услуги '!$C$5+'РСТ РСО-А'!$K$7+'РСТ РСО-А'!$G$9</f>
        <v>1278.8799999999999</v>
      </c>
      <c r="H293" s="119">
        <f>VLOOKUP($A293+ROUND((COLUMN()-2)/24,5),АТС!$A$41:$F$784,3)+'Иные услуги '!$C$5+'РСТ РСО-А'!$K$7+'РСТ РСО-А'!$G$9</f>
        <v>1274.77</v>
      </c>
      <c r="I293" s="119">
        <f>VLOOKUP($A293+ROUND((COLUMN()-2)/24,5),АТС!$A$41:$F$784,3)+'Иные услуги '!$C$5+'РСТ РСО-А'!$K$7+'РСТ РСО-А'!$G$9</f>
        <v>1360.1499999999999</v>
      </c>
      <c r="J293" s="119">
        <f>VLOOKUP($A293+ROUND((COLUMN()-2)/24,5),АТС!$A$41:$F$784,3)+'Иные услуги '!$C$5+'РСТ РСО-А'!$K$7+'РСТ РСО-А'!$G$9</f>
        <v>1256.3499999999999</v>
      </c>
      <c r="K293" s="119">
        <f>VLOOKUP($A293+ROUND((COLUMN()-2)/24,5),АТС!$A$41:$F$784,3)+'Иные услуги '!$C$5+'РСТ РСО-А'!$K$7+'РСТ РСО-А'!$G$9</f>
        <v>1239.1499999999999</v>
      </c>
      <c r="L293" s="119">
        <f>VLOOKUP($A293+ROUND((COLUMN()-2)/24,5),АТС!$A$41:$F$784,3)+'Иные услуги '!$C$5+'РСТ РСО-А'!$K$7+'РСТ РСО-А'!$G$9</f>
        <v>1273.72</v>
      </c>
      <c r="M293" s="119">
        <f>VLOOKUP($A293+ROUND((COLUMN()-2)/24,5),АТС!$A$41:$F$784,3)+'Иные услуги '!$C$5+'РСТ РСО-А'!$K$7+'РСТ РСО-А'!$G$9</f>
        <v>1256.6099999999999</v>
      </c>
      <c r="N293" s="119">
        <f>VLOOKUP($A293+ROUND((COLUMN()-2)/24,5),АТС!$A$41:$F$784,3)+'Иные услуги '!$C$5+'РСТ РСО-А'!$K$7+'РСТ РСО-А'!$G$9</f>
        <v>1238.75</v>
      </c>
      <c r="O293" s="119">
        <f>VLOOKUP($A293+ROUND((COLUMN()-2)/24,5),АТС!$A$41:$F$784,3)+'Иные услуги '!$C$5+'РСТ РСО-А'!$K$7+'РСТ РСО-А'!$G$9</f>
        <v>1238.92</v>
      </c>
      <c r="P293" s="119">
        <f>VLOOKUP($A293+ROUND((COLUMN()-2)/24,5),АТС!$A$41:$F$784,3)+'Иные услуги '!$C$5+'РСТ РСО-А'!$K$7+'РСТ РСО-А'!$G$9</f>
        <v>1239.1099999999999</v>
      </c>
      <c r="Q293" s="119">
        <f>VLOOKUP($A293+ROUND((COLUMN()-2)/24,5),АТС!$A$41:$F$784,3)+'Иные услуги '!$C$5+'РСТ РСО-А'!$K$7+'РСТ РСО-А'!$G$9</f>
        <v>1256.98</v>
      </c>
      <c r="R293" s="119">
        <f>VLOOKUP($A293+ROUND((COLUMN()-2)/24,5),АТС!$A$41:$F$784,3)+'Иные услуги '!$C$5+'РСТ РСО-А'!$K$7+'РСТ РСО-А'!$G$9</f>
        <v>1239.04</v>
      </c>
      <c r="S293" s="119">
        <f>VLOOKUP($A293+ROUND((COLUMN()-2)/24,5),АТС!$A$41:$F$784,3)+'Иные услуги '!$C$5+'РСТ РСО-А'!$K$7+'РСТ РСО-А'!$G$9</f>
        <v>1238.98</v>
      </c>
      <c r="T293" s="119">
        <f>VLOOKUP($A293+ROUND((COLUMN()-2)/24,5),АТС!$A$41:$F$784,3)+'Иные услуги '!$C$5+'РСТ РСО-А'!$K$7+'РСТ РСО-А'!$G$9</f>
        <v>1312.76</v>
      </c>
      <c r="U293" s="119">
        <f>VLOOKUP($A293+ROUND((COLUMN()-2)/24,5),АТС!$A$41:$F$784,3)+'Иные услуги '!$C$5+'РСТ РСО-А'!$K$7+'РСТ РСО-А'!$G$9</f>
        <v>1393.43</v>
      </c>
      <c r="V293" s="119">
        <f>VLOOKUP($A293+ROUND((COLUMN()-2)/24,5),АТС!$A$41:$F$784,3)+'Иные услуги '!$C$5+'РСТ РСО-А'!$K$7+'РСТ РСО-А'!$G$9</f>
        <v>1303.01</v>
      </c>
      <c r="W293" s="119">
        <f>VLOOKUP($A293+ROUND((COLUMN()-2)/24,5),АТС!$A$41:$F$784,3)+'Иные услуги '!$C$5+'РСТ РСО-А'!$K$7+'РСТ РСО-А'!$G$9</f>
        <v>1249.73</v>
      </c>
      <c r="X293" s="119">
        <f>VLOOKUP($A293+ROUND((COLUMN()-2)/24,5),АТС!$A$41:$F$784,3)+'Иные услуги '!$C$5+'РСТ РСО-А'!$K$7+'РСТ РСО-А'!$G$9</f>
        <v>1416.86</v>
      </c>
      <c r="Y293" s="119">
        <f>VLOOKUP($A293+ROUND((COLUMN()-2)/24,5),АТС!$A$41:$F$784,3)+'Иные услуги '!$C$5+'РСТ РСО-А'!$K$7+'РСТ РСО-А'!$G$9</f>
        <v>1369.72</v>
      </c>
    </row>
    <row r="294" spans="1:25" x14ac:dyDescent="0.2">
      <c r="A294" s="66">
        <f t="shared" si="8"/>
        <v>43361</v>
      </c>
      <c r="B294" s="119">
        <f>VLOOKUP($A294+ROUND((COLUMN()-2)/24,5),АТС!$A$41:$F$784,3)+'Иные услуги '!$C$5+'РСТ РСО-А'!$K$7+'РСТ РСО-А'!$G$9</f>
        <v>1265.55</v>
      </c>
      <c r="C294" s="119">
        <f>VLOOKUP($A294+ROUND((COLUMN()-2)/24,5),АТС!$A$41:$F$784,3)+'Иные услуги '!$C$5+'РСТ РСО-А'!$K$7+'РСТ РСО-А'!$G$9</f>
        <v>1253.04</v>
      </c>
      <c r="D294" s="119">
        <f>VLOOKUP($A294+ROUND((COLUMN()-2)/24,5),АТС!$A$41:$F$784,3)+'Иные услуги '!$C$5+'РСТ РСО-А'!$K$7+'РСТ РСО-А'!$G$9</f>
        <v>1252.6199999999999</v>
      </c>
      <c r="E294" s="119">
        <f>VLOOKUP($A294+ROUND((COLUMN()-2)/24,5),АТС!$A$41:$F$784,3)+'Иные услуги '!$C$5+'РСТ РСО-А'!$K$7+'РСТ РСО-А'!$G$9</f>
        <v>1252.42</v>
      </c>
      <c r="F294" s="119">
        <f>VLOOKUP($A294+ROUND((COLUMN()-2)/24,5),АТС!$A$41:$F$784,3)+'Иные услуги '!$C$5+'РСТ РСО-А'!$K$7+'РСТ РСО-А'!$G$9</f>
        <v>1252.5</v>
      </c>
      <c r="G294" s="119">
        <f>VLOOKUP($A294+ROUND((COLUMN()-2)/24,5),АТС!$A$41:$F$784,3)+'Иные услуги '!$C$5+'РСТ РСО-А'!$K$7+'РСТ РСО-А'!$G$9</f>
        <v>1253.04</v>
      </c>
      <c r="H294" s="119">
        <f>VLOOKUP($A294+ROUND((COLUMN()-2)/24,5),АТС!$A$41:$F$784,3)+'Иные услуги '!$C$5+'РСТ РСО-А'!$K$7+'РСТ РСО-А'!$G$9</f>
        <v>1274.93</v>
      </c>
      <c r="I294" s="119">
        <f>VLOOKUP($A294+ROUND((COLUMN()-2)/24,5),АТС!$A$41:$F$784,3)+'Иные услуги '!$C$5+'РСТ РСО-А'!$K$7+'РСТ РСО-А'!$G$9</f>
        <v>1400.5</v>
      </c>
      <c r="J294" s="119">
        <f>VLOOKUP($A294+ROUND((COLUMN()-2)/24,5),АТС!$A$41:$F$784,3)+'Иные услуги '!$C$5+'РСТ РСО-А'!$K$7+'РСТ РСО-А'!$G$9</f>
        <v>1237.8399999999999</v>
      </c>
      <c r="K294" s="119">
        <f>VLOOKUP($A294+ROUND((COLUMN()-2)/24,5),АТС!$A$41:$F$784,3)+'Иные услуги '!$C$5+'РСТ РСО-А'!$K$7+'РСТ РСО-А'!$G$9</f>
        <v>1237.43</v>
      </c>
      <c r="L294" s="119">
        <f>VLOOKUP($A294+ROUND((COLUMN()-2)/24,5),АТС!$A$41:$F$784,3)+'Иные услуги '!$C$5+'РСТ РСО-А'!$K$7+'РСТ РСО-А'!$G$9</f>
        <v>1269.27</v>
      </c>
      <c r="M294" s="119">
        <f>VLOOKUP($A294+ROUND((COLUMN()-2)/24,5),АТС!$A$41:$F$784,3)+'Иные услуги '!$C$5+'РСТ РСО-А'!$K$7+'РСТ РСО-А'!$G$9</f>
        <v>1269.1599999999999</v>
      </c>
      <c r="N294" s="119">
        <f>VLOOKUP($A294+ROUND((COLUMN()-2)/24,5),АТС!$A$41:$F$784,3)+'Иные услуги '!$C$5+'РСТ РСО-А'!$K$7+'РСТ РСО-А'!$G$9</f>
        <v>1253.22</v>
      </c>
      <c r="O294" s="119">
        <f>VLOOKUP($A294+ROUND((COLUMN()-2)/24,5),АТС!$A$41:$F$784,3)+'Иные услуги '!$C$5+'РСТ РСО-А'!$K$7+'РСТ РСО-А'!$G$9</f>
        <v>1253.55</v>
      </c>
      <c r="P294" s="119">
        <f>VLOOKUP($A294+ROUND((COLUMN()-2)/24,5),АТС!$A$41:$F$784,3)+'Иные услуги '!$C$5+'РСТ РСО-А'!$K$7+'РСТ РСО-А'!$G$9</f>
        <v>1253.73</v>
      </c>
      <c r="Q294" s="119">
        <f>VLOOKUP($A294+ROUND((COLUMN()-2)/24,5),АТС!$A$41:$F$784,3)+'Иные услуги '!$C$5+'РСТ РСО-А'!$K$7+'РСТ РСО-А'!$G$9</f>
        <v>1253.8599999999999</v>
      </c>
      <c r="R294" s="119">
        <f>VLOOKUP($A294+ROUND((COLUMN()-2)/24,5),АТС!$A$41:$F$784,3)+'Иные услуги '!$C$5+'РСТ РСО-А'!$K$7+'РСТ РСО-А'!$G$9</f>
        <v>1253.17</v>
      </c>
      <c r="S294" s="119">
        <f>VLOOKUP($A294+ROUND((COLUMN()-2)/24,5),АТС!$A$41:$F$784,3)+'Иные услуги '!$C$5+'РСТ РСО-А'!$K$7+'РСТ РСО-А'!$G$9</f>
        <v>1235.68</v>
      </c>
      <c r="T294" s="119">
        <f>VLOOKUP($A294+ROUND((COLUMN()-2)/24,5),АТС!$A$41:$F$784,3)+'Иные услуги '!$C$5+'РСТ РСО-А'!$K$7+'РСТ РСО-А'!$G$9</f>
        <v>1307.3399999999999</v>
      </c>
      <c r="U294" s="119">
        <f>VLOOKUP($A294+ROUND((COLUMN()-2)/24,5),АТС!$A$41:$F$784,3)+'Иные услуги '!$C$5+'РСТ РСО-А'!$K$7+'РСТ РСО-А'!$G$9</f>
        <v>1387.53</v>
      </c>
      <c r="V294" s="119">
        <f>VLOOKUP($A294+ROUND((COLUMN()-2)/24,5),АТС!$A$41:$F$784,3)+'Иные услуги '!$C$5+'РСТ РСО-А'!$K$7+'РСТ РСО-А'!$G$9</f>
        <v>1299.24</v>
      </c>
      <c r="W294" s="119">
        <f>VLOOKUP($A294+ROUND((COLUMN()-2)/24,5),АТС!$A$41:$F$784,3)+'Иные услуги '!$C$5+'РСТ РСО-А'!$K$7+'РСТ РСО-А'!$G$9</f>
        <v>1250.7</v>
      </c>
      <c r="X294" s="119">
        <f>VLOOKUP($A294+ROUND((COLUMN()-2)/24,5),АТС!$A$41:$F$784,3)+'Иные услуги '!$C$5+'РСТ РСО-А'!$K$7+'РСТ РСО-А'!$G$9</f>
        <v>1416.79</v>
      </c>
      <c r="Y294" s="119">
        <f>VLOOKUP($A294+ROUND((COLUMN()-2)/24,5),АТС!$A$41:$F$784,3)+'Иные услуги '!$C$5+'РСТ РСО-А'!$K$7+'РСТ РСО-А'!$G$9</f>
        <v>1385.56</v>
      </c>
    </row>
    <row r="295" spans="1:25" x14ac:dyDescent="0.2">
      <c r="A295" s="66">
        <f t="shared" si="8"/>
        <v>43362</v>
      </c>
      <c r="B295" s="119">
        <f>VLOOKUP($A295+ROUND((COLUMN()-2)/24,5),АТС!$A$41:$F$784,3)+'Иные услуги '!$C$5+'РСТ РСО-А'!$K$7+'РСТ РСО-А'!$G$9</f>
        <v>1258.77</v>
      </c>
      <c r="C295" s="119">
        <f>VLOOKUP($A295+ROUND((COLUMN()-2)/24,5),АТС!$A$41:$F$784,3)+'Иные услуги '!$C$5+'РСТ РСО-А'!$K$7+'РСТ РСО-А'!$G$9</f>
        <v>1253.53</v>
      </c>
      <c r="D295" s="119">
        <f>VLOOKUP($A295+ROUND((COLUMN()-2)/24,5),АТС!$A$41:$F$784,3)+'Иные услуги '!$C$5+'РСТ РСО-А'!$K$7+'РСТ РСО-А'!$G$9</f>
        <v>1253.21</v>
      </c>
      <c r="E295" s="119">
        <f>VLOOKUP($A295+ROUND((COLUMN()-2)/24,5),АТС!$A$41:$F$784,3)+'Иные услуги '!$C$5+'РСТ РСО-А'!$K$7+'РСТ РСО-А'!$G$9</f>
        <v>1253.3</v>
      </c>
      <c r="F295" s="119">
        <f>VLOOKUP($A295+ROUND((COLUMN()-2)/24,5),АТС!$A$41:$F$784,3)+'Иные услуги '!$C$5+'РСТ РСО-А'!$K$7+'РСТ РСО-А'!$G$9</f>
        <v>1253.72</v>
      </c>
      <c r="G295" s="119">
        <f>VLOOKUP($A295+ROUND((COLUMN()-2)/24,5),АТС!$A$41:$F$784,3)+'Иные услуги '!$C$5+'РСТ РСО-А'!$K$7+'РСТ РСО-А'!$G$9</f>
        <v>1254.29</v>
      </c>
      <c r="H295" s="119">
        <f>VLOOKUP($A295+ROUND((COLUMN()-2)/24,5),АТС!$A$41:$F$784,3)+'Иные услуги '!$C$5+'РСТ РСО-А'!$K$7+'РСТ РСО-А'!$G$9</f>
        <v>1278.1199999999999</v>
      </c>
      <c r="I295" s="119">
        <f>VLOOKUP($A295+ROUND((COLUMN()-2)/24,5),АТС!$A$41:$F$784,3)+'Иные услуги '!$C$5+'РСТ РСО-А'!$K$7+'РСТ РСО-А'!$G$9</f>
        <v>1418.1499999999999</v>
      </c>
      <c r="J295" s="119">
        <f>VLOOKUP($A295+ROUND((COLUMN()-2)/24,5),АТС!$A$41:$F$784,3)+'Иные услуги '!$C$5+'РСТ РСО-А'!$K$7+'РСТ РСО-А'!$G$9</f>
        <v>1240.3999999999999</v>
      </c>
      <c r="K295" s="119">
        <f>VLOOKUP($A295+ROUND((COLUMN()-2)/24,5),АТС!$A$41:$F$784,3)+'Иные услуги '!$C$5+'РСТ РСО-А'!$K$7+'РСТ РСО-А'!$G$9</f>
        <v>1238.28</v>
      </c>
      <c r="L295" s="119">
        <f>VLOOKUP($A295+ROUND((COLUMN()-2)/24,5),АТС!$A$41:$F$784,3)+'Иные услуги '!$C$5+'РСТ РСО-А'!$K$7+'РСТ РСО-А'!$G$9</f>
        <v>1272.29</v>
      </c>
      <c r="M295" s="119">
        <f>VLOOKUP($A295+ROUND((COLUMN()-2)/24,5),АТС!$A$41:$F$784,3)+'Иные услуги '!$C$5+'РСТ РСО-А'!$K$7+'РСТ РСО-А'!$G$9</f>
        <v>1271.92</v>
      </c>
      <c r="N295" s="119">
        <f>VLOOKUP($A295+ROUND((COLUMN()-2)/24,5),АТС!$A$41:$F$784,3)+'Иные услуги '!$C$5+'РСТ РСО-А'!$K$7+'РСТ РСО-А'!$G$9</f>
        <v>1255.05</v>
      </c>
      <c r="O295" s="119">
        <f>VLOOKUP($A295+ROUND((COLUMN()-2)/24,5),АТС!$A$41:$F$784,3)+'Иные услуги '!$C$5+'РСТ РСО-А'!$K$7+'РСТ РСО-А'!$G$9</f>
        <v>1255.83</v>
      </c>
      <c r="P295" s="119">
        <f>VLOOKUP($A295+ROUND((COLUMN()-2)/24,5),АТС!$A$41:$F$784,3)+'Иные услуги '!$C$5+'РСТ РСО-А'!$K$7+'РСТ РСО-А'!$G$9</f>
        <v>1255.98</v>
      </c>
      <c r="Q295" s="119">
        <f>VLOOKUP($A295+ROUND((COLUMN()-2)/24,5),АТС!$A$41:$F$784,3)+'Иные услуги '!$C$5+'РСТ РСО-А'!$K$7+'РСТ РСО-А'!$G$9</f>
        <v>1256.05</v>
      </c>
      <c r="R295" s="119">
        <f>VLOOKUP($A295+ROUND((COLUMN()-2)/24,5),АТС!$A$41:$F$784,3)+'Иные услуги '!$C$5+'РСТ РСО-А'!$K$7+'РСТ РСО-А'!$G$9</f>
        <v>1255.96</v>
      </c>
      <c r="S295" s="119">
        <f>VLOOKUP($A295+ROUND((COLUMN()-2)/24,5),АТС!$A$41:$F$784,3)+'Иные услуги '!$C$5+'РСТ РСО-А'!$K$7+'РСТ РСО-А'!$G$9</f>
        <v>1270.3599999999999</v>
      </c>
      <c r="T295" s="119">
        <f>VLOOKUP($A295+ROUND((COLUMN()-2)/24,5),АТС!$A$41:$F$784,3)+'Иные услуги '!$C$5+'РСТ РСО-А'!$K$7+'РСТ РСО-А'!$G$9</f>
        <v>1374.8999999999999</v>
      </c>
      <c r="U295" s="119">
        <f>VLOOKUP($A295+ROUND((COLUMN()-2)/24,5),АТС!$A$41:$F$784,3)+'Иные услуги '!$C$5+'РСТ РСО-А'!$K$7+'РСТ РСО-А'!$G$9</f>
        <v>1390.3999999999999</v>
      </c>
      <c r="V295" s="119">
        <f>VLOOKUP($A295+ROUND((COLUMN()-2)/24,5),АТС!$A$41:$F$784,3)+'Иные услуги '!$C$5+'РСТ РСО-А'!$K$7+'РСТ РСО-А'!$G$9</f>
        <v>1301.18</v>
      </c>
      <c r="W295" s="119">
        <f>VLOOKUP($A295+ROUND((COLUMN()-2)/24,5),АТС!$A$41:$F$784,3)+'Иные услуги '!$C$5+'РСТ РСО-А'!$K$7+'РСТ РСО-А'!$G$9</f>
        <v>1252.42</v>
      </c>
      <c r="X295" s="119">
        <f>VLOOKUP($A295+ROUND((COLUMN()-2)/24,5),АТС!$A$41:$F$784,3)+'Иные услуги '!$C$5+'РСТ РСО-А'!$K$7+'РСТ РСО-А'!$G$9</f>
        <v>1421.9099999999999</v>
      </c>
      <c r="Y295" s="119">
        <f>VLOOKUP($A295+ROUND((COLUMN()-2)/24,5),АТС!$A$41:$F$784,3)+'Иные услуги '!$C$5+'РСТ РСО-А'!$K$7+'РСТ РСО-А'!$G$9</f>
        <v>1389.48</v>
      </c>
    </row>
    <row r="296" spans="1:25" x14ac:dyDescent="0.2">
      <c r="A296" s="66">
        <f t="shared" si="8"/>
        <v>43363</v>
      </c>
      <c r="B296" s="119">
        <f>VLOOKUP($A296+ROUND((COLUMN()-2)/24,5),АТС!$A$41:$F$784,3)+'Иные услуги '!$C$5+'РСТ РСО-А'!$K$7+'РСТ РСО-А'!$G$9</f>
        <v>1264.74</v>
      </c>
      <c r="C296" s="119">
        <f>VLOOKUP($A296+ROUND((COLUMN()-2)/24,5),АТС!$A$41:$F$784,3)+'Иные услуги '!$C$5+'РСТ РСО-А'!$K$7+'РСТ РСО-А'!$G$9</f>
        <v>1266.07</v>
      </c>
      <c r="D296" s="119">
        <f>VLOOKUP($A296+ROUND((COLUMN()-2)/24,5),АТС!$A$41:$F$784,3)+'Иные услуги '!$C$5+'РСТ РСО-А'!$K$7+'РСТ РСО-А'!$G$9</f>
        <v>1265.55</v>
      </c>
      <c r="E296" s="119">
        <f>VLOOKUP($A296+ROUND((COLUMN()-2)/24,5),АТС!$A$41:$F$784,3)+'Иные услуги '!$C$5+'РСТ РСО-А'!$K$7+'РСТ РСО-А'!$G$9</f>
        <v>1265.01</v>
      </c>
      <c r="F296" s="119">
        <f>VLOOKUP($A296+ROUND((COLUMN()-2)/24,5),АТС!$A$41:$F$784,3)+'Иные услуги '!$C$5+'РСТ РСО-А'!$K$7+'РСТ РСО-А'!$G$9</f>
        <v>1265.3399999999999</v>
      </c>
      <c r="G296" s="119">
        <f>VLOOKUP($A296+ROUND((COLUMN()-2)/24,5),АТС!$A$41:$F$784,3)+'Иные услуги '!$C$5+'РСТ РСО-А'!$K$7+'РСТ РСО-А'!$G$9</f>
        <v>1266.57</v>
      </c>
      <c r="H296" s="119">
        <f>VLOOKUP($A296+ROUND((COLUMN()-2)/24,5),АТС!$A$41:$F$784,3)+'Иные услуги '!$C$5+'РСТ РСО-А'!$K$7+'РСТ РСО-А'!$G$9</f>
        <v>1299.3599999999999</v>
      </c>
      <c r="I296" s="119">
        <f>VLOOKUP($A296+ROUND((COLUMN()-2)/24,5),АТС!$A$41:$F$784,3)+'Иные услуги '!$C$5+'РСТ РСО-А'!$K$7+'РСТ РСО-А'!$G$9</f>
        <v>1403.67</v>
      </c>
      <c r="J296" s="119">
        <f>VLOOKUP($A296+ROUND((COLUMN()-2)/24,5),АТС!$A$41:$F$784,3)+'Иные услуги '!$C$5+'РСТ РСО-А'!$K$7+'РСТ РСО-А'!$G$9</f>
        <v>1249.3799999999999</v>
      </c>
      <c r="K296" s="119">
        <f>VLOOKUP($A296+ROUND((COLUMN()-2)/24,5),АТС!$A$41:$F$784,3)+'Иные услуги '!$C$5+'РСТ РСО-А'!$K$7+'РСТ РСО-А'!$G$9</f>
        <v>1244.04</v>
      </c>
      <c r="L296" s="119">
        <f>VLOOKUP($A296+ROUND((COLUMN()-2)/24,5),АТС!$A$41:$F$784,3)+'Иные услуги '!$C$5+'РСТ РСО-А'!$K$7+'РСТ РСО-А'!$G$9</f>
        <v>1261.58</v>
      </c>
      <c r="M296" s="119">
        <f>VLOOKUP($A296+ROUND((COLUMN()-2)/24,5),АТС!$A$41:$F$784,3)+'Иные услуги '!$C$5+'РСТ РСО-А'!$K$7+'РСТ РСО-А'!$G$9</f>
        <v>1261.78</v>
      </c>
      <c r="N296" s="119">
        <f>VLOOKUP($A296+ROUND((COLUMN()-2)/24,5),АТС!$A$41:$F$784,3)+'Иные услуги '!$C$5+'РСТ РСО-А'!$K$7+'РСТ РСО-А'!$G$9</f>
        <v>1245.6599999999999</v>
      </c>
      <c r="O296" s="119">
        <f>VLOOKUP($A296+ROUND((COLUMN()-2)/24,5),АТС!$A$41:$F$784,3)+'Иные услуги '!$C$5+'РСТ РСО-А'!$K$7+'РСТ РСО-А'!$G$9</f>
        <v>1245.8</v>
      </c>
      <c r="P296" s="119">
        <f>VLOOKUP($A296+ROUND((COLUMN()-2)/24,5),АТС!$A$41:$F$784,3)+'Иные услуги '!$C$5+'РСТ РСО-А'!$K$7+'РСТ РСО-А'!$G$9</f>
        <v>1246.0999999999999</v>
      </c>
      <c r="Q296" s="119">
        <f>VLOOKUP($A296+ROUND((COLUMN()-2)/24,5),АТС!$A$41:$F$784,3)+'Иные услуги '!$C$5+'РСТ РСО-А'!$K$7+'РСТ РСО-А'!$G$9</f>
        <v>1245.93</v>
      </c>
      <c r="R296" s="119">
        <f>VLOOKUP($A296+ROUND((COLUMN()-2)/24,5),АТС!$A$41:$F$784,3)+'Иные услуги '!$C$5+'РСТ РСО-А'!$K$7+'РСТ РСО-А'!$G$9</f>
        <v>1246</v>
      </c>
      <c r="S296" s="119">
        <f>VLOOKUP($A296+ROUND((COLUMN()-2)/24,5),АТС!$A$41:$F$784,3)+'Иные услуги '!$C$5+'РСТ РСО-А'!$K$7+'РСТ РСО-А'!$G$9</f>
        <v>1260.96</v>
      </c>
      <c r="T296" s="119">
        <f>VLOOKUP($A296+ROUND((COLUMN()-2)/24,5),АТС!$A$41:$F$784,3)+'Иные услуги '!$C$5+'РСТ РСО-А'!$K$7+'РСТ РСО-А'!$G$9</f>
        <v>1369.19</v>
      </c>
      <c r="U296" s="119">
        <f>VLOOKUP($A296+ROUND((COLUMN()-2)/24,5),АТС!$A$41:$F$784,3)+'Иные услуги '!$C$5+'РСТ РСО-А'!$K$7+'РСТ РСО-А'!$G$9</f>
        <v>1378.1399999999999</v>
      </c>
      <c r="V296" s="119">
        <f>VLOOKUP($A296+ROUND((COLUMN()-2)/24,5),АТС!$A$41:$F$784,3)+'Иные услуги '!$C$5+'РСТ РСО-А'!$K$7+'РСТ РСО-А'!$G$9</f>
        <v>1287.67</v>
      </c>
      <c r="W296" s="119">
        <f>VLOOKUP($A296+ROUND((COLUMN()-2)/24,5),АТС!$A$41:$F$784,3)+'Иные услуги '!$C$5+'РСТ РСО-А'!$K$7+'РСТ РСО-А'!$G$9</f>
        <v>1270.78</v>
      </c>
      <c r="X296" s="119">
        <f>VLOOKUP($A296+ROUND((COLUMN()-2)/24,5),АТС!$A$41:$F$784,3)+'Иные услуги '!$C$5+'РСТ РСО-А'!$K$7+'РСТ РСО-А'!$G$9</f>
        <v>1445.46</v>
      </c>
      <c r="Y296" s="119">
        <f>VLOOKUP($A296+ROUND((COLUMN()-2)/24,5),АТС!$A$41:$F$784,3)+'Иные услуги '!$C$5+'РСТ РСО-А'!$K$7+'РСТ РСО-А'!$G$9</f>
        <v>1383.1299999999999</v>
      </c>
    </row>
    <row r="297" spans="1:25" x14ac:dyDescent="0.2">
      <c r="A297" s="66">
        <f t="shared" si="8"/>
        <v>43364</v>
      </c>
      <c r="B297" s="119">
        <f>VLOOKUP($A297+ROUND((COLUMN()-2)/24,5),АТС!$A$41:$F$784,3)+'Иные услуги '!$C$5+'РСТ РСО-А'!$K$7+'РСТ РСО-А'!$G$9</f>
        <v>1254.83</v>
      </c>
      <c r="C297" s="119">
        <f>VLOOKUP($A297+ROUND((COLUMN()-2)/24,5),АТС!$A$41:$F$784,3)+'Иные услуги '!$C$5+'РСТ РСО-А'!$K$7+'РСТ РСО-А'!$G$9</f>
        <v>1294.1299999999999</v>
      </c>
      <c r="D297" s="119">
        <f>VLOOKUP($A297+ROUND((COLUMN()-2)/24,5),АТС!$A$41:$F$784,3)+'Иные услуги '!$C$5+'РСТ РСО-А'!$K$7+'РСТ РСО-А'!$G$9</f>
        <v>1292.46</v>
      </c>
      <c r="E297" s="119">
        <f>VLOOKUP($A297+ROUND((COLUMN()-2)/24,5),АТС!$A$41:$F$784,3)+'Иные услуги '!$C$5+'РСТ РСО-А'!$K$7+'РСТ РСО-А'!$G$9</f>
        <v>1291.2</v>
      </c>
      <c r="F297" s="119">
        <f>VLOOKUP($A297+ROUND((COLUMN()-2)/24,5),АТС!$A$41:$F$784,3)+'Иные услуги '!$C$5+'РСТ РСО-А'!$K$7+'РСТ РСО-А'!$G$9</f>
        <v>1293.48</v>
      </c>
      <c r="G297" s="119">
        <f>VLOOKUP($A297+ROUND((COLUMN()-2)/24,5),АТС!$A$41:$F$784,3)+'Иные услуги '!$C$5+'РСТ РСО-А'!$K$7+'РСТ РСО-А'!$G$9</f>
        <v>1294.29</v>
      </c>
      <c r="H297" s="119">
        <f>VLOOKUP($A297+ROUND((COLUMN()-2)/24,5),АТС!$A$41:$F$784,3)+'Иные услуги '!$C$5+'РСТ РСО-А'!$K$7+'РСТ РСО-А'!$G$9</f>
        <v>1356.8</v>
      </c>
      <c r="I297" s="119">
        <f>VLOOKUP($A297+ROUND((COLUMN()-2)/24,5),АТС!$A$41:$F$784,3)+'Иные услуги '!$C$5+'РСТ РСО-А'!$K$7+'РСТ РСО-А'!$G$9</f>
        <v>1406.55</v>
      </c>
      <c r="J297" s="119">
        <f>VLOOKUP($A297+ROUND((COLUMN()-2)/24,5),АТС!$A$41:$F$784,3)+'Иные услуги '!$C$5+'РСТ РСО-А'!$K$7+'РСТ РСО-А'!$G$9</f>
        <v>1275.71</v>
      </c>
      <c r="K297" s="119">
        <f>VLOOKUP($A297+ROUND((COLUMN()-2)/24,5),АТС!$A$41:$F$784,3)+'Иные услуги '!$C$5+'РСТ РСО-А'!$K$7+'РСТ РСО-А'!$G$9</f>
        <v>1268.08</v>
      </c>
      <c r="L297" s="119">
        <f>VLOOKUP($A297+ROUND((COLUMN()-2)/24,5),АТС!$A$41:$F$784,3)+'Иные услуги '!$C$5+'РСТ РСО-А'!$K$7+'РСТ РСО-А'!$G$9</f>
        <v>1255.82</v>
      </c>
      <c r="M297" s="119">
        <f>VLOOKUP($A297+ROUND((COLUMN()-2)/24,5),АТС!$A$41:$F$784,3)+'Иные услуги '!$C$5+'РСТ РСО-А'!$K$7+'РСТ РСО-А'!$G$9</f>
        <v>1275.78</v>
      </c>
      <c r="N297" s="119">
        <f>VLOOKUP($A297+ROUND((COLUMN()-2)/24,5),АТС!$A$41:$F$784,3)+'Иные услуги '!$C$5+'РСТ РСО-А'!$K$7+'РСТ РСО-А'!$G$9</f>
        <v>1277.3899999999999</v>
      </c>
      <c r="O297" s="119">
        <f>VLOOKUP($A297+ROUND((COLUMN()-2)/24,5),АТС!$A$41:$F$784,3)+'Иные услуги '!$C$5+'РСТ РСО-А'!$K$7+'РСТ РСО-А'!$G$9</f>
        <v>1276.6399999999999</v>
      </c>
      <c r="P297" s="119">
        <f>VLOOKUP($A297+ROUND((COLUMN()-2)/24,5),АТС!$A$41:$F$784,3)+'Иные услуги '!$C$5+'РСТ РСО-А'!$K$7+'РСТ РСО-А'!$G$9</f>
        <v>1270.73</v>
      </c>
      <c r="Q297" s="119">
        <f>VLOOKUP($A297+ROUND((COLUMN()-2)/24,5),АТС!$A$41:$F$784,3)+'Иные услуги '!$C$5+'РСТ РСО-А'!$K$7+'РСТ РСО-А'!$G$9</f>
        <v>1271.1499999999999</v>
      </c>
      <c r="R297" s="119">
        <f>VLOOKUP($A297+ROUND((COLUMN()-2)/24,5),АТС!$A$41:$F$784,3)+'Иные услуги '!$C$5+'РСТ РСО-А'!$K$7+'РСТ РСО-А'!$G$9</f>
        <v>1268.83</v>
      </c>
      <c r="S297" s="119">
        <f>VLOOKUP($A297+ROUND((COLUMN()-2)/24,5),АТС!$A$41:$F$784,3)+'Иные услуги '!$C$5+'РСТ РСО-А'!$K$7+'РСТ РСО-А'!$G$9</f>
        <v>1265.83</v>
      </c>
      <c r="T297" s="119">
        <f>VLOOKUP($A297+ROUND((COLUMN()-2)/24,5),АТС!$A$41:$F$784,3)+'Иные услуги '!$C$5+'РСТ РСО-А'!$K$7+'РСТ РСО-А'!$G$9</f>
        <v>1329.52</v>
      </c>
      <c r="U297" s="119">
        <f>VLOOKUP($A297+ROUND((COLUMN()-2)/24,5),АТС!$A$41:$F$784,3)+'Иные услуги '!$C$5+'РСТ РСО-А'!$K$7+'РСТ РСО-А'!$G$9</f>
        <v>1361.1299999999999</v>
      </c>
      <c r="V297" s="119">
        <f>VLOOKUP($A297+ROUND((COLUMN()-2)/24,5),АТС!$A$41:$F$784,3)+'Иные услуги '!$C$5+'РСТ РСО-А'!$K$7+'РСТ РСО-А'!$G$9</f>
        <v>1277.0899999999999</v>
      </c>
      <c r="W297" s="119">
        <f>VLOOKUP($A297+ROUND((COLUMN()-2)/24,5),АТС!$A$41:$F$784,3)+'Иные услуги '!$C$5+'РСТ РСО-А'!$K$7+'РСТ РСО-А'!$G$9</f>
        <v>1319.86</v>
      </c>
      <c r="X297" s="119">
        <f>VLOOKUP($A297+ROUND((COLUMN()-2)/24,5),АТС!$A$41:$F$784,3)+'Иные услуги '!$C$5+'РСТ РСО-А'!$K$7+'РСТ РСО-А'!$G$9</f>
        <v>1492.9900000000002</v>
      </c>
      <c r="Y297" s="119">
        <f>VLOOKUP($A297+ROUND((COLUMN()-2)/24,5),АТС!$A$41:$F$784,3)+'Иные услуги '!$C$5+'РСТ РСО-А'!$K$7+'РСТ РСО-А'!$G$9</f>
        <v>1388.8</v>
      </c>
    </row>
    <row r="298" spans="1:25" x14ac:dyDescent="0.2">
      <c r="A298" s="66">
        <f t="shared" si="8"/>
        <v>43365</v>
      </c>
      <c r="B298" s="119">
        <f>VLOOKUP($A298+ROUND((COLUMN()-2)/24,5),АТС!$A$41:$F$784,3)+'Иные услуги '!$C$5+'РСТ РСО-А'!$K$7+'РСТ РСО-А'!$G$9</f>
        <v>1261.78</v>
      </c>
      <c r="C298" s="119">
        <f>VLOOKUP($A298+ROUND((COLUMN()-2)/24,5),АТС!$A$41:$F$784,3)+'Иные услуги '!$C$5+'РСТ РСО-А'!$K$7+'РСТ РСО-А'!$G$9</f>
        <v>1251.23</v>
      </c>
      <c r="D298" s="119">
        <f>VLOOKUP($A298+ROUND((COLUMN()-2)/24,5),АТС!$A$41:$F$784,3)+'Иные услуги '!$C$5+'РСТ РСО-А'!$K$7+'РСТ РСО-А'!$G$9</f>
        <v>1248.28</v>
      </c>
      <c r="E298" s="119">
        <f>VLOOKUP($A298+ROUND((COLUMN()-2)/24,5),АТС!$A$41:$F$784,3)+'Иные услуги '!$C$5+'РСТ РСО-А'!$K$7+'РСТ РСО-А'!$G$9</f>
        <v>1264.52</v>
      </c>
      <c r="F298" s="119">
        <f>VLOOKUP($A298+ROUND((COLUMN()-2)/24,5),АТС!$A$41:$F$784,3)+'Иные услуги '!$C$5+'РСТ РСО-А'!$K$7+'РСТ РСО-А'!$G$9</f>
        <v>1266.1299999999999</v>
      </c>
      <c r="G298" s="119">
        <f>VLOOKUP($A298+ROUND((COLUMN()-2)/24,5),АТС!$A$41:$F$784,3)+'Иные услуги '!$C$5+'РСТ РСО-А'!$K$7+'РСТ РСО-А'!$G$9</f>
        <v>1248.56</v>
      </c>
      <c r="H298" s="119">
        <f>VLOOKUP($A298+ROUND((COLUMN()-2)/24,5),АТС!$A$41:$F$784,3)+'Иные услуги '!$C$5+'РСТ РСО-А'!$K$7+'РСТ РСО-А'!$G$9</f>
        <v>1302.3899999999999</v>
      </c>
      <c r="I298" s="119">
        <f>VLOOKUP($A298+ROUND((COLUMN()-2)/24,5),АТС!$A$41:$F$784,3)+'Иные услуги '!$C$5+'РСТ РСО-А'!$K$7+'РСТ РСО-А'!$G$9</f>
        <v>1278.8899999999999</v>
      </c>
      <c r="J298" s="119">
        <f>VLOOKUP($A298+ROUND((COLUMN()-2)/24,5),АТС!$A$41:$F$784,3)+'Иные услуги '!$C$5+'РСТ РСО-А'!$K$7+'РСТ РСО-А'!$G$9</f>
        <v>1346.3999999999999</v>
      </c>
      <c r="K298" s="119">
        <f>VLOOKUP($A298+ROUND((COLUMN()-2)/24,5),АТС!$A$41:$F$784,3)+'Иные услуги '!$C$5+'РСТ РСО-А'!$K$7+'РСТ РСО-А'!$G$9</f>
        <v>1283.8799999999999</v>
      </c>
      <c r="L298" s="119">
        <f>VLOOKUP($A298+ROUND((COLUMN()-2)/24,5),АТС!$A$41:$F$784,3)+'Иные услуги '!$C$5+'РСТ РСО-А'!$K$7+'РСТ РСО-А'!$G$9</f>
        <v>1256.21</v>
      </c>
      <c r="M298" s="119">
        <f>VLOOKUP($A298+ROUND((COLUMN()-2)/24,5),АТС!$A$41:$F$784,3)+'Иные услуги '!$C$5+'РСТ РСО-А'!$K$7+'РСТ РСО-А'!$G$9</f>
        <v>1255.6199999999999</v>
      </c>
      <c r="N298" s="119">
        <f>VLOOKUP($A298+ROUND((COLUMN()-2)/24,5),АТС!$A$41:$F$784,3)+'Иные услуги '!$C$5+'РСТ РСО-А'!$K$7+'РСТ РСО-А'!$G$9</f>
        <v>1254.46</v>
      </c>
      <c r="O298" s="119">
        <f>VLOOKUP($A298+ROUND((COLUMN()-2)/24,5),АТС!$A$41:$F$784,3)+'Иные услуги '!$C$5+'РСТ РСО-А'!$K$7+'РСТ РСО-А'!$G$9</f>
        <v>1255.94</v>
      </c>
      <c r="P298" s="119">
        <f>VLOOKUP($A298+ROUND((COLUMN()-2)/24,5),АТС!$A$41:$F$784,3)+'Иные услуги '!$C$5+'РСТ РСО-А'!$K$7+'РСТ РСО-А'!$G$9</f>
        <v>1253.58</v>
      </c>
      <c r="Q298" s="119">
        <f>VLOOKUP($A298+ROUND((COLUMN()-2)/24,5),АТС!$A$41:$F$784,3)+'Иные услуги '!$C$5+'РСТ РСО-А'!$K$7+'РСТ РСО-А'!$G$9</f>
        <v>1252.94</v>
      </c>
      <c r="R298" s="119">
        <f>VLOOKUP($A298+ROUND((COLUMN()-2)/24,5),АТС!$A$41:$F$784,3)+'Иные услуги '!$C$5+'РСТ РСО-А'!$K$7+'РСТ РСО-А'!$G$9</f>
        <v>1250.5</v>
      </c>
      <c r="S298" s="119">
        <f>VLOOKUP($A298+ROUND((COLUMN()-2)/24,5),АТС!$A$41:$F$784,3)+'Иные услуги '!$C$5+'РСТ РСО-А'!$K$7+'РСТ РСО-А'!$G$9</f>
        <v>1243.97</v>
      </c>
      <c r="T298" s="119">
        <f>VLOOKUP($A298+ROUND((COLUMN()-2)/24,5),АТС!$A$41:$F$784,3)+'Иные услуги '!$C$5+'РСТ РСО-А'!$K$7+'РСТ РСО-А'!$G$9</f>
        <v>1358.61</v>
      </c>
      <c r="U298" s="119">
        <f>VLOOKUP($A298+ROUND((COLUMN()-2)/24,5),АТС!$A$41:$F$784,3)+'Иные услуги '!$C$5+'РСТ РСО-А'!$K$7+'РСТ РСО-А'!$G$9</f>
        <v>1378.28</v>
      </c>
      <c r="V298" s="119">
        <f>VLOOKUP($A298+ROUND((COLUMN()-2)/24,5),АТС!$A$41:$F$784,3)+'Иные услуги '!$C$5+'РСТ РСО-А'!$K$7+'РСТ РСО-А'!$G$9</f>
        <v>1303.68</v>
      </c>
      <c r="W298" s="119">
        <f>VLOOKUP($A298+ROUND((COLUMN()-2)/24,5),АТС!$A$41:$F$784,3)+'Иные услуги '!$C$5+'РСТ РСО-А'!$K$7+'РСТ РСО-А'!$G$9</f>
        <v>1283.48</v>
      </c>
      <c r="X298" s="119">
        <f>VLOOKUP($A298+ROUND((COLUMN()-2)/24,5),АТС!$A$41:$F$784,3)+'Иные услуги '!$C$5+'РСТ РСО-А'!$K$7+'РСТ РСО-А'!$G$9</f>
        <v>1561.21</v>
      </c>
      <c r="Y298" s="119">
        <f>VLOOKUP($A298+ROUND((COLUMN()-2)/24,5),АТС!$A$41:$F$784,3)+'Иные услуги '!$C$5+'РСТ РСО-А'!$K$7+'РСТ РСО-А'!$G$9</f>
        <v>1358.2</v>
      </c>
    </row>
    <row r="299" spans="1:25" x14ac:dyDescent="0.2">
      <c r="A299" s="66">
        <f t="shared" si="8"/>
        <v>43366</v>
      </c>
      <c r="B299" s="119">
        <f>VLOOKUP($A299+ROUND((COLUMN()-2)/24,5),АТС!$A$41:$F$784,3)+'Иные услуги '!$C$5+'РСТ РСО-А'!$K$7+'РСТ РСО-А'!$G$9</f>
        <v>1254.2</v>
      </c>
      <c r="C299" s="119">
        <f>VLOOKUP($A299+ROUND((COLUMN()-2)/24,5),АТС!$A$41:$F$784,3)+'Иные услуги '!$C$5+'РСТ РСО-А'!$K$7+'РСТ РСО-А'!$G$9</f>
        <v>1250.2</v>
      </c>
      <c r="D299" s="119">
        <f>VLOOKUP($A299+ROUND((COLUMN()-2)/24,5),АТС!$A$41:$F$784,3)+'Иные услуги '!$C$5+'РСТ РСО-А'!$K$7+'РСТ РСО-А'!$G$9</f>
        <v>1247.74</v>
      </c>
      <c r="E299" s="119">
        <f>VLOOKUP($A299+ROUND((COLUMN()-2)/24,5),АТС!$A$41:$F$784,3)+'Иные услуги '!$C$5+'РСТ РСО-А'!$K$7+'РСТ РСО-А'!$G$9</f>
        <v>1262.74</v>
      </c>
      <c r="F299" s="119">
        <f>VLOOKUP($A299+ROUND((COLUMN()-2)/24,5),АТС!$A$41:$F$784,3)+'Иные услуги '!$C$5+'РСТ РСО-А'!$K$7+'РСТ РСО-А'!$G$9</f>
        <v>1265.8999999999999</v>
      </c>
      <c r="G299" s="119">
        <f>VLOOKUP($A299+ROUND((COLUMN()-2)/24,5),АТС!$A$41:$F$784,3)+'Иные услуги '!$C$5+'РСТ РСО-А'!$K$7+'РСТ РСО-А'!$G$9</f>
        <v>1265.1199999999999</v>
      </c>
      <c r="H299" s="119">
        <f>VLOOKUP($A299+ROUND((COLUMN()-2)/24,5),АТС!$A$41:$F$784,3)+'Иные услуги '!$C$5+'РСТ РСО-А'!$K$7+'РСТ РСО-А'!$G$9</f>
        <v>1290</v>
      </c>
      <c r="I299" s="119">
        <f>VLOOKUP($A299+ROUND((COLUMN()-2)/24,5),АТС!$A$41:$F$784,3)+'Иные услуги '!$C$5+'РСТ РСО-А'!$K$7+'РСТ РСО-А'!$G$9</f>
        <v>1263.6299999999999</v>
      </c>
      <c r="J299" s="119">
        <f>VLOOKUP($A299+ROUND((COLUMN()-2)/24,5),АТС!$A$41:$F$784,3)+'Иные услуги '!$C$5+'РСТ РСО-А'!$K$7+'РСТ РСО-А'!$G$9</f>
        <v>1435.35</v>
      </c>
      <c r="K299" s="119">
        <f>VLOOKUP($A299+ROUND((COLUMN()-2)/24,5),АТС!$A$41:$F$784,3)+'Иные услуги '!$C$5+'РСТ РСО-А'!$K$7+'РСТ РСО-А'!$G$9</f>
        <v>1295</v>
      </c>
      <c r="L299" s="119">
        <f>VLOOKUP($A299+ROUND((COLUMN()-2)/24,5),АТС!$A$41:$F$784,3)+'Иные услуги '!$C$5+'РСТ РСО-А'!$K$7+'РСТ РСО-А'!$G$9</f>
        <v>1292.48</v>
      </c>
      <c r="M299" s="119">
        <f>VLOOKUP($A299+ROUND((COLUMN()-2)/24,5),АТС!$A$41:$F$784,3)+'Иные услуги '!$C$5+'РСТ РСО-А'!$K$7+'РСТ РСО-А'!$G$9</f>
        <v>1262.33</v>
      </c>
      <c r="N299" s="119">
        <f>VLOOKUP($A299+ROUND((COLUMN()-2)/24,5),АТС!$A$41:$F$784,3)+'Иные услуги '!$C$5+'РСТ РСО-А'!$K$7+'РСТ РСО-А'!$G$9</f>
        <v>1294.3</v>
      </c>
      <c r="O299" s="119">
        <f>VLOOKUP($A299+ROUND((COLUMN()-2)/24,5),АТС!$A$41:$F$784,3)+'Иные услуги '!$C$5+'РСТ РСО-А'!$K$7+'РСТ РСО-А'!$G$9</f>
        <v>1294.55</v>
      </c>
      <c r="P299" s="119">
        <f>VLOOKUP($A299+ROUND((COLUMN()-2)/24,5),АТС!$A$41:$F$784,3)+'Иные услуги '!$C$5+'РСТ РСО-А'!$K$7+'РСТ РСО-А'!$G$9</f>
        <v>1293.57</v>
      </c>
      <c r="Q299" s="119">
        <f>VLOOKUP($A299+ROUND((COLUMN()-2)/24,5),АТС!$A$41:$F$784,3)+'Иные услуги '!$C$5+'РСТ РСО-А'!$K$7+'РСТ РСО-А'!$G$9</f>
        <v>1293.73</v>
      </c>
      <c r="R299" s="119">
        <f>VLOOKUP($A299+ROUND((COLUMN()-2)/24,5),АТС!$A$41:$F$784,3)+'Иные услуги '!$C$5+'РСТ РСО-А'!$K$7+'РСТ РСО-А'!$G$9</f>
        <v>1293.6199999999999</v>
      </c>
      <c r="S299" s="119">
        <f>VLOOKUP($A299+ROUND((COLUMN()-2)/24,5),АТС!$A$41:$F$784,3)+'Иные услуги '!$C$5+'РСТ РСО-А'!$K$7+'РСТ РСО-А'!$G$9</f>
        <v>1289.3699999999999</v>
      </c>
      <c r="T299" s="119">
        <f>VLOOKUP($A299+ROUND((COLUMN()-2)/24,5),АТС!$A$41:$F$784,3)+'Иные услуги '!$C$5+'РСТ РСО-А'!$K$7+'РСТ РСО-А'!$G$9</f>
        <v>1266.9099999999999</v>
      </c>
      <c r="U299" s="119">
        <f>VLOOKUP($A299+ROUND((COLUMN()-2)/24,5),АТС!$A$41:$F$784,3)+'Иные услуги '!$C$5+'РСТ РСО-А'!$K$7+'РСТ РСО-А'!$G$9</f>
        <v>1284.94</v>
      </c>
      <c r="V299" s="119">
        <f>VLOOKUP($A299+ROUND((COLUMN()-2)/24,5),АТС!$A$41:$F$784,3)+'Иные услуги '!$C$5+'РСТ РСО-А'!$K$7+'РСТ РСО-А'!$G$9</f>
        <v>1273.6199999999999</v>
      </c>
      <c r="W299" s="119">
        <f>VLOOKUP($A299+ROUND((COLUMN()-2)/24,5),АТС!$A$41:$F$784,3)+'Иные услуги '!$C$5+'РСТ РСО-А'!$K$7+'РСТ РСО-А'!$G$9</f>
        <v>1302.8999999999999</v>
      </c>
      <c r="X299" s="119">
        <f>VLOOKUP($A299+ROUND((COLUMN()-2)/24,5),АТС!$A$41:$F$784,3)+'Иные услуги '!$C$5+'РСТ РСО-А'!$K$7+'РСТ РСО-А'!$G$9</f>
        <v>1552.9</v>
      </c>
      <c r="Y299" s="119">
        <f>VLOOKUP($A299+ROUND((COLUMN()-2)/24,5),АТС!$A$41:$F$784,3)+'Иные услуги '!$C$5+'РСТ РСО-А'!$K$7+'РСТ РСО-А'!$G$9</f>
        <v>1324.97</v>
      </c>
    </row>
    <row r="300" spans="1:25" x14ac:dyDescent="0.2">
      <c r="A300" s="66">
        <f t="shared" si="8"/>
        <v>43367</v>
      </c>
      <c r="B300" s="119">
        <f>VLOOKUP($A300+ROUND((COLUMN()-2)/24,5),АТС!$A$41:$F$784,3)+'Иные услуги '!$C$5+'РСТ РСО-А'!$K$7+'РСТ РСО-А'!$G$9</f>
        <v>1252.8</v>
      </c>
      <c r="C300" s="119">
        <f>VLOOKUP($A300+ROUND((COLUMN()-2)/24,5),АТС!$A$41:$F$784,3)+'Иные услуги '!$C$5+'РСТ РСО-А'!$K$7+'РСТ РСО-А'!$G$9</f>
        <v>1249.67</v>
      </c>
      <c r="D300" s="119">
        <f>VLOOKUP($A300+ROUND((COLUMN()-2)/24,5),АТС!$A$41:$F$784,3)+'Иные услуги '!$C$5+'РСТ РСО-А'!$K$7+'РСТ РСО-А'!$G$9</f>
        <v>1248.03</v>
      </c>
      <c r="E300" s="119">
        <f>VLOOKUP($A300+ROUND((COLUMN()-2)/24,5),АТС!$A$41:$F$784,3)+'Иные услуги '!$C$5+'РСТ РСО-А'!$K$7+'РСТ РСО-А'!$G$9</f>
        <v>1264.6499999999999</v>
      </c>
      <c r="F300" s="119">
        <f>VLOOKUP($A300+ROUND((COLUMN()-2)/24,5),АТС!$A$41:$F$784,3)+'Иные услуги '!$C$5+'РСТ РСО-А'!$K$7+'РСТ РСО-А'!$G$9</f>
        <v>1266.8799999999999</v>
      </c>
      <c r="G300" s="119">
        <f>VLOOKUP($A300+ROUND((COLUMN()-2)/24,5),АТС!$A$41:$F$784,3)+'Иные услуги '!$C$5+'РСТ РСО-А'!$K$7+'РСТ РСО-А'!$G$9</f>
        <v>1251.6399999999999</v>
      </c>
      <c r="H300" s="119">
        <f>VLOOKUP($A300+ROUND((COLUMN()-2)/24,5),АТС!$A$41:$F$784,3)+'Иные услуги '!$C$5+'РСТ РСО-А'!$K$7+'РСТ РСО-А'!$G$9</f>
        <v>1309.02</v>
      </c>
      <c r="I300" s="119">
        <f>VLOOKUP($A300+ROUND((COLUMN()-2)/24,5),АТС!$A$41:$F$784,3)+'Иные услуги '!$C$5+'РСТ РСО-А'!$K$7+'РСТ РСО-А'!$G$9</f>
        <v>1290.82</v>
      </c>
      <c r="J300" s="119">
        <f>VLOOKUP($A300+ROUND((COLUMN()-2)/24,5),АТС!$A$41:$F$784,3)+'Иные услуги '!$C$5+'РСТ РСО-А'!$K$7+'РСТ РСО-А'!$G$9</f>
        <v>1337.22</v>
      </c>
      <c r="K300" s="119">
        <f>VLOOKUP($A300+ROUND((COLUMN()-2)/24,5),АТС!$A$41:$F$784,3)+'Иные услуги '!$C$5+'РСТ РСО-А'!$K$7+'РСТ РСО-А'!$G$9</f>
        <v>1268.6399999999999</v>
      </c>
      <c r="L300" s="119">
        <f>VLOOKUP($A300+ROUND((COLUMN()-2)/24,5),АТС!$A$41:$F$784,3)+'Иные услуги '!$C$5+'РСТ РСО-А'!$K$7+'РСТ РСО-А'!$G$9</f>
        <v>1252.75</v>
      </c>
      <c r="M300" s="119">
        <f>VLOOKUP($A300+ROUND((COLUMN()-2)/24,5),АТС!$A$41:$F$784,3)+'Иные услуги '!$C$5+'РСТ РСО-А'!$K$7+'РСТ РСО-А'!$G$9</f>
        <v>1242.55</v>
      </c>
      <c r="N300" s="119">
        <f>VLOOKUP($A300+ROUND((COLUMN()-2)/24,5),АТС!$A$41:$F$784,3)+'Иные услуги '!$C$5+'РСТ РСО-А'!$K$7+'РСТ РСО-А'!$G$9</f>
        <v>1244.07</v>
      </c>
      <c r="O300" s="119">
        <f>VLOOKUP($A300+ROUND((COLUMN()-2)/24,5),АТС!$A$41:$F$784,3)+'Иные услуги '!$C$5+'РСТ РСО-А'!$K$7+'РСТ РСО-А'!$G$9</f>
        <v>1242.82</v>
      </c>
      <c r="P300" s="119">
        <f>VLOOKUP($A300+ROUND((COLUMN()-2)/24,5),АТС!$A$41:$F$784,3)+'Иные услуги '!$C$5+'РСТ РСО-А'!$K$7+'РСТ РСО-А'!$G$9</f>
        <v>1240.8699999999999</v>
      </c>
      <c r="Q300" s="119">
        <f>VLOOKUP($A300+ROUND((COLUMN()-2)/24,5),АТС!$A$41:$F$784,3)+'Иные услуги '!$C$5+'РСТ РСО-А'!$K$7+'РСТ РСО-А'!$G$9</f>
        <v>1241.3</v>
      </c>
      <c r="R300" s="119">
        <f>VLOOKUP($A300+ROUND((COLUMN()-2)/24,5),АТС!$A$41:$F$784,3)+'Иные услуги '!$C$5+'РСТ РСО-А'!$K$7+'РСТ РСО-А'!$G$9</f>
        <v>1241.68</v>
      </c>
      <c r="S300" s="119">
        <f>VLOOKUP($A300+ROUND((COLUMN()-2)/24,5),АТС!$A$41:$F$784,3)+'Иные услуги '!$C$5+'РСТ РСО-А'!$K$7+'РСТ РСО-А'!$G$9</f>
        <v>1247.02</v>
      </c>
      <c r="T300" s="119">
        <f>VLOOKUP($A300+ROUND((COLUMN()-2)/24,5),АТС!$A$41:$F$784,3)+'Иные услуги '!$C$5+'РСТ РСО-А'!$K$7+'РСТ РСО-А'!$G$9</f>
        <v>1348.22</v>
      </c>
      <c r="U300" s="119">
        <f>VLOOKUP($A300+ROUND((COLUMN()-2)/24,5),АТС!$A$41:$F$784,3)+'Иные услуги '!$C$5+'РСТ РСО-А'!$K$7+'РСТ РСО-А'!$G$9</f>
        <v>1362.78</v>
      </c>
      <c r="V300" s="119">
        <f>VLOOKUP($A300+ROUND((COLUMN()-2)/24,5),АТС!$A$41:$F$784,3)+'Иные услуги '!$C$5+'РСТ РСО-А'!$K$7+'РСТ РСО-А'!$G$9</f>
        <v>1293.5899999999999</v>
      </c>
      <c r="W300" s="119">
        <f>VLOOKUP($A300+ROUND((COLUMN()-2)/24,5),АТС!$A$41:$F$784,3)+'Иные услуги '!$C$5+'РСТ РСО-А'!$K$7+'РСТ РСО-А'!$G$9</f>
        <v>1279.78</v>
      </c>
      <c r="X300" s="119">
        <f>VLOOKUP($A300+ROUND((COLUMN()-2)/24,5),АТС!$A$41:$F$784,3)+'Иные услуги '!$C$5+'РСТ РСО-А'!$K$7+'РСТ РСО-А'!$G$9</f>
        <v>1543.6100000000001</v>
      </c>
      <c r="Y300" s="119">
        <f>VLOOKUP($A300+ROUND((COLUMN()-2)/24,5),АТС!$A$41:$F$784,3)+'Иные услуги '!$C$5+'РСТ РСО-А'!$K$7+'РСТ РСО-А'!$G$9</f>
        <v>1364.93</v>
      </c>
    </row>
    <row r="301" spans="1:25" x14ac:dyDescent="0.2">
      <c r="A301" s="66">
        <f t="shared" si="8"/>
        <v>43368</v>
      </c>
      <c r="B301" s="119">
        <f>VLOOKUP($A301+ROUND((COLUMN()-2)/24,5),АТС!$A$41:$F$784,3)+'Иные услуги '!$C$5+'РСТ РСО-А'!$K$7+'РСТ РСО-А'!$G$9</f>
        <v>1267.8399999999999</v>
      </c>
      <c r="C301" s="119">
        <f>VLOOKUP($A301+ROUND((COLUMN()-2)/24,5),АТС!$A$41:$F$784,3)+'Иные услуги '!$C$5+'РСТ РСО-А'!$K$7+'РСТ РСО-А'!$G$9</f>
        <v>1238.1499999999999</v>
      </c>
      <c r="D301" s="119">
        <f>VLOOKUP($A301+ROUND((COLUMN()-2)/24,5),АТС!$A$41:$F$784,3)+'Иные услуги '!$C$5+'РСТ РСО-А'!$K$7+'РСТ РСО-А'!$G$9</f>
        <v>1230.73</v>
      </c>
      <c r="E301" s="119">
        <f>VLOOKUP($A301+ROUND((COLUMN()-2)/24,5),АТС!$A$41:$F$784,3)+'Иные услуги '!$C$5+'РСТ РСО-А'!$K$7+'РСТ РСО-А'!$G$9</f>
        <v>1244.44</v>
      </c>
      <c r="F301" s="119">
        <f>VLOOKUP($A301+ROUND((COLUMN()-2)/24,5),АТС!$A$41:$F$784,3)+'Иные услуги '!$C$5+'РСТ РСО-А'!$K$7+'РСТ РСО-А'!$G$9</f>
        <v>1246.1299999999999</v>
      </c>
      <c r="G301" s="119">
        <f>VLOOKUP($A301+ROUND((COLUMN()-2)/24,5),АТС!$A$41:$F$784,3)+'Иные услуги '!$C$5+'РСТ РСО-А'!$K$7+'РСТ РСО-А'!$G$9</f>
        <v>1233.2</v>
      </c>
      <c r="H301" s="119">
        <f>VLOOKUP($A301+ROUND((COLUMN()-2)/24,5),АТС!$A$41:$F$784,3)+'Иные услуги '!$C$5+'РСТ РСО-А'!$K$7+'РСТ РСО-А'!$G$9</f>
        <v>1269.6399999999999</v>
      </c>
      <c r="I301" s="119">
        <f>VLOOKUP($A301+ROUND((COLUMN()-2)/24,5),АТС!$A$41:$F$784,3)+'Иные услуги '!$C$5+'РСТ РСО-А'!$K$7+'РСТ РСО-А'!$G$9</f>
        <v>1378.3799999999999</v>
      </c>
      <c r="J301" s="119">
        <f>VLOOKUP($A301+ROUND((COLUMN()-2)/24,5),АТС!$A$41:$F$784,3)+'Иные услуги '!$C$5+'РСТ РСО-А'!$K$7+'РСТ РСО-А'!$G$9</f>
        <v>1288.57</v>
      </c>
      <c r="K301" s="119">
        <f>VLOOKUP($A301+ROUND((COLUMN()-2)/24,5),АТС!$A$41:$F$784,3)+'Иные услуги '!$C$5+'РСТ РСО-А'!$K$7+'РСТ РСО-А'!$G$9</f>
        <v>1256.52</v>
      </c>
      <c r="L301" s="119">
        <f>VLOOKUP($A301+ROUND((COLUMN()-2)/24,5),АТС!$A$41:$F$784,3)+'Иные услуги '!$C$5+'РСТ РСО-А'!$K$7+'РСТ РСО-А'!$G$9</f>
        <v>1287.8499999999999</v>
      </c>
      <c r="M301" s="119">
        <f>VLOOKUP($A301+ROUND((COLUMN()-2)/24,5),АТС!$A$41:$F$784,3)+'Иные услуги '!$C$5+'РСТ РСО-А'!$K$7+'РСТ РСО-А'!$G$9</f>
        <v>1287.1499999999999</v>
      </c>
      <c r="N301" s="119">
        <f>VLOOKUP($A301+ROUND((COLUMN()-2)/24,5),АТС!$A$41:$F$784,3)+'Иные услуги '!$C$5+'РСТ РСО-А'!$K$7+'РСТ РСО-А'!$G$9</f>
        <v>1255.75</v>
      </c>
      <c r="O301" s="119">
        <f>VLOOKUP($A301+ROUND((COLUMN()-2)/24,5),АТС!$A$41:$F$784,3)+'Иные услуги '!$C$5+'РСТ РСО-А'!$K$7+'РСТ РСО-А'!$G$9</f>
        <v>1244.81</v>
      </c>
      <c r="P301" s="119">
        <f>VLOOKUP($A301+ROUND((COLUMN()-2)/24,5),АТС!$A$41:$F$784,3)+'Иные услуги '!$C$5+'РСТ РСО-А'!$K$7+'РСТ РСО-А'!$G$9</f>
        <v>1256.54</v>
      </c>
      <c r="Q301" s="119">
        <f>VLOOKUP($A301+ROUND((COLUMN()-2)/24,5),АТС!$A$41:$F$784,3)+'Иные услуги '!$C$5+'РСТ РСО-А'!$K$7+'РСТ РСО-А'!$G$9</f>
        <v>1256.8399999999999</v>
      </c>
      <c r="R301" s="119">
        <f>VLOOKUP($A301+ROUND((COLUMN()-2)/24,5),АТС!$A$41:$F$784,3)+'Иные услуги '!$C$5+'РСТ РСО-А'!$K$7+'РСТ РСО-А'!$G$9</f>
        <v>1255.68</v>
      </c>
      <c r="S301" s="119">
        <f>VLOOKUP($A301+ROUND((COLUMN()-2)/24,5),АТС!$A$41:$F$784,3)+'Иные услуги '!$C$5+'РСТ РСО-А'!$K$7+'РСТ РСО-А'!$G$9</f>
        <v>1243.03</v>
      </c>
      <c r="T301" s="119">
        <f>VLOOKUP($A301+ROUND((COLUMN()-2)/24,5),АТС!$A$41:$F$784,3)+'Иные услуги '!$C$5+'РСТ РСО-А'!$K$7+'РСТ РСО-А'!$G$9</f>
        <v>1372.69</v>
      </c>
      <c r="U301" s="119">
        <f>VLOOKUP($A301+ROUND((COLUMN()-2)/24,5),АТС!$A$41:$F$784,3)+'Иные услуги '!$C$5+'РСТ РСО-А'!$K$7+'РСТ РСО-А'!$G$9</f>
        <v>1396.43</v>
      </c>
      <c r="V301" s="119">
        <f>VLOOKUP($A301+ROUND((COLUMN()-2)/24,5),АТС!$A$41:$F$784,3)+'Иные услуги '!$C$5+'РСТ РСО-А'!$K$7+'РСТ РСО-А'!$G$9</f>
        <v>1322.27</v>
      </c>
      <c r="W301" s="119">
        <f>VLOOKUP($A301+ROUND((COLUMN()-2)/24,5),АТС!$A$41:$F$784,3)+'Иные услуги '!$C$5+'РСТ РСО-А'!$K$7+'РСТ РСО-А'!$G$9</f>
        <v>1279.0899999999999</v>
      </c>
      <c r="X301" s="119">
        <f>VLOOKUP($A301+ROUND((COLUMN()-2)/24,5),АТС!$A$41:$F$784,3)+'Иные услуги '!$C$5+'РСТ РСО-А'!$K$7+'РСТ РСО-А'!$G$9</f>
        <v>1405.51</v>
      </c>
      <c r="Y301" s="119">
        <f>VLOOKUP($A301+ROUND((COLUMN()-2)/24,5),АТС!$A$41:$F$784,3)+'Иные услуги '!$C$5+'РСТ РСО-А'!$K$7+'РСТ РСО-А'!$G$9</f>
        <v>1383.42</v>
      </c>
    </row>
    <row r="302" spans="1:25" x14ac:dyDescent="0.2">
      <c r="A302" s="66">
        <f t="shared" si="8"/>
        <v>43369</v>
      </c>
      <c r="B302" s="119">
        <f>VLOOKUP($A302+ROUND((COLUMN()-2)/24,5),АТС!$A$41:$F$784,3)+'Иные услуги '!$C$5+'РСТ РСО-А'!$K$7+'РСТ РСО-А'!$G$9</f>
        <v>1258.43</v>
      </c>
      <c r="C302" s="119">
        <f>VLOOKUP($A302+ROUND((COLUMN()-2)/24,5),АТС!$A$41:$F$784,3)+'Иные услуги '!$C$5+'РСТ РСО-А'!$K$7+'РСТ РСО-А'!$G$9</f>
        <v>1237.53</v>
      </c>
      <c r="D302" s="119">
        <f>VLOOKUP($A302+ROUND((COLUMN()-2)/24,5),АТС!$A$41:$F$784,3)+'Иные услуги '!$C$5+'РСТ РСО-А'!$K$7+'РСТ РСО-А'!$G$9</f>
        <v>1229.3</v>
      </c>
      <c r="E302" s="119">
        <f>VLOOKUP($A302+ROUND((COLUMN()-2)/24,5),АТС!$A$41:$F$784,3)+'Иные услуги '!$C$5+'РСТ РСО-А'!$K$7+'РСТ РСО-А'!$G$9</f>
        <v>1229.21</v>
      </c>
      <c r="F302" s="119">
        <f>VLOOKUP($A302+ROUND((COLUMN()-2)/24,5),АТС!$A$41:$F$784,3)+'Иные услуги '!$C$5+'РСТ РСО-А'!$K$7+'РСТ РСО-А'!$G$9</f>
        <v>1229.48</v>
      </c>
      <c r="G302" s="119">
        <f>VLOOKUP($A302+ROUND((COLUMN()-2)/24,5),АТС!$A$41:$F$784,3)+'Иные услуги '!$C$5+'РСТ РСО-А'!$K$7+'РСТ РСО-А'!$G$9</f>
        <v>1231.82</v>
      </c>
      <c r="H302" s="119">
        <f>VLOOKUP($A302+ROUND((COLUMN()-2)/24,5),АТС!$A$41:$F$784,3)+'Иные услуги '!$C$5+'РСТ РСО-А'!$K$7+'РСТ РСО-А'!$G$9</f>
        <v>1252.31</v>
      </c>
      <c r="I302" s="119">
        <f>VLOOKUP($A302+ROUND((COLUMN()-2)/24,5),АТС!$A$41:$F$784,3)+'Иные услуги '!$C$5+'РСТ РСО-А'!$K$7+'РСТ РСО-А'!$G$9</f>
        <v>1427.09</v>
      </c>
      <c r="J302" s="119">
        <f>VLOOKUP($A302+ROUND((COLUMN()-2)/24,5),АТС!$A$41:$F$784,3)+'Иные услуги '!$C$5+'РСТ РСО-А'!$K$7+'РСТ РСО-А'!$G$9</f>
        <v>1240.71</v>
      </c>
      <c r="K302" s="119">
        <f>VLOOKUP($A302+ROUND((COLUMN()-2)/24,5),АТС!$A$41:$F$784,3)+'Иные услуги '!$C$5+'РСТ РСО-А'!$K$7+'РСТ РСО-А'!$G$9</f>
        <v>1271.6399999999999</v>
      </c>
      <c r="L302" s="119">
        <f>VLOOKUP($A302+ROUND((COLUMN()-2)/24,5),АТС!$A$41:$F$784,3)+'Иные услуги '!$C$5+'РСТ РСО-А'!$K$7+'РСТ РСО-А'!$G$9</f>
        <v>1286.68</v>
      </c>
      <c r="M302" s="119">
        <f>VLOOKUP($A302+ROUND((COLUMN()-2)/24,5),АТС!$A$41:$F$784,3)+'Иные услуги '!$C$5+'РСТ РСО-А'!$K$7+'РСТ РСО-А'!$G$9</f>
        <v>1285.79</v>
      </c>
      <c r="N302" s="119">
        <f>VLOOKUP($A302+ROUND((COLUMN()-2)/24,5),АТС!$A$41:$F$784,3)+'Иные услуги '!$C$5+'РСТ РСО-А'!$K$7+'РСТ РСО-А'!$G$9</f>
        <v>1269.29</v>
      </c>
      <c r="O302" s="119">
        <f>VLOOKUP($A302+ROUND((COLUMN()-2)/24,5),АТС!$A$41:$F$784,3)+'Иные услуги '!$C$5+'РСТ РСО-А'!$K$7+'РСТ РСО-А'!$G$9</f>
        <v>1270.8899999999999</v>
      </c>
      <c r="P302" s="119">
        <f>VLOOKUP($A302+ROUND((COLUMN()-2)/24,5),АТС!$A$41:$F$784,3)+'Иные услуги '!$C$5+'РСТ РСО-А'!$K$7+'РСТ РСО-А'!$G$9</f>
        <v>1269.3799999999999</v>
      </c>
      <c r="Q302" s="119">
        <f>VLOOKUP($A302+ROUND((COLUMN()-2)/24,5),АТС!$A$41:$F$784,3)+'Иные услуги '!$C$5+'РСТ РСО-А'!$K$7+'РСТ РСО-А'!$G$9</f>
        <v>1268.95</v>
      </c>
      <c r="R302" s="119">
        <f>VLOOKUP($A302+ROUND((COLUMN()-2)/24,5),АТС!$A$41:$F$784,3)+'Иные услуги '!$C$5+'РСТ РСО-А'!$K$7+'РСТ РСО-А'!$G$9</f>
        <v>1268.3999999999999</v>
      </c>
      <c r="S302" s="119">
        <f>VLOOKUP($A302+ROUND((COLUMN()-2)/24,5),АТС!$A$41:$F$784,3)+'Иные услуги '!$C$5+'РСТ РСО-А'!$K$7+'РСТ РСО-А'!$G$9</f>
        <v>1243.28</v>
      </c>
      <c r="T302" s="119">
        <f>VLOOKUP($A302+ROUND((COLUMN()-2)/24,5),АТС!$A$41:$F$784,3)+'Иные услуги '!$C$5+'РСТ РСО-А'!$K$7+'РСТ РСО-А'!$G$9</f>
        <v>1377.73</v>
      </c>
      <c r="U302" s="119">
        <f>VLOOKUP($A302+ROUND((COLUMN()-2)/24,5),АТС!$A$41:$F$784,3)+'Иные услуги '!$C$5+'РСТ РСО-А'!$K$7+'РСТ РСО-А'!$G$9</f>
        <v>1435.72</v>
      </c>
      <c r="V302" s="119">
        <f>VLOOKUP($A302+ROUND((COLUMN()-2)/24,5),АТС!$A$41:$F$784,3)+'Иные услуги '!$C$5+'РСТ РСО-А'!$K$7+'РСТ РСО-А'!$G$9</f>
        <v>1345.5</v>
      </c>
      <c r="W302" s="119">
        <f>VLOOKUP($A302+ROUND((COLUMN()-2)/24,5),АТС!$A$41:$F$784,3)+'Иные услуги '!$C$5+'РСТ РСО-А'!$K$7+'РСТ РСО-А'!$G$9</f>
        <v>1274</v>
      </c>
      <c r="X302" s="119">
        <f>VLOOKUP($A302+ROUND((COLUMN()-2)/24,5),АТС!$A$41:$F$784,3)+'Иные услуги '!$C$5+'РСТ РСО-А'!$K$7+'РСТ РСО-А'!$G$9</f>
        <v>1404.92</v>
      </c>
      <c r="Y302" s="119">
        <f>VLOOKUP($A302+ROUND((COLUMN()-2)/24,5),АТС!$A$41:$F$784,3)+'Иные услуги '!$C$5+'РСТ РСО-А'!$K$7+'РСТ РСО-А'!$G$9</f>
        <v>1388.37</v>
      </c>
    </row>
    <row r="303" spans="1:25" x14ac:dyDescent="0.2">
      <c r="A303" s="66">
        <f t="shared" si="8"/>
        <v>43370</v>
      </c>
      <c r="B303" s="119">
        <f>VLOOKUP($A303+ROUND((COLUMN()-2)/24,5),АТС!$A$41:$F$784,3)+'Иные услуги '!$C$5+'РСТ РСО-А'!$K$7+'РСТ РСО-А'!$G$9</f>
        <v>1254.8</v>
      </c>
      <c r="C303" s="119">
        <f>VLOOKUP($A303+ROUND((COLUMN()-2)/24,5),АТС!$A$41:$F$784,3)+'Иные услуги '!$C$5+'РСТ РСО-А'!$K$7+'РСТ РСО-А'!$G$9</f>
        <v>1235.24</v>
      </c>
      <c r="D303" s="119">
        <f>VLOOKUP($A303+ROUND((COLUMN()-2)/24,5),АТС!$A$41:$F$784,3)+'Иные услуги '!$C$5+'РСТ РСО-А'!$K$7+'РСТ РСО-А'!$G$9</f>
        <v>1225.44</v>
      </c>
      <c r="E303" s="119">
        <f>VLOOKUP($A303+ROUND((COLUMN()-2)/24,5),АТС!$A$41:$F$784,3)+'Иные услуги '!$C$5+'РСТ РСО-А'!$K$7+'РСТ РСО-А'!$G$9</f>
        <v>1225.31</v>
      </c>
      <c r="F303" s="119">
        <f>VLOOKUP($A303+ROUND((COLUMN()-2)/24,5),АТС!$A$41:$F$784,3)+'Иные услуги '!$C$5+'РСТ РСО-А'!$K$7+'РСТ РСО-А'!$G$9</f>
        <v>1228.6199999999999</v>
      </c>
      <c r="G303" s="119">
        <f>VLOOKUP($A303+ROUND((COLUMN()-2)/24,5),АТС!$A$41:$F$784,3)+'Иные услуги '!$C$5+'РСТ РСО-А'!$K$7+'РСТ РСО-А'!$G$9</f>
        <v>1231.22</v>
      </c>
      <c r="H303" s="119">
        <f>VLOOKUP($A303+ROUND((COLUMN()-2)/24,5),АТС!$A$41:$F$784,3)+'Иные услуги '!$C$5+'РСТ РСО-А'!$K$7+'РСТ РСО-А'!$G$9</f>
        <v>1251.6399999999999</v>
      </c>
      <c r="I303" s="119">
        <f>VLOOKUP($A303+ROUND((COLUMN()-2)/24,5),АТС!$A$41:$F$784,3)+'Иные услуги '!$C$5+'РСТ РСО-А'!$K$7+'РСТ РСО-А'!$G$9</f>
        <v>1423.95</v>
      </c>
      <c r="J303" s="119">
        <f>VLOOKUP($A303+ROUND((COLUMN()-2)/24,5),АТС!$A$41:$F$784,3)+'Иные услуги '!$C$5+'РСТ РСО-А'!$K$7+'РСТ РСО-А'!$G$9</f>
        <v>1284.6599999999999</v>
      </c>
      <c r="K303" s="119">
        <f>VLOOKUP($A303+ROUND((COLUMN()-2)/24,5),АТС!$A$41:$F$784,3)+'Иные услуги '!$C$5+'РСТ РСО-А'!$K$7+'РСТ РСО-А'!$G$9</f>
        <v>1237.68</v>
      </c>
      <c r="L303" s="119">
        <f>VLOOKUP($A303+ROUND((COLUMN()-2)/24,5),АТС!$A$41:$F$784,3)+'Иные услуги '!$C$5+'РСТ РСО-А'!$K$7+'РСТ РСО-А'!$G$9</f>
        <v>1342.24</v>
      </c>
      <c r="M303" s="119">
        <f>VLOOKUP($A303+ROUND((COLUMN()-2)/24,5),АТС!$A$41:$F$784,3)+'Иные услуги '!$C$5+'РСТ РСО-А'!$K$7+'РСТ РСО-А'!$G$9</f>
        <v>1329</v>
      </c>
      <c r="N303" s="119">
        <f>VLOOKUP($A303+ROUND((COLUMN()-2)/24,5),АТС!$A$41:$F$784,3)+'Иные услуги '!$C$5+'РСТ РСО-А'!$K$7+'РСТ РСО-А'!$G$9</f>
        <v>1323.3899999999999</v>
      </c>
      <c r="O303" s="119">
        <f>VLOOKUP($A303+ROUND((COLUMN()-2)/24,5),АТС!$A$41:$F$784,3)+'Иные услуги '!$C$5+'РСТ РСО-А'!$K$7+'РСТ РСО-А'!$G$9</f>
        <v>1286.25</v>
      </c>
      <c r="P303" s="119">
        <f>VLOOKUP($A303+ROUND((COLUMN()-2)/24,5),АТС!$A$41:$F$784,3)+'Иные услуги '!$C$5+'РСТ РСО-А'!$K$7+'РСТ РСО-А'!$G$9</f>
        <v>1289.5999999999999</v>
      </c>
      <c r="Q303" s="119">
        <f>VLOOKUP($A303+ROUND((COLUMN()-2)/24,5),АТС!$A$41:$F$784,3)+'Иные услуги '!$C$5+'РСТ РСО-А'!$K$7+'РСТ РСО-А'!$G$9</f>
        <v>1288.1199999999999</v>
      </c>
      <c r="R303" s="119">
        <f>VLOOKUP($A303+ROUND((COLUMN()-2)/24,5),АТС!$A$41:$F$784,3)+'Иные услуги '!$C$5+'РСТ РСО-А'!$K$7+'РСТ РСО-А'!$G$9</f>
        <v>1271.49</v>
      </c>
      <c r="S303" s="119">
        <f>VLOOKUP($A303+ROUND((COLUMN()-2)/24,5),АТС!$A$41:$F$784,3)+'Иные услуги '!$C$5+'РСТ РСО-А'!$K$7+'РСТ РСО-А'!$G$9</f>
        <v>1249.28</v>
      </c>
      <c r="T303" s="119">
        <f>VLOOKUP($A303+ROUND((COLUMN()-2)/24,5),АТС!$A$41:$F$784,3)+'Иные услуги '!$C$5+'РСТ РСО-А'!$K$7+'РСТ РСО-А'!$G$9</f>
        <v>1374.1499999999999</v>
      </c>
      <c r="U303" s="119">
        <f>VLOOKUP($A303+ROUND((COLUMN()-2)/24,5),АТС!$A$41:$F$784,3)+'Иные услуги '!$C$5+'РСТ РСО-А'!$K$7+'РСТ РСО-А'!$G$9</f>
        <v>1441.26</v>
      </c>
      <c r="V303" s="119">
        <f>VLOOKUP($A303+ROUND((COLUMN()-2)/24,5),АТС!$A$41:$F$784,3)+'Иные услуги '!$C$5+'РСТ РСО-А'!$K$7+'РСТ РСО-А'!$G$9</f>
        <v>1439.37</v>
      </c>
      <c r="W303" s="119">
        <f>VLOOKUP($A303+ROUND((COLUMN()-2)/24,5),АТС!$A$41:$F$784,3)+'Иные услуги '!$C$5+'РСТ РСО-А'!$K$7+'РСТ РСО-А'!$G$9</f>
        <v>1330.1299999999999</v>
      </c>
      <c r="X303" s="119">
        <f>VLOOKUP($A303+ROUND((COLUMN()-2)/24,5),АТС!$A$41:$F$784,3)+'Иные услуги '!$C$5+'РСТ РСО-А'!$K$7+'РСТ РСО-А'!$G$9</f>
        <v>1406.04</v>
      </c>
      <c r="Y303" s="119">
        <f>VLOOKUP($A303+ROUND((COLUMN()-2)/24,5),АТС!$A$41:$F$784,3)+'Иные услуги '!$C$5+'РСТ РСО-А'!$K$7+'РСТ РСО-А'!$G$9</f>
        <v>1418.3799999999999</v>
      </c>
    </row>
    <row r="304" spans="1:25" x14ac:dyDescent="0.2">
      <c r="A304" s="66">
        <f t="shared" si="8"/>
        <v>43371</v>
      </c>
      <c r="B304" s="119">
        <f>VLOOKUP($A304+ROUND((COLUMN()-2)/24,5),АТС!$A$41:$F$784,3)+'Иные услуги '!$C$5+'РСТ РСО-А'!$K$7+'РСТ РСО-А'!$G$9</f>
        <v>1260.55</v>
      </c>
      <c r="C304" s="119">
        <f>VLOOKUP($A304+ROUND((COLUMN()-2)/24,5),АТС!$A$41:$F$784,3)+'Иные услуги '!$C$5+'РСТ РСО-А'!$K$7+'РСТ РСО-А'!$G$9</f>
        <v>1230.76</v>
      </c>
      <c r="D304" s="119">
        <f>VLOOKUP($A304+ROUND((COLUMN()-2)/24,5),АТС!$A$41:$F$784,3)+'Иные услуги '!$C$5+'РСТ РСО-А'!$K$7+'РСТ РСО-А'!$G$9</f>
        <v>1238.05</v>
      </c>
      <c r="E304" s="119">
        <f>VLOOKUP($A304+ROUND((COLUMN()-2)/24,5),АТС!$A$41:$F$784,3)+'Иные услуги '!$C$5+'РСТ РСО-А'!$K$7+'РСТ РСО-А'!$G$9</f>
        <v>1238.02</v>
      </c>
      <c r="F304" s="119">
        <f>VLOOKUP($A304+ROUND((COLUMN()-2)/24,5),АТС!$A$41:$F$784,3)+'Иные услуги '!$C$5+'РСТ РСО-А'!$K$7+'РСТ РСО-А'!$G$9</f>
        <v>1236.1299999999999</v>
      </c>
      <c r="G304" s="119">
        <f>VLOOKUP($A304+ROUND((COLUMN()-2)/24,5),АТС!$A$41:$F$784,3)+'Иные услуги '!$C$5+'РСТ РСО-А'!$K$7+'РСТ РСО-А'!$G$9</f>
        <v>1232.7</v>
      </c>
      <c r="H304" s="119">
        <f>VLOOKUP($A304+ROUND((COLUMN()-2)/24,5),АТС!$A$41:$F$784,3)+'Иные услуги '!$C$5+'РСТ РСО-А'!$K$7+'РСТ РСО-А'!$G$9</f>
        <v>1259.02</v>
      </c>
      <c r="I304" s="119">
        <f>VLOOKUP($A304+ROUND((COLUMN()-2)/24,5),АТС!$A$41:$F$784,3)+'Иные услуги '!$C$5+'РСТ РСО-А'!$K$7+'РСТ РСО-А'!$G$9</f>
        <v>1465.63</v>
      </c>
      <c r="J304" s="119">
        <f>VLOOKUP($A304+ROUND((COLUMN()-2)/24,5),АТС!$A$41:$F$784,3)+'Иные услуги '!$C$5+'РСТ РСО-А'!$K$7+'РСТ РСО-А'!$G$9</f>
        <v>1285.96</v>
      </c>
      <c r="K304" s="119">
        <f>VLOOKUP($A304+ROUND((COLUMN()-2)/24,5),АТС!$A$41:$F$784,3)+'Иные услуги '!$C$5+'РСТ РСО-А'!$K$7+'РСТ РСО-А'!$G$9</f>
        <v>1240.28</v>
      </c>
      <c r="L304" s="119">
        <f>VLOOKUP($A304+ROUND((COLUMN()-2)/24,5),АТС!$A$41:$F$784,3)+'Иные услуги '!$C$5+'РСТ РСО-А'!$K$7+'РСТ РСО-А'!$G$9</f>
        <v>1320.98</v>
      </c>
      <c r="M304" s="119">
        <f>VLOOKUP($A304+ROUND((COLUMN()-2)/24,5),АТС!$A$41:$F$784,3)+'Иные услуги '!$C$5+'РСТ РСО-А'!$K$7+'РСТ РСО-А'!$G$9</f>
        <v>1320.84</v>
      </c>
      <c r="N304" s="119">
        <f>VLOOKUP($A304+ROUND((COLUMN()-2)/24,5),АТС!$A$41:$F$784,3)+'Иные услуги '!$C$5+'РСТ РСО-А'!$K$7+'РСТ РСО-А'!$G$9</f>
        <v>1320.56</v>
      </c>
      <c r="O304" s="119">
        <f>VLOOKUP($A304+ROUND((COLUMN()-2)/24,5),АТС!$A$41:$F$784,3)+'Иные услуги '!$C$5+'РСТ РСО-А'!$K$7+'РСТ РСО-А'!$G$9</f>
        <v>1295.05</v>
      </c>
      <c r="P304" s="119">
        <f>VLOOKUP($A304+ROUND((COLUMN()-2)/24,5),АТС!$A$41:$F$784,3)+'Иные услуги '!$C$5+'РСТ РСО-А'!$K$7+'РСТ РСО-А'!$G$9</f>
        <v>1295.1099999999999</v>
      </c>
      <c r="Q304" s="119">
        <f>VLOOKUP($A304+ROUND((COLUMN()-2)/24,5),АТС!$A$41:$F$784,3)+'Иные услуги '!$C$5+'РСТ РСО-А'!$K$7+'РСТ РСО-А'!$G$9</f>
        <v>1295.03</v>
      </c>
      <c r="R304" s="119">
        <f>VLOOKUP($A304+ROUND((COLUMN()-2)/24,5),АТС!$A$41:$F$784,3)+'Иные услуги '!$C$5+'РСТ РСО-А'!$K$7+'РСТ РСО-А'!$G$9</f>
        <v>1292.5899999999999</v>
      </c>
      <c r="S304" s="119">
        <f>VLOOKUP($A304+ROUND((COLUMN()-2)/24,5),АТС!$A$41:$F$784,3)+'Иные услуги '!$C$5+'РСТ РСО-А'!$K$7+'РСТ РСО-А'!$G$9</f>
        <v>1329.08</v>
      </c>
      <c r="T304" s="119">
        <f>VLOOKUP($A304+ROUND((COLUMN()-2)/24,5),АТС!$A$41:$F$784,3)+'Иные услуги '!$C$5+'РСТ РСО-А'!$K$7+'РСТ РСО-А'!$G$9</f>
        <v>1438.36</v>
      </c>
      <c r="U304" s="119">
        <f>VLOOKUP($A304+ROUND((COLUMN()-2)/24,5),АТС!$A$41:$F$784,3)+'Иные услуги '!$C$5+'РСТ РСО-А'!$K$7+'РСТ РСО-А'!$G$9</f>
        <v>1466.64</v>
      </c>
      <c r="V304" s="119">
        <f>VLOOKUP($A304+ROUND((COLUMN()-2)/24,5),АТС!$A$41:$F$784,3)+'Иные услуги '!$C$5+'РСТ РСО-А'!$K$7+'РСТ РСО-А'!$G$9</f>
        <v>1413.94</v>
      </c>
      <c r="W304" s="119">
        <f>VLOOKUP($A304+ROUND((COLUMN()-2)/24,5),АТС!$A$41:$F$784,3)+'Иные услуги '!$C$5+'РСТ РСО-А'!$K$7+'РСТ РСО-А'!$G$9</f>
        <v>1288.33</v>
      </c>
      <c r="X304" s="119">
        <f>VLOOKUP($A304+ROUND((COLUMN()-2)/24,5),АТС!$A$41:$F$784,3)+'Иные услуги '!$C$5+'РСТ РСО-А'!$K$7+'РСТ РСО-А'!$G$9</f>
        <v>1432.31</v>
      </c>
      <c r="Y304" s="119">
        <f>VLOOKUP($A304+ROUND((COLUMN()-2)/24,5),АТС!$A$41:$F$784,3)+'Иные услуги '!$C$5+'РСТ РСО-А'!$K$7+'РСТ РСО-А'!$G$9</f>
        <v>1427.44</v>
      </c>
    </row>
    <row r="305" spans="1:27" ht="16.5" customHeight="1" x14ac:dyDescent="0.2">
      <c r="A305" s="66">
        <f t="shared" si="8"/>
        <v>43372</v>
      </c>
      <c r="B305" s="119">
        <f>VLOOKUP($A305+ROUND((COLUMN()-2)/24,5),АТС!$A$41:$F$784,3)+'Иные услуги '!$C$5+'РСТ РСО-А'!$K$7+'РСТ РСО-А'!$G$9</f>
        <v>1296.1099999999999</v>
      </c>
      <c r="C305" s="119">
        <f>VLOOKUP($A305+ROUND((COLUMN()-2)/24,5),АТС!$A$41:$F$784,3)+'Иные услуги '!$C$5+'РСТ РСО-А'!$K$7+'РСТ РСО-А'!$G$9</f>
        <v>1250.48</v>
      </c>
      <c r="D305" s="119">
        <f>VLOOKUP($A305+ROUND((COLUMN()-2)/24,5),АТС!$A$41:$F$784,3)+'Иные услуги '!$C$5+'РСТ РСО-А'!$K$7+'РСТ РСО-А'!$G$9</f>
        <v>1262.04</v>
      </c>
      <c r="E305" s="119">
        <f>VLOOKUP($A305+ROUND((COLUMN()-2)/24,5),АТС!$A$41:$F$784,3)+'Иные услуги '!$C$5+'РСТ РСО-А'!$K$7+'РСТ РСО-А'!$G$9</f>
        <v>1260.6099999999999</v>
      </c>
      <c r="F305" s="119">
        <f>VLOOKUP($A305+ROUND((COLUMN()-2)/24,5),АТС!$A$41:$F$784,3)+'Иные услуги '!$C$5+'РСТ РСО-А'!$K$7+'РСТ РСО-А'!$G$9</f>
        <v>1262.69</v>
      </c>
      <c r="G305" s="119">
        <f>VLOOKUP($A305+ROUND((COLUMN()-2)/24,5),АТС!$A$41:$F$784,3)+'Иные услуги '!$C$5+'РСТ РСО-А'!$K$7+'РСТ РСО-А'!$G$9</f>
        <v>1258.8699999999999</v>
      </c>
      <c r="H305" s="119">
        <f>VLOOKUP($A305+ROUND((COLUMN()-2)/24,5),АТС!$A$41:$F$784,3)+'Иные услуги '!$C$5+'РСТ РСО-А'!$K$7+'РСТ РСО-А'!$G$9</f>
        <v>1281.42</v>
      </c>
      <c r="I305" s="119">
        <f>VLOOKUP($A305+ROUND((COLUMN()-2)/24,5),АТС!$A$41:$F$784,3)+'Иные услуги '!$C$5+'РСТ РСО-А'!$K$7+'РСТ РСО-А'!$G$9</f>
        <v>1320.03</v>
      </c>
      <c r="J305" s="119">
        <f>VLOOKUP($A305+ROUND((COLUMN()-2)/24,5),АТС!$A$41:$F$784,3)+'Иные услуги '!$C$5+'РСТ РСО-А'!$K$7+'РСТ РСО-А'!$G$9</f>
        <v>1403.31</v>
      </c>
      <c r="K305" s="119">
        <f>VLOOKUP($A305+ROUND((COLUMN()-2)/24,5),АТС!$A$41:$F$784,3)+'Иные услуги '!$C$5+'РСТ РСО-А'!$K$7+'РСТ РСО-А'!$G$9</f>
        <v>1312.23</v>
      </c>
      <c r="L305" s="119">
        <f>VLOOKUP($A305+ROUND((COLUMN()-2)/24,5),АТС!$A$41:$F$784,3)+'Иные услуги '!$C$5+'РСТ РСО-А'!$K$7+'РСТ РСО-А'!$G$9</f>
        <v>1279.8399999999999</v>
      </c>
      <c r="M305" s="119">
        <f>VLOOKUP($A305+ROUND((COLUMN()-2)/24,5),АТС!$A$41:$F$784,3)+'Иные услуги '!$C$5+'РСТ РСО-А'!$K$7+'РСТ РСО-А'!$G$9</f>
        <v>1281.53</v>
      </c>
      <c r="N305" s="119">
        <f>VLOOKUP($A305+ROUND((COLUMN()-2)/24,5),АТС!$A$41:$F$784,3)+'Иные услуги '!$C$5+'РСТ РСО-А'!$K$7+'РСТ РСО-А'!$G$9</f>
        <v>1283.46</v>
      </c>
      <c r="O305" s="119">
        <f>VLOOKUP($A305+ROUND((COLUMN()-2)/24,5),АТС!$A$41:$F$784,3)+'Иные услуги '!$C$5+'РСТ РСО-А'!$K$7+'РСТ РСО-А'!$G$9</f>
        <v>1283.94</v>
      </c>
      <c r="P305" s="119">
        <f>VLOOKUP($A305+ROUND((COLUMN()-2)/24,5),АТС!$A$41:$F$784,3)+'Иные услуги '!$C$5+'РСТ РСО-А'!$K$7+'РСТ РСО-А'!$G$9</f>
        <v>1281.58</v>
      </c>
      <c r="Q305" s="119">
        <f>VLOOKUP($A305+ROUND((COLUMN()-2)/24,5),АТС!$A$41:$F$784,3)+'Иные услуги '!$C$5+'РСТ РСО-А'!$K$7+'РСТ РСО-А'!$G$9</f>
        <v>1281.3599999999999</v>
      </c>
      <c r="R305" s="119">
        <f>VLOOKUP($A305+ROUND((COLUMN()-2)/24,5),АТС!$A$41:$F$784,3)+'Иные услуги '!$C$5+'РСТ РСО-А'!$K$7+'РСТ РСО-А'!$G$9</f>
        <v>1278.1499999999999</v>
      </c>
      <c r="S305" s="119">
        <f>VLOOKUP($A305+ROUND((COLUMN()-2)/24,5),АТС!$A$41:$F$784,3)+'Иные услуги '!$C$5+'РСТ РСО-А'!$K$7+'РСТ РСО-А'!$G$9</f>
        <v>1272.24</v>
      </c>
      <c r="T305" s="119">
        <f>VLOOKUP($A305+ROUND((COLUMN()-2)/24,5),АТС!$A$41:$F$784,3)+'Иные услуги '!$C$5+'РСТ РСО-А'!$K$7+'РСТ РСО-А'!$G$9</f>
        <v>1378.3</v>
      </c>
      <c r="U305" s="119">
        <f>VLOOKUP($A305+ROUND((COLUMN()-2)/24,5),АТС!$A$41:$F$784,3)+'Иные услуги '!$C$5+'РСТ РСО-А'!$K$7+'РСТ РСО-А'!$G$9</f>
        <v>1370.81</v>
      </c>
      <c r="V305" s="119">
        <f>VLOOKUP($A305+ROUND((COLUMN()-2)/24,5),АТС!$A$41:$F$784,3)+'Иные услуги '!$C$5+'РСТ РСО-А'!$K$7+'РСТ РСО-А'!$G$9</f>
        <v>1281.76</v>
      </c>
      <c r="W305" s="119">
        <f>VLOOKUP($A305+ROUND((COLUMN()-2)/24,5),АТС!$A$41:$F$784,3)+'Иные услуги '!$C$5+'РСТ РСО-А'!$K$7+'РСТ РСО-А'!$G$9</f>
        <v>1300.3799999999999</v>
      </c>
      <c r="X305" s="119">
        <f>VLOOKUP($A305+ROUND((COLUMN()-2)/24,5),АТС!$A$41:$F$784,3)+'Иные услуги '!$C$5+'РСТ РСО-А'!$K$7+'РСТ РСО-А'!$G$9</f>
        <v>1399.2</v>
      </c>
      <c r="Y305" s="119">
        <f>VLOOKUP($A305+ROUND((COLUMN()-2)/24,5),АТС!$A$41:$F$784,3)+'Иные услуги '!$C$5+'РСТ РСО-А'!$K$7+'РСТ РСО-А'!$G$9</f>
        <v>1373.47</v>
      </c>
    </row>
    <row r="306" spans="1:27" ht="15.75" customHeight="1" x14ac:dyDescent="0.2">
      <c r="A306" s="66">
        <f t="shared" si="8"/>
        <v>43373</v>
      </c>
      <c r="B306" s="119">
        <f>VLOOKUP($A306+ROUND((COLUMN()-2)/24,5),АТС!$A$41:$F$784,3)+'Иные услуги '!$C$5+'РСТ РСО-А'!$K$7+'РСТ РСО-А'!$G$9</f>
        <v>1293.19</v>
      </c>
      <c r="C306" s="119">
        <f>VLOOKUP($A306+ROUND((COLUMN()-2)/24,5),АТС!$A$41:$F$784,3)+'Иные услуги '!$C$5+'РСТ РСО-А'!$K$7+'РСТ РСО-А'!$G$9</f>
        <v>1237.49</v>
      </c>
      <c r="D306" s="119">
        <f>VLOOKUP($A306+ROUND((COLUMN()-2)/24,5),АТС!$A$41:$F$784,3)+'Иные услуги '!$C$5+'РСТ РСО-А'!$K$7+'РСТ РСО-А'!$G$9</f>
        <v>1231.8399999999999</v>
      </c>
      <c r="E306" s="119">
        <f>VLOOKUP($A306+ROUND((COLUMN()-2)/24,5),АТС!$A$41:$F$784,3)+'Иные услуги '!$C$5+'РСТ РСО-А'!$K$7+'РСТ РСО-А'!$G$9</f>
        <v>1247.98</v>
      </c>
      <c r="F306" s="119">
        <f>VLOOKUP($A306+ROUND((COLUMN()-2)/24,5),АТС!$A$41:$F$784,3)+'Иные услуги '!$C$5+'РСТ РСО-А'!$K$7+'РСТ РСО-А'!$G$9</f>
        <v>1248</v>
      </c>
      <c r="G306" s="119">
        <f>VLOOKUP($A306+ROUND((COLUMN()-2)/24,5),АТС!$A$41:$F$784,3)+'Иные услуги '!$C$5+'РСТ РСО-А'!$K$7+'РСТ РСО-А'!$G$9</f>
        <v>1244.67</v>
      </c>
      <c r="H306" s="119">
        <f>VLOOKUP($A306+ROUND((COLUMN()-2)/24,5),АТС!$A$41:$F$784,3)+'Иные услуги '!$C$5+'РСТ РСО-А'!$K$7+'РСТ РСО-А'!$G$9</f>
        <v>1289.1499999999999</v>
      </c>
      <c r="I306" s="119">
        <f>VLOOKUP($A306+ROUND((COLUMN()-2)/24,5),АТС!$A$41:$F$784,3)+'Иные услуги '!$C$5+'РСТ РСО-А'!$K$7+'РСТ РСО-А'!$G$9</f>
        <v>1257.58</v>
      </c>
      <c r="J306" s="119">
        <f>VLOOKUP($A306+ROUND((COLUMN()-2)/24,5),АТС!$A$41:$F$784,3)+'Иные услуги '!$C$5+'РСТ РСО-А'!$K$7+'РСТ РСО-А'!$G$9</f>
        <v>1476.41</v>
      </c>
      <c r="K306" s="119">
        <f>VLOOKUP($A306+ROUND((COLUMN()-2)/24,5),АТС!$A$41:$F$784,3)+'Иные услуги '!$C$5+'РСТ РСО-А'!$K$7+'РСТ РСО-А'!$G$9</f>
        <v>1338.92</v>
      </c>
      <c r="L306" s="119">
        <f>VLOOKUP($A306+ROUND((COLUMN()-2)/24,5),АТС!$A$41:$F$784,3)+'Иные услуги '!$C$5+'РСТ РСО-А'!$K$7+'РСТ РСО-А'!$G$9</f>
        <v>1277.99</v>
      </c>
      <c r="M306" s="119">
        <f>VLOOKUP($A306+ROUND((COLUMN()-2)/24,5),АТС!$A$41:$F$784,3)+'Иные услуги '!$C$5+'РСТ РСО-А'!$K$7+'РСТ РСО-А'!$G$9</f>
        <v>1262.42</v>
      </c>
      <c r="N306" s="119">
        <f>VLOOKUP($A306+ROUND((COLUMN()-2)/24,5),АТС!$A$41:$F$784,3)+'Иные услуги '!$C$5+'РСТ РСО-А'!$K$7+'РСТ РСО-А'!$G$9</f>
        <v>1295.1399999999999</v>
      </c>
      <c r="O306" s="119">
        <f>VLOOKUP($A306+ROUND((COLUMN()-2)/24,5),АТС!$A$41:$F$784,3)+'Иные услуги '!$C$5+'РСТ РСО-А'!$K$7+'РСТ РСО-А'!$G$9</f>
        <v>1293.29</v>
      </c>
      <c r="P306" s="119">
        <f>VLOOKUP($A306+ROUND((COLUMN()-2)/24,5),АТС!$A$41:$F$784,3)+'Иные услуги '!$C$5+'РСТ РСО-А'!$K$7+'РСТ РСО-А'!$G$9</f>
        <v>1293.06</v>
      </c>
      <c r="Q306" s="119">
        <f>VLOOKUP($A306+ROUND((COLUMN()-2)/24,5),АТС!$A$41:$F$784,3)+'Иные услуги '!$C$5+'РСТ РСО-А'!$K$7+'РСТ РСО-А'!$G$9</f>
        <v>1292.96</v>
      </c>
      <c r="R306" s="119">
        <f>VLOOKUP($A306+ROUND((COLUMN()-2)/24,5),АТС!$A$41:$F$784,3)+'Иные услуги '!$C$5+'РСТ РСО-А'!$K$7+'РСТ РСО-А'!$G$9</f>
        <v>1290.23</v>
      </c>
      <c r="S306" s="119">
        <f>VLOOKUP($A306+ROUND((COLUMN()-2)/24,5),АТС!$A$41:$F$784,3)+'Иные услуги '!$C$5+'РСТ РСО-А'!$K$7+'РСТ РСО-А'!$G$9</f>
        <v>1281.99</v>
      </c>
      <c r="T306" s="119">
        <f>VLOOKUP($A306+ROUND((COLUMN()-2)/24,5),АТС!$A$41:$F$784,3)+'Иные услуги '!$C$5+'РСТ РСО-А'!$K$7+'РСТ РСО-А'!$G$9</f>
        <v>1381.11</v>
      </c>
      <c r="U306" s="119">
        <f>VLOOKUP($A306+ROUND((COLUMN()-2)/24,5),АТС!$A$41:$F$784,3)+'Иные услуги '!$C$5+'РСТ РСО-А'!$K$7+'РСТ РСО-А'!$G$9</f>
        <v>1434.3899999999999</v>
      </c>
      <c r="V306" s="119">
        <f>VLOOKUP($A306+ROUND((COLUMN()-2)/24,5),АТС!$A$41:$F$784,3)+'Иные услуги '!$C$5+'РСТ РСО-А'!$K$7+'РСТ РСО-А'!$G$9</f>
        <v>1381.52</v>
      </c>
      <c r="W306" s="119">
        <f>VLOOKUP($A306+ROUND((COLUMN()-2)/24,5),АТС!$A$41:$F$784,3)+'Иные услуги '!$C$5+'РСТ РСО-А'!$K$7+'РСТ РСО-А'!$G$9</f>
        <v>1263.24</v>
      </c>
      <c r="X306" s="119">
        <f>VLOOKUP($A306+ROUND((COLUMN()-2)/24,5),АТС!$A$41:$F$784,3)+'Иные услуги '!$C$5+'РСТ РСО-А'!$K$7+'РСТ РСО-А'!$G$9</f>
        <v>1444.2</v>
      </c>
      <c r="Y306" s="119">
        <f>VLOOKUP($A306+ROUND((COLUMN()-2)/24,5),АТС!$A$41:$F$784,3)+'Иные услуги '!$C$5+'РСТ РСО-А'!$K$7+'РСТ РСО-А'!$G$9</f>
        <v>1364.87</v>
      </c>
    </row>
    <row r="307" spans="1:27" hidden="1" x14ac:dyDescent="0.2">
      <c r="A307" s="66">
        <f t="shared" si="8"/>
        <v>43374</v>
      </c>
      <c r="B307" s="119">
        <f>VLOOKUP($A307+ROUND((COLUMN()-2)/24,5),АТС!$A$41:$F$784,3)+'Иные услуги '!$C$5+'РСТ РСО-А'!$K$7+'РСТ РСО-А'!$G$9</f>
        <v>438.1</v>
      </c>
      <c r="C307" s="119">
        <f>VLOOKUP($A307+ROUND((COLUMN()-2)/24,5),АТС!$A$41:$F$784,3)+'Иные услуги '!$C$5+'РСТ РСО-А'!$K$7+'РСТ РСО-А'!$G$9</f>
        <v>438.1</v>
      </c>
      <c r="D307" s="119">
        <f>VLOOKUP($A307+ROUND((COLUMN()-2)/24,5),АТС!$A$41:$F$784,3)+'Иные услуги '!$C$5+'РСТ РСО-А'!$K$7+'РСТ РСО-А'!$G$9</f>
        <v>438.1</v>
      </c>
      <c r="E307" s="119">
        <f>VLOOKUP($A307+ROUND((COLUMN()-2)/24,5),АТС!$A$41:$F$784,3)+'Иные услуги '!$C$5+'РСТ РСО-А'!$K$7+'РСТ РСО-А'!$G$9</f>
        <v>438.1</v>
      </c>
      <c r="F307" s="119">
        <f>VLOOKUP($A307+ROUND((COLUMN()-2)/24,5),АТС!$A$41:$F$784,3)+'Иные услуги '!$C$5+'РСТ РСО-А'!$K$7+'РСТ РСО-А'!$G$9</f>
        <v>438.1</v>
      </c>
      <c r="G307" s="119">
        <f>VLOOKUP($A307+ROUND((COLUMN()-2)/24,5),АТС!$A$41:$F$784,3)+'Иные услуги '!$C$5+'РСТ РСО-А'!$K$7+'РСТ РСО-А'!$G$9</f>
        <v>438.1</v>
      </c>
      <c r="H307" s="119">
        <f>VLOOKUP($A307+ROUND((COLUMN()-2)/24,5),АТС!$A$41:$F$784,3)+'Иные услуги '!$C$5+'РСТ РСО-А'!$K$7+'РСТ РСО-А'!$G$9</f>
        <v>438.1</v>
      </c>
      <c r="I307" s="119">
        <f>VLOOKUP($A307+ROUND((COLUMN()-2)/24,5),АТС!$A$41:$F$784,3)+'Иные услуги '!$C$5+'РСТ РСО-А'!$K$7+'РСТ РСО-А'!$G$9</f>
        <v>438.1</v>
      </c>
      <c r="J307" s="119">
        <f>VLOOKUP($A307+ROUND((COLUMN()-2)/24,5),АТС!$A$41:$F$784,3)+'Иные услуги '!$C$5+'РСТ РСО-А'!$K$7+'РСТ РСО-А'!$G$9</f>
        <v>438.1</v>
      </c>
      <c r="K307" s="119">
        <f>VLOOKUP($A307+ROUND((COLUMN()-2)/24,5),АТС!$A$41:$F$784,3)+'Иные услуги '!$C$5+'РСТ РСО-А'!$K$7+'РСТ РСО-А'!$G$9</f>
        <v>438.1</v>
      </c>
      <c r="L307" s="119">
        <f>VLOOKUP($A307+ROUND((COLUMN()-2)/24,5),АТС!$A$41:$F$784,3)+'Иные услуги '!$C$5+'РСТ РСО-А'!$K$7+'РСТ РСО-А'!$G$9</f>
        <v>438.1</v>
      </c>
      <c r="M307" s="119">
        <f>VLOOKUP($A307+ROUND((COLUMN()-2)/24,5),АТС!$A$41:$F$784,3)+'Иные услуги '!$C$5+'РСТ РСО-А'!$K$7+'РСТ РСО-А'!$G$9</f>
        <v>438.1</v>
      </c>
      <c r="N307" s="119">
        <f>VLOOKUP($A307+ROUND((COLUMN()-2)/24,5),АТС!$A$41:$F$784,3)+'Иные услуги '!$C$5+'РСТ РСО-А'!$K$7+'РСТ РСО-А'!$G$9</f>
        <v>438.1</v>
      </c>
      <c r="O307" s="119">
        <f>VLOOKUP($A307+ROUND((COLUMN()-2)/24,5),АТС!$A$41:$F$784,3)+'Иные услуги '!$C$5+'РСТ РСО-А'!$K$7+'РСТ РСО-А'!$G$9</f>
        <v>438.1</v>
      </c>
      <c r="P307" s="119">
        <f>VLOOKUP($A307+ROUND((COLUMN()-2)/24,5),АТС!$A$41:$F$784,3)+'Иные услуги '!$C$5+'РСТ РСО-А'!$K$7+'РСТ РСО-А'!$G$9</f>
        <v>438.1</v>
      </c>
      <c r="Q307" s="119">
        <f>VLOOKUP($A307+ROUND((COLUMN()-2)/24,5),АТС!$A$41:$F$784,3)+'Иные услуги '!$C$5+'РСТ РСО-А'!$K$7+'РСТ РСО-А'!$G$9</f>
        <v>438.1</v>
      </c>
      <c r="R307" s="119">
        <f>VLOOKUP($A307+ROUND((COLUMN()-2)/24,5),АТС!$A$41:$F$784,3)+'Иные услуги '!$C$5+'РСТ РСО-А'!$K$7+'РСТ РСО-А'!$G$9</f>
        <v>438.1</v>
      </c>
      <c r="S307" s="119">
        <f>VLOOKUP($A307+ROUND((COLUMN()-2)/24,5),АТС!$A$41:$F$784,3)+'Иные услуги '!$C$5+'РСТ РСО-А'!$K$7+'РСТ РСО-А'!$G$9</f>
        <v>438.1</v>
      </c>
      <c r="T307" s="119">
        <f>VLOOKUP($A307+ROUND((COLUMN()-2)/24,5),АТС!$A$41:$F$784,3)+'Иные услуги '!$C$5+'РСТ РСО-А'!$K$7+'РСТ РСО-А'!$G$9</f>
        <v>438.1</v>
      </c>
      <c r="U307" s="119">
        <f>VLOOKUP($A307+ROUND((COLUMN()-2)/24,5),АТС!$A$41:$F$784,3)+'Иные услуги '!$C$5+'РСТ РСО-А'!$K$7+'РСТ РСО-А'!$G$9</f>
        <v>438.1</v>
      </c>
      <c r="V307" s="119">
        <f>VLOOKUP($A307+ROUND((COLUMN()-2)/24,5),АТС!$A$41:$F$784,3)+'Иные услуги '!$C$5+'РСТ РСО-А'!$K$7+'РСТ РСО-А'!$G$9</f>
        <v>438.1</v>
      </c>
      <c r="W307" s="119">
        <f>VLOOKUP($A307+ROUND((COLUMN()-2)/24,5),АТС!$A$41:$F$784,3)+'Иные услуги '!$C$5+'РСТ РСО-А'!$K$7+'РСТ РСО-А'!$G$9</f>
        <v>438.1</v>
      </c>
      <c r="X307" s="119">
        <f>VLOOKUP($A307+ROUND((COLUMN()-2)/24,5),АТС!$A$41:$F$784,3)+'Иные услуги '!$C$5+'РСТ РСО-А'!$K$7+'РСТ РСО-А'!$G$9</f>
        <v>438.1</v>
      </c>
      <c r="Y307" s="119">
        <f>VLOOKUP($A307+ROUND((COLUMN()-2)/24,5),АТС!$A$41:$F$784,3)+'Иные услуги '!$C$5+'РСТ РСО-А'!$K$7+'РСТ РСО-А'!$G$9</f>
        <v>438.1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0" t="s">
        <v>35</v>
      </c>
      <c r="B310" s="144" t="s">
        <v>99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100</v>
      </c>
      <c r="C312" s="153" t="s">
        <v>101</v>
      </c>
      <c r="D312" s="153" t="s">
        <v>102</v>
      </c>
      <c r="E312" s="153" t="s">
        <v>103</v>
      </c>
      <c r="F312" s="153" t="s">
        <v>104</v>
      </c>
      <c r="G312" s="153" t="s">
        <v>105</v>
      </c>
      <c r="H312" s="153" t="s">
        <v>106</v>
      </c>
      <c r="I312" s="153" t="s">
        <v>107</v>
      </c>
      <c r="J312" s="153" t="s">
        <v>108</v>
      </c>
      <c r="K312" s="153" t="s">
        <v>109</v>
      </c>
      <c r="L312" s="153" t="s">
        <v>110</v>
      </c>
      <c r="M312" s="153" t="s">
        <v>111</v>
      </c>
      <c r="N312" s="157" t="s">
        <v>112</v>
      </c>
      <c r="O312" s="153" t="s">
        <v>113</v>
      </c>
      <c r="P312" s="153" t="s">
        <v>114</v>
      </c>
      <c r="Q312" s="153" t="s">
        <v>115</v>
      </c>
      <c r="R312" s="153" t="s">
        <v>116</v>
      </c>
      <c r="S312" s="153" t="s">
        <v>117</v>
      </c>
      <c r="T312" s="153" t="s">
        <v>118</v>
      </c>
      <c r="U312" s="153" t="s">
        <v>119</v>
      </c>
      <c r="V312" s="153" t="s">
        <v>120</v>
      </c>
      <c r="W312" s="153" t="s">
        <v>121</v>
      </c>
      <c r="X312" s="153" t="s">
        <v>122</v>
      </c>
      <c r="Y312" s="153" t="s">
        <v>123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43344</v>
      </c>
      <c r="B314" s="91">
        <f>VLOOKUP($A314+ROUND((COLUMN()-2)/24,5),АТС!$A$41:$F$784,3)+'Иные услуги '!$C$5+'РСТ РСО-А'!$K$7+'РСТ РСО-А'!$H$9</f>
        <v>1171.26</v>
      </c>
      <c r="C314" s="119">
        <f>VLOOKUP($A314+ROUND((COLUMN()-2)/24,5),АТС!$A$41:$F$784,3)+'Иные услуги '!$C$5+'РСТ РСО-А'!$K$7+'РСТ РСО-А'!$H$9</f>
        <v>1186.03</v>
      </c>
      <c r="D314" s="119">
        <f>VLOOKUP($A314+ROUND((COLUMN()-2)/24,5),АТС!$A$41:$F$784,3)+'Иные услуги '!$C$5+'РСТ РСО-А'!$K$7+'РСТ РСО-А'!$H$9</f>
        <v>1185.58</v>
      </c>
      <c r="E314" s="119">
        <f>VLOOKUP($A314+ROUND((COLUMN()-2)/24,5),АТС!$A$41:$F$784,3)+'Иные услуги '!$C$5+'РСТ РСО-А'!$K$7+'РСТ РСО-А'!$H$9</f>
        <v>1212.1699999999998</v>
      </c>
      <c r="F314" s="119">
        <f>VLOOKUP($A314+ROUND((COLUMN()-2)/24,5),АТС!$A$41:$F$784,3)+'Иные услуги '!$C$5+'РСТ РСО-А'!$K$7+'РСТ РСО-А'!$H$9</f>
        <v>1212.57</v>
      </c>
      <c r="G314" s="119">
        <f>VLOOKUP($A314+ROUND((COLUMN()-2)/24,5),АТС!$A$41:$F$784,3)+'Иные услуги '!$C$5+'РСТ РСО-А'!$K$7+'РСТ РСО-А'!$H$9</f>
        <v>1242.52</v>
      </c>
      <c r="H314" s="119">
        <f>VLOOKUP($A314+ROUND((COLUMN()-2)/24,5),АТС!$A$41:$F$784,3)+'Иные услуги '!$C$5+'РСТ РСО-А'!$K$7+'РСТ РСО-А'!$H$9</f>
        <v>1262.7199999999998</v>
      </c>
      <c r="I314" s="119">
        <f>VLOOKUP($A314+ROUND((COLUMN()-2)/24,5),АТС!$A$41:$F$784,3)+'Иные услуги '!$C$5+'РСТ РСО-А'!$K$7+'РСТ РСО-А'!$H$9</f>
        <v>1178.4299999999998</v>
      </c>
      <c r="J314" s="119">
        <f>VLOOKUP($A314+ROUND((COLUMN()-2)/24,5),АТС!$A$41:$F$784,3)+'Иные услуги '!$C$5+'РСТ РСО-А'!$K$7+'РСТ РСО-А'!$H$9</f>
        <v>1359.4699999999998</v>
      </c>
      <c r="K314" s="119">
        <f>VLOOKUP($A314+ROUND((COLUMN()-2)/24,5),АТС!$A$41:$F$784,3)+'Иные услуги '!$C$5+'РСТ РСО-А'!$K$7+'РСТ РСО-А'!$H$9</f>
        <v>1182.4399999999998</v>
      </c>
      <c r="L314" s="119">
        <f>VLOOKUP($A314+ROUND((COLUMN()-2)/24,5),АТС!$A$41:$F$784,3)+'Иные услуги '!$C$5+'РСТ РСО-А'!$K$7+'РСТ РСО-А'!$H$9</f>
        <v>1182.1599999999999</v>
      </c>
      <c r="M314" s="119">
        <f>VLOOKUP($A314+ROUND((COLUMN()-2)/24,5),АТС!$A$41:$F$784,3)+'Иные услуги '!$C$5+'РСТ РСО-А'!$K$7+'РСТ РСО-А'!$H$9</f>
        <v>1182.2299999999998</v>
      </c>
      <c r="N314" s="119">
        <f>VLOOKUP($A314+ROUND((COLUMN()-2)/24,5),АТС!$A$41:$F$784,3)+'Иные услуги '!$C$5+'РСТ РСО-А'!$K$7+'РСТ РСО-А'!$H$9</f>
        <v>1182.55</v>
      </c>
      <c r="O314" s="119">
        <f>VLOOKUP($A314+ROUND((COLUMN()-2)/24,5),АТС!$A$41:$F$784,3)+'Иные услуги '!$C$5+'РСТ РСО-А'!$K$7+'РСТ РСО-А'!$H$9</f>
        <v>1182.54</v>
      </c>
      <c r="P314" s="119">
        <f>VLOOKUP($A314+ROUND((COLUMN()-2)/24,5),АТС!$A$41:$F$784,3)+'Иные услуги '!$C$5+'РСТ РСО-А'!$K$7+'РСТ РСО-А'!$H$9</f>
        <v>1181.3399999999999</v>
      </c>
      <c r="Q314" s="119">
        <f>VLOOKUP($A314+ROUND((COLUMN()-2)/24,5),АТС!$A$41:$F$784,3)+'Иные услуги '!$C$5+'РСТ РСО-А'!$K$7+'РСТ РСО-А'!$H$9</f>
        <v>1179.5999999999999</v>
      </c>
      <c r="R314" s="119">
        <f>VLOOKUP($A314+ROUND((COLUMN()-2)/24,5),АТС!$A$41:$F$784,3)+'Иные услуги '!$C$5+'РСТ РСО-А'!$K$7+'РСТ РСО-А'!$H$9</f>
        <v>1177.55</v>
      </c>
      <c r="S314" s="119">
        <f>VLOOKUP($A314+ROUND((COLUMN()-2)/24,5),АТС!$A$41:$F$784,3)+'Иные услуги '!$C$5+'РСТ РСО-А'!$K$7+'РСТ РСО-А'!$H$9</f>
        <v>1164.52</v>
      </c>
      <c r="T314" s="119">
        <f>VLOOKUP($A314+ROUND((COLUMN()-2)/24,5),АТС!$A$41:$F$784,3)+'Иные услуги '!$C$5+'РСТ РСО-А'!$K$7+'РСТ РСО-А'!$H$9</f>
        <v>1175.1199999999999</v>
      </c>
      <c r="U314" s="119">
        <f>VLOOKUP($A314+ROUND((COLUMN()-2)/24,5),АТС!$A$41:$F$784,3)+'Иные услуги '!$C$5+'РСТ РСО-А'!$K$7+'РСТ РСО-А'!$H$9</f>
        <v>1182.1099999999999</v>
      </c>
      <c r="V314" s="119">
        <f>VLOOKUP($A314+ROUND((COLUMN()-2)/24,5),АТС!$A$41:$F$784,3)+'Иные услуги '!$C$5+'РСТ РСО-А'!$K$7+'РСТ РСО-А'!$H$9</f>
        <v>1182.3999999999999</v>
      </c>
      <c r="W314" s="119">
        <f>VLOOKUP($A314+ROUND((COLUMN()-2)/24,5),АТС!$A$41:$F$784,3)+'Иные услуги '!$C$5+'РСТ РСО-А'!$K$7+'РСТ РСО-А'!$H$9</f>
        <v>1183.2399999999998</v>
      </c>
      <c r="X314" s="119">
        <f>VLOOKUP($A314+ROUND((COLUMN()-2)/24,5),АТС!$A$41:$F$784,3)+'Иные услуги '!$C$5+'РСТ РСО-А'!$K$7+'РСТ РСО-А'!$H$9</f>
        <v>1452.51</v>
      </c>
      <c r="Y314" s="119">
        <f>VLOOKUP($A314+ROUND((COLUMN()-2)/24,5),АТС!$A$41:$F$784,3)+'Иные услуги '!$C$5+'РСТ РСО-А'!$K$7+'РСТ РСО-А'!$H$9</f>
        <v>1252.79</v>
      </c>
      <c r="AA314" s="67"/>
    </row>
    <row r="315" spans="1:27" x14ac:dyDescent="0.2">
      <c r="A315" s="66">
        <f>A314+1</f>
        <v>43345</v>
      </c>
      <c r="B315" s="119">
        <f>VLOOKUP($A315+ROUND((COLUMN()-2)/24,5),АТС!$A$41:$F$784,3)+'Иные услуги '!$C$5+'РСТ РСО-А'!$K$7+'РСТ РСО-А'!$H$9</f>
        <v>1178.8899999999999</v>
      </c>
      <c r="C315" s="119">
        <f>VLOOKUP($A315+ROUND((COLUMN()-2)/24,5),АТС!$A$41:$F$784,3)+'Иные услуги '!$C$5+'РСТ РСО-А'!$K$7+'РСТ РСО-А'!$H$9</f>
        <v>1186.6999999999998</v>
      </c>
      <c r="D315" s="119">
        <f>VLOOKUP($A315+ROUND((COLUMN()-2)/24,5),АТС!$A$41:$F$784,3)+'Иные услуги '!$C$5+'РСТ РСО-А'!$K$7+'РСТ РСО-А'!$H$9</f>
        <v>1185.55</v>
      </c>
      <c r="E315" s="119">
        <f>VLOOKUP($A315+ROUND((COLUMN()-2)/24,5),АТС!$A$41:$F$784,3)+'Иные услуги '!$C$5+'РСТ РСО-А'!$K$7+'РСТ РСО-А'!$H$9</f>
        <v>1211.8899999999999</v>
      </c>
      <c r="F315" s="119">
        <f>VLOOKUP($A315+ROUND((COLUMN()-2)/24,5),АТС!$A$41:$F$784,3)+'Иные услуги '!$C$5+'РСТ РСО-А'!$K$7+'РСТ РСО-А'!$H$9</f>
        <v>1211.1599999999999</v>
      </c>
      <c r="G315" s="119">
        <f>VLOOKUP($A315+ROUND((COLUMN()-2)/24,5),АТС!$A$41:$F$784,3)+'Иные услуги '!$C$5+'РСТ РСО-А'!$K$7+'РСТ РСО-А'!$H$9</f>
        <v>1250.79</v>
      </c>
      <c r="H315" s="119">
        <f>VLOOKUP($A315+ROUND((COLUMN()-2)/24,5),АТС!$A$41:$F$784,3)+'Иные услуги '!$C$5+'РСТ РСО-А'!$K$7+'РСТ РСО-А'!$H$9</f>
        <v>1297.8999999999999</v>
      </c>
      <c r="I315" s="119">
        <f>VLOOKUP($A315+ROUND((COLUMN()-2)/24,5),АТС!$A$41:$F$784,3)+'Иные услуги '!$C$5+'РСТ РСО-А'!$K$7+'РСТ РСО-А'!$H$9</f>
        <v>1179.25</v>
      </c>
      <c r="J315" s="119">
        <f>VLOOKUP($A315+ROUND((COLUMN()-2)/24,5),АТС!$A$41:$F$784,3)+'Иные услуги '!$C$5+'РСТ РСО-А'!$K$7+'РСТ РСО-А'!$H$9</f>
        <v>1435.45</v>
      </c>
      <c r="K315" s="119">
        <f>VLOOKUP($A315+ROUND((COLUMN()-2)/24,5),АТС!$A$41:$F$784,3)+'Иные услуги '!$C$5+'РСТ РСО-А'!$K$7+'РСТ РСО-А'!$H$9</f>
        <v>1309.3</v>
      </c>
      <c r="L315" s="119">
        <f>VLOOKUP($A315+ROUND((COLUMN()-2)/24,5),АТС!$A$41:$F$784,3)+'Иные услуги '!$C$5+'РСТ РСО-А'!$K$7+'РСТ РСО-А'!$H$9</f>
        <v>1233.6699999999998</v>
      </c>
      <c r="M315" s="119">
        <f>VLOOKUP($A315+ROUND((COLUMN()-2)/24,5),АТС!$A$41:$F$784,3)+'Иные услуги '!$C$5+'РСТ РСО-А'!$K$7+'РСТ РСО-А'!$H$9</f>
        <v>1216.8999999999999</v>
      </c>
      <c r="N315" s="119">
        <f>VLOOKUP($A315+ROUND((COLUMN()-2)/24,5),АТС!$A$41:$F$784,3)+'Иные услуги '!$C$5+'РСТ РСО-А'!$K$7+'РСТ РСО-А'!$H$9</f>
        <v>1234.06</v>
      </c>
      <c r="O315" s="119">
        <f>VLOOKUP($A315+ROUND((COLUMN()-2)/24,5),АТС!$A$41:$F$784,3)+'Иные услуги '!$C$5+'РСТ РСО-А'!$K$7+'РСТ РСО-А'!$H$9</f>
        <v>1234.04</v>
      </c>
      <c r="P315" s="119">
        <f>VLOOKUP($A315+ROUND((COLUMN()-2)/24,5),АТС!$A$41:$F$784,3)+'Иные услуги '!$C$5+'РСТ РСО-А'!$K$7+'РСТ РСО-А'!$H$9</f>
        <v>1232.4199999999998</v>
      </c>
      <c r="Q315" s="119">
        <f>VLOOKUP($A315+ROUND((COLUMN()-2)/24,5),АТС!$A$41:$F$784,3)+'Иные услуги '!$C$5+'РСТ РСО-А'!$K$7+'РСТ РСО-А'!$H$9</f>
        <v>1230.4299999999998</v>
      </c>
      <c r="R315" s="119">
        <f>VLOOKUP($A315+ROUND((COLUMN()-2)/24,5),АТС!$A$41:$F$784,3)+'Иные услуги '!$C$5+'РСТ РСО-А'!$K$7+'РСТ РСО-А'!$H$9</f>
        <v>1230.1999999999998</v>
      </c>
      <c r="S315" s="119">
        <f>VLOOKUP($A315+ROUND((COLUMN()-2)/24,5),АТС!$A$41:$F$784,3)+'Иные услуги '!$C$5+'РСТ РСО-А'!$K$7+'РСТ РСО-А'!$H$9</f>
        <v>1231.1199999999999</v>
      </c>
      <c r="T315" s="119">
        <f>VLOOKUP($A315+ROUND((COLUMN()-2)/24,5),АТС!$A$41:$F$784,3)+'Иные услуги '!$C$5+'РСТ РСО-А'!$K$7+'РСТ РСО-А'!$H$9</f>
        <v>1216.7199999999998</v>
      </c>
      <c r="U315" s="119">
        <f>VLOOKUP($A315+ROUND((COLUMN()-2)/24,5),АТС!$A$41:$F$784,3)+'Иные услуги '!$C$5+'РСТ РСО-А'!$K$7+'РСТ РСО-А'!$H$9</f>
        <v>1209.4299999999998</v>
      </c>
      <c r="V315" s="119">
        <f>VLOOKUP($A315+ROUND((COLUMN()-2)/24,5),АТС!$A$41:$F$784,3)+'Иные услуги '!$C$5+'РСТ РСО-А'!$K$7+'РСТ РСО-А'!$H$9</f>
        <v>1208.8999999999999</v>
      </c>
      <c r="W315" s="119">
        <f>VLOOKUP($A315+ROUND((COLUMN()-2)/24,5),АТС!$A$41:$F$784,3)+'Иные услуги '!$C$5+'РСТ РСО-А'!$K$7+'РСТ РСО-А'!$H$9</f>
        <v>1209.04</v>
      </c>
      <c r="X315" s="119">
        <f>VLOOKUP($A315+ROUND((COLUMN()-2)/24,5),АТС!$A$41:$F$784,3)+'Иные услуги '!$C$5+'РСТ РСО-А'!$K$7+'РСТ РСО-А'!$H$9</f>
        <v>1457.46</v>
      </c>
      <c r="Y315" s="119">
        <f>VLOOKUP($A315+ROUND((COLUMN()-2)/24,5),АТС!$A$41:$F$784,3)+'Иные услуги '!$C$5+'РСТ РСО-А'!$K$7+'РСТ РСО-А'!$H$9</f>
        <v>1245.55</v>
      </c>
    </row>
    <row r="316" spans="1:27" x14ac:dyDescent="0.2">
      <c r="A316" s="66">
        <f t="shared" ref="A316:A344" si="9">A315+1</f>
        <v>43346</v>
      </c>
      <c r="B316" s="119">
        <f>VLOOKUP($A316+ROUND((COLUMN()-2)/24,5),АТС!$A$41:$F$784,3)+'Иные услуги '!$C$5+'РСТ РСО-А'!$K$7+'РСТ РСО-А'!$H$9</f>
        <v>1166.29</v>
      </c>
      <c r="C316" s="119">
        <f>VLOOKUP($A316+ROUND((COLUMN()-2)/24,5),АТС!$A$41:$F$784,3)+'Иные услуги '!$C$5+'РСТ РСО-А'!$K$7+'РСТ РСО-А'!$H$9</f>
        <v>1189.32</v>
      </c>
      <c r="D316" s="119">
        <f>VLOOKUP($A316+ROUND((COLUMN()-2)/24,5),АТС!$A$41:$F$784,3)+'Иные услуги '!$C$5+'РСТ РСО-А'!$K$7+'РСТ РСО-А'!$H$9</f>
        <v>1188.55</v>
      </c>
      <c r="E316" s="119">
        <f>VLOOKUP($A316+ROUND((COLUMN()-2)/24,5),АТС!$A$41:$F$784,3)+'Иные услуги '!$C$5+'РСТ РСО-А'!$K$7+'РСТ РСО-А'!$H$9</f>
        <v>1216.03</v>
      </c>
      <c r="F316" s="119">
        <f>VLOOKUP($A316+ROUND((COLUMN()-2)/24,5),АТС!$A$41:$F$784,3)+'Иные услуги '!$C$5+'РСТ РСО-А'!$K$7+'РСТ РСО-А'!$H$9</f>
        <v>1216.2099999999998</v>
      </c>
      <c r="G316" s="119">
        <f>VLOOKUP($A316+ROUND((COLUMN()-2)/24,5),АТС!$A$41:$F$784,3)+'Иные услуги '!$C$5+'РСТ РСО-А'!$K$7+'РСТ РСО-А'!$H$9</f>
        <v>1246.53</v>
      </c>
      <c r="H316" s="119">
        <f>VLOOKUP($A316+ROUND((COLUMN()-2)/24,5),АТС!$A$41:$F$784,3)+'Иные услуги '!$C$5+'РСТ РСО-А'!$K$7+'РСТ РСО-А'!$H$9</f>
        <v>1270.8599999999999</v>
      </c>
      <c r="I316" s="119">
        <f>VLOOKUP($A316+ROUND((COLUMN()-2)/24,5),АТС!$A$41:$F$784,3)+'Иные услуги '!$C$5+'РСТ РСО-А'!$K$7+'РСТ РСО-А'!$H$9</f>
        <v>1190.9599999999998</v>
      </c>
      <c r="J316" s="119">
        <f>VLOOKUP($A316+ROUND((COLUMN()-2)/24,5),АТС!$A$41:$F$784,3)+'Иные услуги '!$C$5+'РСТ РСО-А'!$K$7+'РСТ РСО-А'!$H$9</f>
        <v>1246.3599999999999</v>
      </c>
      <c r="K316" s="119">
        <f>VLOOKUP($A316+ROUND((COLUMN()-2)/24,5),АТС!$A$41:$F$784,3)+'Иные услуги '!$C$5+'РСТ РСО-А'!$K$7+'РСТ РСО-А'!$H$9</f>
        <v>1181.8799999999999</v>
      </c>
      <c r="L316" s="119">
        <f>VLOOKUP($A316+ROUND((COLUMN()-2)/24,5),АТС!$A$41:$F$784,3)+'Иные услуги '!$C$5+'РСТ РСО-А'!$K$7+'РСТ РСО-А'!$H$9</f>
        <v>1180.3999999999999</v>
      </c>
      <c r="M316" s="119">
        <f>VLOOKUP($A316+ROUND((COLUMN()-2)/24,5),АТС!$A$41:$F$784,3)+'Иные услуги '!$C$5+'РСТ РСО-А'!$K$7+'РСТ РСО-А'!$H$9</f>
        <v>1180.3699999999999</v>
      </c>
      <c r="N316" s="119">
        <f>VLOOKUP($A316+ROUND((COLUMN()-2)/24,5),АТС!$A$41:$F$784,3)+'Иные услуги '!$C$5+'РСТ РСО-А'!$K$7+'РСТ РСО-А'!$H$9</f>
        <v>1179.33</v>
      </c>
      <c r="O316" s="119">
        <f>VLOOKUP($A316+ROUND((COLUMN()-2)/24,5),АТС!$A$41:$F$784,3)+'Иные услуги '!$C$5+'РСТ РСО-А'!$K$7+'РСТ РСО-А'!$H$9</f>
        <v>1196.53</v>
      </c>
      <c r="P316" s="119">
        <f>VLOOKUP($A316+ROUND((COLUMN()-2)/24,5),АТС!$A$41:$F$784,3)+'Иные услуги '!$C$5+'РСТ РСО-А'!$K$7+'РСТ РСО-А'!$H$9</f>
        <v>1214.8</v>
      </c>
      <c r="Q316" s="119">
        <f>VLOOKUP($A316+ROUND((COLUMN()-2)/24,5),АТС!$A$41:$F$784,3)+'Иные услуги '!$C$5+'РСТ РСО-А'!$K$7+'РСТ РСО-А'!$H$9</f>
        <v>1215.55</v>
      </c>
      <c r="R316" s="119">
        <f>VLOOKUP($A316+ROUND((COLUMN()-2)/24,5),АТС!$A$41:$F$784,3)+'Иные услуги '!$C$5+'РСТ РСО-А'!$K$7+'РСТ РСО-А'!$H$9</f>
        <v>1213.6399999999999</v>
      </c>
      <c r="S316" s="119">
        <f>VLOOKUP($A316+ROUND((COLUMN()-2)/24,5),АТС!$A$41:$F$784,3)+'Иные услуги '!$C$5+'РСТ РСО-А'!$K$7+'РСТ РСО-А'!$H$9</f>
        <v>1179.1499999999999</v>
      </c>
      <c r="T316" s="119">
        <f>VLOOKUP($A316+ROUND((COLUMN()-2)/24,5),АТС!$A$41:$F$784,3)+'Иные услуги '!$C$5+'РСТ РСО-А'!$K$7+'РСТ РСО-А'!$H$9</f>
        <v>1175.01</v>
      </c>
      <c r="U316" s="119">
        <f>VLOOKUP($A316+ROUND((COLUMN()-2)/24,5),АТС!$A$41:$F$784,3)+'Иные услуги '!$C$5+'РСТ РСО-А'!$K$7+'РСТ РСО-А'!$H$9</f>
        <v>1219.8599999999999</v>
      </c>
      <c r="V316" s="119">
        <f>VLOOKUP($A316+ROUND((COLUMN()-2)/24,5),АТС!$A$41:$F$784,3)+'Иные услуги '!$C$5+'РСТ РСО-А'!$K$7+'РСТ РСО-А'!$H$9</f>
        <v>1223.56</v>
      </c>
      <c r="W316" s="119">
        <f>VLOOKUP($A316+ROUND((COLUMN()-2)/24,5),АТС!$A$41:$F$784,3)+'Иные услуги '!$C$5+'РСТ РСО-А'!$K$7+'РСТ РСО-А'!$H$9</f>
        <v>1203.1499999999999</v>
      </c>
      <c r="X316" s="119">
        <f>VLOOKUP($A316+ROUND((COLUMN()-2)/24,5),АТС!$A$41:$F$784,3)+'Иные услуги '!$C$5+'РСТ РСО-А'!$K$7+'РСТ РСО-А'!$H$9</f>
        <v>1294.8499999999999</v>
      </c>
      <c r="Y316" s="119">
        <f>VLOOKUP($A316+ROUND((COLUMN()-2)/24,5),АТС!$A$41:$F$784,3)+'Иные услуги '!$C$5+'РСТ РСО-А'!$K$7+'РСТ РСО-А'!$H$9</f>
        <v>1309.08</v>
      </c>
    </row>
    <row r="317" spans="1:27" x14ac:dyDescent="0.2">
      <c r="A317" s="66">
        <f t="shared" si="9"/>
        <v>43347</v>
      </c>
      <c r="B317" s="119">
        <f>VLOOKUP($A317+ROUND((COLUMN()-2)/24,5),АТС!$A$41:$F$784,3)+'Иные услуги '!$C$5+'РСТ РСО-А'!$K$7+'РСТ РСО-А'!$H$9</f>
        <v>1172.27</v>
      </c>
      <c r="C317" s="119">
        <f>VLOOKUP($A317+ROUND((COLUMN()-2)/24,5),АТС!$A$41:$F$784,3)+'Иные услуги '!$C$5+'РСТ РСО-А'!$K$7+'РСТ РСО-А'!$H$9</f>
        <v>1155.6699999999998</v>
      </c>
      <c r="D317" s="119">
        <f>VLOOKUP($A317+ROUND((COLUMN()-2)/24,5),АТС!$A$41:$F$784,3)+'Иные услуги '!$C$5+'РСТ РСО-А'!$K$7+'РСТ РСО-А'!$H$9</f>
        <v>1171.1399999999999</v>
      </c>
      <c r="E317" s="119">
        <f>VLOOKUP($A317+ROUND((COLUMN()-2)/24,5),АТС!$A$41:$F$784,3)+'Иные услуги '!$C$5+'РСТ РСО-А'!$K$7+'РСТ РСО-А'!$H$9</f>
        <v>1170.6399999999999</v>
      </c>
      <c r="F317" s="119">
        <f>VLOOKUP($A317+ROUND((COLUMN()-2)/24,5),АТС!$A$41:$F$784,3)+'Иные услуги '!$C$5+'РСТ РСО-А'!$K$7+'РСТ РСО-А'!$H$9</f>
        <v>1187.6199999999999</v>
      </c>
      <c r="G317" s="119">
        <f>VLOOKUP($A317+ROUND((COLUMN()-2)/24,5),АТС!$A$41:$F$784,3)+'Иные услуги '!$C$5+'РСТ РСО-А'!$K$7+'РСТ РСО-А'!$H$9</f>
        <v>1224.9199999999998</v>
      </c>
      <c r="H317" s="119">
        <f>VLOOKUP($A317+ROUND((COLUMN()-2)/24,5),АТС!$A$41:$F$784,3)+'Иные услуги '!$C$5+'РСТ РСО-А'!$K$7+'РСТ РСО-А'!$H$9</f>
        <v>1272.9699999999998</v>
      </c>
      <c r="I317" s="119">
        <f>VLOOKUP($A317+ROUND((COLUMN()-2)/24,5),АТС!$A$41:$F$784,3)+'Иные услуги '!$C$5+'РСТ РСО-А'!$K$7+'РСТ РСО-А'!$H$9</f>
        <v>1185.83</v>
      </c>
      <c r="J317" s="119">
        <f>VLOOKUP($A317+ROUND((COLUMN()-2)/24,5),АТС!$A$41:$F$784,3)+'Иные услуги '!$C$5+'РСТ РСО-А'!$K$7+'РСТ РСО-А'!$H$9</f>
        <v>1297.4699999999998</v>
      </c>
      <c r="K317" s="119">
        <f>VLOOKUP($A317+ROUND((COLUMN()-2)/24,5),АТС!$A$41:$F$784,3)+'Иные услуги '!$C$5+'РСТ РСО-А'!$K$7+'РСТ РСО-А'!$H$9</f>
        <v>1167.8</v>
      </c>
      <c r="L317" s="119">
        <f>VLOOKUP($A317+ROUND((COLUMN()-2)/24,5),АТС!$A$41:$F$784,3)+'Иные услуги '!$C$5+'РСТ РСО-А'!$K$7+'РСТ РСО-А'!$H$9</f>
        <v>1243.5899999999999</v>
      </c>
      <c r="M317" s="119">
        <f>VLOOKUP($A317+ROUND((COLUMN()-2)/24,5),АТС!$A$41:$F$784,3)+'Иные услуги '!$C$5+'РСТ РСО-А'!$K$7+'РСТ РСО-А'!$H$9</f>
        <v>1243.31</v>
      </c>
      <c r="N317" s="119">
        <f>VLOOKUP($A317+ROUND((COLUMN()-2)/24,5),АТС!$A$41:$F$784,3)+'Иные услуги '!$C$5+'РСТ РСО-А'!$K$7+'РСТ РСО-А'!$H$9</f>
        <v>1273.9499999999998</v>
      </c>
      <c r="O317" s="119">
        <f>VLOOKUP($A317+ROUND((COLUMN()-2)/24,5),АТС!$A$41:$F$784,3)+'Иные услуги '!$C$5+'РСТ РСО-А'!$K$7+'РСТ РСО-А'!$H$9</f>
        <v>1264.2299999999998</v>
      </c>
      <c r="P317" s="119">
        <f>VLOOKUP($A317+ROUND((COLUMN()-2)/24,5),АТС!$A$41:$F$784,3)+'Иные услуги '!$C$5+'РСТ РСО-А'!$K$7+'РСТ РСО-А'!$H$9</f>
        <v>1264.3499999999999</v>
      </c>
      <c r="Q317" s="119">
        <f>VLOOKUP($A317+ROUND((COLUMN()-2)/24,5),АТС!$A$41:$F$784,3)+'Иные услуги '!$C$5+'РСТ РСО-А'!$K$7+'РСТ РСО-А'!$H$9</f>
        <v>1163.1499999999999</v>
      </c>
      <c r="R317" s="119">
        <f>VLOOKUP($A317+ROUND((COLUMN()-2)/24,5),АТС!$A$41:$F$784,3)+'Иные услуги '!$C$5+'РСТ РСО-А'!$K$7+'РСТ РСО-А'!$H$9</f>
        <v>1164.56</v>
      </c>
      <c r="S317" s="119">
        <f>VLOOKUP($A317+ROUND((COLUMN()-2)/24,5),АТС!$A$41:$F$784,3)+'Иные услуги '!$C$5+'РСТ РСО-А'!$K$7+'РСТ РСО-А'!$H$9</f>
        <v>1175.7299999999998</v>
      </c>
      <c r="T317" s="119">
        <f>VLOOKUP($A317+ROUND((COLUMN()-2)/24,5),АТС!$A$41:$F$784,3)+'Иные услуги '!$C$5+'РСТ РСО-А'!$K$7+'РСТ РСО-А'!$H$9</f>
        <v>1213.02</v>
      </c>
      <c r="U317" s="119">
        <f>VLOOKUP($A317+ROUND((COLUMN()-2)/24,5),АТС!$A$41:$F$784,3)+'Иные услуги '!$C$5+'РСТ РСО-А'!$K$7+'РСТ РСО-А'!$H$9</f>
        <v>1214.08</v>
      </c>
      <c r="V317" s="119">
        <f>VLOOKUP($A317+ROUND((COLUMN()-2)/24,5),АТС!$A$41:$F$784,3)+'Иные услуги '!$C$5+'РСТ РСО-А'!$K$7+'РСТ РСО-А'!$H$9</f>
        <v>1216.3799999999999</v>
      </c>
      <c r="W317" s="119">
        <f>VLOOKUP($A317+ROUND((COLUMN()-2)/24,5),АТС!$A$41:$F$784,3)+'Иные услуги '!$C$5+'РСТ РСО-А'!$K$7+'РСТ РСО-А'!$H$9</f>
        <v>1198.1999999999998</v>
      </c>
      <c r="X317" s="119">
        <f>VLOOKUP($A317+ROUND((COLUMN()-2)/24,5),АТС!$A$41:$F$784,3)+'Иные услуги '!$C$5+'РСТ РСО-А'!$K$7+'РСТ РСО-А'!$H$9</f>
        <v>1373.76</v>
      </c>
      <c r="Y317" s="119">
        <f>VLOOKUP($A317+ROUND((COLUMN()-2)/24,5),АТС!$A$41:$F$784,3)+'Иные услуги '!$C$5+'РСТ РСО-А'!$K$7+'РСТ РСО-А'!$H$9</f>
        <v>1252.9299999999998</v>
      </c>
    </row>
    <row r="318" spans="1:27" x14ac:dyDescent="0.2">
      <c r="A318" s="66">
        <f t="shared" si="9"/>
        <v>43348</v>
      </c>
      <c r="B318" s="119">
        <f>VLOOKUP($A318+ROUND((COLUMN()-2)/24,5),АТС!$A$41:$F$784,3)+'Иные услуги '!$C$5+'РСТ РСО-А'!$K$7+'РСТ РСО-А'!$H$9</f>
        <v>1191.3399999999999</v>
      </c>
      <c r="C318" s="119">
        <f>VLOOKUP($A318+ROUND((COLUMN()-2)/24,5),АТС!$A$41:$F$784,3)+'Иные услуги '!$C$5+'РСТ РСО-А'!$K$7+'РСТ РСО-А'!$H$9</f>
        <v>1162.81</v>
      </c>
      <c r="D318" s="119">
        <f>VLOOKUP($A318+ROUND((COLUMN()-2)/24,5),АТС!$A$41:$F$784,3)+'Иные услуги '!$C$5+'РСТ РСО-А'!$K$7+'РСТ РСО-А'!$H$9</f>
        <v>1177.1699999999998</v>
      </c>
      <c r="E318" s="119">
        <f>VLOOKUP($A318+ROUND((COLUMN()-2)/24,5),АТС!$A$41:$F$784,3)+'Иные услуги '!$C$5+'РСТ РСО-А'!$K$7+'РСТ РСО-А'!$H$9</f>
        <v>1176.9799999999998</v>
      </c>
      <c r="F318" s="119">
        <f>VLOOKUP($A318+ROUND((COLUMN()-2)/24,5),АТС!$A$41:$F$784,3)+'Иные услуги '!$C$5+'РСТ РСО-А'!$K$7+'РСТ РСО-А'!$H$9</f>
        <v>1194.8499999999999</v>
      </c>
      <c r="G318" s="119">
        <f>VLOOKUP($A318+ROUND((COLUMN()-2)/24,5),АТС!$A$41:$F$784,3)+'Иные услуги '!$C$5+'РСТ РСО-А'!$K$7+'РСТ РСО-А'!$H$9</f>
        <v>1230.52</v>
      </c>
      <c r="H318" s="119">
        <f>VLOOKUP($A318+ROUND((COLUMN()-2)/24,5),АТС!$A$41:$F$784,3)+'Иные услуги '!$C$5+'РСТ РСО-А'!$K$7+'РСТ РСО-А'!$H$9</f>
        <v>1279.1999999999998</v>
      </c>
      <c r="I318" s="119">
        <f>VLOOKUP($A318+ROUND((COLUMN()-2)/24,5),АТС!$A$41:$F$784,3)+'Иные услуги '!$C$5+'РСТ РСО-А'!$K$7+'РСТ РСО-А'!$H$9</f>
        <v>1186.9899999999998</v>
      </c>
      <c r="J318" s="119">
        <f>VLOOKUP($A318+ROUND((COLUMN()-2)/24,5),АТС!$A$41:$F$784,3)+'Иные услуги '!$C$5+'РСТ РСО-А'!$K$7+'РСТ РСО-А'!$H$9</f>
        <v>1283.9899999999998</v>
      </c>
      <c r="K318" s="119">
        <f>VLOOKUP($A318+ROUND((COLUMN()-2)/24,5),АТС!$A$41:$F$784,3)+'Иные услуги '!$C$5+'РСТ РСО-А'!$K$7+'РСТ РСО-А'!$H$9</f>
        <v>1161.27</v>
      </c>
      <c r="L318" s="119">
        <f>VLOOKUP($A318+ROUND((COLUMN()-2)/24,5),АТС!$A$41:$F$784,3)+'Иные услуги '!$C$5+'РСТ РСО-А'!$K$7+'РСТ РСО-А'!$H$9</f>
        <v>1242.53</v>
      </c>
      <c r="M318" s="119">
        <f>VLOOKUP($A318+ROUND((COLUMN()-2)/24,5),АТС!$A$41:$F$784,3)+'Иные услуги '!$C$5+'РСТ РСО-А'!$K$7+'РСТ РСО-А'!$H$9</f>
        <v>1244.9399999999998</v>
      </c>
      <c r="N318" s="119">
        <f>VLOOKUP($A318+ROUND((COLUMN()-2)/24,5),АТС!$A$41:$F$784,3)+'Иные услуги '!$C$5+'РСТ РСО-А'!$K$7+'РСТ РСО-А'!$H$9</f>
        <v>1274.8899999999999</v>
      </c>
      <c r="O318" s="119">
        <f>VLOOKUP($A318+ROUND((COLUMN()-2)/24,5),АТС!$A$41:$F$784,3)+'Иные услуги '!$C$5+'РСТ РСО-А'!$K$7+'РСТ РСО-А'!$H$9</f>
        <v>1273.28</v>
      </c>
      <c r="P318" s="119">
        <f>VLOOKUP($A318+ROUND((COLUMN()-2)/24,5),АТС!$A$41:$F$784,3)+'Иные услуги '!$C$5+'РСТ РСО-А'!$K$7+'РСТ РСО-А'!$H$9</f>
        <v>1274.01</v>
      </c>
      <c r="Q318" s="119">
        <f>VLOOKUP($A318+ROUND((COLUMN()-2)/24,5),АТС!$A$41:$F$784,3)+'Иные услуги '!$C$5+'РСТ РСО-А'!$K$7+'РСТ РСО-А'!$H$9</f>
        <v>1161.5899999999999</v>
      </c>
      <c r="R318" s="119">
        <f>VLOOKUP($A318+ROUND((COLUMN()-2)/24,5),АТС!$A$41:$F$784,3)+'Иные услуги '!$C$5+'РСТ РСО-А'!$K$7+'РСТ РСО-А'!$H$9</f>
        <v>1161.6999999999998</v>
      </c>
      <c r="S318" s="119">
        <f>VLOOKUP($A318+ROUND((COLUMN()-2)/24,5),АТС!$A$41:$F$784,3)+'Иные услуги '!$C$5+'РСТ РСО-А'!$K$7+'РСТ РСО-А'!$H$9</f>
        <v>1178.57</v>
      </c>
      <c r="T318" s="119">
        <f>VLOOKUP($A318+ROUND((COLUMN()-2)/24,5),АТС!$A$41:$F$784,3)+'Иные услуги '!$C$5+'РСТ РСО-А'!$K$7+'РСТ РСО-А'!$H$9</f>
        <v>1211.8499999999999</v>
      </c>
      <c r="U318" s="119">
        <f>VLOOKUP($A318+ROUND((COLUMN()-2)/24,5),АТС!$A$41:$F$784,3)+'Иные услуги '!$C$5+'РСТ РСО-А'!$K$7+'РСТ РСО-А'!$H$9</f>
        <v>1213.3399999999999</v>
      </c>
      <c r="V318" s="119">
        <f>VLOOKUP($A318+ROUND((COLUMN()-2)/24,5),АТС!$A$41:$F$784,3)+'Иные услуги '!$C$5+'РСТ РСО-А'!$K$7+'РСТ РСО-А'!$H$9</f>
        <v>1222.33</v>
      </c>
      <c r="W318" s="119">
        <f>VLOOKUP($A318+ROUND((COLUMN()-2)/24,5),АТС!$A$41:$F$784,3)+'Иные услуги '!$C$5+'РСТ РСО-А'!$K$7+'РСТ РСО-А'!$H$9</f>
        <v>1201.6899999999998</v>
      </c>
      <c r="X318" s="119">
        <f>VLOOKUP($A318+ROUND((COLUMN()-2)/24,5),АТС!$A$41:$F$784,3)+'Иные услуги '!$C$5+'РСТ РСО-А'!$K$7+'РСТ РСО-А'!$H$9</f>
        <v>1374.57</v>
      </c>
      <c r="Y318" s="119">
        <f>VLOOKUP($A318+ROUND((COLUMN()-2)/24,5),АТС!$A$41:$F$784,3)+'Иные услуги '!$C$5+'РСТ РСО-А'!$K$7+'РСТ РСО-А'!$H$9</f>
        <v>1263.6899999999998</v>
      </c>
    </row>
    <row r="319" spans="1:27" x14ac:dyDescent="0.2">
      <c r="A319" s="66">
        <f t="shared" si="9"/>
        <v>43349</v>
      </c>
      <c r="B319" s="119">
        <f>VLOOKUP($A319+ROUND((COLUMN()-2)/24,5),АТС!$A$41:$F$784,3)+'Иные услуги '!$C$5+'РСТ РСО-А'!$K$7+'РСТ РСО-А'!$H$9</f>
        <v>1161.1199999999999</v>
      </c>
      <c r="C319" s="119">
        <f>VLOOKUP($A319+ROUND((COLUMN()-2)/24,5),АТС!$A$41:$F$784,3)+'Иные услуги '!$C$5+'РСТ РСО-А'!$K$7+'РСТ РСО-А'!$H$9</f>
        <v>1187.9599999999998</v>
      </c>
      <c r="D319" s="119">
        <f>VLOOKUP($A319+ROUND((COLUMN()-2)/24,5),АТС!$A$41:$F$784,3)+'Иные услуги '!$C$5+'РСТ РСО-А'!$K$7+'РСТ РСО-А'!$H$9</f>
        <v>1187.3999999999999</v>
      </c>
      <c r="E319" s="119">
        <f>VLOOKUP($A319+ROUND((COLUMN()-2)/24,5),АТС!$A$41:$F$784,3)+'Иные услуги '!$C$5+'РСТ РСО-А'!$K$7+'РСТ РСО-А'!$H$9</f>
        <v>1187.55</v>
      </c>
      <c r="F319" s="119">
        <f>VLOOKUP($A319+ROUND((COLUMN()-2)/24,5),АТС!$A$41:$F$784,3)+'Иные услуги '!$C$5+'РСТ РСО-А'!$K$7+'РСТ РСО-А'!$H$9</f>
        <v>1187.6699999999998</v>
      </c>
      <c r="G319" s="119">
        <f>VLOOKUP($A319+ROUND((COLUMN()-2)/24,5),АТС!$A$41:$F$784,3)+'Иные услуги '!$C$5+'РСТ РСО-А'!$K$7+'РСТ РСО-А'!$H$9</f>
        <v>1188.5899999999999</v>
      </c>
      <c r="H319" s="119">
        <f>VLOOKUP($A319+ROUND((COLUMN()-2)/24,5),АТС!$A$41:$F$784,3)+'Иные услуги '!$C$5+'РСТ РСО-А'!$K$7+'РСТ РСО-А'!$H$9</f>
        <v>1213.4599999999998</v>
      </c>
      <c r="I319" s="119">
        <f>VLOOKUP($A319+ROUND((COLUMN()-2)/24,5),АТС!$A$41:$F$784,3)+'Иные услуги '!$C$5+'РСТ РСО-А'!$K$7+'РСТ РСО-А'!$H$9</f>
        <v>1217.8999999999999</v>
      </c>
      <c r="J319" s="119">
        <f>VLOOKUP($A319+ROUND((COLUMN()-2)/24,5),АТС!$A$41:$F$784,3)+'Иные услуги '!$C$5+'РСТ РСО-А'!$K$7+'РСТ РСО-А'!$H$9</f>
        <v>1269.6399999999999</v>
      </c>
      <c r="K319" s="119">
        <f>VLOOKUP($A319+ROUND((COLUMN()-2)/24,5),АТС!$A$41:$F$784,3)+'Иные услуги '!$C$5+'РСТ РСО-А'!$K$7+'РСТ РСО-А'!$H$9</f>
        <v>1193.6299999999999</v>
      </c>
      <c r="L319" s="119">
        <f>VLOOKUP($A319+ROUND((COLUMN()-2)/24,5),АТС!$A$41:$F$784,3)+'Иные услуги '!$C$5+'РСТ РСО-А'!$K$7+'РСТ РСО-А'!$H$9</f>
        <v>1168.9799999999998</v>
      </c>
      <c r="M319" s="119">
        <f>VLOOKUP($A319+ROUND((COLUMN()-2)/24,5),АТС!$A$41:$F$784,3)+'Иные услуги '!$C$5+'РСТ РСО-А'!$K$7+'РСТ РСО-А'!$H$9</f>
        <v>1168.9099999999999</v>
      </c>
      <c r="N319" s="119">
        <f>VLOOKUP($A319+ROUND((COLUMN()-2)/24,5),АТС!$A$41:$F$784,3)+'Иные услуги '!$C$5+'РСТ РСО-А'!$K$7+'РСТ РСО-А'!$H$9</f>
        <v>1169.8499999999999</v>
      </c>
      <c r="O319" s="119">
        <f>VLOOKUP($A319+ROUND((COLUMN()-2)/24,5),АТС!$A$41:$F$784,3)+'Иные услуги '!$C$5+'РСТ РСО-А'!$K$7+'РСТ РСО-А'!$H$9</f>
        <v>1168.8399999999999</v>
      </c>
      <c r="P319" s="119">
        <f>VLOOKUP($A319+ROUND((COLUMN()-2)/24,5),АТС!$A$41:$F$784,3)+'Иные услуги '!$C$5+'РСТ РСО-А'!$K$7+'РСТ РСО-А'!$H$9</f>
        <v>1168.27</v>
      </c>
      <c r="Q319" s="119">
        <f>VLOOKUP($A319+ROUND((COLUMN()-2)/24,5),АТС!$A$41:$F$784,3)+'Иные услуги '!$C$5+'РСТ РСО-А'!$K$7+'РСТ РСО-А'!$H$9</f>
        <v>1174.1199999999999</v>
      </c>
      <c r="R319" s="119">
        <f>VLOOKUP($A319+ROUND((COLUMN()-2)/24,5),АТС!$A$41:$F$784,3)+'Иные услуги '!$C$5+'РСТ РСО-А'!$K$7+'РСТ РСО-А'!$H$9</f>
        <v>1175.8799999999999</v>
      </c>
      <c r="S319" s="119">
        <f>VLOOKUP($A319+ROUND((COLUMN()-2)/24,5),АТС!$A$41:$F$784,3)+'Иные услуги '!$C$5+'РСТ РСО-А'!$K$7+'РСТ РСО-А'!$H$9</f>
        <v>1176.81</v>
      </c>
      <c r="T319" s="119">
        <f>VLOOKUP($A319+ROUND((COLUMN()-2)/24,5),АТС!$A$41:$F$784,3)+'Иные услуги '!$C$5+'РСТ РСО-А'!$K$7+'РСТ РСО-А'!$H$9</f>
        <v>1174.77</v>
      </c>
      <c r="U319" s="119">
        <f>VLOOKUP($A319+ROUND((COLUMN()-2)/24,5),АТС!$A$41:$F$784,3)+'Иные услуги '!$C$5+'РСТ РСО-А'!$K$7+'РСТ РСО-А'!$H$9</f>
        <v>1191.3899999999999</v>
      </c>
      <c r="V319" s="119">
        <f>VLOOKUP($A319+ROUND((COLUMN()-2)/24,5),АТС!$A$41:$F$784,3)+'Иные услуги '!$C$5+'РСТ РСО-А'!$K$7+'РСТ РСО-А'!$H$9</f>
        <v>1191.03</v>
      </c>
      <c r="W319" s="119">
        <f>VLOOKUP($A319+ROUND((COLUMN()-2)/24,5),АТС!$A$41:$F$784,3)+'Иные услуги '!$C$5+'РСТ РСО-А'!$K$7+'РСТ РСО-А'!$H$9</f>
        <v>1192.1899999999998</v>
      </c>
      <c r="X319" s="119">
        <f>VLOOKUP($A319+ROUND((COLUMN()-2)/24,5),АТС!$A$41:$F$784,3)+'Иные услуги '!$C$5+'РСТ РСО-А'!$K$7+'РСТ РСО-А'!$H$9</f>
        <v>1421.88</v>
      </c>
      <c r="Y319" s="119">
        <f>VLOOKUP($A319+ROUND((COLUMN()-2)/24,5),АТС!$A$41:$F$784,3)+'Иные услуги '!$C$5+'РСТ РСО-А'!$K$7+'РСТ РСО-А'!$H$9</f>
        <v>1249.6299999999999</v>
      </c>
    </row>
    <row r="320" spans="1:27" x14ac:dyDescent="0.2">
      <c r="A320" s="66">
        <f t="shared" si="9"/>
        <v>43350</v>
      </c>
      <c r="B320" s="119">
        <f>VLOOKUP($A320+ROUND((COLUMN()-2)/24,5),АТС!$A$41:$F$784,3)+'Иные услуги '!$C$5+'РСТ РСО-А'!$K$7+'РСТ РСО-А'!$H$9</f>
        <v>1153.83</v>
      </c>
      <c r="C320" s="119">
        <f>VLOOKUP($A320+ROUND((COLUMN()-2)/24,5),АТС!$A$41:$F$784,3)+'Иные услуги '!$C$5+'РСТ РСО-А'!$K$7+'РСТ РСО-А'!$H$9</f>
        <v>1190.55</v>
      </c>
      <c r="D320" s="119">
        <f>VLOOKUP($A320+ROUND((COLUMN()-2)/24,5),АТС!$A$41:$F$784,3)+'Иные услуги '!$C$5+'РСТ РСО-А'!$K$7+'РСТ РСО-А'!$H$9</f>
        <v>1189.83</v>
      </c>
      <c r="E320" s="119">
        <f>VLOOKUP($A320+ROUND((COLUMN()-2)/24,5),АТС!$A$41:$F$784,3)+'Иные услуги '!$C$5+'РСТ РСО-А'!$K$7+'РСТ РСО-А'!$H$9</f>
        <v>1189.6399999999999</v>
      </c>
      <c r="F320" s="119">
        <f>VLOOKUP($A320+ROUND((COLUMN()-2)/24,5),АТС!$A$41:$F$784,3)+'Иные услуги '!$C$5+'РСТ РСО-А'!$K$7+'РСТ РСО-А'!$H$9</f>
        <v>1189.6599999999999</v>
      </c>
      <c r="G320" s="119">
        <f>VLOOKUP($A320+ROUND((COLUMN()-2)/24,5),АТС!$A$41:$F$784,3)+'Иные услуги '!$C$5+'РСТ РСО-А'!$K$7+'РСТ РСО-А'!$H$9</f>
        <v>1216.2299999999998</v>
      </c>
      <c r="H320" s="119">
        <f>VLOOKUP($A320+ROUND((COLUMN()-2)/24,5),АТС!$A$41:$F$784,3)+'Иные услуги '!$C$5+'РСТ РСО-А'!$K$7+'РСТ РСО-А'!$H$9</f>
        <v>1216.4499999999998</v>
      </c>
      <c r="I320" s="119">
        <f>VLOOKUP($A320+ROUND((COLUMN()-2)/24,5),АТС!$A$41:$F$784,3)+'Иные услуги '!$C$5+'РСТ РСО-А'!$K$7+'РСТ РСО-А'!$H$9</f>
        <v>1226.1799999999998</v>
      </c>
      <c r="J320" s="119">
        <f>VLOOKUP($A320+ROUND((COLUMN()-2)/24,5),АТС!$A$41:$F$784,3)+'Иные услуги '!$C$5+'РСТ РСО-А'!$K$7+'РСТ РСО-А'!$H$9</f>
        <v>1270.4199999999998</v>
      </c>
      <c r="K320" s="119">
        <f>VLOOKUP($A320+ROUND((COLUMN()-2)/24,5),АТС!$A$41:$F$784,3)+'Иные услуги '!$C$5+'РСТ РСО-А'!$K$7+'РСТ РСО-А'!$H$9</f>
        <v>1169.4699999999998</v>
      </c>
      <c r="L320" s="119">
        <f>VLOOKUP($A320+ROUND((COLUMN()-2)/24,5),АТС!$A$41:$F$784,3)+'Иные услуги '!$C$5+'РСТ РСО-А'!$K$7+'РСТ РСО-А'!$H$9</f>
        <v>1169.3899999999999</v>
      </c>
      <c r="M320" s="119">
        <f>VLOOKUP($A320+ROUND((COLUMN()-2)/24,5),АТС!$A$41:$F$784,3)+'Иные услуги '!$C$5+'РСТ РСО-А'!$K$7+'РСТ РСО-А'!$H$9</f>
        <v>1169.1099999999999</v>
      </c>
      <c r="N320" s="119">
        <f>VLOOKUP($A320+ROUND((COLUMN()-2)/24,5),АТС!$A$41:$F$784,3)+'Иные услуги '!$C$5+'РСТ РСО-А'!$K$7+'РСТ РСО-А'!$H$9</f>
        <v>1169.9799999999998</v>
      </c>
      <c r="O320" s="119">
        <f>VLOOKUP($A320+ROUND((COLUMN()-2)/24,5),АТС!$A$41:$F$784,3)+'Иные услуги '!$C$5+'РСТ РСО-А'!$K$7+'РСТ РСО-А'!$H$9</f>
        <v>1169.5899999999999</v>
      </c>
      <c r="P320" s="119">
        <f>VLOOKUP($A320+ROUND((COLUMN()-2)/24,5),АТС!$A$41:$F$784,3)+'Иные услуги '!$C$5+'РСТ РСО-А'!$K$7+'РСТ РСО-А'!$H$9</f>
        <v>1169.31</v>
      </c>
      <c r="Q320" s="119">
        <f>VLOOKUP($A320+ROUND((COLUMN()-2)/24,5),АТС!$A$41:$F$784,3)+'Иные услуги '!$C$5+'РСТ РСО-А'!$K$7+'РСТ РСО-А'!$H$9</f>
        <v>1167.28</v>
      </c>
      <c r="R320" s="119">
        <f>VLOOKUP($A320+ROUND((COLUMN()-2)/24,5),АТС!$A$41:$F$784,3)+'Иные услуги '!$C$5+'РСТ РСО-А'!$K$7+'РСТ РСО-А'!$H$9</f>
        <v>1167.32</v>
      </c>
      <c r="S320" s="119">
        <f>VLOOKUP($A320+ROUND((COLUMN()-2)/24,5),АТС!$A$41:$F$784,3)+'Иные услуги '!$C$5+'РСТ РСО-А'!$K$7+'РСТ РСО-А'!$H$9</f>
        <v>1167.81</v>
      </c>
      <c r="T320" s="119">
        <f>VLOOKUP($A320+ROUND((COLUMN()-2)/24,5),АТС!$A$41:$F$784,3)+'Иные услуги '!$C$5+'РСТ РСО-А'!$K$7+'РСТ РСО-А'!$H$9</f>
        <v>1174.1599999999999</v>
      </c>
      <c r="U320" s="119">
        <f>VLOOKUP($A320+ROUND((COLUMN()-2)/24,5),АТС!$A$41:$F$784,3)+'Иные услуги '!$C$5+'РСТ РСО-А'!$K$7+'РСТ РСО-А'!$H$9</f>
        <v>1166.51</v>
      </c>
      <c r="V320" s="119">
        <f>VLOOKUP($A320+ROUND((COLUMN()-2)/24,5),АТС!$A$41:$F$784,3)+'Иные услуги '!$C$5+'РСТ РСО-А'!$K$7+'РСТ РСО-А'!$H$9</f>
        <v>1190.1199999999999</v>
      </c>
      <c r="W320" s="119">
        <f>VLOOKUP($A320+ROUND((COLUMN()-2)/24,5),АТС!$A$41:$F$784,3)+'Иные услуги '!$C$5+'РСТ РСО-А'!$K$7+'РСТ РСО-А'!$H$9</f>
        <v>1192.9299999999998</v>
      </c>
      <c r="X320" s="119">
        <f>VLOOKUP($A320+ROUND((COLUMN()-2)/24,5),АТС!$A$41:$F$784,3)+'Иные услуги '!$C$5+'РСТ РСО-А'!$K$7+'РСТ РСО-А'!$H$9</f>
        <v>1462.52</v>
      </c>
      <c r="Y320" s="119">
        <f>VLOOKUP($A320+ROUND((COLUMN()-2)/24,5),АТС!$A$41:$F$784,3)+'Иные услуги '!$C$5+'РСТ РСО-А'!$K$7+'РСТ РСО-А'!$H$9</f>
        <v>1233</v>
      </c>
    </row>
    <row r="321" spans="1:25" x14ac:dyDescent="0.2">
      <c r="A321" s="66">
        <f t="shared" si="9"/>
        <v>43351</v>
      </c>
      <c r="B321" s="119">
        <f>VLOOKUP($A321+ROUND((COLUMN()-2)/24,5),АТС!$A$41:$F$784,3)+'Иные услуги '!$C$5+'РСТ РСО-А'!$K$7+'РСТ РСО-А'!$H$9</f>
        <v>1159.6099999999999</v>
      </c>
      <c r="C321" s="119">
        <f>VLOOKUP($A321+ROUND((COLUMN()-2)/24,5),АТС!$A$41:$F$784,3)+'Иные услуги '!$C$5+'РСТ РСО-А'!$K$7+'РСТ РСО-А'!$H$9</f>
        <v>1189.58</v>
      </c>
      <c r="D321" s="119">
        <f>VLOOKUP($A321+ROUND((COLUMN()-2)/24,5),АТС!$A$41:$F$784,3)+'Иные услуги '!$C$5+'РСТ РСО-А'!$K$7+'РСТ РСО-А'!$H$9</f>
        <v>1187.8899999999999</v>
      </c>
      <c r="E321" s="119">
        <f>VLOOKUP($A321+ROUND((COLUMN()-2)/24,5),АТС!$A$41:$F$784,3)+'Иные услуги '!$C$5+'РСТ РСО-А'!$K$7+'РСТ РСО-А'!$H$9</f>
        <v>1187.54</v>
      </c>
      <c r="F321" s="119">
        <f>VLOOKUP($A321+ROUND((COLUMN()-2)/24,5),АТС!$A$41:$F$784,3)+'Иные услуги '!$C$5+'РСТ РСО-А'!$K$7+'РСТ РСО-А'!$H$9</f>
        <v>1187.7299999999998</v>
      </c>
      <c r="G321" s="119">
        <f>VLOOKUP($A321+ROUND((COLUMN()-2)/24,5),АТС!$A$41:$F$784,3)+'Иные услуги '!$C$5+'РСТ РСО-А'!$K$7+'РСТ РСО-А'!$H$9</f>
        <v>1215.4699999999998</v>
      </c>
      <c r="H321" s="119">
        <f>VLOOKUP($A321+ROUND((COLUMN()-2)/24,5),АТС!$A$41:$F$784,3)+'Иные услуги '!$C$5+'РСТ РСО-А'!$K$7+'РСТ РСО-А'!$H$9</f>
        <v>1306.9399999999998</v>
      </c>
      <c r="I321" s="119">
        <f>VLOOKUP($A321+ROUND((COLUMN()-2)/24,5),АТС!$A$41:$F$784,3)+'Иные услуги '!$C$5+'РСТ РСО-А'!$K$7+'РСТ РСО-А'!$H$9</f>
        <v>1186.07</v>
      </c>
      <c r="J321" s="119">
        <f>VLOOKUP($A321+ROUND((COLUMN()-2)/24,5),АТС!$A$41:$F$784,3)+'Иные услуги '!$C$5+'РСТ РСО-А'!$K$7+'РСТ РСО-А'!$H$9</f>
        <v>1309.9499999999998</v>
      </c>
      <c r="K321" s="119">
        <f>VLOOKUP($A321+ROUND((COLUMN()-2)/24,5),АТС!$A$41:$F$784,3)+'Иные услуги '!$C$5+'РСТ РСО-А'!$K$7+'РСТ РСО-А'!$H$9</f>
        <v>1216.9199999999998</v>
      </c>
      <c r="L321" s="119">
        <f>VLOOKUP($A321+ROUND((COLUMN()-2)/24,5),АТС!$A$41:$F$784,3)+'Иные услуги '!$C$5+'РСТ РСО-А'!$K$7+'РСТ РСО-А'!$H$9</f>
        <v>1216.8499999999999</v>
      </c>
      <c r="M321" s="119">
        <f>VLOOKUP($A321+ROUND((COLUMN()-2)/24,5),АТС!$A$41:$F$784,3)+'Иные услуги '!$C$5+'РСТ РСО-А'!$K$7+'РСТ РСО-А'!$H$9</f>
        <v>1217.27</v>
      </c>
      <c r="N321" s="119">
        <f>VLOOKUP($A321+ROUND((COLUMN()-2)/24,5),АТС!$A$41:$F$784,3)+'Иные услуги '!$C$5+'РСТ РСО-А'!$K$7+'РСТ РСО-А'!$H$9</f>
        <v>1217.25</v>
      </c>
      <c r="O321" s="119">
        <f>VLOOKUP($A321+ROUND((COLUMN()-2)/24,5),АТС!$A$41:$F$784,3)+'Иные услуги '!$C$5+'РСТ РСО-А'!$K$7+'РСТ РСО-А'!$H$9</f>
        <v>1200.7299999999998</v>
      </c>
      <c r="P321" s="119">
        <f>VLOOKUP($A321+ROUND((COLUMN()-2)/24,5),АТС!$A$41:$F$784,3)+'Иные услуги '!$C$5+'РСТ РСО-А'!$K$7+'РСТ РСО-А'!$H$9</f>
        <v>1200.58</v>
      </c>
      <c r="Q321" s="119">
        <f>VLOOKUP($A321+ROUND((COLUMN()-2)/24,5),АТС!$A$41:$F$784,3)+'Иные услуги '!$C$5+'РСТ РСО-А'!$K$7+'РСТ РСО-А'!$H$9</f>
        <v>1198.6399999999999</v>
      </c>
      <c r="R321" s="119">
        <f>VLOOKUP($A321+ROUND((COLUMN()-2)/24,5),АТС!$A$41:$F$784,3)+'Иные услуги '!$C$5+'РСТ РСО-А'!$K$7+'РСТ РСО-А'!$H$9</f>
        <v>1215.1699999999998</v>
      </c>
      <c r="S321" s="119">
        <f>VLOOKUP($A321+ROUND((COLUMN()-2)/24,5),АТС!$A$41:$F$784,3)+'Иные услуги '!$C$5+'РСТ РСО-А'!$K$7+'РСТ РСО-А'!$H$9</f>
        <v>1215.51</v>
      </c>
      <c r="T321" s="119">
        <f>VLOOKUP($A321+ROUND((COLUMN()-2)/24,5),АТС!$A$41:$F$784,3)+'Иные услуги '!$C$5+'РСТ РСО-А'!$K$7+'РСТ РСО-А'!$H$9</f>
        <v>1188.1399999999999</v>
      </c>
      <c r="U321" s="119">
        <f>VLOOKUP($A321+ROUND((COLUMN()-2)/24,5),АТС!$A$41:$F$784,3)+'Иные услуги '!$C$5+'РСТ РСО-А'!$K$7+'РСТ РСО-А'!$H$9</f>
        <v>1191</v>
      </c>
      <c r="V321" s="119">
        <f>VLOOKUP($A321+ROUND((COLUMN()-2)/24,5),АТС!$A$41:$F$784,3)+'Иные услуги '!$C$5+'РСТ РСО-А'!$K$7+'РСТ РСО-А'!$H$9</f>
        <v>1190.77</v>
      </c>
      <c r="W321" s="119">
        <f>VLOOKUP($A321+ROUND((COLUMN()-2)/24,5),АТС!$A$41:$F$784,3)+'Иные услуги '!$C$5+'РСТ РСО-А'!$K$7+'РСТ РСО-А'!$H$9</f>
        <v>1215.51</v>
      </c>
      <c r="X321" s="119">
        <f>VLOOKUP($A321+ROUND((COLUMN()-2)/24,5),АТС!$A$41:$F$784,3)+'Иные услуги '!$C$5+'РСТ РСО-А'!$K$7+'РСТ РСО-А'!$H$9</f>
        <v>1461.63</v>
      </c>
      <c r="Y321" s="119">
        <f>VLOOKUP($A321+ROUND((COLUMN()-2)/24,5),АТС!$A$41:$F$784,3)+'Иные услуги '!$C$5+'РСТ РСО-А'!$K$7+'РСТ РСО-А'!$H$9</f>
        <v>1232.9299999999998</v>
      </c>
    </row>
    <row r="322" spans="1:25" x14ac:dyDescent="0.2">
      <c r="A322" s="66">
        <f t="shared" si="9"/>
        <v>43352</v>
      </c>
      <c r="B322" s="119">
        <f>VLOOKUP($A322+ROUND((COLUMN()-2)/24,5),АТС!$A$41:$F$784,3)+'Иные услуги '!$C$5+'РСТ РСО-А'!$K$7+'РСТ РСО-А'!$H$9</f>
        <v>1162.8599999999999</v>
      </c>
      <c r="C322" s="119">
        <f>VLOOKUP($A322+ROUND((COLUMN()-2)/24,5),АТС!$A$41:$F$784,3)+'Иные услуги '!$C$5+'РСТ РСО-А'!$K$7+'РСТ РСО-А'!$H$9</f>
        <v>1192.7399999999998</v>
      </c>
      <c r="D322" s="119">
        <f>VLOOKUP($A322+ROUND((COLUMN()-2)/24,5),АТС!$A$41:$F$784,3)+'Иные услуги '!$C$5+'РСТ РСО-А'!$K$7+'РСТ РСО-А'!$H$9</f>
        <v>1191.6899999999998</v>
      </c>
      <c r="E322" s="119">
        <f>VLOOKUP($A322+ROUND((COLUMN()-2)/24,5),АТС!$A$41:$F$784,3)+'Иные услуги '!$C$5+'РСТ РСО-А'!$K$7+'РСТ РСО-А'!$H$9</f>
        <v>1218.7299999999998</v>
      </c>
      <c r="F322" s="119">
        <f>VLOOKUP($A322+ROUND((COLUMN()-2)/24,5),АТС!$A$41:$F$784,3)+'Иные услуги '!$C$5+'РСТ РСО-А'!$K$7+'РСТ РСО-А'!$H$9</f>
        <v>1218.8499999999999</v>
      </c>
      <c r="G322" s="119">
        <f>VLOOKUP($A322+ROUND((COLUMN()-2)/24,5),АТС!$A$41:$F$784,3)+'Иные услуги '!$C$5+'РСТ РСО-А'!$K$7+'РСТ РСО-А'!$H$9</f>
        <v>1270.03</v>
      </c>
      <c r="H322" s="119">
        <f>VLOOKUP($A322+ROUND((COLUMN()-2)/24,5),АТС!$A$41:$F$784,3)+'Иные услуги '!$C$5+'РСТ РСО-А'!$K$7+'РСТ РСО-А'!$H$9</f>
        <v>1507.65</v>
      </c>
      <c r="I322" s="119">
        <f>VLOOKUP($A322+ROUND((COLUMN()-2)/24,5),АТС!$A$41:$F$784,3)+'Иные услуги '!$C$5+'РСТ РСО-А'!$K$7+'РСТ РСО-А'!$H$9</f>
        <v>1277.6999999999998</v>
      </c>
      <c r="J322" s="119">
        <f>VLOOKUP($A322+ROUND((COLUMN()-2)/24,5),АТС!$A$41:$F$784,3)+'Иные услуги '!$C$5+'РСТ РСО-А'!$K$7+'РСТ РСО-А'!$H$9</f>
        <v>1427.8300000000002</v>
      </c>
      <c r="K322" s="119">
        <f>VLOOKUP($A322+ROUND((COLUMN()-2)/24,5),АТС!$A$41:$F$784,3)+'Иные услуги '!$C$5+'РСТ РСО-А'!$K$7+'РСТ РСО-А'!$H$9</f>
        <v>1313.01</v>
      </c>
      <c r="L322" s="119">
        <f>VLOOKUP($A322+ROUND((COLUMN()-2)/24,5),АТС!$A$41:$F$784,3)+'Иные услуги '!$C$5+'РСТ РСО-А'!$K$7+'РСТ РСО-А'!$H$9</f>
        <v>1263.1199999999999</v>
      </c>
      <c r="M322" s="119">
        <f>VLOOKUP($A322+ROUND((COLUMN()-2)/24,5),АТС!$A$41:$F$784,3)+'Иные услуги '!$C$5+'РСТ РСО-А'!$K$7+'РСТ РСО-А'!$H$9</f>
        <v>1263.03</v>
      </c>
      <c r="N322" s="119">
        <f>VLOOKUP($A322+ROUND((COLUMN()-2)/24,5),АТС!$A$41:$F$784,3)+'Иные услуги '!$C$5+'РСТ РСО-А'!$K$7+'РСТ РСО-А'!$H$9</f>
        <v>1262.8999999999999</v>
      </c>
      <c r="O322" s="119">
        <f>VLOOKUP($A322+ROUND((COLUMN()-2)/24,5),АТС!$A$41:$F$784,3)+'Иные услуги '!$C$5+'РСТ РСО-А'!$K$7+'РСТ РСО-А'!$H$9</f>
        <v>1262.9899999999998</v>
      </c>
      <c r="P322" s="119">
        <f>VLOOKUP($A322+ROUND((COLUMN()-2)/24,5),АТС!$A$41:$F$784,3)+'Иные услуги '!$C$5+'РСТ РСО-А'!$K$7+'РСТ РСО-А'!$H$9</f>
        <v>1263.1199999999999</v>
      </c>
      <c r="Q322" s="119">
        <f>VLOOKUP($A322+ROUND((COLUMN()-2)/24,5),АТС!$A$41:$F$784,3)+'Иные услуги '!$C$5+'РСТ РСО-А'!$K$7+'РСТ РСО-А'!$H$9</f>
        <v>1260.33</v>
      </c>
      <c r="R322" s="119">
        <f>VLOOKUP($A322+ROUND((COLUMN()-2)/24,5),АТС!$A$41:$F$784,3)+'Иные услуги '!$C$5+'РСТ РСО-А'!$K$7+'РСТ РСО-А'!$H$9</f>
        <v>1260.3399999999999</v>
      </c>
      <c r="S322" s="119">
        <f>VLOOKUP($A322+ROUND((COLUMN()-2)/24,5),АТС!$A$41:$F$784,3)+'Иные услуги '!$C$5+'РСТ РСО-А'!$K$7+'РСТ РСО-А'!$H$9</f>
        <v>1260.8399999999999</v>
      </c>
      <c r="T322" s="119">
        <f>VLOOKUP($A322+ROUND((COLUMN()-2)/24,5),АТС!$A$41:$F$784,3)+'Иные услуги '!$C$5+'РСТ РСО-А'!$K$7+'РСТ РСО-А'!$H$9</f>
        <v>1186.06</v>
      </c>
      <c r="U322" s="119">
        <f>VLOOKUP($A322+ROUND((COLUMN()-2)/24,5),АТС!$A$41:$F$784,3)+'Иные услуги '!$C$5+'РСТ РСО-А'!$K$7+'РСТ РСО-А'!$H$9</f>
        <v>1187.02</v>
      </c>
      <c r="V322" s="119">
        <f>VLOOKUP($A322+ROUND((COLUMN()-2)/24,5),АТС!$A$41:$F$784,3)+'Иные услуги '!$C$5+'РСТ РСО-А'!$K$7+'РСТ РСО-А'!$H$9</f>
        <v>1191.7299999999998</v>
      </c>
      <c r="W322" s="119">
        <f>VLOOKUP($A322+ROUND((COLUMN()-2)/24,5),АТС!$A$41:$F$784,3)+'Иные услуги '!$C$5+'РСТ РСО-А'!$K$7+'РСТ РСО-А'!$H$9</f>
        <v>1217.51</v>
      </c>
      <c r="X322" s="119">
        <f>VLOOKUP($A322+ROUND((COLUMN()-2)/24,5),АТС!$A$41:$F$784,3)+'Иные услуги '!$C$5+'РСТ РСО-А'!$K$7+'РСТ РСО-А'!$H$9</f>
        <v>1462.55</v>
      </c>
      <c r="Y322" s="119">
        <f>VLOOKUP($A322+ROUND((COLUMN()-2)/24,5),АТС!$A$41:$F$784,3)+'Иные услуги '!$C$5+'РСТ РСО-А'!$K$7+'РСТ РСО-А'!$H$9</f>
        <v>1226.6199999999999</v>
      </c>
    </row>
    <row r="323" spans="1:25" x14ac:dyDescent="0.2">
      <c r="A323" s="66">
        <f t="shared" si="9"/>
        <v>43353</v>
      </c>
      <c r="B323" s="119">
        <f>VLOOKUP($A323+ROUND((COLUMN()-2)/24,5),АТС!$A$41:$F$784,3)+'Иные услуги '!$C$5+'РСТ РСО-А'!$K$7+'РСТ РСО-А'!$H$9</f>
        <v>1158.25</v>
      </c>
      <c r="C323" s="119">
        <f>VLOOKUP($A323+ROUND((COLUMN()-2)/24,5),АТС!$A$41:$F$784,3)+'Иные услуги '!$C$5+'РСТ РСО-А'!$K$7+'РСТ РСО-А'!$H$9</f>
        <v>1194.01</v>
      </c>
      <c r="D323" s="119">
        <f>VLOOKUP($A323+ROUND((COLUMN()-2)/24,5),АТС!$A$41:$F$784,3)+'Иные услуги '!$C$5+'РСТ РСО-А'!$K$7+'РСТ РСО-А'!$H$9</f>
        <v>1192.83</v>
      </c>
      <c r="E323" s="119">
        <f>VLOOKUP($A323+ROUND((COLUMN()-2)/24,5),АТС!$A$41:$F$784,3)+'Иные услуги '!$C$5+'РСТ РСО-А'!$K$7+'РСТ РСО-А'!$H$9</f>
        <v>1192.7299999999998</v>
      </c>
      <c r="F323" s="119">
        <f>VLOOKUP($A323+ROUND((COLUMN()-2)/24,5),АТС!$A$41:$F$784,3)+'Иные услуги '!$C$5+'РСТ РСО-А'!$K$7+'РСТ РСО-А'!$H$9</f>
        <v>1192.6399999999999</v>
      </c>
      <c r="G323" s="119">
        <f>VLOOKUP($A323+ROUND((COLUMN()-2)/24,5),АТС!$A$41:$F$784,3)+'Иные услуги '!$C$5+'РСТ РСО-А'!$K$7+'РСТ РСО-А'!$H$9</f>
        <v>1221.57</v>
      </c>
      <c r="H323" s="119">
        <f>VLOOKUP($A323+ROUND((COLUMN()-2)/24,5),АТС!$A$41:$F$784,3)+'Иные услуги '!$C$5+'РСТ РСО-А'!$K$7+'РСТ РСО-А'!$H$9</f>
        <v>1227.9099999999999</v>
      </c>
      <c r="I323" s="119">
        <f>VLOOKUP($A323+ROUND((COLUMN()-2)/24,5),АТС!$A$41:$F$784,3)+'Иные услуги '!$C$5+'РСТ РСО-А'!$K$7+'РСТ РСО-А'!$H$9</f>
        <v>1189.28</v>
      </c>
      <c r="J323" s="119">
        <f>VLOOKUP($A323+ROUND((COLUMN()-2)/24,5),АТС!$A$41:$F$784,3)+'Иные услуги '!$C$5+'РСТ РСО-А'!$K$7+'РСТ РСО-А'!$H$9</f>
        <v>1305.9499999999998</v>
      </c>
      <c r="K323" s="119">
        <f>VLOOKUP($A323+ROUND((COLUMN()-2)/24,5),АТС!$A$41:$F$784,3)+'Иные услуги '!$C$5+'РСТ РСО-А'!$K$7+'РСТ РСО-А'!$H$9</f>
        <v>1167.56</v>
      </c>
      <c r="L323" s="119">
        <f>VLOOKUP($A323+ROUND((COLUMN()-2)/24,5),АТС!$A$41:$F$784,3)+'Иные услуги '!$C$5+'РСТ РСО-А'!$K$7+'РСТ РСО-А'!$H$9</f>
        <v>1168.4099999999999</v>
      </c>
      <c r="M323" s="119">
        <f>VLOOKUP($A323+ROUND((COLUMN()-2)/24,5),АТС!$A$41:$F$784,3)+'Иные услуги '!$C$5+'РСТ РСО-А'!$K$7+'РСТ РСО-А'!$H$9</f>
        <v>1168.26</v>
      </c>
      <c r="N323" s="119">
        <f>VLOOKUP($A323+ROUND((COLUMN()-2)/24,5),АТС!$A$41:$F$784,3)+'Иные услуги '!$C$5+'РСТ РСО-А'!$K$7+'РСТ РСО-А'!$H$9</f>
        <v>1168.05</v>
      </c>
      <c r="O323" s="119">
        <f>VLOOKUP($A323+ROUND((COLUMN()-2)/24,5),АТС!$A$41:$F$784,3)+'Иные услуги '!$C$5+'РСТ РСО-А'!$K$7+'РСТ РСО-А'!$H$9</f>
        <v>1168.55</v>
      </c>
      <c r="P323" s="119">
        <f>VLOOKUP($A323+ROUND((COLUMN()-2)/24,5),АТС!$A$41:$F$784,3)+'Иные услуги '!$C$5+'РСТ РСО-А'!$K$7+'РСТ РСО-А'!$H$9</f>
        <v>1170.3599999999999</v>
      </c>
      <c r="Q323" s="119">
        <f>VLOOKUP($A323+ROUND((COLUMN()-2)/24,5),АТС!$A$41:$F$784,3)+'Иные услуги '!$C$5+'РСТ РСО-А'!$K$7+'РСТ РСО-А'!$H$9</f>
        <v>1169.27</v>
      </c>
      <c r="R323" s="119">
        <f>VLOOKUP($A323+ROUND((COLUMN()-2)/24,5),АТС!$A$41:$F$784,3)+'Иные услуги '!$C$5+'РСТ РСО-А'!$K$7+'РСТ РСО-А'!$H$9</f>
        <v>1169.31</v>
      </c>
      <c r="S323" s="119">
        <f>VLOOKUP($A323+ROUND((COLUMN()-2)/24,5),АТС!$A$41:$F$784,3)+'Иные услуги '!$C$5+'РСТ РСО-А'!$K$7+'РСТ РСО-А'!$H$9</f>
        <v>1169</v>
      </c>
      <c r="T323" s="119">
        <f>VLOOKUP($A323+ROUND((COLUMN()-2)/24,5),АТС!$A$41:$F$784,3)+'Иные услуги '!$C$5+'РСТ РСО-А'!$K$7+'РСТ РСО-А'!$H$9</f>
        <v>1156.08</v>
      </c>
      <c r="U323" s="119">
        <f>VLOOKUP($A323+ROUND((COLUMN()-2)/24,5),АТС!$A$41:$F$784,3)+'Иные услуги '!$C$5+'РСТ РСО-А'!$K$7+'РСТ РСО-А'!$H$9</f>
        <v>1168.4199999999998</v>
      </c>
      <c r="V323" s="119">
        <f>VLOOKUP($A323+ROUND((COLUMN()-2)/24,5),АТС!$A$41:$F$784,3)+'Иные услуги '!$C$5+'РСТ РСО-А'!$K$7+'РСТ РСО-А'!$H$9</f>
        <v>1191.02</v>
      </c>
      <c r="W323" s="119">
        <f>VLOOKUP($A323+ROUND((COLUMN()-2)/24,5),АТС!$A$41:$F$784,3)+'Иные услуги '!$C$5+'РСТ РСО-А'!$K$7+'РСТ РСО-А'!$H$9</f>
        <v>1220.1399999999999</v>
      </c>
      <c r="X323" s="119">
        <f>VLOOKUP($A323+ROUND((COLUMN()-2)/24,5),АТС!$A$41:$F$784,3)+'Иные услуги '!$C$5+'РСТ РСО-А'!$K$7+'РСТ РСО-А'!$H$9</f>
        <v>1467.52</v>
      </c>
      <c r="Y323" s="119">
        <f>VLOOKUP($A323+ROUND((COLUMN()-2)/24,5),АТС!$A$41:$F$784,3)+'Иные услуги '!$C$5+'РСТ РСО-А'!$K$7+'РСТ РСО-А'!$H$9</f>
        <v>1229.08</v>
      </c>
    </row>
    <row r="324" spans="1:25" x14ac:dyDescent="0.2">
      <c r="A324" s="66">
        <f t="shared" si="9"/>
        <v>43354</v>
      </c>
      <c r="B324" s="119">
        <f>VLOOKUP($A324+ROUND((COLUMN()-2)/24,5),АТС!$A$41:$F$784,3)+'Иные услуги '!$C$5+'РСТ РСО-А'!$K$7+'РСТ РСО-А'!$H$9</f>
        <v>1156.54</v>
      </c>
      <c r="C324" s="119">
        <f>VLOOKUP($A324+ROUND((COLUMN()-2)/24,5),АТС!$A$41:$F$784,3)+'Иные услуги '!$C$5+'РСТ РСО-А'!$K$7+'РСТ РСО-А'!$H$9</f>
        <v>1194.6099999999999</v>
      </c>
      <c r="D324" s="119">
        <f>VLOOKUP($A324+ROUND((COLUMN()-2)/24,5),АТС!$A$41:$F$784,3)+'Иные услуги '!$C$5+'РСТ РСО-А'!$K$7+'РСТ РСО-А'!$H$9</f>
        <v>1193.25</v>
      </c>
      <c r="E324" s="119">
        <f>VLOOKUP($A324+ROUND((COLUMN()-2)/24,5),АТС!$A$41:$F$784,3)+'Иные услуги '!$C$5+'РСТ РСО-А'!$K$7+'РСТ РСО-А'!$H$9</f>
        <v>1191.6899999999998</v>
      </c>
      <c r="F324" s="119">
        <f>VLOOKUP($A324+ROUND((COLUMN()-2)/24,5),АТС!$A$41:$F$784,3)+'Иные услуги '!$C$5+'РСТ РСО-А'!$K$7+'РСТ РСО-А'!$H$9</f>
        <v>1191.6299999999999</v>
      </c>
      <c r="G324" s="119">
        <f>VLOOKUP($A324+ROUND((COLUMN()-2)/24,5),АТС!$A$41:$F$784,3)+'Иные услуги '!$C$5+'РСТ РСО-А'!$K$7+'РСТ РСО-А'!$H$9</f>
        <v>1217.6999999999998</v>
      </c>
      <c r="H324" s="119">
        <f>VLOOKUP($A324+ROUND((COLUMN()-2)/24,5),АТС!$A$41:$F$784,3)+'Иные услуги '!$C$5+'РСТ РСО-А'!$K$7+'РСТ РСО-А'!$H$9</f>
        <v>1216.04</v>
      </c>
      <c r="I324" s="119">
        <f>VLOOKUP($A324+ROUND((COLUMN()-2)/24,5),АТС!$A$41:$F$784,3)+'Иные услуги '!$C$5+'РСТ РСО-А'!$K$7+'РСТ РСО-А'!$H$9</f>
        <v>1229.5899999999999</v>
      </c>
      <c r="J324" s="119">
        <f>VLOOKUP($A324+ROUND((COLUMN()-2)/24,5),АТС!$A$41:$F$784,3)+'Иные услуги '!$C$5+'РСТ РСО-А'!$K$7+'РСТ РСО-А'!$H$9</f>
        <v>1302.1999999999998</v>
      </c>
      <c r="K324" s="119">
        <f>VLOOKUP($A324+ROUND((COLUMN()-2)/24,5),АТС!$A$41:$F$784,3)+'Иные услуги '!$C$5+'РСТ РСО-А'!$K$7+'РСТ РСО-А'!$H$9</f>
        <v>1165.54</v>
      </c>
      <c r="L324" s="119">
        <f>VLOOKUP($A324+ROUND((COLUMN()-2)/24,5),АТС!$A$41:$F$784,3)+'Иные услуги '!$C$5+'РСТ РСО-А'!$K$7+'РСТ РСО-А'!$H$9</f>
        <v>1165.9499999999998</v>
      </c>
      <c r="M324" s="119">
        <f>VLOOKUP($A324+ROUND((COLUMN()-2)/24,5),АТС!$A$41:$F$784,3)+'Иные услуги '!$C$5+'РСТ РСО-А'!$K$7+'РСТ РСО-А'!$H$9</f>
        <v>1166.6299999999999</v>
      </c>
      <c r="N324" s="119">
        <f>VLOOKUP($A324+ROUND((COLUMN()-2)/24,5),АТС!$A$41:$F$784,3)+'Иные услуги '!$C$5+'РСТ РСО-А'!$K$7+'РСТ РСО-А'!$H$9</f>
        <v>1165.6799999999998</v>
      </c>
      <c r="O324" s="119">
        <f>VLOOKUP($A324+ROUND((COLUMN()-2)/24,5),АТС!$A$41:$F$784,3)+'Иные услуги '!$C$5+'РСТ РСО-А'!$K$7+'РСТ РСО-А'!$H$9</f>
        <v>1166.06</v>
      </c>
      <c r="P324" s="119">
        <f>VLOOKUP($A324+ROUND((COLUMN()-2)/24,5),АТС!$A$41:$F$784,3)+'Иные услуги '!$C$5+'РСТ РСО-А'!$K$7+'РСТ РСО-А'!$H$9</f>
        <v>1166.9899999999998</v>
      </c>
      <c r="Q324" s="119">
        <f>VLOOKUP($A324+ROUND((COLUMN()-2)/24,5),АТС!$A$41:$F$784,3)+'Иные услуги '!$C$5+'РСТ РСО-А'!$K$7+'РСТ РСО-А'!$H$9</f>
        <v>1166.5999999999999</v>
      </c>
      <c r="R324" s="119">
        <f>VLOOKUP($A324+ROUND((COLUMN()-2)/24,5),АТС!$A$41:$F$784,3)+'Иные услуги '!$C$5+'РСТ РСО-А'!$K$7+'РСТ РСО-А'!$H$9</f>
        <v>1165.3899999999999</v>
      </c>
      <c r="S324" s="119">
        <f>VLOOKUP($A324+ROUND((COLUMN()-2)/24,5),АТС!$A$41:$F$784,3)+'Иные услуги '!$C$5+'РСТ РСО-А'!$K$7+'РСТ РСО-А'!$H$9</f>
        <v>1167.51</v>
      </c>
      <c r="T324" s="119">
        <f>VLOOKUP($A324+ROUND((COLUMN()-2)/24,5),АТС!$A$41:$F$784,3)+'Иные услуги '!$C$5+'РСТ РСО-А'!$K$7+'РСТ РСО-А'!$H$9</f>
        <v>1199.6499999999999</v>
      </c>
      <c r="U324" s="119">
        <f>VLOOKUP($A324+ROUND((COLUMN()-2)/24,5),АТС!$A$41:$F$784,3)+'Иные услуги '!$C$5+'РСТ РСО-А'!$K$7+'РСТ РСО-А'!$H$9</f>
        <v>1189.4899999999998</v>
      </c>
      <c r="V324" s="119">
        <f>VLOOKUP($A324+ROUND((COLUMN()-2)/24,5),АТС!$A$41:$F$784,3)+'Иные услуги '!$C$5+'РСТ РСО-А'!$K$7+'РСТ РСО-А'!$H$9</f>
        <v>1169.3399999999999</v>
      </c>
      <c r="W324" s="119">
        <f>VLOOKUP($A324+ROUND((COLUMN()-2)/24,5),АТС!$A$41:$F$784,3)+'Иные услуги '!$C$5+'РСТ РСО-А'!$K$7+'РСТ РСО-А'!$H$9</f>
        <v>1216.02</v>
      </c>
      <c r="X324" s="119">
        <f>VLOOKUP($A324+ROUND((COLUMN()-2)/24,5),АТС!$A$41:$F$784,3)+'Иные услуги '!$C$5+'РСТ РСО-А'!$K$7+'РСТ РСО-А'!$H$9</f>
        <v>1459.69</v>
      </c>
      <c r="Y324" s="119">
        <f>VLOOKUP($A324+ROUND((COLUMN()-2)/24,5),АТС!$A$41:$F$784,3)+'Иные услуги '!$C$5+'РСТ РСО-А'!$K$7+'РСТ РСО-А'!$H$9</f>
        <v>1247.33</v>
      </c>
    </row>
    <row r="325" spans="1:25" x14ac:dyDescent="0.2">
      <c r="A325" s="66">
        <f t="shared" si="9"/>
        <v>43355</v>
      </c>
      <c r="B325" s="119">
        <f>VLOOKUP($A325+ROUND((COLUMN()-2)/24,5),АТС!$A$41:$F$784,3)+'Иные услуги '!$C$5+'РСТ РСО-А'!$K$7+'РСТ РСО-А'!$H$9</f>
        <v>1157.29</v>
      </c>
      <c r="C325" s="119">
        <f>VLOOKUP($A325+ROUND((COLUMN()-2)/24,5),АТС!$A$41:$F$784,3)+'Иные услуги '!$C$5+'РСТ РСО-А'!$K$7+'РСТ РСО-А'!$H$9</f>
        <v>1190.7399999999998</v>
      </c>
      <c r="D325" s="119">
        <f>VLOOKUP($A325+ROUND((COLUMN()-2)/24,5),АТС!$A$41:$F$784,3)+'Иные услуги '!$C$5+'РСТ РСО-А'!$K$7+'РСТ РСО-А'!$H$9</f>
        <v>1188.8</v>
      </c>
      <c r="E325" s="119">
        <f>VLOOKUP($A325+ROUND((COLUMN()-2)/24,5),АТС!$A$41:$F$784,3)+'Иные услуги '!$C$5+'РСТ РСО-А'!$K$7+'РСТ РСО-А'!$H$9</f>
        <v>1188.8799999999999</v>
      </c>
      <c r="F325" s="119">
        <f>VLOOKUP($A325+ROUND((COLUMN()-2)/24,5),АТС!$A$41:$F$784,3)+'Иные услуги '!$C$5+'РСТ РСО-А'!$K$7+'РСТ РСО-А'!$H$9</f>
        <v>1188.9399999999998</v>
      </c>
      <c r="G325" s="119">
        <f>VLOOKUP($A325+ROUND((COLUMN()-2)/24,5),АТС!$A$41:$F$784,3)+'Иные услуги '!$C$5+'РСТ РСО-А'!$K$7+'РСТ РСО-А'!$H$9</f>
        <v>1218.6699999999998</v>
      </c>
      <c r="H325" s="119">
        <f>VLOOKUP($A325+ROUND((COLUMN()-2)/24,5),АТС!$A$41:$F$784,3)+'Иные услуги '!$C$5+'РСТ РСО-А'!$K$7+'РСТ РСО-А'!$H$9</f>
        <v>1218.78</v>
      </c>
      <c r="I325" s="119">
        <f>VLOOKUP($A325+ROUND((COLUMN()-2)/24,5),АТС!$A$41:$F$784,3)+'Иные услуги '!$C$5+'РСТ РСО-А'!$K$7+'РСТ РСО-А'!$H$9</f>
        <v>1240.6999999999998</v>
      </c>
      <c r="J325" s="119">
        <f>VLOOKUP($A325+ROUND((COLUMN()-2)/24,5),АТС!$A$41:$F$784,3)+'Иные услуги '!$C$5+'РСТ РСО-А'!$K$7+'РСТ РСО-А'!$H$9</f>
        <v>1213.33</v>
      </c>
      <c r="K325" s="119">
        <f>VLOOKUP($A325+ROUND((COLUMN()-2)/24,5),АТС!$A$41:$F$784,3)+'Иные услуги '!$C$5+'РСТ РСО-А'!$K$7+'РСТ РСО-А'!$H$9</f>
        <v>1164.3499999999999</v>
      </c>
      <c r="L325" s="119">
        <f>VLOOKUP($A325+ROUND((COLUMN()-2)/24,5),АТС!$A$41:$F$784,3)+'Иные услуги '!$C$5+'РСТ РСО-А'!$K$7+'РСТ РСО-А'!$H$9</f>
        <v>1164.07</v>
      </c>
      <c r="M325" s="119">
        <f>VLOOKUP($A325+ROUND((COLUMN()-2)/24,5),АТС!$A$41:$F$784,3)+'Иные услуги '!$C$5+'РСТ РСО-А'!$K$7+'РСТ РСО-А'!$H$9</f>
        <v>1166.83</v>
      </c>
      <c r="N325" s="119">
        <f>VLOOKUP($A325+ROUND((COLUMN()-2)/24,5),АТС!$A$41:$F$784,3)+'Иные услуги '!$C$5+'РСТ РСО-А'!$K$7+'РСТ РСО-А'!$H$9</f>
        <v>1166.6499999999999</v>
      </c>
      <c r="O325" s="119">
        <f>VLOOKUP($A325+ROUND((COLUMN()-2)/24,5),АТС!$A$41:$F$784,3)+'Иные услуги '!$C$5+'РСТ РСО-А'!$K$7+'РСТ РСО-А'!$H$9</f>
        <v>1166.6499999999999</v>
      </c>
      <c r="P325" s="119">
        <f>VLOOKUP($A325+ROUND((COLUMN()-2)/24,5),АТС!$A$41:$F$784,3)+'Иные услуги '!$C$5+'РСТ РСО-А'!$K$7+'РСТ РСО-А'!$H$9</f>
        <v>1166.7399999999998</v>
      </c>
      <c r="Q325" s="119">
        <f>VLOOKUP($A325+ROUND((COLUMN()-2)/24,5),АТС!$A$41:$F$784,3)+'Иные услуги '!$C$5+'РСТ РСО-А'!$K$7+'РСТ РСО-А'!$H$9</f>
        <v>1160.4099999999999</v>
      </c>
      <c r="R325" s="119">
        <f>VLOOKUP($A325+ROUND((COLUMN()-2)/24,5),АТС!$A$41:$F$784,3)+'Иные услуги '!$C$5+'РСТ РСО-А'!$K$7+'РСТ РСО-А'!$H$9</f>
        <v>1166.82</v>
      </c>
      <c r="S325" s="119">
        <f>VLOOKUP($A325+ROUND((COLUMN()-2)/24,5),АТС!$A$41:$F$784,3)+'Иные услуги '!$C$5+'РСТ РСО-А'!$K$7+'РСТ РСО-А'!$H$9</f>
        <v>1165.57</v>
      </c>
      <c r="T325" s="119">
        <f>VLOOKUP($A325+ROUND((COLUMN()-2)/24,5),АТС!$A$41:$F$784,3)+'Иные услуги '!$C$5+'РСТ РСО-А'!$K$7+'РСТ РСО-А'!$H$9</f>
        <v>1258.6499999999999</v>
      </c>
      <c r="U325" s="119">
        <f>VLOOKUP($A325+ROUND((COLUMN()-2)/24,5),АТС!$A$41:$F$784,3)+'Иные услуги '!$C$5+'РСТ РСО-А'!$K$7+'РСТ РСО-А'!$H$9</f>
        <v>1259.1099999999999</v>
      </c>
      <c r="V325" s="119">
        <f>VLOOKUP($A325+ROUND((COLUMN()-2)/24,5),АТС!$A$41:$F$784,3)+'Иные услуги '!$C$5+'РСТ РСО-А'!$K$7+'РСТ РСО-А'!$H$9</f>
        <v>1168.57</v>
      </c>
      <c r="W325" s="119">
        <f>VLOOKUP($A325+ROUND((COLUMN()-2)/24,5),АТС!$A$41:$F$784,3)+'Иные услуги '!$C$5+'РСТ РСО-А'!$K$7+'РСТ РСО-А'!$H$9</f>
        <v>1207.4899999999998</v>
      </c>
      <c r="X325" s="119">
        <f>VLOOKUP($A325+ROUND((COLUMN()-2)/24,5),АТС!$A$41:$F$784,3)+'Иные услуги '!$C$5+'РСТ РСО-А'!$K$7+'РСТ РСО-А'!$H$9</f>
        <v>1452.4</v>
      </c>
      <c r="Y325" s="119">
        <f>VLOOKUP($A325+ROUND((COLUMN()-2)/24,5),АТС!$A$41:$F$784,3)+'Иные услуги '!$C$5+'РСТ РСО-А'!$K$7+'РСТ РСО-А'!$H$9</f>
        <v>1258</v>
      </c>
    </row>
    <row r="326" spans="1:25" x14ac:dyDescent="0.2">
      <c r="A326" s="66">
        <f t="shared" si="9"/>
        <v>43356</v>
      </c>
      <c r="B326" s="119">
        <f>VLOOKUP($A326+ROUND((COLUMN()-2)/24,5),АТС!$A$41:$F$784,3)+'Иные услуги '!$C$5+'РСТ РСО-А'!$K$7+'РСТ РСО-А'!$H$9</f>
        <v>1178.5</v>
      </c>
      <c r="C326" s="119">
        <f>VLOOKUP($A326+ROUND((COLUMN()-2)/24,5),АТС!$A$41:$F$784,3)+'Иные услуги '!$C$5+'РСТ РСО-А'!$K$7+'РСТ РСО-А'!$H$9</f>
        <v>1173.27</v>
      </c>
      <c r="D326" s="119">
        <f>VLOOKUP($A326+ROUND((COLUMN()-2)/24,5),АТС!$A$41:$F$784,3)+'Иные услуги '!$C$5+'РСТ РСО-А'!$K$7+'РСТ РСО-А'!$H$9</f>
        <v>1171.7199999999998</v>
      </c>
      <c r="E326" s="119">
        <f>VLOOKUP($A326+ROUND((COLUMN()-2)/24,5),АТС!$A$41:$F$784,3)+'Иные услуги '!$C$5+'РСТ РСО-А'!$K$7+'РСТ РСО-А'!$H$9</f>
        <v>1171.31</v>
      </c>
      <c r="F326" s="119">
        <f>VLOOKUP($A326+ROUND((COLUMN()-2)/24,5),АТС!$A$41:$F$784,3)+'Иные услуги '!$C$5+'РСТ РСО-А'!$K$7+'РСТ РСО-А'!$H$9</f>
        <v>1171.7099999999998</v>
      </c>
      <c r="G326" s="119">
        <f>VLOOKUP($A326+ROUND((COLUMN()-2)/24,5),АТС!$A$41:$F$784,3)+'Иные услуги '!$C$5+'РСТ РСО-А'!$K$7+'РСТ РСО-А'!$H$9</f>
        <v>1202.7099999999998</v>
      </c>
      <c r="H326" s="119">
        <f>VLOOKUP($A326+ROUND((COLUMN()-2)/24,5),АТС!$A$41:$F$784,3)+'Иные услуги '!$C$5+'РСТ РСО-А'!$K$7+'РСТ РСО-А'!$H$9</f>
        <v>1198.81</v>
      </c>
      <c r="I326" s="119">
        <f>VLOOKUP($A326+ROUND((COLUMN()-2)/24,5),АТС!$A$41:$F$784,3)+'Иные услуги '!$C$5+'РСТ РСО-А'!$K$7+'РСТ РСО-А'!$H$9</f>
        <v>1265.9699999999998</v>
      </c>
      <c r="J326" s="119">
        <f>VLOOKUP($A326+ROUND((COLUMN()-2)/24,5),АТС!$A$41:$F$784,3)+'Иные услуги '!$C$5+'РСТ РСО-А'!$K$7+'РСТ РСО-А'!$H$9</f>
        <v>1172.55</v>
      </c>
      <c r="K326" s="119">
        <f>VLOOKUP($A326+ROUND((COLUMN()-2)/24,5),АТС!$A$41:$F$784,3)+'Иные услуги '!$C$5+'РСТ РСО-А'!$K$7+'РСТ РСО-А'!$H$9</f>
        <v>1176.7099999999998</v>
      </c>
      <c r="L326" s="119">
        <f>VLOOKUP($A326+ROUND((COLUMN()-2)/24,5),АТС!$A$41:$F$784,3)+'Иные услуги '!$C$5+'РСТ РСО-А'!$K$7+'РСТ РСО-А'!$H$9</f>
        <v>1159.7099999999998</v>
      </c>
      <c r="M326" s="119">
        <f>VLOOKUP($A326+ROUND((COLUMN()-2)/24,5),АТС!$A$41:$F$784,3)+'Иные услуги '!$C$5+'РСТ РСО-А'!$K$7+'РСТ РСО-А'!$H$9</f>
        <v>1159.1699999999998</v>
      </c>
      <c r="N326" s="119">
        <f>VLOOKUP($A326+ROUND((COLUMN()-2)/24,5),АТС!$A$41:$F$784,3)+'Иные услуги '!$C$5+'РСТ РСО-А'!$K$7+'РСТ РСО-А'!$H$9</f>
        <v>1162.05</v>
      </c>
      <c r="O326" s="119">
        <f>VLOOKUP($A326+ROUND((COLUMN()-2)/24,5),АТС!$A$41:$F$784,3)+'Иные услуги '!$C$5+'РСТ РСО-А'!$K$7+'РСТ РСО-А'!$H$9</f>
        <v>1160.6099999999999</v>
      </c>
      <c r="P326" s="119">
        <f>VLOOKUP($A326+ROUND((COLUMN()-2)/24,5),АТС!$A$41:$F$784,3)+'Иные услуги '!$C$5+'РСТ РСО-А'!$K$7+'РСТ РСО-А'!$H$9</f>
        <v>1160.3499999999999</v>
      </c>
      <c r="Q326" s="119">
        <f>VLOOKUP($A326+ROUND((COLUMN()-2)/24,5),АТС!$A$41:$F$784,3)+'Иные услуги '!$C$5+'РСТ РСО-А'!$K$7+'РСТ РСО-А'!$H$9</f>
        <v>1176.79</v>
      </c>
      <c r="R326" s="119">
        <f>VLOOKUP($A326+ROUND((COLUMN()-2)/24,5),АТС!$A$41:$F$784,3)+'Иные услуги '!$C$5+'РСТ РСО-А'!$K$7+'РСТ РСО-А'!$H$9</f>
        <v>1159.8999999999999</v>
      </c>
      <c r="S326" s="119">
        <f>VLOOKUP($A326+ROUND((COLUMN()-2)/24,5),АТС!$A$41:$F$784,3)+'Иные услуги '!$C$5+'РСТ РСО-А'!$K$7+'РСТ РСО-А'!$H$9</f>
        <v>1159.83</v>
      </c>
      <c r="T326" s="119">
        <f>VLOOKUP($A326+ROUND((COLUMN()-2)/24,5),АТС!$A$41:$F$784,3)+'Иные услуги '!$C$5+'РСТ РСО-А'!$K$7+'РСТ РСО-А'!$H$9</f>
        <v>1254.6399999999999</v>
      </c>
      <c r="U326" s="119">
        <f>VLOOKUP($A326+ROUND((COLUMN()-2)/24,5),АТС!$A$41:$F$784,3)+'Иные услуги '!$C$5+'РСТ РСО-А'!$K$7+'РСТ РСО-А'!$H$9</f>
        <v>1298.2099999999998</v>
      </c>
      <c r="V326" s="119">
        <f>VLOOKUP($A326+ROUND((COLUMN()-2)/24,5),АТС!$A$41:$F$784,3)+'Иные услуги '!$C$5+'РСТ РСО-А'!$K$7+'РСТ РСО-А'!$H$9</f>
        <v>1222.9899999999998</v>
      </c>
      <c r="W326" s="119">
        <f>VLOOKUP($A326+ROUND((COLUMN()-2)/24,5),АТС!$A$41:$F$784,3)+'Иные услуги '!$C$5+'РСТ РСО-А'!$K$7+'РСТ РСО-А'!$H$9</f>
        <v>1173.04</v>
      </c>
      <c r="X326" s="119">
        <f>VLOOKUP($A326+ROUND((COLUMN()-2)/24,5),АТС!$A$41:$F$784,3)+'Иные услуги '!$C$5+'РСТ РСО-А'!$K$7+'РСТ РСО-А'!$H$9</f>
        <v>1359.4399999999998</v>
      </c>
      <c r="Y326" s="119">
        <f>VLOOKUP($A326+ROUND((COLUMN()-2)/24,5),АТС!$A$41:$F$784,3)+'Иные услуги '!$C$5+'РСТ РСО-А'!$K$7+'РСТ РСО-А'!$H$9</f>
        <v>1287.1299999999999</v>
      </c>
    </row>
    <row r="327" spans="1:25" x14ac:dyDescent="0.2">
      <c r="A327" s="66">
        <f t="shared" si="9"/>
        <v>43357</v>
      </c>
      <c r="B327" s="119">
        <f>VLOOKUP($A327+ROUND((COLUMN()-2)/24,5),АТС!$A$41:$F$784,3)+'Иные услуги '!$C$5+'РСТ РСО-А'!$K$7+'РСТ РСО-А'!$H$9</f>
        <v>1185.56</v>
      </c>
      <c r="C327" s="119">
        <f>VLOOKUP($A327+ROUND((COLUMN()-2)/24,5),АТС!$A$41:$F$784,3)+'Иные услуги '!$C$5+'РСТ РСО-А'!$K$7+'РСТ РСО-А'!$H$9</f>
        <v>1173.1099999999999</v>
      </c>
      <c r="D327" s="119">
        <f>VLOOKUP($A327+ROUND((COLUMN()-2)/24,5),АТС!$A$41:$F$784,3)+'Иные услуги '!$C$5+'РСТ РСО-А'!$K$7+'РСТ РСО-А'!$H$9</f>
        <v>1172.27</v>
      </c>
      <c r="E327" s="119">
        <f>VLOOKUP($A327+ROUND((COLUMN()-2)/24,5),АТС!$A$41:$F$784,3)+'Иные услуги '!$C$5+'РСТ РСО-А'!$K$7+'РСТ РСО-А'!$H$9</f>
        <v>1171.8399999999999</v>
      </c>
      <c r="F327" s="119">
        <f>VLOOKUP($A327+ROUND((COLUMN()-2)/24,5),АТС!$A$41:$F$784,3)+'Иные услуги '!$C$5+'РСТ РСО-А'!$K$7+'РСТ РСО-А'!$H$9</f>
        <v>1171.8499999999999</v>
      </c>
      <c r="G327" s="119">
        <f>VLOOKUP($A327+ROUND((COLUMN()-2)/24,5),АТС!$A$41:$F$784,3)+'Иные услуги '!$C$5+'РСТ РСО-А'!$K$7+'РСТ РСО-А'!$H$9</f>
        <v>1202.57</v>
      </c>
      <c r="H327" s="119">
        <f>VLOOKUP($A327+ROUND((COLUMN()-2)/24,5),АТС!$A$41:$F$784,3)+'Иные услуги '!$C$5+'РСТ РСО-А'!$K$7+'РСТ РСО-А'!$H$9</f>
        <v>1195.3399999999999</v>
      </c>
      <c r="I327" s="119">
        <f>VLOOKUP($A327+ROUND((COLUMN()-2)/24,5),АТС!$A$41:$F$784,3)+'Иные услуги '!$C$5+'РСТ РСО-А'!$K$7+'РСТ РСО-А'!$H$9</f>
        <v>1271.1299999999999</v>
      </c>
      <c r="J327" s="119">
        <f>VLOOKUP($A327+ROUND((COLUMN()-2)/24,5),АТС!$A$41:$F$784,3)+'Иные услуги '!$C$5+'РСТ РСО-А'!$K$7+'РСТ РСО-А'!$H$9</f>
        <v>1173.4399999999998</v>
      </c>
      <c r="K327" s="119">
        <f>VLOOKUP($A327+ROUND((COLUMN()-2)/24,5),АТС!$A$41:$F$784,3)+'Иные услуги '!$C$5+'РСТ РСО-А'!$K$7+'РСТ РСО-А'!$H$9</f>
        <v>1174.4399999999998</v>
      </c>
      <c r="L327" s="119">
        <f>VLOOKUP($A327+ROUND((COLUMN()-2)/24,5),АТС!$A$41:$F$784,3)+'Иные услуги '!$C$5+'РСТ РСО-А'!$K$7+'РСТ РСО-А'!$H$9</f>
        <v>1158.9399999999998</v>
      </c>
      <c r="M327" s="119">
        <f>VLOOKUP($A327+ROUND((COLUMN()-2)/24,5),АТС!$A$41:$F$784,3)+'Иные услуги '!$C$5+'РСТ РСО-А'!$K$7+'РСТ РСО-А'!$H$9</f>
        <v>1158.9699999999998</v>
      </c>
      <c r="N327" s="119">
        <f>VLOOKUP($A327+ROUND((COLUMN()-2)/24,5),АТС!$A$41:$F$784,3)+'Иные услуги '!$C$5+'РСТ РСО-А'!$K$7+'РСТ РСО-А'!$H$9</f>
        <v>1159.05</v>
      </c>
      <c r="O327" s="119">
        <f>VLOOKUP($A327+ROUND((COLUMN()-2)/24,5),АТС!$A$41:$F$784,3)+'Иные услуги '!$C$5+'РСТ РСО-А'!$K$7+'РСТ РСО-А'!$H$9</f>
        <v>1158.9699999999998</v>
      </c>
      <c r="P327" s="119">
        <f>VLOOKUP($A327+ROUND((COLUMN()-2)/24,5),АТС!$A$41:$F$784,3)+'Иные услуги '!$C$5+'РСТ РСО-А'!$K$7+'РСТ РСО-А'!$H$9</f>
        <v>1158.9499999999998</v>
      </c>
      <c r="Q327" s="119">
        <f>VLOOKUP($A327+ROUND((COLUMN()-2)/24,5),АТС!$A$41:$F$784,3)+'Иные услуги '!$C$5+'РСТ РСО-А'!$K$7+'РСТ РСО-А'!$H$9</f>
        <v>1174.6499999999999</v>
      </c>
      <c r="R327" s="119">
        <f>VLOOKUP($A327+ROUND((COLUMN()-2)/24,5),АТС!$A$41:$F$784,3)+'Иные услуги '!$C$5+'РСТ РСО-А'!$K$7+'РСТ РСО-А'!$H$9</f>
        <v>1159.1299999999999</v>
      </c>
      <c r="S327" s="119">
        <f>VLOOKUP($A327+ROUND((COLUMN()-2)/24,5),АТС!$A$41:$F$784,3)+'Иные услуги '!$C$5+'РСТ РСО-А'!$K$7+'РСТ РСО-А'!$H$9</f>
        <v>1159.28</v>
      </c>
      <c r="T327" s="119">
        <f>VLOOKUP($A327+ROUND((COLUMN()-2)/24,5),АТС!$A$41:$F$784,3)+'Иные услуги '!$C$5+'РСТ РСО-А'!$K$7+'РСТ РСО-А'!$H$9</f>
        <v>1243.4799999999998</v>
      </c>
      <c r="U327" s="119">
        <f>VLOOKUP($A327+ROUND((COLUMN()-2)/24,5),АТС!$A$41:$F$784,3)+'Иные услуги '!$C$5+'РСТ РСО-А'!$K$7+'РСТ РСО-А'!$H$9</f>
        <v>1290.58</v>
      </c>
      <c r="V327" s="119">
        <f>VLOOKUP($A327+ROUND((COLUMN()-2)/24,5),АТС!$A$41:$F$784,3)+'Иные услуги '!$C$5+'РСТ РСО-А'!$K$7+'РСТ РСО-А'!$H$9</f>
        <v>1222.6999999999998</v>
      </c>
      <c r="W327" s="119">
        <f>VLOOKUP($A327+ROUND((COLUMN()-2)/24,5),АТС!$A$41:$F$784,3)+'Иные услуги '!$C$5+'РСТ РСО-А'!$K$7+'РСТ РСО-А'!$H$9</f>
        <v>1171.51</v>
      </c>
      <c r="X327" s="119">
        <f>VLOOKUP($A327+ROUND((COLUMN()-2)/24,5),АТС!$A$41:$F$784,3)+'Иные услуги '!$C$5+'РСТ РСО-А'!$K$7+'РСТ РСО-А'!$H$9</f>
        <v>1331</v>
      </c>
      <c r="Y327" s="119">
        <f>VLOOKUP($A327+ROUND((COLUMN()-2)/24,5),АТС!$A$41:$F$784,3)+'Иные услуги '!$C$5+'РСТ РСО-А'!$K$7+'РСТ РСО-А'!$H$9</f>
        <v>1289.8899999999999</v>
      </c>
    </row>
    <row r="328" spans="1:25" x14ac:dyDescent="0.2">
      <c r="A328" s="66">
        <f t="shared" si="9"/>
        <v>43358</v>
      </c>
      <c r="B328" s="119">
        <f>VLOOKUP($A328+ROUND((COLUMN()-2)/24,5),АТС!$A$41:$F$784,3)+'Иные услуги '!$C$5+'РСТ РСО-А'!$K$7+'РСТ РСО-А'!$H$9</f>
        <v>1203.26</v>
      </c>
      <c r="C328" s="119">
        <f>VLOOKUP($A328+ROUND((COLUMN()-2)/24,5),АТС!$A$41:$F$784,3)+'Иные услуги '!$C$5+'РСТ РСО-А'!$K$7+'РСТ РСО-А'!$H$9</f>
        <v>1162.3999999999999</v>
      </c>
      <c r="D328" s="119">
        <f>VLOOKUP($A328+ROUND((COLUMN()-2)/24,5),АТС!$A$41:$F$784,3)+'Иные услуги '!$C$5+'РСТ РСО-А'!$K$7+'РСТ РСО-А'!$H$9</f>
        <v>1178.5999999999999</v>
      </c>
      <c r="E328" s="119">
        <f>VLOOKUP($A328+ROUND((COLUMN()-2)/24,5),АТС!$A$41:$F$784,3)+'Иные услуги '!$C$5+'РСТ РСО-А'!$K$7+'РСТ РСО-А'!$H$9</f>
        <v>1177.6199999999999</v>
      </c>
      <c r="F328" s="119">
        <f>VLOOKUP($A328+ROUND((COLUMN()-2)/24,5),АТС!$A$41:$F$784,3)+'Иные услуги '!$C$5+'РСТ РСО-А'!$K$7+'РСТ РСО-А'!$H$9</f>
        <v>1177.1999999999998</v>
      </c>
      <c r="G328" s="119">
        <f>VLOOKUP($A328+ROUND((COLUMN()-2)/24,5),АТС!$A$41:$F$784,3)+'Иные услуги '!$C$5+'РСТ РСО-А'!$K$7+'РСТ РСО-А'!$H$9</f>
        <v>1177.3999999999999</v>
      </c>
      <c r="H328" s="119">
        <f>VLOOKUP($A328+ROUND((COLUMN()-2)/24,5),АТС!$A$41:$F$784,3)+'Иные услуги '!$C$5+'РСТ РСО-А'!$K$7+'РСТ РСО-А'!$H$9</f>
        <v>1163.07</v>
      </c>
      <c r="I328" s="119">
        <f>VLOOKUP($A328+ROUND((COLUMN()-2)/24,5),АТС!$A$41:$F$784,3)+'Иные услуги '!$C$5+'РСТ РСО-А'!$K$7+'РСТ РСО-А'!$H$9</f>
        <v>1164.4599999999998</v>
      </c>
      <c r="J328" s="119">
        <f>VLOOKUP($A328+ROUND((COLUMN()-2)/24,5),АТС!$A$41:$F$784,3)+'Иные услуги '!$C$5+'РСТ РСО-А'!$K$7+'РСТ РСО-А'!$H$9</f>
        <v>1346.33</v>
      </c>
      <c r="K328" s="119">
        <f>VLOOKUP($A328+ROUND((COLUMN()-2)/24,5),АТС!$A$41:$F$784,3)+'Иные услуги '!$C$5+'РСТ РСО-А'!$K$7+'РСТ РСО-А'!$H$9</f>
        <v>1201.8</v>
      </c>
      <c r="L328" s="119">
        <f>VLOOKUP($A328+ROUND((COLUMN()-2)/24,5),АТС!$A$41:$F$784,3)+'Иные услуги '!$C$5+'РСТ РСО-А'!$K$7+'РСТ РСО-А'!$H$9</f>
        <v>1168.02</v>
      </c>
      <c r="M328" s="119">
        <f>VLOOKUP($A328+ROUND((COLUMN()-2)/24,5),АТС!$A$41:$F$784,3)+'Иные услуги '!$C$5+'РСТ РСО-А'!$K$7+'РСТ РСО-А'!$H$9</f>
        <v>1168.9299999999998</v>
      </c>
      <c r="N328" s="119">
        <f>VLOOKUP($A328+ROUND((COLUMN()-2)/24,5),АТС!$A$41:$F$784,3)+'Иные услуги '!$C$5+'РСТ РСО-А'!$K$7+'РСТ РСО-А'!$H$9</f>
        <v>1169.3799999999999</v>
      </c>
      <c r="O328" s="119">
        <f>VLOOKUP($A328+ROUND((COLUMN()-2)/24,5),АТС!$A$41:$F$784,3)+'Иные услуги '!$C$5+'РСТ РСО-А'!$K$7+'РСТ РСО-А'!$H$9</f>
        <v>1169.1099999999999</v>
      </c>
      <c r="P328" s="119">
        <f>VLOOKUP($A328+ROUND((COLUMN()-2)/24,5),АТС!$A$41:$F$784,3)+'Иные услуги '!$C$5+'РСТ РСО-А'!$K$7+'РСТ РСО-А'!$H$9</f>
        <v>1169.04</v>
      </c>
      <c r="Q328" s="119">
        <f>VLOOKUP($A328+ROUND((COLUMN()-2)/24,5),АТС!$A$41:$F$784,3)+'Иные услуги '!$C$5+'РСТ РСО-А'!$K$7+'РСТ РСО-А'!$H$9</f>
        <v>1168.9399999999998</v>
      </c>
      <c r="R328" s="119">
        <f>VLOOKUP($A328+ROUND((COLUMN()-2)/24,5),АТС!$A$41:$F$784,3)+'Иные услуги '!$C$5+'РСТ РСО-А'!$K$7+'РСТ РСО-А'!$H$9</f>
        <v>1169.8899999999999</v>
      </c>
      <c r="S328" s="119">
        <f>VLOOKUP($A328+ROUND((COLUMN()-2)/24,5),АТС!$A$41:$F$784,3)+'Иные услуги '!$C$5+'РСТ РСО-А'!$K$7+'РСТ РСО-А'!$H$9</f>
        <v>1183.1299999999999</v>
      </c>
      <c r="T328" s="119">
        <f>VLOOKUP($A328+ROUND((COLUMN()-2)/24,5),АТС!$A$41:$F$784,3)+'Иные услуги '!$C$5+'РСТ РСО-А'!$K$7+'РСТ РСО-А'!$H$9</f>
        <v>1180.2399999999998</v>
      </c>
      <c r="U328" s="119">
        <f>VLOOKUP($A328+ROUND((COLUMN()-2)/24,5),АТС!$A$41:$F$784,3)+'Иные услуги '!$C$5+'РСТ РСО-А'!$K$7+'РСТ РСО-А'!$H$9</f>
        <v>1228.8799999999999</v>
      </c>
      <c r="V328" s="119">
        <f>VLOOKUP($A328+ROUND((COLUMN()-2)/24,5),АТС!$A$41:$F$784,3)+'Иные услуги '!$C$5+'РСТ РСО-А'!$K$7+'РСТ РСО-А'!$H$9</f>
        <v>1181.9299999999998</v>
      </c>
      <c r="W328" s="119">
        <f>VLOOKUP($A328+ROUND((COLUMN()-2)/24,5),АТС!$A$41:$F$784,3)+'Иные услуги '!$C$5+'РСТ РСО-А'!$K$7+'РСТ РСО-А'!$H$9</f>
        <v>1262.1199999999999</v>
      </c>
      <c r="X328" s="119">
        <f>VLOOKUP($A328+ROUND((COLUMN()-2)/24,5),АТС!$A$41:$F$784,3)+'Иные услуги '!$C$5+'РСТ РСО-А'!$K$7+'РСТ РСО-А'!$H$9</f>
        <v>1372.04</v>
      </c>
      <c r="Y328" s="119">
        <f>VLOOKUP($A328+ROUND((COLUMN()-2)/24,5),АТС!$A$41:$F$784,3)+'Иные услуги '!$C$5+'РСТ РСО-А'!$K$7+'РСТ РСО-А'!$H$9</f>
        <v>1316.02</v>
      </c>
    </row>
    <row r="329" spans="1:25" x14ac:dyDescent="0.2">
      <c r="A329" s="66">
        <f t="shared" si="9"/>
        <v>43359</v>
      </c>
      <c r="B329" s="119">
        <f>VLOOKUP($A329+ROUND((COLUMN()-2)/24,5),АТС!$A$41:$F$784,3)+'Иные услуги '!$C$5+'РСТ РСО-А'!$K$7+'РСТ РСО-А'!$H$9</f>
        <v>1204.76</v>
      </c>
      <c r="C329" s="119">
        <f>VLOOKUP($A329+ROUND((COLUMN()-2)/24,5),АТС!$A$41:$F$784,3)+'Иные услуги '!$C$5+'РСТ РСО-А'!$K$7+'РСТ РСО-А'!$H$9</f>
        <v>1158.5</v>
      </c>
      <c r="D329" s="119">
        <f>VLOOKUP($A329+ROUND((COLUMN()-2)/24,5),АТС!$A$41:$F$784,3)+'Иные услуги '!$C$5+'РСТ РСО-А'!$K$7+'РСТ РСО-А'!$H$9</f>
        <v>1174.06</v>
      </c>
      <c r="E329" s="119">
        <f>VLOOKUP($A329+ROUND((COLUMN()-2)/24,5),АТС!$A$41:$F$784,3)+'Иные услуги '!$C$5+'РСТ РСО-А'!$K$7+'РСТ РСО-А'!$H$9</f>
        <v>1190.58</v>
      </c>
      <c r="F329" s="119">
        <f>VLOOKUP($A329+ROUND((COLUMN()-2)/24,5),АТС!$A$41:$F$784,3)+'Иные услуги '!$C$5+'РСТ РСО-А'!$K$7+'РСТ РСО-А'!$H$9</f>
        <v>1190.7399999999998</v>
      </c>
      <c r="G329" s="119">
        <f>VLOOKUP($A329+ROUND((COLUMN()-2)/24,5),АТС!$A$41:$F$784,3)+'Иные услуги '!$C$5+'РСТ РСО-А'!$K$7+'РСТ РСО-А'!$H$9</f>
        <v>1228.6499999999999</v>
      </c>
      <c r="H329" s="119">
        <f>VLOOKUP($A329+ROUND((COLUMN()-2)/24,5),АТС!$A$41:$F$784,3)+'Иные услуги '!$C$5+'РСТ РСО-А'!$K$7+'РСТ РСО-А'!$H$9</f>
        <v>1405.3500000000001</v>
      </c>
      <c r="I329" s="119">
        <f>VLOOKUP($A329+ROUND((COLUMN()-2)/24,5),АТС!$A$41:$F$784,3)+'Иные услуги '!$C$5+'РСТ РСО-А'!$K$7+'РСТ РСО-А'!$H$9</f>
        <v>1197.3399999999999</v>
      </c>
      <c r="J329" s="119">
        <f>VLOOKUP($A329+ROUND((COLUMN()-2)/24,5),АТС!$A$41:$F$784,3)+'Иные услуги '!$C$5+'РСТ РСО-А'!$K$7+'РСТ РСО-А'!$H$9</f>
        <v>1408.13</v>
      </c>
      <c r="K329" s="119">
        <f>VLOOKUP($A329+ROUND((COLUMN()-2)/24,5),АТС!$A$41:$F$784,3)+'Иные услуги '!$C$5+'РСТ РСО-А'!$K$7+'РСТ РСО-А'!$H$9</f>
        <v>1248.1299999999999</v>
      </c>
      <c r="L329" s="119">
        <f>VLOOKUP($A329+ROUND((COLUMN()-2)/24,5),АТС!$A$41:$F$784,3)+'Иные услуги '!$C$5+'РСТ РСО-А'!$K$7+'РСТ РСО-А'!$H$9</f>
        <v>1171.02</v>
      </c>
      <c r="M329" s="119">
        <f>VLOOKUP($A329+ROUND((COLUMN()-2)/24,5),АТС!$A$41:$F$784,3)+'Иные услуги '!$C$5+'РСТ РСО-А'!$K$7+'РСТ РСО-А'!$H$9</f>
        <v>1171.3999999999999</v>
      </c>
      <c r="N329" s="119">
        <f>VLOOKUP($A329+ROUND((COLUMN()-2)/24,5),АТС!$A$41:$F$784,3)+'Иные услуги '!$C$5+'РСТ РСО-А'!$K$7+'РСТ РСО-А'!$H$9</f>
        <v>1171.05</v>
      </c>
      <c r="O329" s="119">
        <f>VLOOKUP($A329+ROUND((COLUMN()-2)/24,5),АТС!$A$41:$F$784,3)+'Иные услуги '!$C$5+'РСТ РСО-А'!$K$7+'РСТ РСО-А'!$H$9</f>
        <v>1186.9599999999998</v>
      </c>
      <c r="P329" s="119">
        <f>VLOOKUP($A329+ROUND((COLUMN()-2)/24,5),АТС!$A$41:$F$784,3)+'Иные услуги '!$C$5+'РСТ РСО-А'!$K$7+'РСТ РСО-А'!$H$9</f>
        <v>1202.6299999999999</v>
      </c>
      <c r="Q329" s="119">
        <f>VLOOKUP($A329+ROUND((COLUMN()-2)/24,5),АТС!$A$41:$F$784,3)+'Иные услуги '!$C$5+'РСТ РСО-А'!$K$7+'РСТ РСО-А'!$H$9</f>
        <v>1202.6199999999999</v>
      </c>
      <c r="R329" s="119">
        <f>VLOOKUP($A329+ROUND((COLUMN()-2)/24,5),АТС!$A$41:$F$784,3)+'Иные услуги '!$C$5+'РСТ РСО-А'!$K$7+'РСТ РСО-А'!$H$9</f>
        <v>1202.5899999999999</v>
      </c>
      <c r="S329" s="119">
        <f>VLOOKUP($A329+ROUND((COLUMN()-2)/24,5),АТС!$A$41:$F$784,3)+'Иные услуги '!$C$5+'РСТ РСО-А'!$K$7+'РСТ РСО-А'!$H$9</f>
        <v>1188.07</v>
      </c>
      <c r="T329" s="119">
        <f>VLOOKUP($A329+ROUND((COLUMN()-2)/24,5),АТС!$A$41:$F$784,3)+'Иные услуги '!$C$5+'РСТ РСО-А'!$K$7+'РСТ РСО-А'!$H$9</f>
        <v>1179.0999999999999</v>
      </c>
      <c r="U329" s="119">
        <f>VLOOKUP($A329+ROUND((COLUMN()-2)/24,5),АТС!$A$41:$F$784,3)+'Иные услуги '!$C$5+'РСТ РСО-А'!$K$7+'РСТ РСО-А'!$H$9</f>
        <v>1224.8899999999999</v>
      </c>
      <c r="V329" s="119">
        <f>VLOOKUP($A329+ROUND((COLUMN()-2)/24,5),АТС!$A$41:$F$784,3)+'Иные услуги '!$C$5+'РСТ РСО-А'!$K$7+'РСТ РСО-А'!$H$9</f>
        <v>1171.9199999999998</v>
      </c>
      <c r="W329" s="119">
        <f>VLOOKUP($A329+ROUND((COLUMN()-2)/24,5),АТС!$A$41:$F$784,3)+'Иные услуги '!$C$5+'РСТ РСО-А'!$K$7+'РСТ РСО-А'!$H$9</f>
        <v>1259.3799999999999</v>
      </c>
      <c r="X329" s="119">
        <f>VLOOKUP($A329+ROUND((COLUMN()-2)/24,5),АТС!$A$41:$F$784,3)+'Иные услуги '!$C$5+'РСТ РСО-А'!$K$7+'РСТ РСО-А'!$H$9</f>
        <v>1534.3</v>
      </c>
      <c r="Y329" s="119">
        <f>VLOOKUP($A329+ROUND((COLUMN()-2)/24,5),АТС!$A$41:$F$784,3)+'Иные услуги '!$C$5+'РСТ РСО-А'!$K$7+'РСТ РСО-А'!$H$9</f>
        <v>1264.51</v>
      </c>
    </row>
    <row r="330" spans="1:25" x14ac:dyDescent="0.2">
      <c r="A330" s="66">
        <f t="shared" si="9"/>
        <v>43360</v>
      </c>
      <c r="B330" s="119">
        <f>VLOOKUP($A330+ROUND((COLUMN()-2)/24,5),АТС!$A$41:$F$784,3)+'Иные услуги '!$C$5+'РСТ РСО-А'!$K$7+'РСТ РСО-А'!$H$9</f>
        <v>1174.6799999999998</v>
      </c>
      <c r="C330" s="119">
        <f>VLOOKUP($A330+ROUND((COLUMN()-2)/24,5),АТС!$A$41:$F$784,3)+'Иные услуги '!$C$5+'РСТ РСО-А'!$K$7+'РСТ РСО-А'!$H$9</f>
        <v>1174.7399999999998</v>
      </c>
      <c r="D330" s="119">
        <f>VLOOKUP($A330+ROUND((COLUMN()-2)/24,5),АТС!$A$41:$F$784,3)+'Иные услуги '!$C$5+'РСТ РСО-А'!$K$7+'РСТ РСО-А'!$H$9</f>
        <v>1175.04</v>
      </c>
      <c r="E330" s="119">
        <f>VLOOKUP($A330+ROUND((COLUMN()-2)/24,5),АТС!$A$41:$F$784,3)+'Иные услуги '!$C$5+'РСТ РСО-А'!$K$7+'РСТ РСО-А'!$H$9</f>
        <v>1174.7399999999998</v>
      </c>
      <c r="F330" s="119">
        <f>VLOOKUP($A330+ROUND((COLUMN()-2)/24,5),АТС!$A$41:$F$784,3)+'Иные услуги '!$C$5+'РСТ РСО-А'!$K$7+'РСТ РСО-А'!$H$9</f>
        <v>1174.6099999999999</v>
      </c>
      <c r="G330" s="119">
        <f>VLOOKUP($A330+ROUND((COLUMN()-2)/24,5),АТС!$A$41:$F$784,3)+'Иные услуги '!$C$5+'РСТ РСО-А'!$K$7+'РСТ РСО-А'!$H$9</f>
        <v>1201.7099999999998</v>
      </c>
      <c r="H330" s="119">
        <f>VLOOKUP($A330+ROUND((COLUMN()-2)/24,5),АТС!$A$41:$F$784,3)+'Иные услуги '!$C$5+'РСТ РСО-А'!$K$7+'РСТ РСО-А'!$H$9</f>
        <v>1197.5999999999999</v>
      </c>
      <c r="I330" s="119">
        <f>VLOOKUP($A330+ROUND((COLUMN()-2)/24,5),АТС!$A$41:$F$784,3)+'Иные услуги '!$C$5+'РСТ РСО-А'!$K$7+'РСТ РСО-А'!$H$9</f>
        <v>1282.9799999999998</v>
      </c>
      <c r="J330" s="119">
        <f>VLOOKUP($A330+ROUND((COLUMN()-2)/24,5),АТС!$A$41:$F$784,3)+'Иные услуги '!$C$5+'РСТ РСО-А'!$K$7+'РСТ РСО-А'!$H$9</f>
        <v>1179.1799999999998</v>
      </c>
      <c r="K330" s="119">
        <f>VLOOKUP($A330+ROUND((COLUMN()-2)/24,5),АТС!$A$41:$F$784,3)+'Иные услуги '!$C$5+'РСТ РСО-А'!$K$7+'РСТ РСО-А'!$H$9</f>
        <v>1161.9799999999998</v>
      </c>
      <c r="L330" s="119">
        <f>VLOOKUP($A330+ROUND((COLUMN()-2)/24,5),АТС!$A$41:$F$784,3)+'Иные услуги '!$C$5+'РСТ РСО-А'!$K$7+'РСТ РСО-А'!$H$9</f>
        <v>1196.55</v>
      </c>
      <c r="M330" s="119">
        <f>VLOOKUP($A330+ROUND((COLUMN()-2)/24,5),АТС!$A$41:$F$784,3)+'Иные услуги '!$C$5+'РСТ РСО-А'!$K$7+'РСТ РСО-А'!$H$9</f>
        <v>1179.4399999999998</v>
      </c>
      <c r="N330" s="119">
        <f>VLOOKUP($A330+ROUND((COLUMN()-2)/24,5),АТС!$A$41:$F$784,3)+'Иные услуги '!$C$5+'РСТ РСО-А'!$K$7+'РСТ РСО-А'!$H$9</f>
        <v>1161.58</v>
      </c>
      <c r="O330" s="119">
        <f>VLOOKUP($A330+ROUND((COLUMN()-2)/24,5),АТС!$A$41:$F$784,3)+'Иные услуги '!$C$5+'РСТ РСО-А'!$K$7+'РСТ РСО-А'!$H$9</f>
        <v>1161.75</v>
      </c>
      <c r="P330" s="119">
        <f>VLOOKUP($A330+ROUND((COLUMN()-2)/24,5),АТС!$A$41:$F$784,3)+'Иные услуги '!$C$5+'РСТ РСО-А'!$K$7+'РСТ РСО-А'!$H$9</f>
        <v>1161.9399999999998</v>
      </c>
      <c r="Q330" s="119">
        <f>VLOOKUP($A330+ROUND((COLUMN()-2)/24,5),АТС!$A$41:$F$784,3)+'Иные услуги '!$C$5+'РСТ РСО-А'!$K$7+'РСТ РСО-А'!$H$9</f>
        <v>1179.81</v>
      </c>
      <c r="R330" s="119">
        <f>VLOOKUP($A330+ROUND((COLUMN()-2)/24,5),АТС!$A$41:$F$784,3)+'Иные услуги '!$C$5+'РСТ РСО-А'!$K$7+'РСТ РСО-А'!$H$9</f>
        <v>1161.8699999999999</v>
      </c>
      <c r="S330" s="119">
        <f>VLOOKUP($A330+ROUND((COLUMN()-2)/24,5),АТС!$A$41:$F$784,3)+'Иные услуги '!$C$5+'РСТ РСО-А'!$K$7+'РСТ РСО-А'!$H$9</f>
        <v>1161.81</v>
      </c>
      <c r="T330" s="119">
        <f>VLOOKUP($A330+ROUND((COLUMN()-2)/24,5),АТС!$A$41:$F$784,3)+'Иные услуги '!$C$5+'РСТ РСО-А'!$K$7+'РСТ РСО-А'!$H$9</f>
        <v>1235.5899999999999</v>
      </c>
      <c r="U330" s="119">
        <f>VLOOKUP($A330+ROUND((COLUMN()-2)/24,5),АТС!$A$41:$F$784,3)+'Иные услуги '!$C$5+'РСТ РСО-А'!$K$7+'РСТ РСО-А'!$H$9</f>
        <v>1316.26</v>
      </c>
      <c r="V330" s="119">
        <f>VLOOKUP($A330+ROUND((COLUMN()-2)/24,5),АТС!$A$41:$F$784,3)+'Иные услуги '!$C$5+'РСТ РСО-А'!$K$7+'РСТ РСО-А'!$H$9</f>
        <v>1225.8399999999999</v>
      </c>
      <c r="W330" s="119">
        <f>VLOOKUP($A330+ROUND((COLUMN()-2)/24,5),АТС!$A$41:$F$784,3)+'Иные услуги '!$C$5+'РСТ РСО-А'!$K$7+'РСТ РСО-А'!$H$9</f>
        <v>1172.56</v>
      </c>
      <c r="X330" s="119">
        <f>VLOOKUP($A330+ROUND((COLUMN()-2)/24,5),АТС!$A$41:$F$784,3)+'Иные услуги '!$C$5+'РСТ РСО-А'!$K$7+'РСТ РСО-А'!$H$9</f>
        <v>1339.6899999999998</v>
      </c>
      <c r="Y330" s="119">
        <f>VLOOKUP($A330+ROUND((COLUMN()-2)/24,5),АТС!$A$41:$F$784,3)+'Иные услуги '!$C$5+'РСТ РСО-А'!$K$7+'РСТ РСО-А'!$H$9</f>
        <v>1292.55</v>
      </c>
    </row>
    <row r="331" spans="1:25" x14ac:dyDescent="0.2">
      <c r="A331" s="66">
        <f t="shared" si="9"/>
        <v>43361</v>
      </c>
      <c r="B331" s="119">
        <f>VLOOKUP($A331+ROUND((COLUMN()-2)/24,5),АТС!$A$41:$F$784,3)+'Иные услуги '!$C$5+'РСТ РСО-А'!$K$7+'РСТ РСО-А'!$H$9</f>
        <v>1188.3799999999999</v>
      </c>
      <c r="C331" s="119">
        <f>VLOOKUP($A331+ROUND((COLUMN()-2)/24,5),АТС!$A$41:$F$784,3)+'Иные услуги '!$C$5+'РСТ РСО-А'!$K$7+'РСТ РСО-А'!$H$9</f>
        <v>1175.8699999999999</v>
      </c>
      <c r="D331" s="119">
        <f>VLOOKUP($A331+ROUND((COLUMN()-2)/24,5),АТС!$A$41:$F$784,3)+'Иные услуги '!$C$5+'РСТ РСО-А'!$K$7+'РСТ РСО-А'!$H$9</f>
        <v>1175.4499999999998</v>
      </c>
      <c r="E331" s="119">
        <f>VLOOKUP($A331+ROUND((COLUMN()-2)/24,5),АТС!$A$41:$F$784,3)+'Иные услуги '!$C$5+'РСТ РСО-А'!$K$7+'РСТ РСО-А'!$H$9</f>
        <v>1175.25</v>
      </c>
      <c r="F331" s="119">
        <f>VLOOKUP($A331+ROUND((COLUMN()-2)/24,5),АТС!$A$41:$F$784,3)+'Иные услуги '!$C$5+'РСТ РСО-А'!$K$7+'РСТ РСО-А'!$H$9</f>
        <v>1175.33</v>
      </c>
      <c r="G331" s="119">
        <f>VLOOKUP($A331+ROUND((COLUMN()-2)/24,5),АТС!$A$41:$F$784,3)+'Иные услуги '!$C$5+'РСТ РСО-А'!$K$7+'РСТ РСО-А'!$H$9</f>
        <v>1175.8699999999999</v>
      </c>
      <c r="H331" s="119">
        <f>VLOOKUP($A331+ROUND((COLUMN()-2)/24,5),АТС!$A$41:$F$784,3)+'Иные услуги '!$C$5+'РСТ РСО-А'!$K$7+'РСТ РСО-А'!$H$9</f>
        <v>1197.76</v>
      </c>
      <c r="I331" s="119">
        <f>VLOOKUP($A331+ROUND((COLUMN()-2)/24,5),АТС!$A$41:$F$784,3)+'Иные услуги '!$C$5+'РСТ РСО-А'!$K$7+'РСТ РСО-А'!$H$9</f>
        <v>1323.33</v>
      </c>
      <c r="J331" s="119">
        <f>VLOOKUP($A331+ROUND((COLUMN()-2)/24,5),АТС!$A$41:$F$784,3)+'Иные услуги '!$C$5+'РСТ РСО-А'!$K$7+'РСТ РСО-А'!$H$9</f>
        <v>1160.6699999999998</v>
      </c>
      <c r="K331" s="119">
        <f>VLOOKUP($A331+ROUND((COLUMN()-2)/24,5),АТС!$A$41:$F$784,3)+'Иные услуги '!$C$5+'РСТ РСО-А'!$K$7+'РСТ РСО-А'!$H$9</f>
        <v>1160.26</v>
      </c>
      <c r="L331" s="119">
        <f>VLOOKUP($A331+ROUND((COLUMN()-2)/24,5),АТС!$A$41:$F$784,3)+'Иные услуги '!$C$5+'РСТ РСО-А'!$K$7+'РСТ РСО-А'!$H$9</f>
        <v>1192.0999999999999</v>
      </c>
      <c r="M331" s="119">
        <f>VLOOKUP($A331+ROUND((COLUMN()-2)/24,5),АТС!$A$41:$F$784,3)+'Иные услуги '!$C$5+'РСТ РСО-А'!$K$7+'РСТ РСО-А'!$H$9</f>
        <v>1191.9899999999998</v>
      </c>
      <c r="N331" s="119">
        <f>VLOOKUP($A331+ROUND((COLUMN()-2)/24,5),АТС!$A$41:$F$784,3)+'Иные услуги '!$C$5+'РСТ РСО-А'!$K$7+'РСТ РСО-А'!$H$9</f>
        <v>1176.05</v>
      </c>
      <c r="O331" s="119">
        <f>VLOOKUP($A331+ROUND((COLUMN()-2)/24,5),АТС!$A$41:$F$784,3)+'Иные услуги '!$C$5+'РСТ РСО-А'!$K$7+'РСТ РСО-А'!$H$9</f>
        <v>1176.3799999999999</v>
      </c>
      <c r="P331" s="119">
        <f>VLOOKUP($A331+ROUND((COLUMN()-2)/24,5),АТС!$A$41:$F$784,3)+'Иные услуги '!$C$5+'РСТ РСО-А'!$K$7+'РСТ РСО-А'!$H$9</f>
        <v>1176.56</v>
      </c>
      <c r="Q331" s="119">
        <f>VLOOKUP($A331+ROUND((COLUMN()-2)/24,5),АТС!$A$41:$F$784,3)+'Иные услуги '!$C$5+'РСТ РСО-А'!$K$7+'РСТ РСО-А'!$H$9</f>
        <v>1176.6899999999998</v>
      </c>
      <c r="R331" s="119">
        <f>VLOOKUP($A331+ROUND((COLUMN()-2)/24,5),АТС!$A$41:$F$784,3)+'Иные услуги '!$C$5+'РСТ РСО-А'!$K$7+'РСТ РСО-А'!$H$9</f>
        <v>1176</v>
      </c>
      <c r="S331" s="119">
        <f>VLOOKUP($A331+ROUND((COLUMN()-2)/24,5),АТС!$A$41:$F$784,3)+'Иные услуги '!$C$5+'РСТ РСО-А'!$K$7+'РСТ РСО-А'!$H$9</f>
        <v>1158.51</v>
      </c>
      <c r="T331" s="119">
        <f>VLOOKUP($A331+ROUND((COLUMN()-2)/24,5),АТС!$A$41:$F$784,3)+'Иные услуги '!$C$5+'РСТ РСО-А'!$K$7+'РСТ РСО-А'!$H$9</f>
        <v>1230.1699999999998</v>
      </c>
      <c r="U331" s="119">
        <f>VLOOKUP($A331+ROUND((COLUMN()-2)/24,5),АТС!$A$41:$F$784,3)+'Иные услуги '!$C$5+'РСТ РСО-А'!$K$7+'РСТ РСО-А'!$H$9</f>
        <v>1310.3599999999999</v>
      </c>
      <c r="V331" s="119">
        <f>VLOOKUP($A331+ROUND((COLUMN()-2)/24,5),АТС!$A$41:$F$784,3)+'Иные услуги '!$C$5+'РСТ РСО-А'!$K$7+'РСТ РСО-А'!$H$9</f>
        <v>1222.07</v>
      </c>
      <c r="W331" s="119">
        <f>VLOOKUP($A331+ROUND((COLUMN()-2)/24,5),АТС!$A$41:$F$784,3)+'Иные услуги '!$C$5+'РСТ РСО-А'!$K$7+'РСТ РСО-А'!$H$9</f>
        <v>1173.53</v>
      </c>
      <c r="X331" s="119">
        <f>VLOOKUP($A331+ROUND((COLUMN()-2)/24,5),АТС!$A$41:$F$784,3)+'Иные услуги '!$C$5+'РСТ РСО-А'!$K$7+'РСТ РСО-А'!$H$9</f>
        <v>1339.62</v>
      </c>
      <c r="Y331" s="119">
        <f>VLOOKUP($A331+ROUND((COLUMN()-2)/24,5),АТС!$A$41:$F$784,3)+'Иные услуги '!$C$5+'РСТ РСО-А'!$K$7+'РСТ РСО-А'!$H$9</f>
        <v>1308.3899999999999</v>
      </c>
    </row>
    <row r="332" spans="1:25" x14ac:dyDescent="0.2">
      <c r="A332" s="66">
        <f t="shared" si="9"/>
        <v>43362</v>
      </c>
      <c r="B332" s="119">
        <f>VLOOKUP($A332+ROUND((COLUMN()-2)/24,5),АТС!$A$41:$F$784,3)+'Иные услуги '!$C$5+'РСТ РСО-А'!$K$7+'РСТ РСО-А'!$H$9</f>
        <v>1181.5999999999999</v>
      </c>
      <c r="C332" s="119">
        <f>VLOOKUP($A332+ROUND((COLUMN()-2)/24,5),АТС!$A$41:$F$784,3)+'Иные услуги '!$C$5+'РСТ РСО-А'!$K$7+'РСТ РСО-А'!$H$9</f>
        <v>1176.3599999999999</v>
      </c>
      <c r="D332" s="119">
        <f>VLOOKUP($A332+ROUND((COLUMN()-2)/24,5),АТС!$A$41:$F$784,3)+'Иные услуги '!$C$5+'РСТ РСО-А'!$K$7+'РСТ РСО-А'!$H$9</f>
        <v>1176.04</v>
      </c>
      <c r="E332" s="119">
        <f>VLOOKUP($A332+ROUND((COLUMN()-2)/24,5),АТС!$A$41:$F$784,3)+'Иные услуги '!$C$5+'РСТ РСО-А'!$K$7+'РСТ РСО-А'!$H$9</f>
        <v>1176.1299999999999</v>
      </c>
      <c r="F332" s="119">
        <f>VLOOKUP($A332+ROUND((COLUMN()-2)/24,5),АТС!$A$41:$F$784,3)+'Иные услуги '!$C$5+'РСТ РСО-А'!$K$7+'РСТ РСО-А'!$H$9</f>
        <v>1176.55</v>
      </c>
      <c r="G332" s="119">
        <f>VLOOKUP($A332+ROUND((COLUMN()-2)/24,5),АТС!$A$41:$F$784,3)+'Иные услуги '!$C$5+'РСТ РСО-А'!$K$7+'РСТ РСО-А'!$H$9</f>
        <v>1177.1199999999999</v>
      </c>
      <c r="H332" s="119">
        <f>VLOOKUP($A332+ROUND((COLUMN()-2)/24,5),АТС!$A$41:$F$784,3)+'Иные услуги '!$C$5+'РСТ РСО-А'!$K$7+'РСТ РСО-А'!$H$9</f>
        <v>1200.9499999999998</v>
      </c>
      <c r="I332" s="119">
        <f>VLOOKUP($A332+ROUND((COLUMN()-2)/24,5),АТС!$A$41:$F$784,3)+'Иные услуги '!$C$5+'РСТ РСО-А'!$K$7+'РСТ РСО-А'!$H$9</f>
        <v>1340.9799999999998</v>
      </c>
      <c r="J332" s="119">
        <f>VLOOKUP($A332+ROUND((COLUMN()-2)/24,5),АТС!$A$41:$F$784,3)+'Иные услуги '!$C$5+'РСТ РСО-А'!$K$7+'РСТ РСО-А'!$H$9</f>
        <v>1163.2299999999998</v>
      </c>
      <c r="K332" s="119">
        <f>VLOOKUP($A332+ROUND((COLUMN()-2)/24,5),АТС!$A$41:$F$784,3)+'Иные услуги '!$C$5+'РСТ РСО-А'!$K$7+'РСТ РСО-А'!$H$9</f>
        <v>1161.1099999999999</v>
      </c>
      <c r="L332" s="119">
        <f>VLOOKUP($A332+ROUND((COLUMN()-2)/24,5),АТС!$A$41:$F$784,3)+'Иные услуги '!$C$5+'РСТ РСО-А'!$K$7+'РСТ РСО-А'!$H$9</f>
        <v>1195.1199999999999</v>
      </c>
      <c r="M332" s="119">
        <f>VLOOKUP($A332+ROUND((COLUMN()-2)/24,5),АТС!$A$41:$F$784,3)+'Иные услуги '!$C$5+'РСТ РСО-А'!$K$7+'РСТ РСО-А'!$H$9</f>
        <v>1194.75</v>
      </c>
      <c r="N332" s="119">
        <f>VLOOKUP($A332+ROUND((COLUMN()-2)/24,5),АТС!$A$41:$F$784,3)+'Иные услуги '!$C$5+'РСТ РСО-А'!$K$7+'РСТ РСО-А'!$H$9</f>
        <v>1177.8799999999999</v>
      </c>
      <c r="O332" s="119">
        <f>VLOOKUP($A332+ROUND((COLUMN()-2)/24,5),АТС!$A$41:$F$784,3)+'Иные услуги '!$C$5+'РСТ РСО-А'!$K$7+'РСТ РСО-А'!$H$9</f>
        <v>1178.6599999999999</v>
      </c>
      <c r="P332" s="119">
        <f>VLOOKUP($A332+ROUND((COLUMN()-2)/24,5),АТС!$A$41:$F$784,3)+'Иные услуги '!$C$5+'РСТ РСО-А'!$K$7+'РСТ РСО-А'!$H$9</f>
        <v>1178.81</v>
      </c>
      <c r="Q332" s="119">
        <f>VLOOKUP($A332+ROUND((COLUMN()-2)/24,5),АТС!$A$41:$F$784,3)+'Иные услуги '!$C$5+'РСТ РСО-А'!$K$7+'РСТ РСО-А'!$H$9</f>
        <v>1178.8799999999999</v>
      </c>
      <c r="R332" s="119">
        <f>VLOOKUP($A332+ROUND((COLUMN()-2)/24,5),АТС!$A$41:$F$784,3)+'Иные услуги '!$C$5+'РСТ РСО-А'!$K$7+'РСТ РСО-А'!$H$9</f>
        <v>1178.79</v>
      </c>
      <c r="S332" s="119">
        <f>VLOOKUP($A332+ROUND((COLUMN()-2)/24,5),АТС!$A$41:$F$784,3)+'Иные услуги '!$C$5+'РСТ РСО-А'!$K$7+'РСТ РСО-А'!$H$9</f>
        <v>1193.1899999999998</v>
      </c>
      <c r="T332" s="119">
        <f>VLOOKUP($A332+ROUND((COLUMN()-2)/24,5),АТС!$A$41:$F$784,3)+'Иные услуги '!$C$5+'РСТ РСО-А'!$K$7+'РСТ РСО-А'!$H$9</f>
        <v>1297.7299999999998</v>
      </c>
      <c r="U332" s="119">
        <f>VLOOKUP($A332+ROUND((COLUMN()-2)/24,5),АТС!$A$41:$F$784,3)+'Иные услуги '!$C$5+'РСТ РСО-А'!$K$7+'РСТ РСО-А'!$H$9</f>
        <v>1313.2299999999998</v>
      </c>
      <c r="V332" s="119">
        <f>VLOOKUP($A332+ROUND((COLUMN()-2)/24,5),АТС!$A$41:$F$784,3)+'Иные услуги '!$C$5+'РСТ РСО-А'!$K$7+'РСТ РСО-А'!$H$9</f>
        <v>1224.01</v>
      </c>
      <c r="W332" s="119">
        <f>VLOOKUP($A332+ROUND((COLUMN()-2)/24,5),АТС!$A$41:$F$784,3)+'Иные услуги '!$C$5+'РСТ РСО-А'!$K$7+'РСТ РСО-А'!$H$9</f>
        <v>1175.25</v>
      </c>
      <c r="X332" s="119">
        <f>VLOOKUP($A332+ROUND((COLUMN()-2)/24,5),АТС!$A$41:$F$784,3)+'Иные услуги '!$C$5+'РСТ РСО-А'!$K$7+'РСТ РСО-А'!$H$9</f>
        <v>1344.7399999999998</v>
      </c>
      <c r="Y332" s="119">
        <f>VLOOKUP($A332+ROUND((COLUMN()-2)/24,5),АТС!$A$41:$F$784,3)+'Иные услуги '!$C$5+'РСТ РСО-А'!$K$7+'РСТ РСО-А'!$H$9</f>
        <v>1312.31</v>
      </c>
    </row>
    <row r="333" spans="1:25" x14ac:dyDescent="0.2">
      <c r="A333" s="66">
        <f t="shared" si="9"/>
        <v>43363</v>
      </c>
      <c r="B333" s="119">
        <f>VLOOKUP($A333+ROUND((COLUMN()-2)/24,5),АТС!$A$41:$F$784,3)+'Иные услуги '!$C$5+'РСТ РСО-А'!$K$7+'РСТ РСО-А'!$H$9</f>
        <v>1187.57</v>
      </c>
      <c r="C333" s="119">
        <f>VLOOKUP($A333+ROUND((COLUMN()-2)/24,5),АТС!$A$41:$F$784,3)+'Иные услуги '!$C$5+'РСТ РСО-А'!$K$7+'РСТ РСО-А'!$H$9</f>
        <v>1188.8999999999999</v>
      </c>
      <c r="D333" s="119">
        <f>VLOOKUP($A333+ROUND((COLUMN()-2)/24,5),АТС!$A$41:$F$784,3)+'Иные услуги '!$C$5+'РСТ РСО-А'!$K$7+'РСТ РСО-А'!$H$9</f>
        <v>1188.3799999999999</v>
      </c>
      <c r="E333" s="119">
        <f>VLOOKUP($A333+ROUND((COLUMN()-2)/24,5),АТС!$A$41:$F$784,3)+'Иные услуги '!$C$5+'РСТ РСО-А'!$K$7+'РСТ РСО-А'!$H$9</f>
        <v>1187.8399999999999</v>
      </c>
      <c r="F333" s="119">
        <f>VLOOKUP($A333+ROUND((COLUMN()-2)/24,5),АТС!$A$41:$F$784,3)+'Иные услуги '!$C$5+'РСТ РСО-А'!$K$7+'РСТ РСО-А'!$H$9</f>
        <v>1188.1699999999998</v>
      </c>
      <c r="G333" s="119">
        <f>VLOOKUP($A333+ROUND((COLUMN()-2)/24,5),АТС!$A$41:$F$784,3)+'Иные услуги '!$C$5+'РСТ РСО-А'!$K$7+'РСТ РСО-А'!$H$9</f>
        <v>1189.3999999999999</v>
      </c>
      <c r="H333" s="119">
        <f>VLOOKUP($A333+ROUND((COLUMN()-2)/24,5),АТС!$A$41:$F$784,3)+'Иные услуги '!$C$5+'РСТ РСО-А'!$K$7+'РСТ РСО-А'!$H$9</f>
        <v>1222.1899999999998</v>
      </c>
      <c r="I333" s="119">
        <f>VLOOKUP($A333+ROUND((COLUMN()-2)/24,5),АТС!$A$41:$F$784,3)+'Иные услуги '!$C$5+'РСТ РСО-А'!$K$7+'РСТ РСО-А'!$H$9</f>
        <v>1326.5</v>
      </c>
      <c r="J333" s="119">
        <f>VLOOKUP($A333+ROUND((COLUMN()-2)/24,5),АТС!$A$41:$F$784,3)+'Иные услуги '!$C$5+'РСТ РСО-А'!$K$7+'РСТ РСО-А'!$H$9</f>
        <v>1172.2099999999998</v>
      </c>
      <c r="K333" s="119">
        <f>VLOOKUP($A333+ROUND((COLUMN()-2)/24,5),АТС!$A$41:$F$784,3)+'Иные услуги '!$C$5+'РСТ РСО-А'!$K$7+'РСТ РСО-А'!$H$9</f>
        <v>1166.8699999999999</v>
      </c>
      <c r="L333" s="119">
        <f>VLOOKUP($A333+ROUND((COLUMN()-2)/24,5),АТС!$A$41:$F$784,3)+'Иные услуги '!$C$5+'РСТ РСО-А'!$K$7+'РСТ РСО-А'!$H$9</f>
        <v>1184.4099999999999</v>
      </c>
      <c r="M333" s="119">
        <f>VLOOKUP($A333+ROUND((COLUMN()-2)/24,5),АТС!$A$41:$F$784,3)+'Иные услуги '!$C$5+'РСТ РСО-А'!$K$7+'РСТ РСО-А'!$H$9</f>
        <v>1184.6099999999999</v>
      </c>
      <c r="N333" s="119">
        <f>VLOOKUP($A333+ROUND((COLUMN()-2)/24,5),АТС!$A$41:$F$784,3)+'Иные услуги '!$C$5+'РСТ РСО-А'!$K$7+'РСТ РСО-А'!$H$9</f>
        <v>1168.4899999999998</v>
      </c>
      <c r="O333" s="119">
        <f>VLOOKUP($A333+ROUND((COLUMN()-2)/24,5),АТС!$A$41:$F$784,3)+'Иные услуги '!$C$5+'РСТ РСО-А'!$K$7+'РСТ РСО-А'!$H$9</f>
        <v>1168.6299999999999</v>
      </c>
      <c r="P333" s="119">
        <f>VLOOKUP($A333+ROUND((COLUMN()-2)/24,5),АТС!$A$41:$F$784,3)+'Иные услуги '!$C$5+'РСТ РСО-А'!$K$7+'РСТ РСО-А'!$H$9</f>
        <v>1168.9299999999998</v>
      </c>
      <c r="Q333" s="119">
        <f>VLOOKUP($A333+ROUND((COLUMN()-2)/24,5),АТС!$A$41:$F$784,3)+'Иные услуги '!$C$5+'РСТ РСО-А'!$K$7+'РСТ РСО-А'!$H$9</f>
        <v>1168.76</v>
      </c>
      <c r="R333" s="119">
        <f>VLOOKUP($A333+ROUND((COLUMN()-2)/24,5),АТС!$A$41:$F$784,3)+'Иные услуги '!$C$5+'РСТ РСО-А'!$K$7+'РСТ РСО-А'!$H$9</f>
        <v>1168.83</v>
      </c>
      <c r="S333" s="119">
        <f>VLOOKUP($A333+ROUND((COLUMN()-2)/24,5),АТС!$A$41:$F$784,3)+'Иные услуги '!$C$5+'РСТ РСО-А'!$K$7+'РСТ РСО-А'!$H$9</f>
        <v>1183.79</v>
      </c>
      <c r="T333" s="119">
        <f>VLOOKUP($A333+ROUND((COLUMN()-2)/24,5),АТС!$A$41:$F$784,3)+'Иные услуги '!$C$5+'РСТ РСО-А'!$K$7+'РСТ РСО-А'!$H$9</f>
        <v>1292.02</v>
      </c>
      <c r="U333" s="119">
        <f>VLOOKUP($A333+ROUND((COLUMN()-2)/24,5),АТС!$A$41:$F$784,3)+'Иные услуги '!$C$5+'РСТ РСО-А'!$K$7+'РСТ РСО-А'!$H$9</f>
        <v>1300.9699999999998</v>
      </c>
      <c r="V333" s="119">
        <f>VLOOKUP($A333+ROUND((COLUMN()-2)/24,5),АТС!$A$41:$F$784,3)+'Иные услуги '!$C$5+'РСТ РСО-А'!$K$7+'РСТ РСО-А'!$H$9</f>
        <v>1210.5</v>
      </c>
      <c r="W333" s="119">
        <f>VLOOKUP($A333+ROUND((COLUMN()-2)/24,5),АТС!$A$41:$F$784,3)+'Иные услуги '!$C$5+'РСТ РСО-А'!$K$7+'РСТ РСО-А'!$H$9</f>
        <v>1193.6099999999999</v>
      </c>
      <c r="X333" s="119">
        <f>VLOOKUP($A333+ROUND((COLUMN()-2)/24,5),АТС!$A$41:$F$784,3)+'Иные услуги '!$C$5+'РСТ РСО-А'!$K$7+'РСТ РСО-А'!$H$9</f>
        <v>1368.29</v>
      </c>
      <c r="Y333" s="119">
        <f>VLOOKUP($A333+ROUND((COLUMN()-2)/24,5),АТС!$A$41:$F$784,3)+'Иные услуги '!$C$5+'РСТ РСО-А'!$K$7+'РСТ РСО-А'!$H$9</f>
        <v>1305.9599999999998</v>
      </c>
    </row>
    <row r="334" spans="1:25" x14ac:dyDescent="0.2">
      <c r="A334" s="66">
        <f t="shared" si="9"/>
        <v>43364</v>
      </c>
      <c r="B334" s="119">
        <f>VLOOKUP($A334+ROUND((COLUMN()-2)/24,5),АТС!$A$41:$F$784,3)+'Иные услуги '!$C$5+'РСТ РСО-А'!$K$7+'РСТ РСО-А'!$H$9</f>
        <v>1177.6599999999999</v>
      </c>
      <c r="C334" s="119">
        <f>VLOOKUP($A334+ROUND((COLUMN()-2)/24,5),АТС!$A$41:$F$784,3)+'Иные услуги '!$C$5+'РСТ РСО-А'!$K$7+'РСТ РСО-А'!$H$9</f>
        <v>1216.9599999999998</v>
      </c>
      <c r="D334" s="119">
        <f>VLOOKUP($A334+ROUND((COLUMN()-2)/24,5),АТС!$A$41:$F$784,3)+'Иные услуги '!$C$5+'РСТ РСО-А'!$K$7+'РСТ РСО-А'!$H$9</f>
        <v>1215.29</v>
      </c>
      <c r="E334" s="119">
        <f>VLOOKUP($A334+ROUND((COLUMN()-2)/24,5),АТС!$A$41:$F$784,3)+'Иные услуги '!$C$5+'РСТ РСО-А'!$K$7+'РСТ РСО-А'!$H$9</f>
        <v>1214.03</v>
      </c>
      <c r="F334" s="119">
        <f>VLOOKUP($A334+ROUND((COLUMN()-2)/24,5),АТС!$A$41:$F$784,3)+'Иные услуги '!$C$5+'РСТ РСО-А'!$K$7+'РСТ РСО-А'!$H$9</f>
        <v>1216.31</v>
      </c>
      <c r="G334" s="119">
        <f>VLOOKUP($A334+ROUND((COLUMN()-2)/24,5),АТС!$A$41:$F$784,3)+'Иные услуги '!$C$5+'РСТ РСО-А'!$K$7+'РСТ РСО-А'!$H$9</f>
        <v>1217.1199999999999</v>
      </c>
      <c r="H334" s="119">
        <f>VLOOKUP($A334+ROUND((COLUMN()-2)/24,5),АТС!$A$41:$F$784,3)+'Иные услуги '!$C$5+'РСТ РСО-А'!$K$7+'РСТ РСО-А'!$H$9</f>
        <v>1279.6299999999999</v>
      </c>
      <c r="I334" s="119">
        <f>VLOOKUP($A334+ROUND((COLUMN()-2)/24,5),АТС!$A$41:$F$784,3)+'Иные услуги '!$C$5+'РСТ РСО-А'!$K$7+'РСТ РСО-А'!$H$9</f>
        <v>1329.3799999999999</v>
      </c>
      <c r="J334" s="119">
        <f>VLOOKUP($A334+ROUND((COLUMN()-2)/24,5),АТС!$A$41:$F$784,3)+'Иные услуги '!$C$5+'РСТ РСО-А'!$K$7+'РСТ РСО-А'!$H$9</f>
        <v>1198.54</v>
      </c>
      <c r="K334" s="119">
        <f>VLOOKUP($A334+ROUND((COLUMN()-2)/24,5),АТС!$A$41:$F$784,3)+'Иные услуги '!$C$5+'РСТ РСО-А'!$K$7+'РСТ РСО-А'!$H$9</f>
        <v>1190.9099999999999</v>
      </c>
      <c r="L334" s="119">
        <f>VLOOKUP($A334+ROUND((COLUMN()-2)/24,5),АТС!$A$41:$F$784,3)+'Иные услуги '!$C$5+'РСТ РСО-А'!$K$7+'РСТ РСО-А'!$H$9</f>
        <v>1178.6499999999999</v>
      </c>
      <c r="M334" s="119">
        <f>VLOOKUP($A334+ROUND((COLUMN()-2)/24,5),АТС!$A$41:$F$784,3)+'Иные услуги '!$C$5+'РСТ РСО-А'!$K$7+'РСТ РСО-А'!$H$9</f>
        <v>1198.6099999999999</v>
      </c>
      <c r="N334" s="119">
        <f>VLOOKUP($A334+ROUND((COLUMN()-2)/24,5),АТС!$A$41:$F$784,3)+'Иные услуги '!$C$5+'РСТ РСО-А'!$K$7+'РСТ РСО-А'!$H$9</f>
        <v>1200.2199999999998</v>
      </c>
      <c r="O334" s="119">
        <f>VLOOKUP($A334+ROUND((COLUMN()-2)/24,5),АТС!$A$41:$F$784,3)+'Иные услуги '!$C$5+'РСТ РСО-А'!$K$7+'РСТ РСО-А'!$H$9</f>
        <v>1199.4699999999998</v>
      </c>
      <c r="P334" s="119">
        <f>VLOOKUP($A334+ROUND((COLUMN()-2)/24,5),АТС!$A$41:$F$784,3)+'Иные услуги '!$C$5+'РСТ РСО-А'!$K$7+'РСТ РСО-А'!$H$9</f>
        <v>1193.56</v>
      </c>
      <c r="Q334" s="119">
        <f>VLOOKUP($A334+ROUND((COLUMN()-2)/24,5),АТС!$A$41:$F$784,3)+'Иные услуги '!$C$5+'РСТ РСО-А'!$K$7+'РСТ РСО-А'!$H$9</f>
        <v>1193.9799999999998</v>
      </c>
      <c r="R334" s="119">
        <f>VLOOKUP($A334+ROUND((COLUMN()-2)/24,5),АТС!$A$41:$F$784,3)+'Иные услуги '!$C$5+'РСТ РСО-А'!$K$7+'РСТ РСО-А'!$H$9</f>
        <v>1191.6599999999999</v>
      </c>
      <c r="S334" s="119">
        <f>VLOOKUP($A334+ROUND((COLUMN()-2)/24,5),АТС!$A$41:$F$784,3)+'Иные услуги '!$C$5+'РСТ РСО-А'!$K$7+'РСТ РСО-А'!$H$9</f>
        <v>1188.6599999999999</v>
      </c>
      <c r="T334" s="119">
        <f>VLOOKUP($A334+ROUND((COLUMN()-2)/24,5),АТС!$A$41:$F$784,3)+'Иные услуги '!$C$5+'РСТ РСО-А'!$K$7+'РСТ РСО-А'!$H$9</f>
        <v>1252.3499999999999</v>
      </c>
      <c r="U334" s="119">
        <f>VLOOKUP($A334+ROUND((COLUMN()-2)/24,5),АТС!$A$41:$F$784,3)+'Иные услуги '!$C$5+'РСТ РСО-А'!$K$7+'РСТ РСО-А'!$H$9</f>
        <v>1283.9599999999998</v>
      </c>
      <c r="V334" s="119">
        <f>VLOOKUP($A334+ROUND((COLUMN()-2)/24,5),АТС!$A$41:$F$784,3)+'Иные услуги '!$C$5+'РСТ РСО-А'!$K$7+'РСТ РСО-А'!$H$9</f>
        <v>1199.9199999999998</v>
      </c>
      <c r="W334" s="119">
        <f>VLOOKUP($A334+ROUND((COLUMN()-2)/24,5),АТС!$A$41:$F$784,3)+'Иные услуги '!$C$5+'РСТ РСО-А'!$K$7+'РСТ РСО-А'!$H$9</f>
        <v>1242.6899999999998</v>
      </c>
      <c r="X334" s="119">
        <f>VLOOKUP($A334+ROUND((COLUMN()-2)/24,5),АТС!$A$41:$F$784,3)+'Иные услуги '!$C$5+'РСТ РСО-А'!$K$7+'РСТ РСО-А'!$H$9</f>
        <v>1415.8200000000002</v>
      </c>
      <c r="Y334" s="119">
        <f>VLOOKUP($A334+ROUND((COLUMN()-2)/24,5),АТС!$A$41:$F$784,3)+'Иные услуги '!$C$5+'РСТ РСО-А'!$K$7+'РСТ РСО-А'!$H$9</f>
        <v>1311.6299999999999</v>
      </c>
    </row>
    <row r="335" spans="1:25" x14ac:dyDescent="0.2">
      <c r="A335" s="66">
        <f t="shared" si="9"/>
        <v>43365</v>
      </c>
      <c r="B335" s="119">
        <f>VLOOKUP($A335+ROUND((COLUMN()-2)/24,5),АТС!$A$41:$F$784,3)+'Иные услуги '!$C$5+'РСТ РСО-А'!$K$7+'РСТ РСО-А'!$H$9</f>
        <v>1184.6099999999999</v>
      </c>
      <c r="C335" s="119">
        <f>VLOOKUP($A335+ROUND((COLUMN()-2)/24,5),АТС!$A$41:$F$784,3)+'Иные услуги '!$C$5+'РСТ РСО-А'!$K$7+'РСТ РСО-А'!$H$9</f>
        <v>1174.06</v>
      </c>
      <c r="D335" s="119">
        <f>VLOOKUP($A335+ROUND((COLUMN()-2)/24,5),АТС!$A$41:$F$784,3)+'Иные услуги '!$C$5+'РСТ РСО-А'!$K$7+'РСТ РСО-А'!$H$9</f>
        <v>1171.1099999999999</v>
      </c>
      <c r="E335" s="119">
        <f>VLOOKUP($A335+ROUND((COLUMN()-2)/24,5),АТС!$A$41:$F$784,3)+'Иные услуги '!$C$5+'РСТ РСО-А'!$K$7+'РСТ РСО-А'!$H$9</f>
        <v>1187.3499999999999</v>
      </c>
      <c r="F335" s="119">
        <f>VLOOKUP($A335+ROUND((COLUMN()-2)/24,5),АТС!$A$41:$F$784,3)+'Иные услуги '!$C$5+'РСТ РСО-А'!$K$7+'РСТ РСО-А'!$H$9</f>
        <v>1188.9599999999998</v>
      </c>
      <c r="G335" s="119">
        <f>VLOOKUP($A335+ROUND((COLUMN()-2)/24,5),АТС!$A$41:$F$784,3)+'Иные услуги '!$C$5+'РСТ РСО-А'!$K$7+'РСТ РСО-А'!$H$9</f>
        <v>1171.3899999999999</v>
      </c>
      <c r="H335" s="119">
        <f>VLOOKUP($A335+ROUND((COLUMN()-2)/24,5),АТС!$A$41:$F$784,3)+'Иные услуги '!$C$5+'РСТ РСО-А'!$K$7+'РСТ РСО-А'!$H$9</f>
        <v>1225.2199999999998</v>
      </c>
      <c r="I335" s="119">
        <f>VLOOKUP($A335+ROUND((COLUMN()-2)/24,5),АТС!$A$41:$F$784,3)+'Иные услуги '!$C$5+'РСТ РСО-А'!$K$7+'РСТ РСО-А'!$H$9</f>
        <v>1201.7199999999998</v>
      </c>
      <c r="J335" s="119">
        <f>VLOOKUP($A335+ROUND((COLUMN()-2)/24,5),АТС!$A$41:$F$784,3)+'Иные услуги '!$C$5+'РСТ РСО-А'!$K$7+'РСТ РСО-А'!$H$9</f>
        <v>1269.2299999999998</v>
      </c>
      <c r="K335" s="119">
        <f>VLOOKUP($A335+ROUND((COLUMN()-2)/24,5),АТС!$A$41:$F$784,3)+'Иные услуги '!$C$5+'РСТ РСО-А'!$K$7+'РСТ РСО-А'!$H$9</f>
        <v>1206.7099999999998</v>
      </c>
      <c r="L335" s="119">
        <f>VLOOKUP($A335+ROUND((COLUMN()-2)/24,5),АТС!$A$41:$F$784,3)+'Иные услуги '!$C$5+'РСТ РСО-А'!$K$7+'РСТ РСО-А'!$H$9</f>
        <v>1179.04</v>
      </c>
      <c r="M335" s="119">
        <f>VLOOKUP($A335+ROUND((COLUMN()-2)/24,5),АТС!$A$41:$F$784,3)+'Иные услуги '!$C$5+'РСТ РСО-А'!$K$7+'РСТ РСО-А'!$H$9</f>
        <v>1178.4499999999998</v>
      </c>
      <c r="N335" s="119">
        <f>VLOOKUP($A335+ROUND((COLUMN()-2)/24,5),АТС!$A$41:$F$784,3)+'Иные услуги '!$C$5+'РСТ РСО-А'!$K$7+'РСТ РСО-А'!$H$9</f>
        <v>1177.29</v>
      </c>
      <c r="O335" s="119">
        <f>VLOOKUP($A335+ROUND((COLUMN()-2)/24,5),АТС!$A$41:$F$784,3)+'Иные услуги '!$C$5+'РСТ РСО-А'!$K$7+'РСТ РСО-А'!$H$9</f>
        <v>1178.77</v>
      </c>
      <c r="P335" s="119">
        <f>VLOOKUP($A335+ROUND((COLUMN()-2)/24,5),АТС!$A$41:$F$784,3)+'Иные услуги '!$C$5+'РСТ РСО-А'!$K$7+'РСТ РСО-А'!$H$9</f>
        <v>1176.4099999999999</v>
      </c>
      <c r="Q335" s="119">
        <f>VLOOKUP($A335+ROUND((COLUMN()-2)/24,5),АТС!$A$41:$F$784,3)+'Иные услуги '!$C$5+'РСТ РСО-А'!$K$7+'РСТ РСО-А'!$H$9</f>
        <v>1175.77</v>
      </c>
      <c r="R335" s="119">
        <f>VLOOKUP($A335+ROUND((COLUMN()-2)/24,5),АТС!$A$41:$F$784,3)+'Иные услуги '!$C$5+'РСТ РСО-А'!$K$7+'РСТ РСО-А'!$H$9</f>
        <v>1173.33</v>
      </c>
      <c r="S335" s="119">
        <f>VLOOKUP($A335+ROUND((COLUMN()-2)/24,5),АТС!$A$41:$F$784,3)+'Иные услуги '!$C$5+'РСТ РСО-А'!$K$7+'РСТ РСО-А'!$H$9</f>
        <v>1166.8</v>
      </c>
      <c r="T335" s="119">
        <f>VLOOKUP($A335+ROUND((COLUMN()-2)/24,5),АТС!$A$41:$F$784,3)+'Иные услуги '!$C$5+'РСТ РСО-А'!$K$7+'РСТ РСО-А'!$H$9</f>
        <v>1281.4399999999998</v>
      </c>
      <c r="U335" s="119">
        <f>VLOOKUP($A335+ROUND((COLUMN()-2)/24,5),АТС!$A$41:$F$784,3)+'Иные услуги '!$C$5+'РСТ РСО-А'!$K$7+'РСТ РСО-А'!$H$9</f>
        <v>1301.1099999999999</v>
      </c>
      <c r="V335" s="119">
        <f>VLOOKUP($A335+ROUND((COLUMN()-2)/24,5),АТС!$A$41:$F$784,3)+'Иные услуги '!$C$5+'РСТ РСО-А'!$K$7+'РСТ РСО-А'!$H$9</f>
        <v>1226.51</v>
      </c>
      <c r="W335" s="119">
        <f>VLOOKUP($A335+ROUND((COLUMN()-2)/24,5),АТС!$A$41:$F$784,3)+'Иные услуги '!$C$5+'РСТ РСО-А'!$K$7+'РСТ РСО-А'!$H$9</f>
        <v>1206.31</v>
      </c>
      <c r="X335" s="119">
        <f>VLOOKUP($A335+ROUND((COLUMN()-2)/24,5),АТС!$A$41:$F$784,3)+'Иные услуги '!$C$5+'РСТ РСО-А'!$K$7+'РСТ РСО-А'!$H$9</f>
        <v>1484.04</v>
      </c>
      <c r="Y335" s="119">
        <f>VLOOKUP($A335+ROUND((COLUMN()-2)/24,5),АТС!$A$41:$F$784,3)+'Иные услуги '!$C$5+'РСТ РСО-А'!$K$7+'РСТ РСО-А'!$H$9</f>
        <v>1281.03</v>
      </c>
    </row>
    <row r="336" spans="1:25" x14ac:dyDescent="0.2">
      <c r="A336" s="66">
        <f t="shared" si="9"/>
        <v>43366</v>
      </c>
      <c r="B336" s="119">
        <f>VLOOKUP($A336+ROUND((COLUMN()-2)/24,5),АТС!$A$41:$F$784,3)+'Иные услуги '!$C$5+'РСТ РСО-А'!$K$7+'РСТ РСО-А'!$H$9</f>
        <v>1177.03</v>
      </c>
      <c r="C336" s="119">
        <f>VLOOKUP($A336+ROUND((COLUMN()-2)/24,5),АТС!$A$41:$F$784,3)+'Иные услуги '!$C$5+'РСТ РСО-А'!$K$7+'РСТ РСО-А'!$H$9</f>
        <v>1173.03</v>
      </c>
      <c r="D336" s="119">
        <f>VLOOKUP($A336+ROUND((COLUMN()-2)/24,5),АТС!$A$41:$F$784,3)+'Иные услуги '!$C$5+'РСТ РСО-А'!$K$7+'РСТ РСО-А'!$H$9</f>
        <v>1170.57</v>
      </c>
      <c r="E336" s="119">
        <f>VLOOKUP($A336+ROUND((COLUMN()-2)/24,5),АТС!$A$41:$F$784,3)+'Иные услуги '!$C$5+'РСТ РСО-А'!$K$7+'РСТ РСО-А'!$H$9</f>
        <v>1185.57</v>
      </c>
      <c r="F336" s="119">
        <f>VLOOKUP($A336+ROUND((COLUMN()-2)/24,5),АТС!$A$41:$F$784,3)+'Иные услуги '!$C$5+'РСТ РСО-А'!$K$7+'РСТ РСО-А'!$H$9</f>
        <v>1188.7299999999998</v>
      </c>
      <c r="G336" s="119">
        <f>VLOOKUP($A336+ROUND((COLUMN()-2)/24,5),АТС!$A$41:$F$784,3)+'Иные услуги '!$C$5+'РСТ РСО-А'!$K$7+'РСТ РСО-А'!$H$9</f>
        <v>1187.9499999999998</v>
      </c>
      <c r="H336" s="119">
        <f>VLOOKUP($A336+ROUND((COLUMN()-2)/24,5),АТС!$A$41:$F$784,3)+'Иные услуги '!$C$5+'РСТ РСО-А'!$K$7+'РСТ РСО-А'!$H$9</f>
        <v>1212.83</v>
      </c>
      <c r="I336" s="119">
        <f>VLOOKUP($A336+ROUND((COLUMN()-2)/24,5),АТС!$A$41:$F$784,3)+'Иные услуги '!$C$5+'РСТ РСО-А'!$K$7+'РСТ РСО-А'!$H$9</f>
        <v>1186.4599999999998</v>
      </c>
      <c r="J336" s="119">
        <f>VLOOKUP($A336+ROUND((COLUMN()-2)/24,5),АТС!$A$41:$F$784,3)+'Иные услуги '!$C$5+'РСТ РСО-А'!$K$7+'РСТ РСО-А'!$H$9</f>
        <v>1358.1799999999998</v>
      </c>
      <c r="K336" s="119">
        <f>VLOOKUP($A336+ROUND((COLUMN()-2)/24,5),АТС!$A$41:$F$784,3)+'Иные услуги '!$C$5+'РСТ РСО-А'!$K$7+'РСТ РСО-А'!$H$9</f>
        <v>1217.83</v>
      </c>
      <c r="L336" s="119">
        <f>VLOOKUP($A336+ROUND((COLUMN()-2)/24,5),АТС!$A$41:$F$784,3)+'Иные услуги '!$C$5+'РСТ РСО-А'!$K$7+'РСТ РСО-А'!$H$9</f>
        <v>1215.31</v>
      </c>
      <c r="M336" s="119">
        <f>VLOOKUP($A336+ROUND((COLUMN()-2)/24,5),АТС!$A$41:$F$784,3)+'Иные услуги '!$C$5+'РСТ РСО-А'!$K$7+'РСТ РСО-А'!$H$9</f>
        <v>1185.1599999999999</v>
      </c>
      <c r="N336" s="119">
        <f>VLOOKUP($A336+ROUND((COLUMN()-2)/24,5),АТС!$A$41:$F$784,3)+'Иные услуги '!$C$5+'РСТ РСО-А'!$K$7+'РСТ РСО-А'!$H$9</f>
        <v>1217.1299999999999</v>
      </c>
      <c r="O336" s="119">
        <f>VLOOKUP($A336+ROUND((COLUMN()-2)/24,5),АТС!$A$41:$F$784,3)+'Иные услуги '!$C$5+'РСТ РСО-А'!$K$7+'РСТ РСО-А'!$H$9</f>
        <v>1217.3799999999999</v>
      </c>
      <c r="P336" s="119">
        <f>VLOOKUP($A336+ROUND((COLUMN()-2)/24,5),АТС!$A$41:$F$784,3)+'Иные услуги '!$C$5+'РСТ РСО-А'!$K$7+'РСТ РСО-А'!$H$9</f>
        <v>1216.3999999999999</v>
      </c>
      <c r="Q336" s="119">
        <f>VLOOKUP($A336+ROUND((COLUMN()-2)/24,5),АТС!$A$41:$F$784,3)+'Иные услуги '!$C$5+'РСТ РСО-А'!$K$7+'РСТ РСО-А'!$H$9</f>
        <v>1216.56</v>
      </c>
      <c r="R336" s="119">
        <f>VLOOKUP($A336+ROUND((COLUMN()-2)/24,5),АТС!$A$41:$F$784,3)+'Иные услуги '!$C$5+'РСТ РСО-А'!$K$7+'РСТ РСО-А'!$H$9</f>
        <v>1216.4499999999998</v>
      </c>
      <c r="S336" s="119">
        <f>VLOOKUP($A336+ROUND((COLUMN()-2)/24,5),АТС!$A$41:$F$784,3)+'Иные услуги '!$C$5+'РСТ РСО-А'!$K$7+'РСТ РСО-А'!$H$9</f>
        <v>1212.1999999999998</v>
      </c>
      <c r="T336" s="119">
        <f>VLOOKUP($A336+ROUND((COLUMN()-2)/24,5),АТС!$A$41:$F$784,3)+'Иные услуги '!$C$5+'РСТ РСО-А'!$K$7+'РСТ РСО-А'!$H$9</f>
        <v>1189.7399999999998</v>
      </c>
      <c r="U336" s="119">
        <f>VLOOKUP($A336+ROUND((COLUMN()-2)/24,5),АТС!$A$41:$F$784,3)+'Иные услуги '!$C$5+'РСТ РСО-А'!$K$7+'РСТ РСО-А'!$H$9</f>
        <v>1207.77</v>
      </c>
      <c r="V336" s="119">
        <f>VLOOKUP($A336+ROUND((COLUMN()-2)/24,5),АТС!$A$41:$F$784,3)+'Иные услуги '!$C$5+'РСТ РСО-А'!$K$7+'РСТ РСО-А'!$H$9</f>
        <v>1196.4499999999998</v>
      </c>
      <c r="W336" s="119">
        <f>VLOOKUP($A336+ROUND((COLUMN()-2)/24,5),АТС!$A$41:$F$784,3)+'Иные услуги '!$C$5+'РСТ РСО-А'!$K$7+'РСТ РСО-А'!$H$9</f>
        <v>1225.7299999999998</v>
      </c>
      <c r="X336" s="119">
        <f>VLOOKUP($A336+ROUND((COLUMN()-2)/24,5),АТС!$A$41:$F$784,3)+'Иные услуги '!$C$5+'РСТ РСО-А'!$K$7+'РСТ РСО-А'!$H$9</f>
        <v>1475.73</v>
      </c>
      <c r="Y336" s="119">
        <f>VLOOKUP($A336+ROUND((COLUMN()-2)/24,5),АТС!$A$41:$F$784,3)+'Иные услуги '!$C$5+'РСТ РСО-А'!$K$7+'РСТ РСО-А'!$H$9</f>
        <v>1247.8</v>
      </c>
    </row>
    <row r="337" spans="1:27" x14ac:dyDescent="0.2">
      <c r="A337" s="66">
        <f t="shared" si="9"/>
        <v>43367</v>
      </c>
      <c r="B337" s="119">
        <f>VLOOKUP($A337+ROUND((COLUMN()-2)/24,5),АТС!$A$41:$F$784,3)+'Иные услуги '!$C$5+'РСТ РСО-А'!$K$7+'РСТ РСО-А'!$H$9</f>
        <v>1175.6299999999999</v>
      </c>
      <c r="C337" s="119">
        <f>VLOOKUP($A337+ROUND((COLUMN()-2)/24,5),АТС!$A$41:$F$784,3)+'Иные услуги '!$C$5+'РСТ РСО-А'!$K$7+'РСТ РСО-А'!$H$9</f>
        <v>1172.5</v>
      </c>
      <c r="D337" s="119">
        <f>VLOOKUP($A337+ROUND((COLUMN()-2)/24,5),АТС!$A$41:$F$784,3)+'Иные услуги '!$C$5+'РСТ РСО-А'!$K$7+'РСТ РСО-А'!$H$9</f>
        <v>1170.8599999999999</v>
      </c>
      <c r="E337" s="119">
        <f>VLOOKUP($A337+ROUND((COLUMN()-2)/24,5),АТС!$A$41:$F$784,3)+'Иные услуги '!$C$5+'РСТ РСО-А'!$K$7+'РСТ РСО-А'!$H$9</f>
        <v>1187.4799999999998</v>
      </c>
      <c r="F337" s="119">
        <f>VLOOKUP($A337+ROUND((COLUMN()-2)/24,5),АТС!$A$41:$F$784,3)+'Иные услуги '!$C$5+'РСТ РСО-А'!$K$7+'РСТ РСО-А'!$H$9</f>
        <v>1189.7099999999998</v>
      </c>
      <c r="G337" s="119">
        <f>VLOOKUP($A337+ROUND((COLUMN()-2)/24,5),АТС!$A$41:$F$784,3)+'Иные услуги '!$C$5+'РСТ РСО-А'!$K$7+'РСТ РСО-А'!$H$9</f>
        <v>1174.4699999999998</v>
      </c>
      <c r="H337" s="119">
        <f>VLOOKUP($A337+ROUND((COLUMN()-2)/24,5),АТС!$A$41:$F$784,3)+'Иные услуги '!$C$5+'РСТ РСО-А'!$K$7+'РСТ РСО-А'!$H$9</f>
        <v>1231.8499999999999</v>
      </c>
      <c r="I337" s="119">
        <f>VLOOKUP($A337+ROUND((COLUMN()-2)/24,5),АТС!$A$41:$F$784,3)+'Иные услуги '!$C$5+'РСТ РСО-А'!$K$7+'РСТ РСО-А'!$H$9</f>
        <v>1213.6499999999999</v>
      </c>
      <c r="J337" s="119">
        <f>VLOOKUP($A337+ROUND((COLUMN()-2)/24,5),АТС!$A$41:$F$784,3)+'Иные услуги '!$C$5+'РСТ РСО-А'!$K$7+'РСТ РСО-А'!$H$9</f>
        <v>1260.05</v>
      </c>
      <c r="K337" s="119">
        <f>VLOOKUP($A337+ROUND((COLUMN()-2)/24,5),АТС!$A$41:$F$784,3)+'Иные услуги '!$C$5+'РСТ РСО-А'!$K$7+'РСТ РСО-А'!$H$9</f>
        <v>1191.4699999999998</v>
      </c>
      <c r="L337" s="119">
        <f>VLOOKUP($A337+ROUND((COLUMN()-2)/24,5),АТС!$A$41:$F$784,3)+'Иные услуги '!$C$5+'РСТ РСО-А'!$K$7+'РСТ РСО-А'!$H$9</f>
        <v>1175.58</v>
      </c>
      <c r="M337" s="119">
        <f>VLOOKUP($A337+ROUND((COLUMN()-2)/24,5),АТС!$A$41:$F$784,3)+'Иные услуги '!$C$5+'РСТ РСО-А'!$K$7+'РСТ РСО-А'!$H$9</f>
        <v>1165.3799999999999</v>
      </c>
      <c r="N337" s="119">
        <f>VLOOKUP($A337+ROUND((COLUMN()-2)/24,5),АТС!$A$41:$F$784,3)+'Иные услуги '!$C$5+'РСТ РСО-А'!$K$7+'РСТ РСО-А'!$H$9</f>
        <v>1166.8999999999999</v>
      </c>
      <c r="O337" s="119">
        <f>VLOOKUP($A337+ROUND((COLUMN()-2)/24,5),АТС!$A$41:$F$784,3)+'Иные услуги '!$C$5+'РСТ РСО-А'!$K$7+'РСТ РСО-А'!$H$9</f>
        <v>1165.6499999999999</v>
      </c>
      <c r="P337" s="119">
        <f>VLOOKUP($A337+ROUND((COLUMN()-2)/24,5),АТС!$A$41:$F$784,3)+'Иные услуги '!$C$5+'РСТ РСО-А'!$K$7+'РСТ РСО-А'!$H$9</f>
        <v>1163.6999999999998</v>
      </c>
      <c r="Q337" s="119">
        <f>VLOOKUP($A337+ROUND((COLUMN()-2)/24,5),АТС!$A$41:$F$784,3)+'Иные услуги '!$C$5+'РСТ РСО-А'!$K$7+'РСТ РСО-А'!$H$9</f>
        <v>1164.1299999999999</v>
      </c>
      <c r="R337" s="119">
        <f>VLOOKUP($A337+ROUND((COLUMN()-2)/24,5),АТС!$A$41:$F$784,3)+'Иные услуги '!$C$5+'РСТ РСО-А'!$K$7+'РСТ РСО-А'!$H$9</f>
        <v>1164.51</v>
      </c>
      <c r="S337" s="119">
        <f>VLOOKUP($A337+ROUND((COLUMN()-2)/24,5),АТС!$A$41:$F$784,3)+'Иные услуги '!$C$5+'РСТ РСО-А'!$K$7+'РСТ РСО-А'!$H$9</f>
        <v>1169.8499999999999</v>
      </c>
      <c r="T337" s="119">
        <f>VLOOKUP($A337+ROUND((COLUMN()-2)/24,5),АТС!$A$41:$F$784,3)+'Иные услуги '!$C$5+'РСТ РСО-А'!$K$7+'РСТ РСО-А'!$H$9</f>
        <v>1271.05</v>
      </c>
      <c r="U337" s="119">
        <f>VLOOKUP($A337+ROUND((COLUMN()-2)/24,5),АТС!$A$41:$F$784,3)+'Иные услуги '!$C$5+'РСТ РСО-А'!$K$7+'РСТ РСО-А'!$H$9</f>
        <v>1285.6099999999999</v>
      </c>
      <c r="V337" s="119">
        <f>VLOOKUP($A337+ROUND((COLUMN()-2)/24,5),АТС!$A$41:$F$784,3)+'Иные услуги '!$C$5+'РСТ РСО-А'!$K$7+'РСТ РСО-А'!$H$9</f>
        <v>1216.4199999999998</v>
      </c>
      <c r="W337" s="119">
        <f>VLOOKUP($A337+ROUND((COLUMN()-2)/24,5),АТС!$A$41:$F$784,3)+'Иные услуги '!$C$5+'РСТ РСО-А'!$K$7+'РСТ РСО-А'!$H$9</f>
        <v>1202.6099999999999</v>
      </c>
      <c r="X337" s="119">
        <f>VLOOKUP($A337+ROUND((COLUMN()-2)/24,5),АТС!$A$41:$F$784,3)+'Иные услуги '!$C$5+'РСТ РСО-А'!$K$7+'РСТ РСО-А'!$H$9</f>
        <v>1466.44</v>
      </c>
      <c r="Y337" s="119">
        <f>VLOOKUP($A337+ROUND((COLUMN()-2)/24,5),АТС!$A$41:$F$784,3)+'Иные услуги '!$C$5+'РСТ РСО-А'!$K$7+'РСТ РСО-А'!$H$9</f>
        <v>1287.76</v>
      </c>
    </row>
    <row r="338" spans="1:27" x14ac:dyDescent="0.2">
      <c r="A338" s="66">
        <f t="shared" si="9"/>
        <v>43368</v>
      </c>
      <c r="B338" s="119">
        <f>VLOOKUP($A338+ROUND((COLUMN()-2)/24,5),АТС!$A$41:$F$784,3)+'Иные услуги '!$C$5+'РСТ РСО-А'!$K$7+'РСТ РСО-А'!$H$9</f>
        <v>1190.6699999999998</v>
      </c>
      <c r="C338" s="119">
        <f>VLOOKUP($A338+ROUND((COLUMN()-2)/24,5),АТС!$A$41:$F$784,3)+'Иные услуги '!$C$5+'РСТ РСО-А'!$K$7+'РСТ РСО-А'!$H$9</f>
        <v>1160.9799999999998</v>
      </c>
      <c r="D338" s="119">
        <f>VLOOKUP($A338+ROUND((COLUMN()-2)/24,5),АТС!$A$41:$F$784,3)+'Иные услуги '!$C$5+'РСТ РСО-А'!$K$7+'РСТ РСО-А'!$H$9</f>
        <v>1153.56</v>
      </c>
      <c r="E338" s="119">
        <f>VLOOKUP($A338+ROUND((COLUMN()-2)/24,5),АТС!$A$41:$F$784,3)+'Иные услуги '!$C$5+'РСТ РСО-А'!$K$7+'РСТ РСО-А'!$H$9</f>
        <v>1167.27</v>
      </c>
      <c r="F338" s="119">
        <f>VLOOKUP($A338+ROUND((COLUMN()-2)/24,5),АТС!$A$41:$F$784,3)+'Иные услуги '!$C$5+'РСТ РСО-А'!$K$7+'РСТ РСО-А'!$H$9</f>
        <v>1168.9599999999998</v>
      </c>
      <c r="G338" s="119">
        <f>VLOOKUP($A338+ROUND((COLUMN()-2)/24,5),АТС!$A$41:$F$784,3)+'Иные услуги '!$C$5+'РСТ РСО-А'!$K$7+'РСТ РСО-А'!$H$9</f>
        <v>1156.03</v>
      </c>
      <c r="H338" s="119">
        <f>VLOOKUP($A338+ROUND((COLUMN()-2)/24,5),АТС!$A$41:$F$784,3)+'Иные услуги '!$C$5+'РСТ РСО-А'!$K$7+'РСТ РСО-А'!$H$9</f>
        <v>1192.4699999999998</v>
      </c>
      <c r="I338" s="119">
        <f>VLOOKUP($A338+ROUND((COLUMN()-2)/24,5),АТС!$A$41:$F$784,3)+'Иные услуги '!$C$5+'РСТ РСО-А'!$K$7+'РСТ РСО-А'!$H$9</f>
        <v>1301.2099999999998</v>
      </c>
      <c r="J338" s="119">
        <f>VLOOKUP($A338+ROUND((COLUMN()-2)/24,5),АТС!$A$41:$F$784,3)+'Иные услуги '!$C$5+'РСТ РСО-А'!$K$7+'РСТ РСО-А'!$H$9</f>
        <v>1211.3999999999999</v>
      </c>
      <c r="K338" s="119">
        <f>VLOOKUP($A338+ROUND((COLUMN()-2)/24,5),АТС!$A$41:$F$784,3)+'Иные услуги '!$C$5+'РСТ РСО-А'!$K$7+'РСТ РСО-А'!$H$9</f>
        <v>1179.3499999999999</v>
      </c>
      <c r="L338" s="119">
        <f>VLOOKUP($A338+ROUND((COLUMN()-2)/24,5),АТС!$A$41:$F$784,3)+'Иные услуги '!$C$5+'РСТ РСО-А'!$K$7+'РСТ РСО-А'!$H$9</f>
        <v>1210.6799999999998</v>
      </c>
      <c r="M338" s="119">
        <f>VLOOKUP($A338+ROUND((COLUMN()-2)/24,5),АТС!$A$41:$F$784,3)+'Иные услуги '!$C$5+'РСТ РСО-А'!$K$7+'РСТ РСО-А'!$H$9</f>
        <v>1209.9799999999998</v>
      </c>
      <c r="N338" s="119">
        <f>VLOOKUP($A338+ROUND((COLUMN()-2)/24,5),АТС!$A$41:$F$784,3)+'Иные услуги '!$C$5+'РСТ РСО-А'!$K$7+'РСТ РСО-А'!$H$9</f>
        <v>1178.58</v>
      </c>
      <c r="O338" s="119">
        <f>VLOOKUP($A338+ROUND((COLUMN()-2)/24,5),АТС!$A$41:$F$784,3)+'Иные услуги '!$C$5+'РСТ РСО-А'!$K$7+'РСТ РСО-А'!$H$9</f>
        <v>1167.6399999999999</v>
      </c>
      <c r="P338" s="119">
        <f>VLOOKUP($A338+ROUND((COLUMN()-2)/24,5),АТС!$A$41:$F$784,3)+'Иные услуги '!$C$5+'РСТ РСО-А'!$K$7+'РСТ РСО-А'!$H$9</f>
        <v>1179.3699999999999</v>
      </c>
      <c r="Q338" s="119">
        <f>VLOOKUP($A338+ROUND((COLUMN()-2)/24,5),АТС!$A$41:$F$784,3)+'Иные услуги '!$C$5+'РСТ РСО-А'!$K$7+'РСТ РСО-А'!$H$9</f>
        <v>1179.6699999999998</v>
      </c>
      <c r="R338" s="119">
        <f>VLOOKUP($A338+ROUND((COLUMN()-2)/24,5),АТС!$A$41:$F$784,3)+'Иные услуги '!$C$5+'РСТ РСО-А'!$K$7+'РСТ РСО-А'!$H$9</f>
        <v>1178.51</v>
      </c>
      <c r="S338" s="119">
        <f>VLOOKUP($A338+ROUND((COLUMN()-2)/24,5),АТС!$A$41:$F$784,3)+'Иные услуги '!$C$5+'РСТ РСО-А'!$K$7+'РСТ РСО-А'!$H$9</f>
        <v>1165.8599999999999</v>
      </c>
      <c r="T338" s="119">
        <f>VLOOKUP($A338+ROUND((COLUMN()-2)/24,5),АТС!$A$41:$F$784,3)+'Иные услуги '!$C$5+'РСТ РСО-А'!$K$7+'РСТ РСО-А'!$H$9</f>
        <v>1295.52</v>
      </c>
      <c r="U338" s="119">
        <f>VLOOKUP($A338+ROUND((COLUMN()-2)/24,5),АТС!$A$41:$F$784,3)+'Иные услуги '!$C$5+'РСТ РСО-А'!$K$7+'РСТ РСО-А'!$H$9</f>
        <v>1319.26</v>
      </c>
      <c r="V338" s="119">
        <f>VLOOKUP($A338+ROUND((COLUMN()-2)/24,5),АТС!$A$41:$F$784,3)+'Иные услуги '!$C$5+'РСТ РСО-А'!$K$7+'РСТ РСО-А'!$H$9</f>
        <v>1245.0999999999999</v>
      </c>
      <c r="W338" s="119">
        <f>VLOOKUP($A338+ROUND((COLUMN()-2)/24,5),АТС!$A$41:$F$784,3)+'Иные услуги '!$C$5+'РСТ РСО-А'!$K$7+'РСТ РСО-А'!$H$9</f>
        <v>1201.9199999999998</v>
      </c>
      <c r="X338" s="119">
        <f>VLOOKUP($A338+ROUND((COLUMN()-2)/24,5),АТС!$A$41:$F$784,3)+'Иные услуги '!$C$5+'РСТ РСО-А'!$K$7+'РСТ РСО-А'!$H$9</f>
        <v>1328.34</v>
      </c>
      <c r="Y338" s="119">
        <f>VLOOKUP($A338+ROUND((COLUMN()-2)/24,5),АТС!$A$41:$F$784,3)+'Иные услуги '!$C$5+'РСТ РСО-А'!$K$7+'РСТ РСО-А'!$H$9</f>
        <v>1306.25</v>
      </c>
    </row>
    <row r="339" spans="1:27" x14ac:dyDescent="0.2">
      <c r="A339" s="66">
        <f t="shared" si="9"/>
        <v>43369</v>
      </c>
      <c r="B339" s="119">
        <f>VLOOKUP($A339+ROUND((COLUMN()-2)/24,5),АТС!$A$41:$F$784,3)+'Иные услуги '!$C$5+'РСТ РСО-А'!$K$7+'РСТ РСО-А'!$H$9</f>
        <v>1181.26</v>
      </c>
      <c r="C339" s="119">
        <f>VLOOKUP($A339+ROUND((COLUMN()-2)/24,5),АТС!$A$41:$F$784,3)+'Иные услуги '!$C$5+'РСТ РСО-А'!$K$7+'РСТ РСО-А'!$H$9</f>
        <v>1160.3599999999999</v>
      </c>
      <c r="D339" s="119">
        <f>VLOOKUP($A339+ROUND((COLUMN()-2)/24,5),АТС!$A$41:$F$784,3)+'Иные услуги '!$C$5+'РСТ РСО-А'!$K$7+'РСТ РСО-А'!$H$9</f>
        <v>1152.1299999999999</v>
      </c>
      <c r="E339" s="119">
        <f>VLOOKUP($A339+ROUND((COLUMN()-2)/24,5),АТС!$A$41:$F$784,3)+'Иные услуги '!$C$5+'РСТ РСО-А'!$K$7+'РСТ РСО-А'!$H$9</f>
        <v>1152.04</v>
      </c>
      <c r="F339" s="119">
        <f>VLOOKUP($A339+ROUND((COLUMN()-2)/24,5),АТС!$A$41:$F$784,3)+'Иные услуги '!$C$5+'РСТ РСО-А'!$K$7+'РСТ РСО-А'!$H$9</f>
        <v>1152.31</v>
      </c>
      <c r="G339" s="119">
        <f>VLOOKUP($A339+ROUND((COLUMN()-2)/24,5),АТС!$A$41:$F$784,3)+'Иные услуги '!$C$5+'РСТ РСО-А'!$K$7+'РСТ РСО-А'!$H$9</f>
        <v>1154.6499999999999</v>
      </c>
      <c r="H339" s="119">
        <f>VLOOKUP($A339+ROUND((COLUMN()-2)/24,5),АТС!$A$41:$F$784,3)+'Иные услуги '!$C$5+'РСТ РСО-А'!$K$7+'РСТ РСО-А'!$H$9</f>
        <v>1175.1399999999999</v>
      </c>
      <c r="I339" s="119">
        <f>VLOOKUP($A339+ROUND((COLUMN()-2)/24,5),АТС!$A$41:$F$784,3)+'Иные услуги '!$C$5+'РСТ РСО-А'!$K$7+'РСТ РСО-А'!$H$9</f>
        <v>1349.9199999999998</v>
      </c>
      <c r="J339" s="119">
        <f>VLOOKUP($A339+ROUND((COLUMN()-2)/24,5),АТС!$A$41:$F$784,3)+'Иные услуги '!$C$5+'РСТ РСО-А'!$K$7+'РСТ РСО-А'!$H$9</f>
        <v>1163.54</v>
      </c>
      <c r="K339" s="119">
        <f>VLOOKUP($A339+ROUND((COLUMN()-2)/24,5),АТС!$A$41:$F$784,3)+'Иные услуги '!$C$5+'РСТ РСО-А'!$K$7+'РСТ РСО-А'!$H$9</f>
        <v>1194.4699999999998</v>
      </c>
      <c r="L339" s="119">
        <f>VLOOKUP($A339+ROUND((COLUMN()-2)/24,5),АТС!$A$41:$F$784,3)+'Иные услуги '!$C$5+'РСТ РСО-А'!$K$7+'РСТ РСО-А'!$H$9</f>
        <v>1209.51</v>
      </c>
      <c r="M339" s="119">
        <f>VLOOKUP($A339+ROUND((COLUMN()-2)/24,5),АТС!$A$41:$F$784,3)+'Иные услуги '!$C$5+'РСТ РСО-А'!$K$7+'РСТ РСО-А'!$H$9</f>
        <v>1208.6199999999999</v>
      </c>
      <c r="N339" s="119">
        <f>VLOOKUP($A339+ROUND((COLUMN()-2)/24,5),АТС!$A$41:$F$784,3)+'Иные услуги '!$C$5+'РСТ РСО-А'!$K$7+'РСТ РСО-А'!$H$9</f>
        <v>1192.1199999999999</v>
      </c>
      <c r="O339" s="119">
        <f>VLOOKUP($A339+ROUND((COLUMN()-2)/24,5),АТС!$A$41:$F$784,3)+'Иные услуги '!$C$5+'РСТ РСО-А'!$K$7+'РСТ РСО-А'!$H$9</f>
        <v>1193.7199999999998</v>
      </c>
      <c r="P339" s="119">
        <f>VLOOKUP($A339+ROUND((COLUMN()-2)/24,5),АТС!$A$41:$F$784,3)+'Иные услуги '!$C$5+'РСТ РСО-А'!$K$7+'РСТ РСО-А'!$H$9</f>
        <v>1192.2099999999998</v>
      </c>
      <c r="Q339" s="119">
        <f>VLOOKUP($A339+ROUND((COLUMN()-2)/24,5),АТС!$A$41:$F$784,3)+'Иные услуги '!$C$5+'РСТ РСО-А'!$K$7+'РСТ РСО-А'!$H$9</f>
        <v>1191.78</v>
      </c>
      <c r="R339" s="119">
        <f>VLOOKUP($A339+ROUND((COLUMN()-2)/24,5),АТС!$A$41:$F$784,3)+'Иные услуги '!$C$5+'РСТ РСО-А'!$K$7+'РСТ РСО-А'!$H$9</f>
        <v>1191.2299999999998</v>
      </c>
      <c r="S339" s="119">
        <f>VLOOKUP($A339+ROUND((COLUMN()-2)/24,5),АТС!$A$41:$F$784,3)+'Иные услуги '!$C$5+'РСТ РСО-А'!$K$7+'РСТ РСО-А'!$H$9</f>
        <v>1166.1099999999999</v>
      </c>
      <c r="T339" s="119">
        <f>VLOOKUP($A339+ROUND((COLUMN()-2)/24,5),АТС!$A$41:$F$784,3)+'Иные услуги '!$C$5+'РСТ РСО-А'!$K$7+'РСТ РСО-А'!$H$9</f>
        <v>1300.56</v>
      </c>
      <c r="U339" s="119">
        <f>VLOOKUP($A339+ROUND((COLUMN()-2)/24,5),АТС!$A$41:$F$784,3)+'Иные услуги '!$C$5+'РСТ РСО-А'!$K$7+'РСТ РСО-А'!$H$9</f>
        <v>1358.55</v>
      </c>
      <c r="V339" s="119">
        <f>VLOOKUP($A339+ROUND((COLUMN()-2)/24,5),АТС!$A$41:$F$784,3)+'Иные услуги '!$C$5+'РСТ РСО-А'!$K$7+'РСТ РСО-А'!$H$9</f>
        <v>1268.33</v>
      </c>
      <c r="W339" s="119">
        <f>VLOOKUP($A339+ROUND((COLUMN()-2)/24,5),АТС!$A$41:$F$784,3)+'Иные услуги '!$C$5+'РСТ РСО-А'!$K$7+'РСТ РСО-А'!$H$9</f>
        <v>1196.83</v>
      </c>
      <c r="X339" s="119">
        <f>VLOOKUP($A339+ROUND((COLUMN()-2)/24,5),АТС!$A$41:$F$784,3)+'Иные услуги '!$C$5+'РСТ РСО-А'!$K$7+'РСТ РСО-А'!$H$9</f>
        <v>1327.75</v>
      </c>
      <c r="Y339" s="119">
        <f>VLOOKUP($A339+ROUND((COLUMN()-2)/24,5),АТС!$A$41:$F$784,3)+'Иные услуги '!$C$5+'РСТ РСО-А'!$K$7+'РСТ РСО-А'!$H$9</f>
        <v>1311.1999999999998</v>
      </c>
    </row>
    <row r="340" spans="1:27" x14ac:dyDescent="0.2">
      <c r="A340" s="66">
        <f t="shared" si="9"/>
        <v>43370</v>
      </c>
      <c r="B340" s="119">
        <f>VLOOKUP($A340+ROUND((COLUMN()-2)/24,5),АТС!$A$41:$F$784,3)+'Иные услуги '!$C$5+'РСТ РСО-А'!$K$7+'РСТ РСО-А'!$H$9</f>
        <v>1177.6299999999999</v>
      </c>
      <c r="C340" s="119">
        <f>VLOOKUP($A340+ROUND((COLUMN()-2)/24,5),АТС!$A$41:$F$784,3)+'Иные услуги '!$C$5+'РСТ РСО-А'!$K$7+'РСТ РСО-А'!$H$9</f>
        <v>1158.07</v>
      </c>
      <c r="D340" s="119">
        <f>VLOOKUP($A340+ROUND((COLUMN()-2)/24,5),АТС!$A$41:$F$784,3)+'Иные услуги '!$C$5+'РСТ РСО-А'!$K$7+'РСТ РСО-А'!$H$9</f>
        <v>1148.27</v>
      </c>
      <c r="E340" s="119">
        <f>VLOOKUP($A340+ROUND((COLUMN()-2)/24,5),АТС!$A$41:$F$784,3)+'Иные услуги '!$C$5+'РСТ РСО-А'!$K$7+'РСТ РСО-А'!$H$9</f>
        <v>1148.1400000000001</v>
      </c>
      <c r="F340" s="119">
        <f>VLOOKUP($A340+ROUND((COLUMN()-2)/24,5),АТС!$A$41:$F$784,3)+'Иные услуги '!$C$5+'РСТ РСО-А'!$K$7+'РСТ РСО-А'!$H$9</f>
        <v>1151.4499999999998</v>
      </c>
      <c r="G340" s="119">
        <f>VLOOKUP($A340+ROUND((COLUMN()-2)/24,5),АТС!$A$41:$F$784,3)+'Иные услуги '!$C$5+'РСТ РСО-А'!$K$7+'РСТ РСО-А'!$H$9</f>
        <v>1154.05</v>
      </c>
      <c r="H340" s="119">
        <f>VLOOKUP($A340+ROUND((COLUMN()-2)/24,5),АТС!$A$41:$F$784,3)+'Иные услуги '!$C$5+'РСТ РСО-А'!$K$7+'РСТ РСО-А'!$H$9</f>
        <v>1174.4699999999998</v>
      </c>
      <c r="I340" s="119">
        <f>VLOOKUP($A340+ROUND((COLUMN()-2)/24,5),АТС!$A$41:$F$784,3)+'Иные услуги '!$C$5+'РСТ РСО-А'!$K$7+'РСТ РСО-А'!$H$9</f>
        <v>1346.78</v>
      </c>
      <c r="J340" s="119">
        <f>VLOOKUP($A340+ROUND((COLUMN()-2)/24,5),АТС!$A$41:$F$784,3)+'Иные услуги '!$C$5+'РСТ РСО-А'!$K$7+'РСТ РСО-А'!$H$9</f>
        <v>1207.4899999999998</v>
      </c>
      <c r="K340" s="119">
        <f>VLOOKUP($A340+ROUND((COLUMN()-2)/24,5),АТС!$A$41:$F$784,3)+'Иные услуги '!$C$5+'РСТ РСО-А'!$K$7+'РСТ РСО-А'!$H$9</f>
        <v>1160.51</v>
      </c>
      <c r="L340" s="119">
        <f>VLOOKUP($A340+ROUND((COLUMN()-2)/24,5),АТС!$A$41:$F$784,3)+'Иные услуги '!$C$5+'РСТ РСО-А'!$K$7+'РСТ РСО-А'!$H$9</f>
        <v>1265.07</v>
      </c>
      <c r="M340" s="119">
        <f>VLOOKUP($A340+ROUND((COLUMN()-2)/24,5),АТС!$A$41:$F$784,3)+'Иные услуги '!$C$5+'РСТ РСО-А'!$K$7+'РСТ РСО-А'!$H$9</f>
        <v>1251.83</v>
      </c>
      <c r="N340" s="119">
        <f>VLOOKUP($A340+ROUND((COLUMN()-2)/24,5),АТС!$A$41:$F$784,3)+'Иные услуги '!$C$5+'РСТ РСО-А'!$K$7+'РСТ РСО-А'!$H$9</f>
        <v>1246.2199999999998</v>
      </c>
      <c r="O340" s="119">
        <f>VLOOKUP($A340+ROUND((COLUMN()-2)/24,5),АТС!$A$41:$F$784,3)+'Иные услуги '!$C$5+'РСТ РСО-А'!$K$7+'РСТ РСО-А'!$H$9</f>
        <v>1209.08</v>
      </c>
      <c r="P340" s="119">
        <f>VLOOKUP($A340+ROUND((COLUMN()-2)/24,5),АТС!$A$41:$F$784,3)+'Иные услуги '!$C$5+'РСТ РСО-А'!$K$7+'РСТ РСО-А'!$H$9</f>
        <v>1212.4299999999998</v>
      </c>
      <c r="Q340" s="119">
        <f>VLOOKUP($A340+ROUND((COLUMN()-2)/24,5),АТС!$A$41:$F$784,3)+'Иные услуги '!$C$5+'РСТ РСО-А'!$K$7+'РСТ РСО-А'!$H$9</f>
        <v>1210.9499999999998</v>
      </c>
      <c r="R340" s="119">
        <f>VLOOKUP($A340+ROUND((COLUMN()-2)/24,5),АТС!$A$41:$F$784,3)+'Иные услуги '!$C$5+'РСТ РСО-А'!$K$7+'РСТ РСО-А'!$H$9</f>
        <v>1194.32</v>
      </c>
      <c r="S340" s="119">
        <f>VLOOKUP($A340+ROUND((COLUMN()-2)/24,5),АТС!$A$41:$F$784,3)+'Иные услуги '!$C$5+'РСТ РСО-А'!$K$7+'РСТ РСО-А'!$H$9</f>
        <v>1172.1099999999999</v>
      </c>
      <c r="T340" s="119">
        <f>VLOOKUP($A340+ROUND((COLUMN()-2)/24,5),АТС!$A$41:$F$784,3)+'Иные услуги '!$C$5+'РСТ РСО-А'!$K$7+'РСТ РСО-А'!$H$9</f>
        <v>1296.9799999999998</v>
      </c>
      <c r="U340" s="119">
        <f>VLOOKUP($A340+ROUND((COLUMN()-2)/24,5),АТС!$A$41:$F$784,3)+'Иные услуги '!$C$5+'РСТ РСО-А'!$K$7+'РСТ РСО-А'!$H$9</f>
        <v>1364.09</v>
      </c>
      <c r="V340" s="119">
        <f>VLOOKUP($A340+ROUND((COLUMN()-2)/24,5),АТС!$A$41:$F$784,3)+'Иные услуги '!$C$5+'РСТ РСО-А'!$K$7+'РСТ РСО-А'!$H$9</f>
        <v>1362.1999999999998</v>
      </c>
      <c r="W340" s="119">
        <f>VLOOKUP($A340+ROUND((COLUMN()-2)/24,5),АТС!$A$41:$F$784,3)+'Иные услуги '!$C$5+'РСТ РСО-А'!$K$7+'РСТ РСО-А'!$H$9</f>
        <v>1252.9599999999998</v>
      </c>
      <c r="X340" s="119">
        <f>VLOOKUP($A340+ROUND((COLUMN()-2)/24,5),АТС!$A$41:$F$784,3)+'Иные услуги '!$C$5+'РСТ РСО-А'!$K$7+'РСТ РСО-А'!$H$9</f>
        <v>1328.87</v>
      </c>
      <c r="Y340" s="119">
        <f>VLOOKUP($A340+ROUND((COLUMN()-2)/24,5),АТС!$A$41:$F$784,3)+'Иные услуги '!$C$5+'РСТ РСО-А'!$K$7+'РСТ РСО-А'!$H$9</f>
        <v>1341.2099999999998</v>
      </c>
    </row>
    <row r="341" spans="1:27" x14ac:dyDescent="0.2">
      <c r="A341" s="66">
        <f t="shared" si="9"/>
        <v>43371</v>
      </c>
      <c r="B341" s="119">
        <f>VLOOKUP($A341+ROUND((COLUMN()-2)/24,5),АТС!$A$41:$F$784,3)+'Иные услуги '!$C$5+'РСТ РСО-А'!$K$7+'РСТ РСО-А'!$H$9</f>
        <v>1183.3799999999999</v>
      </c>
      <c r="C341" s="119">
        <f>VLOOKUP($A341+ROUND((COLUMN()-2)/24,5),АТС!$A$41:$F$784,3)+'Иные услуги '!$C$5+'РСТ РСО-А'!$K$7+'РСТ РСО-А'!$H$9</f>
        <v>1153.5899999999999</v>
      </c>
      <c r="D341" s="119">
        <f>VLOOKUP($A341+ROUND((COLUMN()-2)/24,5),АТС!$A$41:$F$784,3)+'Иные услуги '!$C$5+'РСТ РСО-А'!$K$7+'РСТ РСО-А'!$H$9</f>
        <v>1160.8799999999999</v>
      </c>
      <c r="E341" s="119">
        <f>VLOOKUP($A341+ROUND((COLUMN()-2)/24,5),АТС!$A$41:$F$784,3)+'Иные услуги '!$C$5+'РСТ РСО-А'!$K$7+'РСТ РСО-А'!$H$9</f>
        <v>1160.8499999999999</v>
      </c>
      <c r="F341" s="119">
        <f>VLOOKUP($A341+ROUND((COLUMN()-2)/24,5),АТС!$A$41:$F$784,3)+'Иные услуги '!$C$5+'РСТ РСО-А'!$K$7+'РСТ РСО-А'!$H$9</f>
        <v>1158.9599999999998</v>
      </c>
      <c r="G341" s="119">
        <f>VLOOKUP($A341+ROUND((COLUMN()-2)/24,5),АТС!$A$41:$F$784,3)+'Иные услуги '!$C$5+'РСТ РСО-А'!$K$7+'РСТ РСО-А'!$H$9</f>
        <v>1155.53</v>
      </c>
      <c r="H341" s="119">
        <f>VLOOKUP($A341+ROUND((COLUMN()-2)/24,5),АТС!$A$41:$F$784,3)+'Иные услуги '!$C$5+'РСТ РСО-А'!$K$7+'РСТ РСО-А'!$H$9</f>
        <v>1181.8499999999999</v>
      </c>
      <c r="I341" s="119">
        <f>VLOOKUP($A341+ROUND((COLUMN()-2)/24,5),АТС!$A$41:$F$784,3)+'Иные услуги '!$C$5+'РСТ РСО-А'!$K$7+'РСТ РСО-А'!$H$9</f>
        <v>1388.46</v>
      </c>
      <c r="J341" s="119">
        <f>VLOOKUP($A341+ROUND((COLUMN()-2)/24,5),АТС!$A$41:$F$784,3)+'Иные услуги '!$C$5+'РСТ РСО-А'!$K$7+'РСТ РСО-А'!$H$9</f>
        <v>1208.79</v>
      </c>
      <c r="K341" s="119">
        <f>VLOOKUP($A341+ROUND((COLUMN()-2)/24,5),АТС!$A$41:$F$784,3)+'Иные услуги '!$C$5+'РСТ РСО-А'!$K$7+'РСТ РСО-А'!$H$9</f>
        <v>1163.1099999999999</v>
      </c>
      <c r="L341" s="119">
        <f>VLOOKUP($A341+ROUND((COLUMN()-2)/24,5),АТС!$A$41:$F$784,3)+'Иные услуги '!$C$5+'РСТ РСО-А'!$K$7+'РСТ РСО-А'!$H$9</f>
        <v>1243.81</v>
      </c>
      <c r="M341" s="119">
        <f>VLOOKUP($A341+ROUND((COLUMN()-2)/24,5),АТС!$A$41:$F$784,3)+'Иные услуги '!$C$5+'РСТ РСО-А'!$K$7+'РСТ РСО-А'!$H$9</f>
        <v>1243.6699999999998</v>
      </c>
      <c r="N341" s="119">
        <f>VLOOKUP($A341+ROUND((COLUMN()-2)/24,5),АТС!$A$41:$F$784,3)+'Иные услуги '!$C$5+'РСТ РСО-А'!$K$7+'РСТ РСО-А'!$H$9</f>
        <v>1243.3899999999999</v>
      </c>
      <c r="O341" s="119">
        <f>VLOOKUP($A341+ROUND((COLUMN()-2)/24,5),АТС!$A$41:$F$784,3)+'Иные услуги '!$C$5+'РСТ РСО-А'!$K$7+'РСТ РСО-А'!$H$9</f>
        <v>1217.8799999999999</v>
      </c>
      <c r="P341" s="119">
        <f>VLOOKUP($A341+ROUND((COLUMN()-2)/24,5),АТС!$A$41:$F$784,3)+'Иные услуги '!$C$5+'РСТ РСО-А'!$K$7+'РСТ РСО-А'!$H$9</f>
        <v>1217.9399999999998</v>
      </c>
      <c r="Q341" s="119">
        <f>VLOOKUP($A341+ROUND((COLUMN()-2)/24,5),АТС!$A$41:$F$784,3)+'Иные услуги '!$C$5+'РСТ РСО-А'!$K$7+'РСТ РСО-А'!$H$9</f>
        <v>1217.8599999999999</v>
      </c>
      <c r="R341" s="119">
        <f>VLOOKUP($A341+ROUND((COLUMN()-2)/24,5),АТС!$A$41:$F$784,3)+'Иные услуги '!$C$5+'РСТ РСО-А'!$K$7+'РСТ РСО-А'!$H$9</f>
        <v>1215.4199999999998</v>
      </c>
      <c r="S341" s="119">
        <f>VLOOKUP($A341+ROUND((COLUMN()-2)/24,5),АТС!$A$41:$F$784,3)+'Иные услуги '!$C$5+'РСТ РСО-А'!$K$7+'РСТ РСО-А'!$H$9</f>
        <v>1251.9099999999999</v>
      </c>
      <c r="T341" s="119">
        <f>VLOOKUP($A341+ROUND((COLUMN()-2)/24,5),АТС!$A$41:$F$784,3)+'Иные услуги '!$C$5+'РСТ РСО-А'!$K$7+'РСТ РСО-А'!$H$9</f>
        <v>1361.1899999999998</v>
      </c>
      <c r="U341" s="119">
        <f>VLOOKUP($A341+ROUND((COLUMN()-2)/24,5),АТС!$A$41:$F$784,3)+'Иные услуги '!$C$5+'РСТ РСО-А'!$K$7+'РСТ РСО-А'!$H$9</f>
        <v>1389.47</v>
      </c>
      <c r="V341" s="119">
        <f>VLOOKUP($A341+ROUND((COLUMN()-2)/24,5),АТС!$A$41:$F$784,3)+'Иные услуги '!$C$5+'РСТ РСО-А'!$K$7+'РСТ РСО-А'!$H$9</f>
        <v>1336.77</v>
      </c>
      <c r="W341" s="119">
        <f>VLOOKUP($A341+ROUND((COLUMN()-2)/24,5),АТС!$A$41:$F$784,3)+'Иные услуги '!$C$5+'РСТ РСО-А'!$K$7+'РСТ РСО-А'!$H$9</f>
        <v>1211.1599999999999</v>
      </c>
      <c r="X341" s="119">
        <f>VLOOKUP($A341+ROUND((COLUMN()-2)/24,5),АТС!$A$41:$F$784,3)+'Иные услуги '!$C$5+'РСТ РСО-А'!$K$7+'РСТ РСО-А'!$H$9</f>
        <v>1355.1399999999999</v>
      </c>
      <c r="Y341" s="119">
        <f>VLOOKUP($A341+ROUND((COLUMN()-2)/24,5),АТС!$A$41:$F$784,3)+'Иные услуги '!$C$5+'РСТ РСО-А'!$K$7+'РСТ РСО-А'!$H$9</f>
        <v>1350.27</v>
      </c>
    </row>
    <row r="342" spans="1:27" x14ac:dyDescent="0.2">
      <c r="A342" s="66">
        <f t="shared" si="9"/>
        <v>43372</v>
      </c>
      <c r="B342" s="119">
        <f>VLOOKUP($A342+ROUND((COLUMN()-2)/24,5),АТС!$A$41:$F$784,3)+'Иные услуги '!$C$5+'РСТ РСО-А'!$K$7+'РСТ РСО-А'!$H$9</f>
        <v>1218.9399999999998</v>
      </c>
      <c r="C342" s="119">
        <f>VLOOKUP($A342+ROUND((COLUMN()-2)/24,5),АТС!$A$41:$F$784,3)+'Иные услуги '!$C$5+'РСТ РСО-А'!$K$7+'РСТ РСО-А'!$H$9</f>
        <v>1173.31</v>
      </c>
      <c r="D342" s="119">
        <f>VLOOKUP($A342+ROUND((COLUMN()-2)/24,5),АТС!$A$41:$F$784,3)+'Иные услуги '!$C$5+'РСТ РСО-А'!$K$7+'РСТ РСО-А'!$H$9</f>
        <v>1184.8699999999999</v>
      </c>
      <c r="E342" s="119">
        <f>VLOOKUP($A342+ROUND((COLUMN()-2)/24,5),АТС!$A$41:$F$784,3)+'Иные услуги '!$C$5+'РСТ РСО-А'!$K$7+'РСТ РСО-А'!$H$9</f>
        <v>1183.4399999999998</v>
      </c>
      <c r="F342" s="119">
        <f>VLOOKUP($A342+ROUND((COLUMN()-2)/24,5),АТС!$A$41:$F$784,3)+'Иные услуги '!$C$5+'РСТ РСО-А'!$K$7+'РСТ РСО-А'!$H$9</f>
        <v>1185.52</v>
      </c>
      <c r="G342" s="119">
        <f>VLOOKUP($A342+ROUND((COLUMN()-2)/24,5),АТС!$A$41:$F$784,3)+'Иные услуги '!$C$5+'РСТ РСО-А'!$K$7+'РСТ РСО-А'!$H$9</f>
        <v>1181.6999999999998</v>
      </c>
      <c r="H342" s="119">
        <f>VLOOKUP($A342+ROUND((COLUMN()-2)/24,5),АТС!$A$41:$F$784,3)+'Иные услуги '!$C$5+'РСТ РСО-А'!$K$7+'РСТ РСО-А'!$H$9</f>
        <v>1204.25</v>
      </c>
      <c r="I342" s="119">
        <f>VLOOKUP($A342+ROUND((COLUMN()-2)/24,5),АТС!$A$41:$F$784,3)+'Иные услуги '!$C$5+'РСТ РСО-А'!$K$7+'РСТ РСО-А'!$H$9</f>
        <v>1242.8599999999999</v>
      </c>
      <c r="J342" s="119">
        <f>VLOOKUP($A342+ROUND((COLUMN()-2)/24,5),АТС!$A$41:$F$784,3)+'Иные услуги '!$C$5+'РСТ РСО-А'!$K$7+'РСТ РСО-А'!$H$9</f>
        <v>1326.1399999999999</v>
      </c>
      <c r="K342" s="119">
        <f>VLOOKUP($A342+ROUND((COLUMN()-2)/24,5),АТС!$A$41:$F$784,3)+'Иные услуги '!$C$5+'РСТ РСО-А'!$K$7+'РСТ РСО-А'!$H$9</f>
        <v>1235.06</v>
      </c>
      <c r="L342" s="119">
        <f>VLOOKUP($A342+ROUND((COLUMN()-2)/24,5),АТС!$A$41:$F$784,3)+'Иные услуги '!$C$5+'РСТ РСО-А'!$K$7+'РСТ РСО-А'!$H$9</f>
        <v>1202.6699999999998</v>
      </c>
      <c r="M342" s="119">
        <f>VLOOKUP($A342+ROUND((COLUMN()-2)/24,5),АТС!$A$41:$F$784,3)+'Иные услуги '!$C$5+'РСТ РСО-А'!$K$7+'РСТ РСО-А'!$H$9</f>
        <v>1204.3599999999999</v>
      </c>
      <c r="N342" s="119">
        <f>VLOOKUP($A342+ROUND((COLUMN()-2)/24,5),АТС!$A$41:$F$784,3)+'Иные услуги '!$C$5+'РСТ РСО-А'!$K$7+'РСТ РСО-А'!$H$9</f>
        <v>1206.29</v>
      </c>
      <c r="O342" s="119">
        <f>VLOOKUP($A342+ROUND((COLUMN()-2)/24,5),АТС!$A$41:$F$784,3)+'Иные услуги '!$C$5+'РСТ РСО-А'!$K$7+'РСТ РСО-А'!$H$9</f>
        <v>1206.77</v>
      </c>
      <c r="P342" s="119">
        <f>VLOOKUP($A342+ROUND((COLUMN()-2)/24,5),АТС!$A$41:$F$784,3)+'Иные услуги '!$C$5+'РСТ РСО-А'!$K$7+'РСТ РСО-А'!$H$9</f>
        <v>1204.4099999999999</v>
      </c>
      <c r="Q342" s="119">
        <f>VLOOKUP($A342+ROUND((COLUMN()-2)/24,5),АТС!$A$41:$F$784,3)+'Иные услуги '!$C$5+'РСТ РСО-А'!$K$7+'РСТ РСО-А'!$H$9</f>
        <v>1204.1899999999998</v>
      </c>
      <c r="R342" s="119">
        <f>VLOOKUP($A342+ROUND((COLUMN()-2)/24,5),АТС!$A$41:$F$784,3)+'Иные услуги '!$C$5+'РСТ РСО-А'!$K$7+'РСТ РСО-А'!$H$9</f>
        <v>1200.9799999999998</v>
      </c>
      <c r="S342" s="119">
        <f>VLOOKUP($A342+ROUND((COLUMN()-2)/24,5),АТС!$A$41:$F$784,3)+'Иные услуги '!$C$5+'РСТ РСО-А'!$K$7+'РСТ РСО-А'!$H$9</f>
        <v>1195.07</v>
      </c>
      <c r="T342" s="119">
        <f>VLOOKUP($A342+ROUND((COLUMN()-2)/24,5),АТС!$A$41:$F$784,3)+'Иные услуги '!$C$5+'РСТ РСО-А'!$K$7+'РСТ РСО-А'!$H$9</f>
        <v>1301.1299999999999</v>
      </c>
      <c r="U342" s="119">
        <f>VLOOKUP($A342+ROUND((COLUMN()-2)/24,5),АТС!$A$41:$F$784,3)+'Иные услуги '!$C$5+'РСТ РСО-А'!$K$7+'РСТ РСО-А'!$H$9</f>
        <v>1293.6399999999999</v>
      </c>
      <c r="V342" s="119">
        <f>VLOOKUP($A342+ROUND((COLUMN()-2)/24,5),АТС!$A$41:$F$784,3)+'Иные услуги '!$C$5+'РСТ РСО-А'!$K$7+'РСТ РСО-А'!$H$9</f>
        <v>1204.5899999999999</v>
      </c>
      <c r="W342" s="119">
        <f>VLOOKUP($A342+ROUND((COLUMN()-2)/24,5),АТС!$A$41:$F$784,3)+'Иные услуги '!$C$5+'РСТ РСО-А'!$K$7+'РСТ РСО-А'!$H$9</f>
        <v>1223.2099999999998</v>
      </c>
      <c r="X342" s="119">
        <f>VLOOKUP($A342+ROUND((COLUMN()-2)/24,5),АТС!$A$41:$F$784,3)+'Иные услуги '!$C$5+'РСТ РСО-А'!$K$7+'РСТ РСО-А'!$H$9</f>
        <v>1322.03</v>
      </c>
      <c r="Y342" s="119">
        <f>VLOOKUP($A342+ROUND((COLUMN()-2)/24,5),АТС!$A$41:$F$784,3)+'Иные услуги '!$C$5+'РСТ РСО-А'!$K$7+'РСТ РСО-А'!$H$9</f>
        <v>1296.3</v>
      </c>
    </row>
    <row r="343" spans="1:27" x14ac:dyDescent="0.2">
      <c r="A343" s="66">
        <f t="shared" si="9"/>
        <v>43373</v>
      </c>
      <c r="B343" s="119">
        <f>VLOOKUP($A343+ROUND((COLUMN()-2)/24,5),АТС!$A$41:$F$784,3)+'Иные услуги '!$C$5+'РСТ РСО-А'!$K$7+'РСТ РСО-А'!$H$9</f>
        <v>1216.02</v>
      </c>
      <c r="C343" s="119">
        <f>VLOOKUP($A343+ROUND((COLUMN()-2)/24,5),АТС!$A$41:$F$784,3)+'Иные услуги '!$C$5+'РСТ РСО-А'!$K$7+'РСТ РСО-А'!$H$9</f>
        <v>1160.32</v>
      </c>
      <c r="D343" s="119">
        <f>VLOOKUP($A343+ROUND((COLUMN()-2)/24,5),АТС!$A$41:$F$784,3)+'Иные услуги '!$C$5+'РСТ РСО-А'!$K$7+'РСТ РСО-А'!$H$9</f>
        <v>1154.6699999999998</v>
      </c>
      <c r="E343" s="119">
        <f>VLOOKUP($A343+ROUND((COLUMN()-2)/24,5),АТС!$A$41:$F$784,3)+'Иные услуги '!$C$5+'РСТ РСО-А'!$K$7+'РСТ РСО-А'!$H$9</f>
        <v>1170.81</v>
      </c>
      <c r="F343" s="119">
        <f>VLOOKUP($A343+ROUND((COLUMN()-2)/24,5),АТС!$A$41:$F$784,3)+'Иные услуги '!$C$5+'РСТ РСО-А'!$K$7+'РСТ РСО-А'!$H$9</f>
        <v>1170.83</v>
      </c>
      <c r="G343" s="119">
        <f>VLOOKUP($A343+ROUND((COLUMN()-2)/24,5),АТС!$A$41:$F$784,3)+'Иные услуги '!$C$5+'РСТ РСО-А'!$K$7+'РСТ РСО-А'!$H$9</f>
        <v>1167.5</v>
      </c>
      <c r="H343" s="119">
        <f>VLOOKUP($A343+ROUND((COLUMN()-2)/24,5),АТС!$A$41:$F$784,3)+'Иные услуги '!$C$5+'РСТ РСО-А'!$K$7+'РСТ РСО-А'!$H$9</f>
        <v>1211.9799999999998</v>
      </c>
      <c r="I343" s="119">
        <f>VLOOKUP($A343+ROUND((COLUMN()-2)/24,5),АТС!$A$41:$F$784,3)+'Иные услуги '!$C$5+'РСТ РСО-А'!$K$7+'РСТ РСО-А'!$H$9</f>
        <v>1180.4099999999999</v>
      </c>
      <c r="J343" s="119">
        <f>VLOOKUP($A343+ROUND((COLUMN()-2)/24,5),АТС!$A$41:$F$784,3)+'Иные услуги '!$C$5+'РСТ РСО-А'!$K$7+'РСТ РСО-А'!$H$9</f>
        <v>1399.24</v>
      </c>
      <c r="K343" s="119">
        <f>VLOOKUP($A343+ROUND((COLUMN()-2)/24,5),АТС!$A$41:$F$784,3)+'Иные услуги '!$C$5+'РСТ РСО-А'!$K$7+'РСТ РСО-А'!$H$9</f>
        <v>1261.75</v>
      </c>
      <c r="L343" s="119">
        <f>VLOOKUP($A343+ROUND((COLUMN()-2)/24,5),АТС!$A$41:$F$784,3)+'Иные услуги '!$C$5+'РСТ РСО-А'!$K$7+'РСТ РСО-А'!$H$9</f>
        <v>1200.82</v>
      </c>
      <c r="M343" s="119">
        <f>VLOOKUP($A343+ROUND((COLUMN()-2)/24,5),АТС!$A$41:$F$784,3)+'Иные услуги '!$C$5+'РСТ РСО-А'!$K$7+'РСТ РСО-А'!$H$9</f>
        <v>1185.25</v>
      </c>
      <c r="N343" s="119">
        <f>VLOOKUP($A343+ROUND((COLUMN()-2)/24,5),АТС!$A$41:$F$784,3)+'Иные услуги '!$C$5+'РСТ РСО-А'!$K$7+'РСТ РСО-А'!$H$9</f>
        <v>1217.9699999999998</v>
      </c>
      <c r="O343" s="119">
        <f>VLOOKUP($A343+ROUND((COLUMN()-2)/24,5),АТС!$A$41:$F$784,3)+'Иные услуги '!$C$5+'РСТ РСО-А'!$K$7+'РСТ РСО-А'!$H$9</f>
        <v>1216.1199999999999</v>
      </c>
      <c r="P343" s="119">
        <f>VLOOKUP($A343+ROUND((COLUMN()-2)/24,5),АТС!$A$41:$F$784,3)+'Иные услуги '!$C$5+'РСТ РСО-А'!$K$7+'РСТ РСО-А'!$H$9</f>
        <v>1215.8899999999999</v>
      </c>
      <c r="Q343" s="119">
        <f>VLOOKUP($A343+ROUND((COLUMN()-2)/24,5),АТС!$A$41:$F$784,3)+'Иные услуги '!$C$5+'РСТ РСО-А'!$K$7+'РСТ РСО-А'!$H$9</f>
        <v>1215.79</v>
      </c>
      <c r="R343" s="119">
        <f>VLOOKUP($A343+ROUND((COLUMN()-2)/24,5),АТС!$A$41:$F$784,3)+'Иные услуги '!$C$5+'РСТ РСО-А'!$K$7+'РСТ РСО-А'!$H$9</f>
        <v>1213.06</v>
      </c>
      <c r="S343" s="119">
        <f>VLOOKUP($A343+ROUND((COLUMN()-2)/24,5),АТС!$A$41:$F$784,3)+'Иные услуги '!$C$5+'РСТ РСО-А'!$K$7+'РСТ РСО-А'!$H$9</f>
        <v>1204.82</v>
      </c>
      <c r="T343" s="119">
        <f>VLOOKUP($A343+ROUND((COLUMN()-2)/24,5),АТС!$A$41:$F$784,3)+'Иные услуги '!$C$5+'РСТ РСО-А'!$K$7+'РСТ РСО-А'!$H$9</f>
        <v>1303.9399999999998</v>
      </c>
      <c r="U343" s="119">
        <f>VLOOKUP($A343+ROUND((COLUMN()-2)/24,5),АТС!$A$41:$F$784,3)+'Иные услуги '!$C$5+'РСТ РСО-А'!$K$7+'РСТ РСО-А'!$H$9</f>
        <v>1357.2199999999998</v>
      </c>
      <c r="V343" s="119">
        <f>VLOOKUP($A343+ROUND((COLUMN()-2)/24,5),АТС!$A$41:$F$784,3)+'Иные услуги '!$C$5+'РСТ РСО-А'!$K$7+'РСТ РСО-А'!$H$9</f>
        <v>1304.3499999999999</v>
      </c>
      <c r="W343" s="119">
        <f>VLOOKUP($A343+ROUND((COLUMN()-2)/24,5),АТС!$A$41:$F$784,3)+'Иные услуги '!$C$5+'РСТ РСО-А'!$K$7+'РСТ РСО-А'!$H$9</f>
        <v>1186.07</v>
      </c>
      <c r="X343" s="119">
        <f>VLOOKUP($A343+ROUND((COLUMN()-2)/24,5),АТС!$A$41:$F$784,3)+'Иные услуги '!$C$5+'РСТ РСО-А'!$K$7+'РСТ РСО-А'!$H$9</f>
        <v>1367.03</v>
      </c>
      <c r="Y343" s="119">
        <f>VLOOKUP($A343+ROUND((COLUMN()-2)/24,5),АТС!$A$41:$F$784,3)+'Иные услуги '!$C$5+'РСТ РСО-А'!$K$7+'РСТ РСО-А'!$H$9</f>
        <v>1287.6999999999998</v>
      </c>
    </row>
    <row r="344" spans="1:27" hidden="1" x14ac:dyDescent="0.2">
      <c r="A344" s="66">
        <f t="shared" si="9"/>
        <v>43374</v>
      </c>
      <c r="B344" s="119">
        <f>VLOOKUP($A344+ROUND((COLUMN()-2)/24,5),АТС!$A$41:$F$784,3)+'Иные услуги '!$C$5+'РСТ РСО-А'!$K$7+'РСТ РСО-А'!$H$9</f>
        <v>360.93</v>
      </c>
      <c r="C344" s="119">
        <f>VLOOKUP($A344+ROUND((COLUMN()-2)/24,5),АТС!$A$41:$F$784,3)+'Иные услуги '!$C$5+'РСТ РСО-А'!$K$7+'РСТ РСО-А'!$H$9</f>
        <v>360.93</v>
      </c>
      <c r="D344" s="119">
        <f>VLOOKUP($A344+ROUND((COLUMN()-2)/24,5),АТС!$A$41:$F$784,3)+'Иные услуги '!$C$5+'РСТ РСО-А'!$K$7+'РСТ РСО-А'!$H$9</f>
        <v>360.93</v>
      </c>
      <c r="E344" s="119">
        <f>VLOOKUP($A344+ROUND((COLUMN()-2)/24,5),АТС!$A$41:$F$784,3)+'Иные услуги '!$C$5+'РСТ РСО-А'!$K$7+'РСТ РСО-А'!$H$9</f>
        <v>360.93</v>
      </c>
      <c r="F344" s="119">
        <f>VLOOKUP($A344+ROUND((COLUMN()-2)/24,5),АТС!$A$41:$F$784,3)+'Иные услуги '!$C$5+'РСТ РСО-А'!$K$7+'РСТ РСО-А'!$H$9</f>
        <v>360.93</v>
      </c>
      <c r="G344" s="119">
        <f>VLOOKUP($A344+ROUND((COLUMN()-2)/24,5),АТС!$A$41:$F$784,3)+'Иные услуги '!$C$5+'РСТ РСО-А'!$K$7+'РСТ РСО-А'!$H$9</f>
        <v>360.93</v>
      </c>
      <c r="H344" s="119">
        <f>VLOOKUP($A344+ROUND((COLUMN()-2)/24,5),АТС!$A$41:$F$784,3)+'Иные услуги '!$C$5+'РСТ РСО-А'!$K$7+'РСТ РСО-А'!$H$9</f>
        <v>360.93</v>
      </c>
      <c r="I344" s="119">
        <f>VLOOKUP($A344+ROUND((COLUMN()-2)/24,5),АТС!$A$41:$F$784,3)+'Иные услуги '!$C$5+'РСТ РСО-А'!$K$7+'РСТ РСО-А'!$H$9</f>
        <v>360.93</v>
      </c>
      <c r="J344" s="119">
        <f>VLOOKUP($A344+ROUND((COLUMN()-2)/24,5),АТС!$A$41:$F$784,3)+'Иные услуги '!$C$5+'РСТ РСО-А'!$K$7+'РСТ РСО-А'!$H$9</f>
        <v>360.93</v>
      </c>
      <c r="K344" s="119">
        <f>VLOOKUP($A344+ROUND((COLUMN()-2)/24,5),АТС!$A$41:$F$784,3)+'Иные услуги '!$C$5+'РСТ РСО-А'!$K$7+'РСТ РСО-А'!$H$9</f>
        <v>360.93</v>
      </c>
      <c r="L344" s="119">
        <f>VLOOKUP($A344+ROUND((COLUMN()-2)/24,5),АТС!$A$41:$F$784,3)+'Иные услуги '!$C$5+'РСТ РСО-А'!$K$7+'РСТ РСО-А'!$H$9</f>
        <v>360.93</v>
      </c>
      <c r="M344" s="119">
        <f>VLOOKUP($A344+ROUND((COLUMN()-2)/24,5),АТС!$A$41:$F$784,3)+'Иные услуги '!$C$5+'РСТ РСО-А'!$K$7+'РСТ РСО-А'!$H$9</f>
        <v>360.93</v>
      </c>
      <c r="N344" s="119">
        <f>VLOOKUP($A344+ROUND((COLUMN()-2)/24,5),АТС!$A$41:$F$784,3)+'Иные услуги '!$C$5+'РСТ РСО-А'!$K$7+'РСТ РСО-А'!$H$9</f>
        <v>360.93</v>
      </c>
      <c r="O344" s="119">
        <f>VLOOKUP($A344+ROUND((COLUMN()-2)/24,5),АТС!$A$41:$F$784,3)+'Иные услуги '!$C$5+'РСТ РСО-А'!$K$7+'РСТ РСО-А'!$H$9</f>
        <v>360.93</v>
      </c>
      <c r="P344" s="119">
        <f>VLOOKUP($A344+ROUND((COLUMN()-2)/24,5),АТС!$A$41:$F$784,3)+'Иные услуги '!$C$5+'РСТ РСО-А'!$K$7+'РСТ РСО-А'!$H$9</f>
        <v>360.93</v>
      </c>
      <c r="Q344" s="119">
        <f>VLOOKUP($A344+ROUND((COLUMN()-2)/24,5),АТС!$A$41:$F$784,3)+'Иные услуги '!$C$5+'РСТ РСО-А'!$K$7+'РСТ РСО-А'!$H$9</f>
        <v>360.93</v>
      </c>
      <c r="R344" s="119">
        <f>VLOOKUP($A344+ROUND((COLUMN()-2)/24,5),АТС!$A$41:$F$784,3)+'Иные услуги '!$C$5+'РСТ РСО-А'!$K$7+'РСТ РСО-А'!$H$9</f>
        <v>360.93</v>
      </c>
      <c r="S344" s="119">
        <f>VLOOKUP($A344+ROUND((COLUMN()-2)/24,5),АТС!$A$41:$F$784,3)+'Иные услуги '!$C$5+'РСТ РСО-А'!$K$7+'РСТ РСО-А'!$H$9</f>
        <v>360.93</v>
      </c>
      <c r="T344" s="119">
        <f>VLOOKUP($A344+ROUND((COLUMN()-2)/24,5),АТС!$A$41:$F$784,3)+'Иные услуги '!$C$5+'РСТ РСО-А'!$K$7+'РСТ РСО-А'!$H$9</f>
        <v>360.93</v>
      </c>
      <c r="U344" s="119">
        <f>VLOOKUP($A344+ROUND((COLUMN()-2)/24,5),АТС!$A$41:$F$784,3)+'Иные услуги '!$C$5+'РСТ РСО-А'!$K$7+'РСТ РСО-А'!$H$9</f>
        <v>360.93</v>
      </c>
      <c r="V344" s="119">
        <f>VLOOKUP($A344+ROUND((COLUMN()-2)/24,5),АТС!$A$41:$F$784,3)+'Иные услуги '!$C$5+'РСТ РСО-А'!$K$7+'РСТ РСО-А'!$H$9</f>
        <v>360.93</v>
      </c>
      <c r="W344" s="119">
        <f>VLOOKUP($A344+ROUND((COLUMN()-2)/24,5),АТС!$A$41:$F$784,3)+'Иные услуги '!$C$5+'РСТ РСО-А'!$K$7+'РСТ РСО-А'!$H$9</f>
        <v>360.93</v>
      </c>
      <c r="X344" s="119">
        <f>VLOOKUP($A344+ROUND((COLUMN()-2)/24,5),АТС!$A$41:$F$784,3)+'Иные услуги '!$C$5+'РСТ РСО-А'!$K$7+'РСТ РСО-А'!$H$9</f>
        <v>360.93</v>
      </c>
      <c r="Y344" s="119">
        <f>VLOOKUP($A344+ROUND((COLUMN()-2)/24,5),АТС!$A$41:$F$784,3)+'Иные услуги '!$C$5+'РСТ РСО-А'!$K$7+'РСТ РСО-А'!$H$9</f>
        <v>360.93</v>
      </c>
    </row>
    <row r="346" spans="1:27" x14ac:dyDescent="0.25">
      <c r="A346" s="64" t="s">
        <v>126</v>
      </c>
    </row>
    <row r="347" spans="1:27" x14ac:dyDescent="0.25">
      <c r="A347" s="74" t="s">
        <v>169</v>
      </c>
      <c r="B347" s="65"/>
      <c r="C347" s="65"/>
      <c r="D347" s="65"/>
    </row>
    <row r="348" spans="1:27" ht="12.75" x14ac:dyDescent="0.2">
      <c r="A348" s="150" t="s">
        <v>35</v>
      </c>
      <c r="B348" s="144" t="s">
        <v>99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100</v>
      </c>
      <c r="C350" s="153" t="s">
        <v>101</v>
      </c>
      <c r="D350" s="153" t="s">
        <v>102</v>
      </c>
      <c r="E350" s="153" t="s">
        <v>103</v>
      </c>
      <c r="F350" s="153" t="s">
        <v>104</v>
      </c>
      <c r="G350" s="153" t="s">
        <v>105</v>
      </c>
      <c r="H350" s="153" t="s">
        <v>106</v>
      </c>
      <c r="I350" s="153" t="s">
        <v>107</v>
      </c>
      <c r="J350" s="153" t="s">
        <v>108</v>
      </c>
      <c r="K350" s="153" t="s">
        <v>109</v>
      </c>
      <c r="L350" s="153" t="s">
        <v>110</v>
      </c>
      <c r="M350" s="153" t="s">
        <v>111</v>
      </c>
      <c r="N350" s="157" t="s">
        <v>112</v>
      </c>
      <c r="O350" s="153" t="s">
        <v>113</v>
      </c>
      <c r="P350" s="153" t="s">
        <v>114</v>
      </c>
      <c r="Q350" s="153" t="s">
        <v>115</v>
      </c>
      <c r="R350" s="153" t="s">
        <v>116</v>
      </c>
      <c r="S350" s="153" t="s">
        <v>117</v>
      </c>
      <c r="T350" s="153" t="s">
        <v>118</v>
      </c>
      <c r="U350" s="153" t="s">
        <v>119</v>
      </c>
      <c r="V350" s="153" t="s">
        <v>120</v>
      </c>
      <c r="W350" s="153" t="s">
        <v>121</v>
      </c>
      <c r="X350" s="153" t="s">
        <v>122</v>
      </c>
      <c r="Y350" s="153" t="s">
        <v>123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43344</v>
      </c>
      <c r="B352" s="91">
        <f>VLOOKUP($A352+ROUND((COLUMN()-2)/24,5),АТС!$A$41:$F$784,3)+'Иные услуги '!$C$5+'РСТ РСО-А'!$L$7+'РСТ РСО-А'!$F$9</f>
        <v>1745.93</v>
      </c>
      <c r="C352" s="119">
        <f>VLOOKUP($A352+ROUND((COLUMN()-2)/24,5),АТС!$A$41:$F$784,3)+'Иные услуги '!$C$5+'РСТ РСО-А'!$L$7+'РСТ РСО-А'!$F$9</f>
        <v>1760.7</v>
      </c>
      <c r="D352" s="119">
        <f>VLOOKUP($A352+ROUND((COLUMN()-2)/24,5),АТС!$A$41:$F$784,3)+'Иные услуги '!$C$5+'РСТ РСО-А'!$L$7+'РСТ РСО-А'!$F$9</f>
        <v>1760.2499999999998</v>
      </c>
      <c r="E352" s="119">
        <f>VLOOKUP($A352+ROUND((COLUMN()-2)/24,5),АТС!$A$41:$F$784,3)+'Иные услуги '!$C$5+'РСТ РСО-А'!$L$7+'РСТ РСО-А'!$F$9</f>
        <v>1786.84</v>
      </c>
      <c r="F352" s="119">
        <f>VLOOKUP($A352+ROUND((COLUMN()-2)/24,5),АТС!$A$41:$F$784,3)+'Иные услуги '!$C$5+'РСТ РСО-А'!$L$7+'РСТ РСО-А'!$F$9</f>
        <v>1787.24</v>
      </c>
      <c r="G352" s="119">
        <f>VLOOKUP($A352+ROUND((COLUMN()-2)/24,5),АТС!$A$41:$F$784,3)+'Иные услуги '!$C$5+'РСТ РСО-А'!$L$7+'РСТ РСО-А'!$F$9</f>
        <v>1817.1899999999998</v>
      </c>
      <c r="H352" s="119">
        <f>VLOOKUP($A352+ROUND((COLUMN()-2)/24,5),АТС!$A$41:$F$784,3)+'Иные услуги '!$C$5+'РСТ РСО-А'!$L$7+'РСТ РСО-А'!$F$9</f>
        <v>1837.3899999999999</v>
      </c>
      <c r="I352" s="119">
        <f>VLOOKUP($A352+ROUND((COLUMN()-2)/24,5),АТС!$A$41:$F$784,3)+'Иные услуги '!$C$5+'РСТ РСО-А'!$L$7+'РСТ РСО-А'!$F$9</f>
        <v>1753.1</v>
      </c>
      <c r="J352" s="119">
        <f>VLOOKUP($A352+ROUND((COLUMN()-2)/24,5),АТС!$A$41:$F$784,3)+'Иные услуги '!$C$5+'РСТ РСО-А'!$L$7+'РСТ РСО-А'!$F$9</f>
        <v>1934.1399999999999</v>
      </c>
      <c r="K352" s="119">
        <f>VLOOKUP($A352+ROUND((COLUMN()-2)/24,5),АТС!$A$41:$F$784,3)+'Иные услуги '!$C$5+'РСТ РСО-А'!$L$7+'РСТ РСО-А'!$F$9</f>
        <v>1757.11</v>
      </c>
      <c r="L352" s="119">
        <f>VLOOKUP($A352+ROUND((COLUMN()-2)/24,5),АТС!$A$41:$F$784,3)+'Иные услуги '!$C$5+'РСТ РСО-А'!$L$7+'РСТ РСО-А'!$F$9</f>
        <v>1756.83</v>
      </c>
      <c r="M352" s="119">
        <f>VLOOKUP($A352+ROUND((COLUMN()-2)/24,5),АТС!$A$41:$F$784,3)+'Иные услуги '!$C$5+'РСТ РСО-А'!$L$7+'РСТ РСО-А'!$F$9</f>
        <v>1756.8999999999999</v>
      </c>
      <c r="N352" s="119">
        <f>VLOOKUP($A352+ROUND((COLUMN()-2)/24,5),АТС!$A$41:$F$784,3)+'Иные услуги '!$C$5+'РСТ РСО-А'!$L$7+'РСТ РСО-А'!$F$9</f>
        <v>1757.22</v>
      </c>
      <c r="O352" s="119">
        <f>VLOOKUP($A352+ROUND((COLUMN()-2)/24,5),АТС!$A$41:$F$784,3)+'Иные услуги '!$C$5+'РСТ РСО-А'!$L$7+'РСТ РСО-А'!$F$9</f>
        <v>1757.2099999999998</v>
      </c>
      <c r="P352" s="119">
        <f>VLOOKUP($A352+ROUND((COLUMN()-2)/24,5),АТС!$A$41:$F$784,3)+'Иные услуги '!$C$5+'РСТ РСО-А'!$L$7+'РСТ РСО-А'!$F$9</f>
        <v>1756.01</v>
      </c>
      <c r="Q352" s="119">
        <f>VLOOKUP($A352+ROUND((COLUMN()-2)/24,5),АТС!$A$41:$F$784,3)+'Иные услуги '!$C$5+'РСТ РСО-А'!$L$7+'РСТ РСО-А'!$F$9</f>
        <v>1754.2699999999998</v>
      </c>
      <c r="R352" s="119">
        <f>VLOOKUP($A352+ROUND((COLUMN()-2)/24,5),АТС!$A$41:$F$784,3)+'Иные услуги '!$C$5+'РСТ РСО-А'!$L$7+'РСТ РСО-А'!$F$9</f>
        <v>1752.22</v>
      </c>
      <c r="S352" s="119">
        <f>VLOOKUP($A352+ROUND((COLUMN()-2)/24,5),АТС!$A$41:$F$784,3)+'Иные услуги '!$C$5+'РСТ РСО-А'!$L$7+'РСТ РСО-А'!$F$9</f>
        <v>1739.1899999999998</v>
      </c>
      <c r="T352" s="119">
        <f>VLOOKUP($A352+ROUND((COLUMN()-2)/24,5),АТС!$A$41:$F$784,3)+'Иные услуги '!$C$5+'РСТ РСО-А'!$L$7+'РСТ РСО-А'!$F$9</f>
        <v>1749.79</v>
      </c>
      <c r="U352" s="119">
        <f>VLOOKUP($A352+ROUND((COLUMN()-2)/24,5),АТС!$A$41:$F$784,3)+'Иные услуги '!$C$5+'РСТ РСО-А'!$L$7+'РСТ РСО-А'!$F$9</f>
        <v>1756.78</v>
      </c>
      <c r="V352" s="119">
        <f>VLOOKUP($A352+ROUND((COLUMN()-2)/24,5),АТС!$A$41:$F$784,3)+'Иные услуги '!$C$5+'РСТ РСО-А'!$L$7+'РСТ РСО-А'!$F$9</f>
        <v>1757.07</v>
      </c>
      <c r="W352" s="119">
        <f>VLOOKUP($A352+ROUND((COLUMN()-2)/24,5),АТС!$A$41:$F$784,3)+'Иные услуги '!$C$5+'РСТ РСО-А'!$L$7+'РСТ РСО-А'!$F$9</f>
        <v>1757.9099999999999</v>
      </c>
      <c r="X352" s="119">
        <f>VLOOKUP($A352+ROUND((COLUMN()-2)/24,5),АТС!$A$41:$F$784,3)+'Иные услуги '!$C$5+'РСТ РСО-А'!$L$7+'РСТ РСО-А'!$F$9</f>
        <v>2027.18</v>
      </c>
      <c r="Y352" s="119">
        <f>VLOOKUP($A352+ROUND((COLUMN()-2)/24,5),АТС!$A$41:$F$784,3)+'Иные услуги '!$C$5+'РСТ РСО-А'!$L$7+'РСТ РСО-А'!$F$9</f>
        <v>1827.4599999999998</v>
      </c>
      <c r="AA352" s="67"/>
    </row>
    <row r="353" spans="1:25" x14ac:dyDescent="0.2">
      <c r="A353" s="66">
        <f>A352+1</f>
        <v>43345</v>
      </c>
      <c r="B353" s="119">
        <f>VLOOKUP($A353+ROUND((COLUMN()-2)/24,5),АТС!$A$41:$F$784,3)+'Иные услуги '!$C$5+'РСТ РСО-А'!$L$7+'РСТ РСО-А'!$F$9</f>
        <v>1753.56</v>
      </c>
      <c r="C353" s="119">
        <f>VLOOKUP($A353+ROUND((COLUMN()-2)/24,5),АТС!$A$41:$F$784,3)+'Иные услуги '!$C$5+'РСТ РСО-А'!$L$7+'РСТ РСО-А'!$F$9</f>
        <v>1761.37</v>
      </c>
      <c r="D353" s="119">
        <f>VLOOKUP($A353+ROUND((COLUMN()-2)/24,5),АТС!$A$41:$F$784,3)+'Иные услуги '!$C$5+'РСТ РСО-А'!$L$7+'РСТ РСО-А'!$F$9</f>
        <v>1760.22</v>
      </c>
      <c r="E353" s="119">
        <f>VLOOKUP($A353+ROUND((COLUMN()-2)/24,5),АТС!$A$41:$F$784,3)+'Иные услуги '!$C$5+'РСТ РСО-А'!$L$7+'РСТ РСО-А'!$F$9</f>
        <v>1786.56</v>
      </c>
      <c r="F353" s="119">
        <f>VLOOKUP($A353+ROUND((COLUMN()-2)/24,5),АТС!$A$41:$F$784,3)+'Иные услуги '!$C$5+'РСТ РСО-А'!$L$7+'РСТ РСО-А'!$F$9</f>
        <v>1785.83</v>
      </c>
      <c r="G353" s="119">
        <f>VLOOKUP($A353+ROUND((COLUMN()-2)/24,5),АТС!$A$41:$F$784,3)+'Иные услуги '!$C$5+'РСТ РСО-А'!$L$7+'РСТ РСО-А'!$F$9</f>
        <v>1825.4599999999998</v>
      </c>
      <c r="H353" s="119">
        <f>VLOOKUP($A353+ROUND((COLUMN()-2)/24,5),АТС!$A$41:$F$784,3)+'Иные услуги '!$C$5+'РСТ РСО-А'!$L$7+'РСТ РСО-А'!$F$9</f>
        <v>1872.57</v>
      </c>
      <c r="I353" s="119">
        <f>VLOOKUP($A353+ROUND((COLUMN()-2)/24,5),АТС!$A$41:$F$784,3)+'Иные услуги '!$C$5+'РСТ РСО-А'!$L$7+'РСТ РСО-А'!$F$9</f>
        <v>1753.9199999999998</v>
      </c>
      <c r="J353" s="119">
        <f>VLOOKUP($A353+ROUND((COLUMN()-2)/24,5),АТС!$A$41:$F$784,3)+'Иные услуги '!$C$5+'РСТ РСО-А'!$L$7+'РСТ РСО-А'!$F$9</f>
        <v>2010.1200000000001</v>
      </c>
      <c r="K353" s="119">
        <f>VLOOKUP($A353+ROUND((COLUMN()-2)/24,5),АТС!$A$41:$F$784,3)+'Иные услуги '!$C$5+'РСТ РСО-А'!$L$7+'РСТ РСО-А'!$F$9</f>
        <v>1883.97</v>
      </c>
      <c r="L353" s="119">
        <f>VLOOKUP($A353+ROUND((COLUMN()-2)/24,5),АТС!$A$41:$F$784,3)+'Иные услуги '!$C$5+'РСТ РСО-А'!$L$7+'РСТ РСО-А'!$F$9</f>
        <v>1808.34</v>
      </c>
      <c r="M353" s="119">
        <f>VLOOKUP($A353+ROUND((COLUMN()-2)/24,5),АТС!$A$41:$F$784,3)+'Иные услуги '!$C$5+'РСТ РСО-А'!$L$7+'РСТ РСО-А'!$F$9</f>
        <v>1791.57</v>
      </c>
      <c r="N353" s="119">
        <f>VLOOKUP($A353+ROUND((COLUMN()-2)/24,5),АТС!$A$41:$F$784,3)+'Иные услуги '!$C$5+'РСТ РСО-А'!$L$7+'РСТ РСО-А'!$F$9</f>
        <v>1808.7299999999998</v>
      </c>
      <c r="O353" s="119">
        <f>VLOOKUP($A353+ROUND((COLUMN()-2)/24,5),АТС!$A$41:$F$784,3)+'Иные услуги '!$C$5+'РСТ РСО-А'!$L$7+'РСТ РСО-А'!$F$9</f>
        <v>1808.7099999999998</v>
      </c>
      <c r="P353" s="119">
        <f>VLOOKUP($A353+ROUND((COLUMN()-2)/24,5),АТС!$A$41:$F$784,3)+'Иные услуги '!$C$5+'РСТ РСО-А'!$L$7+'РСТ РСО-А'!$F$9</f>
        <v>1807.09</v>
      </c>
      <c r="Q353" s="119">
        <f>VLOOKUP($A353+ROUND((COLUMN()-2)/24,5),АТС!$A$41:$F$784,3)+'Иные услуги '!$C$5+'РСТ РСО-А'!$L$7+'РСТ РСО-А'!$F$9</f>
        <v>1805.1</v>
      </c>
      <c r="R353" s="119">
        <f>VLOOKUP($A353+ROUND((COLUMN()-2)/24,5),АТС!$A$41:$F$784,3)+'Иные услуги '!$C$5+'РСТ РСО-А'!$L$7+'РСТ РСО-А'!$F$9</f>
        <v>1804.87</v>
      </c>
      <c r="S353" s="119">
        <f>VLOOKUP($A353+ROUND((COLUMN()-2)/24,5),АТС!$A$41:$F$784,3)+'Иные услуги '!$C$5+'РСТ РСО-А'!$L$7+'РСТ РСО-А'!$F$9</f>
        <v>1805.79</v>
      </c>
      <c r="T353" s="119">
        <f>VLOOKUP($A353+ROUND((COLUMN()-2)/24,5),АТС!$A$41:$F$784,3)+'Иные услуги '!$C$5+'РСТ РСО-А'!$L$7+'РСТ РСО-А'!$F$9</f>
        <v>1791.3899999999999</v>
      </c>
      <c r="U353" s="119">
        <f>VLOOKUP($A353+ROUND((COLUMN()-2)/24,5),АТС!$A$41:$F$784,3)+'Иные услуги '!$C$5+'РСТ РСО-А'!$L$7+'РСТ РСО-А'!$F$9</f>
        <v>1784.1</v>
      </c>
      <c r="V353" s="119">
        <f>VLOOKUP($A353+ROUND((COLUMN()-2)/24,5),АТС!$A$41:$F$784,3)+'Иные услуги '!$C$5+'РСТ РСО-А'!$L$7+'РСТ РСО-А'!$F$9</f>
        <v>1783.57</v>
      </c>
      <c r="W353" s="119">
        <f>VLOOKUP($A353+ROUND((COLUMN()-2)/24,5),АТС!$A$41:$F$784,3)+'Иные услуги '!$C$5+'РСТ РСО-А'!$L$7+'РСТ РСО-А'!$F$9</f>
        <v>1783.7099999999998</v>
      </c>
      <c r="X353" s="119">
        <f>VLOOKUP($A353+ROUND((COLUMN()-2)/24,5),АТС!$A$41:$F$784,3)+'Иные услуги '!$C$5+'РСТ РСО-А'!$L$7+'РСТ РСО-А'!$F$9</f>
        <v>2032.1299999999999</v>
      </c>
      <c r="Y353" s="119">
        <f>VLOOKUP($A353+ROUND((COLUMN()-2)/24,5),АТС!$A$41:$F$784,3)+'Иные услуги '!$C$5+'РСТ РСО-А'!$L$7+'РСТ РСО-А'!$F$9</f>
        <v>1820.22</v>
      </c>
    </row>
    <row r="354" spans="1:25" x14ac:dyDescent="0.2">
      <c r="A354" s="66">
        <f t="shared" ref="A354:A382" si="10">A353+1</f>
        <v>43346</v>
      </c>
      <c r="B354" s="119">
        <f>VLOOKUP($A354+ROUND((COLUMN()-2)/24,5),АТС!$A$41:$F$784,3)+'Иные услуги '!$C$5+'РСТ РСО-А'!$L$7+'РСТ РСО-А'!$F$9</f>
        <v>1740.9599999999998</v>
      </c>
      <c r="C354" s="119">
        <f>VLOOKUP($A354+ROUND((COLUMN()-2)/24,5),АТС!$A$41:$F$784,3)+'Иные услуги '!$C$5+'РСТ РСО-А'!$L$7+'РСТ РСО-А'!$F$9</f>
        <v>1763.99</v>
      </c>
      <c r="D354" s="119">
        <f>VLOOKUP($A354+ROUND((COLUMN()-2)/24,5),АТС!$A$41:$F$784,3)+'Иные услуги '!$C$5+'РСТ РСО-А'!$L$7+'РСТ РСО-А'!$F$9</f>
        <v>1763.22</v>
      </c>
      <c r="E354" s="119">
        <f>VLOOKUP($A354+ROUND((COLUMN()-2)/24,5),АТС!$A$41:$F$784,3)+'Иные услуги '!$C$5+'РСТ РСО-А'!$L$7+'РСТ РСО-А'!$F$9</f>
        <v>1790.7</v>
      </c>
      <c r="F354" s="119">
        <f>VLOOKUP($A354+ROUND((COLUMN()-2)/24,5),АТС!$A$41:$F$784,3)+'Иные услуги '!$C$5+'РСТ РСО-А'!$L$7+'РСТ РСО-А'!$F$9</f>
        <v>1790.8799999999999</v>
      </c>
      <c r="G354" s="119">
        <f>VLOOKUP($A354+ROUND((COLUMN()-2)/24,5),АТС!$A$41:$F$784,3)+'Иные услуги '!$C$5+'РСТ РСО-А'!$L$7+'РСТ РСО-А'!$F$9</f>
        <v>1821.2</v>
      </c>
      <c r="H354" s="119">
        <f>VLOOKUP($A354+ROUND((COLUMN()-2)/24,5),АТС!$A$41:$F$784,3)+'Иные услуги '!$C$5+'РСТ РСО-А'!$L$7+'РСТ РСО-А'!$F$9</f>
        <v>1845.53</v>
      </c>
      <c r="I354" s="119">
        <f>VLOOKUP($A354+ROUND((COLUMN()-2)/24,5),АТС!$A$41:$F$784,3)+'Иные услуги '!$C$5+'РСТ РСО-А'!$L$7+'РСТ РСО-А'!$F$9</f>
        <v>1765.6299999999999</v>
      </c>
      <c r="J354" s="119">
        <f>VLOOKUP($A354+ROUND((COLUMN()-2)/24,5),АТС!$A$41:$F$784,3)+'Иные услуги '!$C$5+'РСТ РСО-А'!$L$7+'РСТ РСО-А'!$F$9</f>
        <v>1821.03</v>
      </c>
      <c r="K354" s="119">
        <f>VLOOKUP($A354+ROUND((COLUMN()-2)/24,5),АТС!$A$41:$F$784,3)+'Иные услуги '!$C$5+'РСТ РСО-А'!$L$7+'РСТ РСО-А'!$F$9</f>
        <v>1756.55</v>
      </c>
      <c r="L354" s="119">
        <f>VLOOKUP($A354+ROUND((COLUMN()-2)/24,5),АТС!$A$41:$F$784,3)+'Иные услуги '!$C$5+'РСТ РСО-А'!$L$7+'РСТ РСО-А'!$F$9</f>
        <v>1755.07</v>
      </c>
      <c r="M354" s="119">
        <f>VLOOKUP($A354+ROUND((COLUMN()-2)/24,5),АТС!$A$41:$F$784,3)+'Иные услуги '!$C$5+'РСТ РСО-А'!$L$7+'РСТ РСО-А'!$F$9</f>
        <v>1755.04</v>
      </c>
      <c r="N354" s="119">
        <f>VLOOKUP($A354+ROUND((COLUMN()-2)/24,5),АТС!$A$41:$F$784,3)+'Иные услуги '!$C$5+'РСТ РСО-А'!$L$7+'РСТ РСО-А'!$F$9</f>
        <v>1753.9999999999998</v>
      </c>
      <c r="O354" s="119">
        <f>VLOOKUP($A354+ROUND((COLUMN()-2)/24,5),АТС!$A$41:$F$784,3)+'Иные услуги '!$C$5+'РСТ РСО-А'!$L$7+'РСТ РСО-А'!$F$9</f>
        <v>1771.2</v>
      </c>
      <c r="P354" s="119">
        <f>VLOOKUP($A354+ROUND((COLUMN()-2)/24,5),АТС!$A$41:$F$784,3)+'Иные услуги '!$C$5+'РСТ РСО-А'!$L$7+'РСТ РСО-А'!$F$9</f>
        <v>1789.47</v>
      </c>
      <c r="Q354" s="119">
        <f>VLOOKUP($A354+ROUND((COLUMN()-2)/24,5),АТС!$A$41:$F$784,3)+'Иные услуги '!$C$5+'РСТ РСО-А'!$L$7+'РСТ РСО-А'!$F$9</f>
        <v>1790.22</v>
      </c>
      <c r="R354" s="119">
        <f>VLOOKUP($A354+ROUND((COLUMN()-2)/24,5),АТС!$A$41:$F$784,3)+'Иные услуги '!$C$5+'РСТ РСО-А'!$L$7+'РСТ РСО-А'!$F$9</f>
        <v>1788.31</v>
      </c>
      <c r="S354" s="119">
        <f>VLOOKUP($A354+ROUND((COLUMN()-2)/24,5),АТС!$A$41:$F$784,3)+'Иные услуги '!$C$5+'РСТ РСО-А'!$L$7+'РСТ РСО-А'!$F$9</f>
        <v>1753.82</v>
      </c>
      <c r="T354" s="119">
        <f>VLOOKUP($A354+ROUND((COLUMN()-2)/24,5),АТС!$A$41:$F$784,3)+'Иные услуги '!$C$5+'РСТ РСО-А'!$L$7+'РСТ РСО-А'!$F$9</f>
        <v>1749.68</v>
      </c>
      <c r="U354" s="119">
        <f>VLOOKUP($A354+ROUND((COLUMN()-2)/24,5),АТС!$A$41:$F$784,3)+'Иные услуги '!$C$5+'РСТ РСО-А'!$L$7+'РСТ РСО-А'!$F$9</f>
        <v>1794.53</v>
      </c>
      <c r="V354" s="119">
        <f>VLOOKUP($A354+ROUND((COLUMN()-2)/24,5),АТС!$A$41:$F$784,3)+'Иные услуги '!$C$5+'РСТ РСО-А'!$L$7+'РСТ РСО-А'!$F$9</f>
        <v>1798.2299999999998</v>
      </c>
      <c r="W354" s="119">
        <f>VLOOKUP($A354+ROUND((COLUMN()-2)/24,5),АТС!$A$41:$F$784,3)+'Иные услуги '!$C$5+'РСТ РСО-А'!$L$7+'РСТ РСО-А'!$F$9</f>
        <v>1777.82</v>
      </c>
      <c r="X354" s="119">
        <f>VLOOKUP($A354+ROUND((COLUMN()-2)/24,5),АТС!$A$41:$F$784,3)+'Иные услуги '!$C$5+'РСТ РСО-А'!$L$7+'РСТ РСО-А'!$F$9</f>
        <v>1869.5199999999998</v>
      </c>
      <c r="Y354" s="119">
        <f>VLOOKUP($A354+ROUND((COLUMN()-2)/24,5),АТС!$A$41:$F$784,3)+'Иные услуги '!$C$5+'РСТ РСО-А'!$L$7+'РСТ РСО-А'!$F$9</f>
        <v>1883.7499999999998</v>
      </c>
    </row>
    <row r="355" spans="1:25" x14ac:dyDescent="0.2">
      <c r="A355" s="66">
        <f t="shared" si="10"/>
        <v>43347</v>
      </c>
      <c r="B355" s="119">
        <f>VLOOKUP($A355+ROUND((COLUMN()-2)/24,5),АТС!$A$41:$F$784,3)+'Иные услуги '!$C$5+'РСТ РСО-А'!$L$7+'РСТ РСО-А'!$F$9</f>
        <v>1746.9399999999998</v>
      </c>
      <c r="C355" s="119">
        <f>VLOOKUP($A355+ROUND((COLUMN()-2)/24,5),АТС!$A$41:$F$784,3)+'Иные услуги '!$C$5+'РСТ РСО-А'!$L$7+'РСТ РСО-А'!$F$9</f>
        <v>1730.34</v>
      </c>
      <c r="D355" s="119">
        <f>VLOOKUP($A355+ROUND((COLUMN()-2)/24,5),АТС!$A$41:$F$784,3)+'Иные услуги '!$C$5+'РСТ РСО-А'!$L$7+'РСТ РСО-А'!$F$9</f>
        <v>1745.81</v>
      </c>
      <c r="E355" s="119">
        <f>VLOOKUP($A355+ROUND((COLUMN()-2)/24,5),АТС!$A$41:$F$784,3)+'Иные услуги '!$C$5+'РСТ РСО-А'!$L$7+'РСТ РСО-А'!$F$9</f>
        <v>1745.31</v>
      </c>
      <c r="F355" s="119">
        <f>VLOOKUP($A355+ROUND((COLUMN()-2)/24,5),АТС!$A$41:$F$784,3)+'Иные услуги '!$C$5+'РСТ РСО-А'!$L$7+'РСТ РСО-А'!$F$9</f>
        <v>1762.29</v>
      </c>
      <c r="G355" s="119">
        <f>VLOOKUP($A355+ROUND((COLUMN()-2)/24,5),АТС!$A$41:$F$784,3)+'Иные услуги '!$C$5+'РСТ РСО-А'!$L$7+'РСТ РСО-А'!$F$9</f>
        <v>1799.59</v>
      </c>
      <c r="H355" s="119">
        <f>VLOOKUP($A355+ROUND((COLUMN()-2)/24,5),АТС!$A$41:$F$784,3)+'Иные услуги '!$C$5+'РСТ РСО-А'!$L$7+'РСТ РСО-А'!$F$9</f>
        <v>1847.6399999999999</v>
      </c>
      <c r="I355" s="119">
        <f>VLOOKUP($A355+ROUND((COLUMN()-2)/24,5),АТС!$A$41:$F$784,3)+'Иные услуги '!$C$5+'РСТ РСО-А'!$L$7+'РСТ РСО-А'!$F$9</f>
        <v>1760.4999999999998</v>
      </c>
      <c r="J355" s="119">
        <f>VLOOKUP($A355+ROUND((COLUMN()-2)/24,5),АТС!$A$41:$F$784,3)+'Иные услуги '!$C$5+'РСТ РСО-А'!$L$7+'РСТ РСО-А'!$F$9</f>
        <v>1872.1399999999999</v>
      </c>
      <c r="K355" s="119">
        <f>VLOOKUP($A355+ROUND((COLUMN()-2)/24,5),АТС!$A$41:$F$784,3)+'Иные услуги '!$C$5+'РСТ РСО-А'!$L$7+'РСТ РСО-А'!$F$9</f>
        <v>1742.47</v>
      </c>
      <c r="L355" s="119">
        <f>VLOOKUP($A355+ROUND((COLUMN()-2)/24,5),АТС!$A$41:$F$784,3)+'Иные услуги '!$C$5+'РСТ РСО-А'!$L$7+'РСТ РСО-А'!$F$9</f>
        <v>1818.26</v>
      </c>
      <c r="M355" s="119">
        <f>VLOOKUP($A355+ROUND((COLUMN()-2)/24,5),АТС!$A$41:$F$784,3)+'Иные услуги '!$C$5+'РСТ РСО-А'!$L$7+'РСТ РСО-А'!$F$9</f>
        <v>1817.9799999999998</v>
      </c>
      <c r="N355" s="119">
        <f>VLOOKUP($A355+ROUND((COLUMN()-2)/24,5),АТС!$A$41:$F$784,3)+'Иные услуги '!$C$5+'РСТ РСО-А'!$L$7+'РСТ РСО-А'!$F$9</f>
        <v>1848.62</v>
      </c>
      <c r="O355" s="119">
        <f>VLOOKUP($A355+ROUND((COLUMN()-2)/24,5),АТС!$A$41:$F$784,3)+'Иные услуги '!$C$5+'РСТ РСО-А'!$L$7+'РСТ РСО-А'!$F$9</f>
        <v>1838.8999999999999</v>
      </c>
      <c r="P355" s="119">
        <f>VLOOKUP($A355+ROUND((COLUMN()-2)/24,5),АТС!$A$41:$F$784,3)+'Иные услуги '!$C$5+'РСТ РСО-А'!$L$7+'РСТ РСО-А'!$F$9</f>
        <v>1839.0199999999998</v>
      </c>
      <c r="Q355" s="119">
        <f>VLOOKUP($A355+ROUND((COLUMN()-2)/24,5),АТС!$A$41:$F$784,3)+'Иные услуги '!$C$5+'РСТ РСО-А'!$L$7+'РСТ РСО-А'!$F$9</f>
        <v>1737.82</v>
      </c>
      <c r="R355" s="119">
        <f>VLOOKUP($A355+ROUND((COLUMN()-2)/24,5),АТС!$A$41:$F$784,3)+'Иные услуги '!$C$5+'РСТ РСО-А'!$L$7+'РСТ РСО-А'!$F$9</f>
        <v>1739.2299999999998</v>
      </c>
      <c r="S355" s="119">
        <f>VLOOKUP($A355+ROUND((COLUMN()-2)/24,5),АТС!$A$41:$F$784,3)+'Иные услуги '!$C$5+'РСТ РСО-А'!$L$7+'РСТ РСО-А'!$F$9</f>
        <v>1750.3999999999999</v>
      </c>
      <c r="T355" s="119">
        <f>VLOOKUP($A355+ROUND((COLUMN()-2)/24,5),АТС!$A$41:$F$784,3)+'Иные услуги '!$C$5+'РСТ РСО-А'!$L$7+'РСТ РСО-А'!$F$9</f>
        <v>1787.6899999999998</v>
      </c>
      <c r="U355" s="119">
        <f>VLOOKUP($A355+ROUND((COLUMN()-2)/24,5),АТС!$A$41:$F$784,3)+'Иные услуги '!$C$5+'РСТ РСО-А'!$L$7+'РСТ РСО-А'!$F$9</f>
        <v>1788.7499999999998</v>
      </c>
      <c r="V355" s="119">
        <f>VLOOKUP($A355+ROUND((COLUMN()-2)/24,5),АТС!$A$41:$F$784,3)+'Иные услуги '!$C$5+'РСТ РСО-А'!$L$7+'РСТ РСО-А'!$F$9</f>
        <v>1791.05</v>
      </c>
      <c r="W355" s="119">
        <f>VLOOKUP($A355+ROUND((COLUMN()-2)/24,5),АТС!$A$41:$F$784,3)+'Иные услуги '!$C$5+'РСТ РСО-А'!$L$7+'РСТ РСО-А'!$F$9</f>
        <v>1772.87</v>
      </c>
      <c r="X355" s="119">
        <f>VLOOKUP($A355+ROUND((COLUMN()-2)/24,5),АТС!$A$41:$F$784,3)+'Иные услуги '!$C$5+'РСТ РСО-А'!$L$7+'РСТ РСО-А'!$F$9</f>
        <v>1948.43</v>
      </c>
      <c r="Y355" s="119">
        <f>VLOOKUP($A355+ROUND((COLUMN()-2)/24,5),АТС!$A$41:$F$784,3)+'Иные услуги '!$C$5+'РСТ РСО-А'!$L$7+'РСТ РСО-А'!$F$9</f>
        <v>1827.6</v>
      </c>
    </row>
    <row r="356" spans="1:25" x14ac:dyDescent="0.2">
      <c r="A356" s="66">
        <f t="shared" si="10"/>
        <v>43348</v>
      </c>
      <c r="B356" s="119">
        <f>VLOOKUP($A356+ROUND((COLUMN()-2)/24,5),АТС!$A$41:$F$784,3)+'Иные услуги '!$C$5+'РСТ РСО-А'!$L$7+'РСТ РСО-А'!$F$9</f>
        <v>1766.01</v>
      </c>
      <c r="C356" s="119">
        <f>VLOOKUP($A356+ROUND((COLUMN()-2)/24,5),АТС!$A$41:$F$784,3)+'Иные услуги '!$C$5+'РСТ РСО-А'!$L$7+'РСТ РСО-А'!$F$9</f>
        <v>1737.4799999999998</v>
      </c>
      <c r="D356" s="119">
        <f>VLOOKUP($A356+ROUND((COLUMN()-2)/24,5),АТС!$A$41:$F$784,3)+'Иные услуги '!$C$5+'РСТ РСО-А'!$L$7+'РСТ РСО-А'!$F$9</f>
        <v>1751.84</v>
      </c>
      <c r="E356" s="119">
        <f>VLOOKUP($A356+ROUND((COLUMN()-2)/24,5),АТС!$A$41:$F$784,3)+'Иные услуги '!$C$5+'РСТ РСО-А'!$L$7+'РСТ РСО-А'!$F$9</f>
        <v>1751.6499999999999</v>
      </c>
      <c r="F356" s="119">
        <f>VLOOKUP($A356+ROUND((COLUMN()-2)/24,5),АТС!$A$41:$F$784,3)+'Иные услуги '!$C$5+'РСТ РСО-А'!$L$7+'РСТ РСО-А'!$F$9</f>
        <v>1769.5199999999998</v>
      </c>
      <c r="G356" s="119">
        <f>VLOOKUP($A356+ROUND((COLUMN()-2)/24,5),АТС!$A$41:$F$784,3)+'Иные услуги '!$C$5+'РСТ РСО-А'!$L$7+'РСТ РСО-А'!$F$9</f>
        <v>1805.1899999999998</v>
      </c>
      <c r="H356" s="119">
        <f>VLOOKUP($A356+ROUND((COLUMN()-2)/24,5),АТС!$A$41:$F$784,3)+'Иные услуги '!$C$5+'РСТ РСО-А'!$L$7+'РСТ РСО-А'!$F$9</f>
        <v>1853.87</v>
      </c>
      <c r="I356" s="119">
        <f>VLOOKUP($A356+ROUND((COLUMN()-2)/24,5),АТС!$A$41:$F$784,3)+'Иные услуги '!$C$5+'РСТ РСО-А'!$L$7+'РСТ РСО-А'!$F$9</f>
        <v>1761.6599999999999</v>
      </c>
      <c r="J356" s="119">
        <f>VLOOKUP($A356+ROUND((COLUMN()-2)/24,5),АТС!$A$41:$F$784,3)+'Иные услуги '!$C$5+'РСТ РСО-А'!$L$7+'РСТ РСО-А'!$F$9</f>
        <v>1858.6599999999999</v>
      </c>
      <c r="K356" s="119">
        <f>VLOOKUP($A356+ROUND((COLUMN()-2)/24,5),АТС!$A$41:$F$784,3)+'Иные услуги '!$C$5+'РСТ РСО-А'!$L$7+'РСТ РСО-А'!$F$9</f>
        <v>1735.9399999999998</v>
      </c>
      <c r="L356" s="119">
        <f>VLOOKUP($A356+ROUND((COLUMN()-2)/24,5),АТС!$A$41:$F$784,3)+'Иные услуги '!$C$5+'РСТ РСО-А'!$L$7+'РСТ РСО-А'!$F$9</f>
        <v>1817.2</v>
      </c>
      <c r="M356" s="119">
        <f>VLOOKUP($A356+ROUND((COLUMN()-2)/24,5),АТС!$A$41:$F$784,3)+'Иные услуги '!$C$5+'РСТ РСО-А'!$L$7+'РСТ РСО-А'!$F$9</f>
        <v>1819.61</v>
      </c>
      <c r="N356" s="119">
        <f>VLOOKUP($A356+ROUND((COLUMN()-2)/24,5),АТС!$A$41:$F$784,3)+'Иные услуги '!$C$5+'РСТ РСО-А'!$L$7+'РСТ РСО-А'!$F$9</f>
        <v>1849.56</v>
      </c>
      <c r="O356" s="119">
        <f>VLOOKUP($A356+ROUND((COLUMN()-2)/24,5),АТС!$A$41:$F$784,3)+'Иные услуги '!$C$5+'РСТ РСО-А'!$L$7+'РСТ РСО-А'!$F$9</f>
        <v>1847.95</v>
      </c>
      <c r="P356" s="119">
        <f>VLOOKUP($A356+ROUND((COLUMN()-2)/24,5),АТС!$A$41:$F$784,3)+'Иные услуги '!$C$5+'РСТ РСО-А'!$L$7+'РСТ РСО-А'!$F$9</f>
        <v>1848.68</v>
      </c>
      <c r="Q356" s="119">
        <f>VLOOKUP($A356+ROUND((COLUMN()-2)/24,5),АТС!$A$41:$F$784,3)+'Иные услуги '!$C$5+'РСТ РСО-А'!$L$7+'РСТ РСО-А'!$F$9</f>
        <v>1736.26</v>
      </c>
      <c r="R356" s="119">
        <f>VLOOKUP($A356+ROUND((COLUMN()-2)/24,5),АТС!$A$41:$F$784,3)+'Иные услуги '!$C$5+'РСТ РСО-А'!$L$7+'РСТ РСО-А'!$F$9</f>
        <v>1736.37</v>
      </c>
      <c r="S356" s="119">
        <f>VLOOKUP($A356+ROUND((COLUMN()-2)/24,5),АТС!$A$41:$F$784,3)+'Иные услуги '!$C$5+'РСТ РСО-А'!$L$7+'РСТ РСО-А'!$F$9</f>
        <v>1753.24</v>
      </c>
      <c r="T356" s="119">
        <f>VLOOKUP($A356+ROUND((COLUMN()-2)/24,5),АТС!$A$41:$F$784,3)+'Иные услуги '!$C$5+'РСТ РСО-А'!$L$7+'РСТ РСО-А'!$F$9</f>
        <v>1786.5199999999998</v>
      </c>
      <c r="U356" s="119">
        <f>VLOOKUP($A356+ROUND((COLUMN()-2)/24,5),АТС!$A$41:$F$784,3)+'Иные услуги '!$C$5+'РСТ РСО-А'!$L$7+'РСТ РСО-А'!$F$9</f>
        <v>1788.01</v>
      </c>
      <c r="V356" s="119">
        <f>VLOOKUP($A356+ROUND((COLUMN()-2)/24,5),АТС!$A$41:$F$784,3)+'Иные услуги '!$C$5+'РСТ РСО-А'!$L$7+'РСТ РСО-А'!$F$9</f>
        <v>1796.9999999999998</v>
      </c>
      <c r="W356" s="119">
        <f>VLOOKUP($A356+ROUND((COLUMN()-2)/24,5),АТС!$A$41:$F$784,3)+'Иные услуги '!$C$5+'РСТ РСО-А'!$L$7+'РСТ РСО-А'!$F$9</f>
        <v>1776.36</v>
      </c>
      <c r="X356" s="119">
        <f>VLOOKUP($A356+ROUND((COLUMN()-2)/24,5),АТС!$A$41:$F$784,3)+'Иные услуги '!$C$5+'РСТ РСО-А'!$L$7+'РСТ РСО-А'!$F$9</f>
        <v>1949.24</v>
      </c>
      <c r="Y356" s="119">
        <f>VLOOKUP($A356+ROUND((COLUMN()-2)/24,5),АТС!$A$41:$F$784,3)+'Иные услуги '!$C$5+'РСТ РСО-А'!$L$7+'РСТ РСО-А'!$F$9</f>
        <v>1838.36</v>
      </c>
    </row>
    <row r="357" spans="1:25" x14ac:dyDescent="0.2">
      <c r="A357" s="66">
        <f t="shared" si="10"/>
        <v>43349</v>
      </c>
      <c r="B357" s="119">
        <f>VLOOKUP($A357+ROUND((COLUMN()-2)/24,5),АТС!$A$41:$F$784,3)+'Иные услуги '!$C$5+'РСТ РСО-А'!$L$7+'РСТ РСО-А'!$F$9</f>
        <v>1735.79</v>
      </c>
      <c r="C357" s="119">
        <f>VLOOKUP($A357+ROUND((COLUMN()-2)/24,5),АТС!$A$41:$F$784,3)+'Иные услуги '!$C$5+'РСТ РСО-А'!$L$7+'РСТ РСО-А'!$F$9</f>
        <v>1762.6299999999999</v>
      </c>
      <c r="D357" s="119">
        <f>VLOOKUP($A357+ROUND((COLUMN()-2)/24,5),АТС!$A$41:$F$784,3)+'Иные услуги '!$C$5+'РСТ РСО-А'!$L$7+'РСТ РСО-А'!$F$9</f>
        <v>1762.07</v>
      </c>
      <c r="E357" s="119">
        <f>VLOOKUP($A357+ROUND((COLUMN()-2)/24,5),АТС!$A$41:$F$784,3)+'Иные услуги '!$C$5+'РСТ РСО-А'!$L$7+'РСТ РСО-А'!$F$9</f>
        <v>1762.22</v>
      </c>
      <c r="F357" s="119">
        <f>VLOOKUP($A357+ROUND((COLUMN()-2)/24,5),АТС!$A$41:$F$784,3)+'Иные услуги '!$C$5+'РСТ РСО-А'!$L$7+'РСТ РСО-А'!$F$9</f>
        <v>1762.34</v>
      </c>
      <c r="G357" s="119">
        <f>VLOOKUP($A357+ROUND((COLUMN()-2)/24,5),АТС!$A$41:$F$784,3)+'Иные услуги '!$C$5+'РСТ РСО-А'!$L$7+'РСТ РСО-А'!$F$9</f>
        <v>1763.26</v>
      </c>
      <c r="H357" s="119">
        <f>VLOOKUP($A357+ROUND((COLUMN()-2)/24,5),АТС!$A$41:$F$784,3)+'Иные услуги '!$C$5+'РСТ РСО-А'!$L$7+'РСТ РСО-А'!$F$9</f>
        <v>1788.1299999999999</v>
      </c>
      <c r="I357" s="119">
        <f>VLOOKUP($A357+ROUND((COLUMN()-2)/24,5),АТС!$A$41:$F$784,3)+'Иные услуги '!$C$5+'РСТ РСО-А'!$L$7+'РСТ РСО-А'!$F$9</f>
        <v>1792.57</v>
      </c>
      <c r="J357" s="119">
        <f>VLOOKUP($A357+ROUND((COLUMN()-2)/24,5),АТС!$A$41:$F$784,3)+'Иные услуги '!$C$5+'РСТ РСО-А'!$L$7+'РСТ РСО-А'!$F$9</f>
        <v>1844.31</v>
      </c>
      <c r="K357" s="119">
        <f>VLOOKUP($A357+ROUND((COLUMN()-2)/24,5),АТС!$A$41:$F$784,3)+'Иные услуги '!$C$5+'РСТ РСО-А'!$L$7+'РСТ РСО-А'!$F$9</f>
        <v>1768.3</v>
      </c>
      <c r="L357" s="119">
        <f>VLOOKUP($A357+ROUND((COLUMN()-2)/24,5),АТС!$A$41:$F$784,3)+'Иные услуги '!$C$5+'РСТ РСО-А'!$L$7+'РСТ РСО-А'!$F$9</f>
        <v>1743.6499999999999</v>
      </c>
      <c r="M357" s="119">
        <f>VLOOKUP($A357+ROUND((COLUMN()-2)/24,5),АТС!$A$41:$F$784,3)+'Иные услуги '!$C$5+'РСТ РСО-А'!$L$7+'РСТ РСО-А'!$F$9</f>
        <v>1743.58</v>
      </c>
      <c r="N357" s="119">
        <f>VLOOKUP($A357+ROUND((COLUMN()-2)/24,5),АТС!$A$41:$F$784,3)+'Иные услуги '!$C$5+'РСТ РСО-А'!$L$7+'РСТ РСО-А'!$F$9</f>
        <v>1744.5199999999998</v>
      </c>
      <c r="O357" s="119">
        <f>VLOOKUP($A357+ROUND((COLUMN()-2)/24,5),АТС!$A$41:$F$784,3)+'Иные услуги '!$C$5+'РСТ РСО-А'!$L$7+'РСТ РСО-А'!$F$9</f>
        <v>1743.51</v>
      </c>
      <c r="P357" s="119">
        <f>VLOOKUP($A357+ROUND((COLUMN()-2)/24,5),АТС!$A$41:$F$784,3)+'Иные услуги '!$C$5+'РСТ РСО-А'!$L$7+'РСТ РСО-А'!$F$9</f>
        <v>1742.9399999999998</v>
      </c>
      <c r="Q357" s="119">
        <f>VLOOKUP($A357+ROUND((COLUMN()-2)/24,5),АТС!$A$41:$F$784,3)+'Иные услуги '!$C$5+'РСТ РСО-А'!$L$7+'РСТ РСО-А'!$F$9</f>
        <v>1748.79</v>
      </c>
      <c r="R357" s="119">
        <f>VLOOKUP($A357+ROUND((COLUMN()-2)/24,5),АТС!$A$41:$F$784,3)+'Иные услуги '!$C$5+'РСТ РСО-А'!$L$7+'РСТ РСО-А'!$F$9</f>
        <v>1750.55</v>
      </c>
      <c r="S357" s="119">
        <f>VLOOKUP($A357+ROUND((COLUMN()-2)/24,5),АТС!$A$41:$F$784,3)+'Иные услуги '!$C$5+'РСТ РСО-А'!$L$7+'РСТ РСО-А'!$F$9</f>
        <v>1751.4799999999998</v>
      </c>
      <c r="T357" s="119">
        <f>VLOOKUP($A357+ROUND((COLUMN()-2)/24,5),АТС!$A$41:$F$784,3)+'Иные услуги '!$C$5+'РСТ РСО-А'!$L$7+'РСТ РСО-А'!$F$9</f>
        <v>1749.4399999999998</v>
      </c>
      <c r="U357" s="119">
        <f>VLOOKUP($A357+ROUND((COLUMN()-2)/24,5),АТС!$A$41:$F$784,3)+'Иные услуги '!$C$5+'РСТ РСО-А'!$L$7+'РСТ РСО-А'!$F$9</f>
        <v>1766.06</v>
      </c>
      <c r="V357" s="119">
        <f>VLOOKUP($A357+ROUND((COLUMN()-2)/24,5),АТС!$A$41:$F$784,3)+'Иные услуги '!$C$5+'РСТ РСО-А'!$L$7+'РСТ РСО-А'!$F$9</f>
        <v>1765.7</v>
      </c>
      <c r="W357" s="119">
        <f>VLOOKUP($A357+ROUND((COLUMN()-2)/24,5),АТС!$A$41:$F$784,3)+'Иные услуги '!$C$5+'РСТ РСО-А'!$L$7+'РСТ РСО-А'!$F$9</f>
        <v>1766.86</v>
      </c>
      <c r="X357" s="119">
        <f>VLOOKUP($A357+ROUND((COLUMN()-2)/24,5),АТС!$A$41:$F$784,3)+'Иные услуги '!$C$5+'РСТ РСО-А'!$L$7+'РСТ РСО-А'!$F$9</f>
        <v>1996.55</v>
      </c>
      <c r="Y357" s="119">
        <f>VLOOKUP($A357+ROUND((COLUMN()-2)/24,5),АТС!$A$41:$F$784,3)+'Иные услуги '!$C$5+'РСТ РСО-А'!$L$7+'РСТ РСО-А'!$F$9</f>
        <v>1824.3</v>
      </c>
    </row>
    <row r="358" spans="1:25" x14ac:dyDescent="0.2">
      <c r="A358" s="66">
        <f t="shared" si="10"/>
        <v>43350</v>
      </c>
      <c r="B358" s="119">
        <f>VLOOKUP($A358+ROUND((COLUMN()-2)/24,5),АТС!$A$41:$F$784,3)+'Иные услуги '!$C$5+'РСТ РСО-А'!$L$7+'РСТ РСО-А'!$F$9</f>
        <v>1728.4999999999998</v>
      </c>
      <c r="C358" s="119">
        <f>VLOOKUP($A358+ROUND((COLUMN()-2)/24,5),АТС!$A$41:$F$784,3)+'Иные услуги '!$C$5+'РСТ РСО-А'!$L$7+'РСТ РСО-А'!$F$9</f>
        <v>1765.22</v>
      </c>
      <c r="D358" s="119">
        <f>VLOOKUP($A358+ROUND((COLUMN()-2)/24,5),АТС!$A$41:$F$784,3)+'Иные услуги '!$C$5+'РСТ РСО-А'!$L$7+'РСТ РСО-А'!$F$9</f>
        <v>1764.4999999999998</v>
      </c>
      <c r="E358" s="119">
        <f>VLOOKUP($A358+ROUND((COLUMN()-2)/24,5),АТС!$A$41:$F$784,3)+'Иные услуги '!$C$5+'РСТ РСО-А'!$L$7+'РСТ РСО-А'!$F$9</f>
        <v>1764.31</v>
      </c>
      <c r="F358" s="119">
        <f>VLOOKUP($A358+ROUND((COLUMN()-2)/24,5),АТС!$A$41:$F$784,3)+'Иные услуги '!$C$5+'РСТ РСО-А'!$L$7+'РСТ РСО-А'!$F$9</f>
        <v>1764.33</v>
      </c>
      <c r="G358" s="119">
        <f>VLOOKUP($A358+ROUND((COLUMN()-2)/24,5),АТС!$A$41:$F$784,3)+'Иные услуги '!$C$5+'РСТ РСО-А'!$L$7+'РСТ РСО-А'!$F$9</f>
        <v>1790.8999999999999</v>
      </c>
      <c r="H358" s="119">
        <f>VLOOKUP($A358+ROUND((COLUMN()-2)/24,5),АТС!$A$41:$F$784,3)+'Иные услуги '!$C$5+'РСТ РСО-А'!$L$7+'РСТ РСО-А'!$F$9</f>
        <v>1791.12</v>
      </c>
      <c r="I358" s="119">
        <f>VLOOKUP($A358+ROUND((COLUMN()-2)/24,5),АТС!$A$41:$F$784,3)+'Иные услуги '!$C$5+'РСТ РСО-А'!$L$7+'РСТ РСО-А'!$F$9</f>
        <v>1800.85</v>
      </c>
      <c r="J358" s="119">
        <f>VLOOKUP($A358+ROUND((COLUMN()-2)/24,5),АТС!$A$41:$F$784,3)+'Иные услуги '!$C$5+'РСТ РСО-А'!$L$7+'РСТ РСО-А'!$F$9</f>
        <v>1845.09</v>
      </c>
      <c r="K358" s="119">
        <f>VLOOKUP($A358+ROUND((COLUMN()-2)/24,5),АТС!$A$41:$F$784,3)+'Иные услуги '!$C$5+'РСТ РСО-А'!$L$7+'РСТ РСО-А'!$F$9</f>
        <v>1744.1399999999999</v>
      </c>
      <c r="L358" s="119">
        <f>VLOOKUP($A358+ROUND((COLUMN()-2)/24,5),АТС!$A$41:$F$784,3)+'Иные услуги '!$C$5+'РСТ РСО-А'!$L$7+'РСТ РСО-А'!$F$9</f>
        <v>1744.06</v>
      </c>
      <c r="M358" s="119">
        <f>VLOOKUP($A358+ROUND((COLUMN()-2)/24,5),АТС!$A$41:$F$784,3)+'Иные услуги '!$C$5+'РСТ РСО-А'!$L$7+'РСТ РСО-А'!$F$9</f>
        <v>1743.78</v>
      </c>
      <c r="N358" s="119">
        <f>VLOOKUP($A358+ROUND((COLUMN()-2)/24,5),АТС!$A$41:$F$784,3)+'Иные услуги '!$C$5+'РСТ РСО-А'!$L$7+'РСТ РСО-А'!$F$9</f>
        <v>1744.6499999999999</v>
      </c>
      <c r="O358" s="119">
        <f>VLOOKUP($A358+ROUND((COLUMN()-2)/24,5),АТС!$A$41:$F$784,3)+'Иные услуги '!$C$5+'РСТ РСО-А'!$L$7+'РСТ РСО-А'!$F$9</f>
        <v>1744.26</v>
      </c>
      <c r="P358" s="119">
        <f>VLOOKUP($A358+ROUND((COLUMN()-2)/24,5),АТС!$A$41:$F$784,3)+'Иные услуги '!$C$5+'РСТ РСО-А'!$L$7+'РСТ РСО-А'!$F$9</f>
        <v>1743.9799999999998</v>
      </c>
      <c r="Q358" s="119">
        <f>VLOOKUP($A358+ROUND((COLUMN()-2)/24,5),АТС!$A$41:$F$784,3)+'Иные услуги '!$C$5+'РСТ РСО-А'!$L$7+'РСТ РСО-А'!$F$9</f>
        <v>1741.95</v>
      </c>
      <c r="R358" s="119">
        <f>VLOOKUP($A358+ROUND((COLUMN()-2)/24,5),АТС!$A$41:$F$784,3)+'Иные услуги '!$C$5+'РСТ РСО-А'!$L$7+'РСТ РСО-А'!$F$9</f>
        <v>1741.99</v>
      </c>
      <c r="S358" s="119">
        <f>VLOOKUP($A358+ROUND((COLUMN()-2)/24,5),АТС!$A$41:$F$784,3)+'Иные услуги '!$C$5+'РСТ РСО-А'!$L$7+'РСТ РСО-А'!$F$9</f>
        <v>1742.4799999999998</v>
      </c>
      <c r="T358" s="119">
        <f>VLOOKUP($A358+ROUND((COLUMN()-2)/24,5),АТС!$A$41:$F$784,3)+'Иные услуги '!$C$5+'РСТ РСО-А'!$L$7+'РСТ РСО-А'!$F$9</f>
        <v>1748.83</v>
      </c>
      <c r="U358" s="119">
        <f>VLOOKUP($A358+ROUND((COLUMN()-2)/24,5),АТС!$A$41:$F$784,3)+'Иные услуги '!$C$5+'РСТ РСО-А'!$L$7+'РСТ РСО-А'!$F$9</f>
        <v>1741.18</v>
      </c>
      <c r="V358" s="119">
        <f>VLOOKUP($A358+ROUND((COLUMN()-2)/24,5),АТС!$A$41:$F$784,3)+'Иные услуги '!$C$5+'РСТ РСО-А'!$L$7+'РСТ РСО-А'!$F$9</f>
        <v>1764.79</v>
      </c>
      <c r="W358" s="119">
        <f>VLOOKUP($A358+ROUND((COLUMN()-2)/24,5),АТС!$A$41:$F$784,3)+'Иные услуги '!$C$5+'РСТ РСО-А'!$L$7+'РСТ РСО-А'!$F$9</f>
        <v>1767.6</v>
      </c>
      <c r="X358" s="119">
        <f>VLOOKUP($A358+ROUND((COLUMN()-2)/24,5),АТС!$A$41:$F$784,3)+'Иные услуги '!$C$5+'РСТ РСО-А'!$L$7+'РСТ РСО-А'!$F$9</f>
        <v>2037.1899999999998</v>
      </c>
      <c r="Y358" s="119">
        <f>VLOOKUP($A358+ROUND((COLUMN()-2)/24,5),АТС!$A$41:$F$784,3)+'Иные услуги '!$C$5+'РСТ РСО-А'!$L$7+'РСТ РСО-А'!$F$9</f>
        <v>1807.6699999999998</v>
      </c>
    </row>
    <row r="359" spans="1:25" x14ac:dyDescent="0.2">
      <c r="A359" s="66">
        <f t="shared" si="10"/>
        <v>43351</v>
      </c>
      <c r="B359" s="119">
        <f>VLOOKUP($A359+ROUND((COLUMN()-2)/24,5),АТС!$A$41:$F$784,3)+'Иные услуги '!$C$5+'РСТ РСО-А'!$L$7+'РСТ РСО-А'!$F$9</f>
        <v>1734.28</v>
      </c>
      <c r="C359" s="119">
        <f>VLOOKUP($A359+ROUND((COLUMN()-2)/24,5),АТС!$A$41:$F$784,3)+'Иные услуги '!$C$5+'РСТ РСО-А'!$L$7+'РСТ РСО-А'!$F$9</f>
        <v>1764.2499999999998</v>
      </c>
      <c r="D359" s="119">
        <f>VLOOKUP($A359+ROUND((COLUMN()-2)/24,5),АТС!$A$41:$F$784,3)+'Иные услуги '!$C$5+'РСТ РСО-А'!$L$7+'РСТ РСО-А'!$F$9</f>
        <v>1762.56</v>
      </c>
      <c r="E359" s="119">
        <f>VLOOKUP($A359+ROUND((COLUMN()-2)/24,5),АТС!$A$41:$F$784,3)+'Иные услуги '!$C$5+'РСТ РСО-А'!$L$7+'РСТ РСО-А'!$F$9</f>
        <v>1762.2099999999998</v>
      </c>
      <c r="F359" s="119">
        <f>VLOOKUP($A359+ROUND((COLUMN()-2)/24,5),АТС!$A$41:$F$784,3)+'Иные услуги '!$C$5+'РСТ РСО-А'!$L$7+'РСТ РСО-А'!$F$9</f>
        <v>1762.3999999999999</v>
      </c>
      <c r="G359" s="119">
        <f>VLOOKUP($A359+ROUND((COLUMN()-2)/24,5),АТС!$A$41:$F$784,3)+'Иные услуги '!$C$5+'РСТ РСО-А'!$L$7+'РСТ РСО-А'!$F$9</f>
        <v>1790.1399999999999</v>
      </c>
      <c r="H359" s="119">
        <f>VLOOKUP($A359+ROUND((COLUMN()-2)/24,5),АТС!$A$41:$F$784,3)+'Иные услуги '!$C$5+'РСТ РСО-А'!$L$7+'РСТ РСО-А'!$F$9</f>
        <v>1881.61</v>
      </c>
      <c r="I359" s="119">
        <f>VLOOKUP($A359+ROUND((COLUMN()-2)/24,5),АТС!$A$41:$F$784,3)+'Иные услуги '!$C$5+'РСТ РСО-А'!$L$7+'РСТ РСО-А'!$F$9</f>
        <v>1760.74</v>
      </c>
      <c r="J359" s="119">
        <f>VLOOKUP($A359+ROUND((COLUMN()-2)/24,5),АТС!$A$41:$F$784,3)+'Иные услуги '!$C$5+'РСТ РСО-А'!$L$7+'РСТ РСО-А'!$F$9</f>
        <v>1884.62</v>
      </c>
      <c r="K359" s="119">
        <f>VLOOKUP($A359+ROUND((COLUMN()-2)/24,5),АТС!$A$41:$F$784,3)+'Иные услуги '!$C$5+'РСТ РСО-А'!$L$7+'РСТ РСО-А'!$F$9</f>
        <v>1791.59</v>
      </c>
      <c r="L359" s="119">
        <f>VLOOKUP($A359+ROUND((COLUMN()-2)/24,5),АТС!$A$41:$F$784,3)+'Иные услуги '!$C$5+'РСТ РСО-А'!$L$7+'РСТ РСО-А'!$F$9</f>
        <v>1791.5199999999998</v>
      </c>
      <c r="M359" s="119">
        <f>VLOOKUP($A359+ROUND((COLUMN()-2)/24,5),АТС!$A$41:$F$784,3)+'Иные услуги '!$C$5+'РСТ РСО-А'!$L$7+'РСТ РСО-А'!$F$9</f>
        <v>1791.9399999999998</v>
      </c>
      <c r="N359" s="119">
        <f>VLOOKUP($A359+ROUND((COLUMN()-2)/24,5),АТС!$A$41:$F$784,3)+'Иные услуги '!$C$5+'РСТ РСО-А'!$L$7+'РСТ РСО-А'!$F$9</f>
        <v>1791.9199999999998</v>
      </c>
      <c r="O359" s="119">
        <f>VLOOKUP($A359+ROUND((COLUMN()-2)/24,5),АТС!$A$41:$F$784,3)+'Иные услуги '!$C$5+'РСТ РСО-А'!$L$7+'РСТ РСО-А'!$F$9</f>
        <v>1775.3999999999999</v>
      </c>
      <c r="P359" s="119">
        <f>VLOOKUP($A359+ROUND((COLUMN()-2)/24,5),АТС!$A$41:$F$784,3)+'Иные услуги '!$C$5+'РСТ РСО-А'!$L$7+'РСТ РСО-А'!$F$9</f>
        <v>1775.2499999999998</v>
      </c>
      <c r="Q359" s="119">
        <f>VLOOKUP($A359+ROUND((COLUMN()-2)/24,5),АТС!$A$41:$F$784,3)+'Иные услуги '!$C$5+'РСТ РСО-А'!$L$7+'РСТ РСО-А'!$F$9</f>
        <v>1773.31</v>
      </c>
      <c r="R359" s="119">
        <f>VLOOKUP($A359+ROUND((COLUMN()-2)/24,5),АТС!$A$41:$F$784,3)+'Иные услуги '!$C$5+'РСТ РСО-А'!$L$7+'РСТ РСО-А'!$F$9</f>
        <v>1789.84</v>
      </c>
      <c r="S359" s="119">
        <f>VLOOKUP($A359+ROUND((COLUMN()-2)/24,5),АТС!$A$41:$F$784,3)+'Иные услуги '!$C$5+'РСТ РСО-А'!$L$7+'РСТ РСО-А'!$F$9</f>
        <v>1790.18</v>
      </c>
      <c r="T359" s="119">
        <f>VLOOKUP($A359+ROUND((COLUMN()-2)/24,5),АТС!$A$41:$F$784,3)+'Иные услуги '!$C$5+'РСТ РСО-А'!$L$7+'РСТ РСО-А'!$F$9</f>
        <v>1762.81</v>
      </c>
      <c r="U359" s="119">
        <f>VLOOKUP($A359+ROUND((COLUMN()-2)/24,5),АТС!$A$41:$F$784,3)+'Иные услуги '!$C$5+'РСТ РСО-А'!$L$7+'РСТ РСО-А'!$F$9</f>
        <v>1765.6699999999998</v>
      </c>
      <c r="V359" s="119">
        <f>VLOOKUP($A359+ROUND((COLUMN()-2)/24,5),АТС!$A$41:$F$784,3)+'Иные услуги '!$C$5+'РСТ РСО-А'!$L$7+'РСТ РСО-А'!$F$9</f>
        <v>1765.4399999999998</v>
      </c>
      <c r="W359" s="119">
        <f>VLOOKUP($A359+ROUND((COLUMN()-2)/24,5),АТС!$A$41:$F$784,3)+'Иные услуги '!$C$5+'РСТ РСО-А'!$L$7+'РСТ РСО-А'!$F$9</f>
        <v>1790.18</v>
      </c>
      <c r="X359" s="119">
        <f>VLOOKUP($A359+ROUND((COLUMN()-2)/24,5),АТС!$A$41:$F$784,3)+'Иные услуги '!$C$5+'РСТ РСО-А'!$L$7+'РСТ РСО-А'!$F$9</f>
        <v>2036.3</v>
      </c>
      <c r="Y359" s="119">
        <f>VLOOKUP($A359+ROUND((COLUMN()-2)/24,5),АТС!$A$41:$F$784,3)+'Иные услуги '!$C$5+'РСТ РСО-А'!$L$7+'РСТ РСО-А'!$F$9</f>
        <v>1807.6</v>
      </c>
    </row>
    <row r="360" spans="1:25" x14ac:dyDescent="0.2">
      <c r="A360" s="66">
        <f t="shared" si="10"/>
        <v>43352</v>
      </c>
      <c r="B360" s="119">
        <f>VLOOKUP($A360+ROUND((COLUMN()-2)/24,5),АТС!$A$41:$F$784,3)+'Иные услуги '!$C$5+'РСТ РСО-А'!$L$7+'РСТ РСО-А'!$F$9</f>
        <v>1737.53</v>
      </c>
      <c r="C360" s="119">
        <f>VLOOKUP($A360+ROUND((COLUMN()-2)/24,5),АТС!$A$41:$F$784,3)+'Иные услуги '!$C$5+'РСТ РСО-А'!$L$7+'РСТ РСО-А'!$F$9</f>
        <v>1767.4099999999999</v>
      </c>
      <c r="D360" s="119">
        <f>VLOOKUP($A360+ROUND((COLUMN()-2)/24,5),АТС!$A$41:$F$784,3)+'Иные услуги '!$C$5+'РСТ РСО-А'!$L$7+'РСТ РСО-А'!$F$9</f>
        <v>1766.36</v>
      </c>
      <c r="E360" s="119">
        <f>VLOOKUP($A360+ROUND((COLUMN()-2)/24,5),АТС!$A$41:$F$784,3)+'Иные услуги '!$C$5+'РСТ РСО-А'!$L$7+'РСТ РСО-А'!$F$9</f>
        <v>1793.3999999999999</v>
      </c>
      <c r="F360" s="119">
        <f>VLOOKUP($A360+ROUND((COLUMN()-2)/24,5),АТС!$A$41:$F$784,3)+'Иные услуги '!$C$5+'РСТ РСО-А'!$L$7+'РСТ РСО-А'!$F$9</f>
        <v>1793.5199999999998</v>
      </c>
      <c r="G360" s="119">
        <f>VLOOKUP($A360+ROUND((COLUMN()-2)/24,5),АТС!$A$41:$F$784,3)+'Иные услуги '!$C$5+'РСТ РСО-А'!$L$7+'РСТ РСО-А'!$F$9</f>
        <v>1844.7</v>
      </c>
      <c r="H360" s="119">
        <f>VLOOKUP($A360+ROUND((COLUMN()-2)/24,5),АТС!$A$41:$F$784,3)+'Иные услуги '!$C$5+'РСТ РСО-А'!$L$7+'РСТ РСО-А'!$F$9</f>
        <v>2082.3200000000002</v>
      </c>
      <c r="I360" s="119">
        <f>VLOOKUP($A360+ROUND((COLUMN()-2)/24,5),АТС!$A$41:$F$784,3)+'Иные услуги '!$C$5+'РСТ РСО-А'!$L$7+'РСТ РСО-А'!$F$9</f>
        <v>1852.37</v>
      </c>
      <c r="J360" s="119">
        <f>VLOOKUP($A360+ROUND((COLUMN()-2)/24,5),АТС!$A$41:$F$784,3)+'Иные услуги '!$C$5+'РСТ РСО-А'!$L$7+'РСТ РСО-А'!$F$9</f>
        <v>2002.5000000000002</v>
      </c>
      <c r="K360" s="119">
        <f>VLOOKUP($A360+ROUND((COLUMN()-2)/24,5),АТС!$A$41:$F$784,3)+'Иные услуги '!$C$5+'РСТ РСО-А'!$L$7+'РСТ РСО-А'!$F$9</f>
        <v>1887.68</v>
      </c>
      <c r="L360" s="119">
        <f>VLOOKUP($A360+ROUND((COLUMN()-2)/24,5),АТС!$A$41:$F$784,3)+'Иные услуги '!$C$5+'РСТ РСО-А'!$L$7+'РСТ РСО-А'!$F$9</f>
        <v>1837.79</v>
      </c>
      <c r="M360" s="119">
        <f>VLOOKUP($A360+ROUND((COLUMN()-2)/24,5),АТС!$A$41:$F$784,3)+'Иные услуги '!$C$5+'РСТ РСО-А'!$L$7+'РСТ РСО-А'!$F$9</f>
        <v>1837.7</v>
      </c>
      <c r="N360" s="119">
        <f>VLOOKUP($A360+ROUND((COLUMN()-2)/24,5),АТС!$A$41:$F$784,3)+'Иные услуги '!$C$5+'РСТ РСО-А'!$L$7+'РСТ РСО-А'!$F$9</f>
        <v>1837.57</v>
      </c>
      <c r="O360" s="119">
        <f>VLOOKUP($A360+ROUND((COLUMN()-2)/24,5),АТС!$A$41:$F$784,3)+'Иные услуги '!$C$5+'РСТ РСО-А'!$L$7+'РСТ РСО-А'!$F$9</f>
        <v>1837.6599999999999</v>
      </c>
      <c r="P360" s="119">
        <f>VLOOKUP($A360+ROUND((COLUMN()-2)/24,5),АТС!$A$41:$F$784,3)+'Иные услуги '!$C$5+'РСТ РСО-А'!$L$7+'РСТ РСО-А'!$F$9</f>
        <v>1837.79</v>
      </c>
      <c r="Q360" s="119">
        <f>VLOOKUP($A360+ROUND((COLUMN()-2)/24,5),АТС!$A$41:$F$784,3)+'Иные услуги '!$C$5+'РСТ РСО-А'!$L$7+'РСТ РСО-А'!$F$9</f>
        <v>1834.9999999999998</v>
      </c>
      <c r="R360" s="119">
        <f>VLOOKUP($A360+ROUND((COLUMN()-2)/24,5),АТС!$A$41:$F$784,3)+'Иные услуги '!$C$5+'РСТ РСО-А'!$L$7+'РСТ РСО-А'!$F$9</f>
        <v>1835.01</v>
      </c>
      <c r="S360" s="119">
        <f>VLOOKUP($A360+ROUND((COLUMN()-2)/24,5),АТС!$A$41:$F$784,3)+'Иные услуги '!$C$5+'РСТ РСО-А'!$L$7+'РСТ РСО-А'!$F$9</f>
        <v>1835.51</v>
      </c>
      <c r="T360" s="119">
        <f>VLOOKUP($A360+ROUND((COLUMN()-2)/24,5),АТС!$A$41:$F$784,3)+'Иные услуги '!$C$5+'РСТ РСО-А'!$L$7+'РСТ РСО-А'!$F$9</f>
        <v>1760.7299999999998</v>
      </c>
      <c r="U360" s="119">
        <f>VLOOKUP($A360+ROUND((COLUMN()-2)/24,5),АТС!$A$41:$F$784,3)+'Иные услуги '!$C$5+'РСТ РСО-А'!$L$7+'РСТ РСО-А'!$F$9</f>
        <v>1761.6899999999998</v>
      </c>
      <c r="V360" s="119">
        <f>VLOOKUP($A360+ROUND((COLUMN()-2)/24,5),АТС!$A$41:$F$784,3)+'Иные услуги '!$C$5+'РСТ РСО-А'!$L$7+'РСТ РСО-А'!$F$9</f>
        <v>1766.3999999999999</v>
      </c>
      <c r="W360" s="119">
        <f>VLOOKUP($A360+ROUND((COLUMN()-2)/24,5),АТС!$A$41:$F$784,3)+'Иные услуги '!$C$5+'РСТ РСО-А'!$L$7+'РСТ РСО-А'!$F$9</f>
        <v>1792.18</v>
      </c>
      <c r="X360" s="119">
        <f>VLOOKUP($A360+ROUND((COLUMN()-2)/24,5),АТС!$A$41:$F$784,3)+'Иные услуги '!$C$5+'РСТ РСО-А'!$L$7+'РСТ РСО-А'!$F$9</f>
        <v>2037.22</v>
      </c>
      <c r="Y360" s="119">
        <f>VLOOKUP($A360+ROUND((COLUMN()-2)/24,5),АТС!$A$41:$F$784,3)+'Иные услуги '!$C$5+'РСТ РСО-А'!$L$7+'РСТ РСО-А'!$F$9</f>
        <v>1801.29</v>
      </c>
    </row>
    <row r="361" spans="1:25" x14ac:dyDescent="0.2">
      <c r="A361" s="66">
        <f t="shared" si="10"/>
        <v>43353</v>
      </c>
      <c r="B361" s="119">
        <f>VLOOKUP($A361+ROUND((COLUMN()-2)/24,5),АТС!$A$41:$F$784,3)+'Иные услуги '!$C$5+'РСТ РСО-А'!$L$7+'РСТ РСО-А'!$F$9</f>
        <v>1732.9199999999998</v>
      </c>
      <c r="C361" s="119">
        <f>VLOOKUP($A361+ROUND((COLUMN()-2)/24,5),АТС!$A$41:$F$784,3)+'Иные услуги '!$C$5+'РСТ РСО-А'!$L$7+'РСТ РСО-А'!$F$9</f>
        <v>1768.68</v>
      </c>
      <c r="D361" s="119">
        <f>VLOOKUP($A361+ROUND((COLUMN()-2)/24,5),АТС!$A$41:$F$784,3)+'Иные услуги '!$C$5+'РСТ РСО-А'!$L$7+'РСТ РСО-А'!$F$9</f>
        <v>1767.4999999999998</v>
      </c>
      <c r="E361" s="119">
        <f>VLOOKUP($A361+ROUND((COLUMN()-2)/24,5),АТС!$A$41:$F$784,3)+'Иные услуги '!$C$5+'РСТ РСО-А'!$L$7+'РСТ РСО-А'!$F$9</f>
        <v>1767.3999999999999</v>
      </c>
      <c r="F361" s="119">
        <f>VLOOKUP($A361+ROUND((COLUMN()-2)/24,5),АТС!$A$41:$F$784,3)+'Иные услуги '!$C$5+'РСТ РСО-А'!$L$7+'РСТ РСО-А'!$F$9</f>
        <v>1767.31</v>
      </c>
      <c r="G361" s="119">
        <f>VLOOKUP($A361+ROUND((COLUMN()-2)/24,5),АТС!$A$41:$F$784,3)+'Иные услуги '!$C$5+'РСТ РСО-А'!$L$7+'РСТ РСО-А'!$F$9</f>
        <v>1796.24</v>
      </c>
      <c r="H361" s="119">
        <f>VLOOKUP($A361+ROUND((COLUMN()-2)/24,5),АТС!$A$41:$F$784,3)+'Иные услуги '!$C$5+'РСТ РСО-А'!$L$7+'РСТ РСО-А'!$F$9</f>
        <v>1802.58</v>
      </c>
      <c r="I361" s="119">
        <f>VLOOKUP($A361+ROUND((COLUMN()-2)/24,5),АТС!$A$41:$F$784,3)+'Иные услуги '!$C$5+'РСТ РСО-А'!$L$7+'РСТ РСО-А'!$F$9</f>
        <v>1763.95</v>
      </c>
      <c r="J361" s="119">
        <f>VLOOKUP($A361+ROUND((COLUMN()-2)/24,5),АТС!$A$41:$F$784,3)+'Иные услуги '!$C$5+'РСТ РСО-А'!$L$7+'РСТ РСО-А'!$F$9</f>
        <v>1880.62</v>
      </c>
      <c r="K361" s="119">
        <f>VLOOKUP($A361+ROUND((COLUMN()-2)/24,5),АТС!$A$41:$F$784,3)+'Иные услуги '!$C$5+'РСТ РСО-А'!$L$7+'РСТ РСО-А'!$F$9</f>
        <v>1742.2299999999998</v>
      </c>
      <c r="L361" s="119">
        <f>VLOOKUP($A361+ROUND((COLUMN()-2)/24,5),АТС!$A$41:$F$784,3)+'Иные услуги '!$C$5+'РСТ РСО-А'!$L$7+'РСТ РСО-А'!$F$9</f>
        <v>1743.08</v>
      </c>
      <c r="M361" s="119">
        <f>VLOOKUP($A361+ROUND((COLUMN()-2)/24,5),АТС!$A$41:$F$784,3)+'Иные услуги '!$C$5+'РСТ РСО-А'!$L$7+'РСТ РСО-А'!$F$9</f>
        <v>1742.93</v>
      </c>
      <c r="N361" s="119">
        <f>VLOOKUP($A361+ROUND((COLUMN()-2)/24,5),АТС!$A$41:$F$784,3)+'Иные услуги '!$C$5+'РСТ РСО-А'!$L$7+'РСТ РСО-А'!$F$9</f>
        <v>1742.72</v>
      </c>
      <c r="O361" s="119">
        <f>VLOOKUP($A361+ROUND((COLUMN()-2)/24,5),АТС!$A$41:$F$784,3)+'Иные услуги '!$C$5+'РСТ РСО-А'!$L$7+'РСТ РСО-А'!$F$9</f>
        <v>1743.22</v>
      </c>
      <c r="P361" s="119">
        <f>VLOOKUP($A361+ROUND((COLUMN()-2)/24,5),АТС!$A$41:$F$784,3)+'Иные услуги '!$C$5+'РСТ РСО-А'!$L$7+'РСТ РСО-А'!$F$9</f>
        <v>1745.03</v>
      </c>
      <c r="Q361" s="119">
        <f>VLOOKUP($A361+ROUND((COLUMN()-2)/24,5),АТС!$A$41:$F$784,3)+'Иные услуги '!$C$5+'РСТ РСО-А'!$L$7+'РСТ РСО-А'!$F$9</f>
        <v>1743.9399999999998</v>
      </c>
      <c r="R361" s="119">
        <f>VLOOKUP($A361+ROUND((COLUMN()-2)/24,5),АТС!$A$41:$F$784,3)+'Иные услуги '!$C$5+'РСТ РСО-А'!$L$7+'РСТ РСО-А'!$F$9</f>
        <v>1743.9799999999998</v>
      </c>
      <c r="S361" s="119">
        <f>VLOOKUP($A361+ROUND((COLUMN()-2)/24,5),АТС!$A$41:$F$784,3)+'Иные услуги '!$C$5+'РСТ РСО-А'!$L$7+'РСТ РСО-А'!$F$9</f>
        <v>1743.6699999999998</v>
      </c>
      <c r="T361" s="119">
        <f>VLOOKUP($A361+ROUND((COLUMN()-2)/24,5),АТС!$A$41:$F$784,3)+'Иные услуги '!$C$5+'РСТ РСО-А'!$L$7+'РСТ РСО-А'!$F$9</f>
        <v>1730.7499999999998</v>
      </c>
      <c r="U361" s="119">
        <f>VLOOKUP($A361+ROUND((COLUMN()-2)/24,5),АТС!$A$41:$F$784,3)+'Иные услуги '!$C$5+'РСТ РСО-А'!$L$7+'РСТ РСО-А'!$F$9</f>
        <v>1743.09</v>
      </c>
      <c r="V361" s="119">
        <f>VLOOKUP($A361+ROUND((COLUMN()-2)/24,5),АТС!$A$41:$F$784,3)+'Иные услуги '!$C$5+'РСТ РСО-А'!$L$7+'РСТ РСО-А'!$F$9</f>
        <v>1765.6899999999998</v>
      </c>
      <c r="W361" s="119">
        <f>VLOOKUP($A361+ROUND((COLUMN()-2)/24,5),АТС!$A$41:$F$784,3)+'Иные услуги '!$C$5+'РСТ РСО-А'!$L$7+'РСТ РСО-А'!$F$9</f>
        <v>1794.81</v>
      </c>
      <c r="X361" s="119">
        <f>VLOOKUP($A361+ROUND((COLUMN()-2)/24,5),АТС!$A$41:$F$784,3)+'Иные услуги '!$C$5+'РСТ РСО-А'!$L$7+'РСТ РСО-А'!$F$9</f>
        <v>2042.1899999999998</v>
      </c>
      <c r="Y361" s="119">
        <f>VLOOKUP($A361+ROUND((COLUMN()-2)/24,5),АТС!$A$41:$F$784,3)+'Иные услуги '!$C$5+'РСТ РСО-А'!$L$7+'РСТ РСО-А'!$F$9</f>
        <v>1803.7499999999998</v>
      </c>
    </row>
    <row r="362" spans="1:25" x14ac:dyDescent="0.2">
      <c r="A362" s="66">
        <f t="shared" si="10"/>
        <v>43354</v>
      </c>
      <c r="B362" s="119">
        <f>VLOOKUP($A362+ROUND((COLUMN()-2)/24,5),АТС!$A$41:$F$784,3)+'Иные услуги '!$C$5+'РСТ РСО-А'!$L$7+'РСТ РСО-А'!$F$9</f>
        <v>1731.2099999999998</v>
      </c>
      <c r="C362" s="119">
        <f>VLOOKUP($A362+ROUND((COLUMN()-2)/24,5),АТС!$A$41:$F$784,3)+'Иные услуги '!$C$5+'РСТ РСО-А'!$L$7+'РСТ РСО-А'!$F$9</f>
        <v>1769.28</v>
      </c>
      <c r="D362" s="119">
        <f>VLOOKUP($A362+ROUND((COLUMN()-2)/24,5),АТС!$A$41:$F$784,3)+'Иные услуги '!$C$5+'РСТ РСО-А'!$L$7+'РСТ РСО-А'!$F$9</f>
        <v>1767.9199999999998</v>
      </c>
      <c r="E362" s="119">
        <f>VLOOKUP($A362+ROUND((COLUMN()-2)/24,5),АТС!$A$41:$F$784,3)+'Иные услуги '!$C$5+'РСТ РСО-А'!$L$7+'РСТ РСО-А'!$F$9</f>
        <v>1766.36</v>
      </c>
      <c r="F362" s="119">
        <f>VLOOKUP($A362+ROUND((COLUMN()-2)/24,5),АТС!$A$41:$F$784,3)+'Иные услуги '!$C$5+'РСТ РСО-А'!$L$7+'РСТ РСО-А'!$F$9</f>
        <v>1766.3</v>
      </c>
      <c r="G362" s="119">
        <f>VLOOKUP($A362+ROUND((COLUMN()-2)/24,5),АТС!$A$41:$F$784,3)+'Иные услуги '!$C$5+'РСТ РСО-А'!$L$7+'РСТ РСО-А'!$F$9</f>
        <v>1792.37</v>
      </c>
      <c r="H362" s="119">
        <f>VLOOKUP($A362+ROUND((COLUMN()-2)/24,5),АТС!$A$41:$F$784,3)+'Иные услуги '!$C$5+'РСТ РСО-А'!$L$7+'РСТ РСО-А'!$F$9</f>
        <v>1790.7099999999998</v>
      </c>
      <c r="I362" s="119">
        <f>VLOOKUP($A362+ROUND((COLUMN()-2)/24,5),АТС!$A$41:$F$784,3)+'Иные услуги '!$C$5+'РСТ РСО-А'!$L$7+'РСТ РСО-А'!$F$9</f>
        <v>1804.26</v>
      </c>
      <c r="J362" s="119">
        <f>VLOOKUP($A362+ROUND((COLUMN()-2)/24,5),АТС!$A$41:$F$784,3)+'Иные услуги '!$C$5+'РСТ РСО-А'!$L$7+'РСТ РСО-А'!$F$9</f>
        <v>1876.87</v>
      </c>
      <c r="K362" s="119">
        <f>VLOOKUP($A362+ROUND((COLUMN()-2)/24,5),АТС!$A$41:$F$784,3)+'Иные услуги '!$C$5+'РСТ РСО-А'!$L$7+'РСТ РСО-А'!$F$9</f>
        <v>1740.2099999999998</v>
      </c>
      <c r="L362" s="119">
        <f>VLOOKUP($A362+ROUND((COLUMN()-2)/24,5),АТС!$A$41:$F$784,3)+'Иные услуги '!$C$5+'РСТ РСО-А'!$L$7+'РСТ РСО-А'!$F$9</f>
        <v>1740.62</v>
      </c>
      <c r="M362" s="119">
        <f>VLOOKUP($A362+ROUND((COLUMN()-2)/24,5),АТС!$A$41:$F$784,3)+'Иные услуги '!$C$5+'РСТ РСО-А'!$L$7+'РСТ РСО-А'!$F$9</f>
        <v>1741.3</v>
      </c>
      <c r="N362" s="119">
        <f>VLOOKUP($A362+ROUND((COLUMN()-2)/24,5),АТС!$A$41:$F$784,3)+'Иные услуги '!$C$5+'РСТ РСО-А'!$L$7+'РСТ РСО-А'!$F$9</f>
        <v>1740.35</v>
      </c>
      <c r="O362" s="119">
        <f>VLOOKUP($A362+ROUND((COLUMN()-2)/24,5),АТС!$A$41:$F$784,3)+'Иные услуги '!$C$5+'РСТ РСО-А'!$L$7+'РСТ РСО-А'!$F$9</f>
        <v>1740.7299999999998</v>
      </c>
      <c r="P362" s="119">
        <f>VLOOKUP($A362+ROUND((COLUMN()-2)/24,5),АТС!$A$41:$F$784,3)+'Иные услуги '!$C$5+'РСТ РСО-А'!$L$7+'РСТ РСО-А'!$F$9</f>
        <v>1741.6599999999999</v>
      </c>
      <c r="Q362" s="119">
        <f>VLOOKUP($A362+ROUND((COLUMN()-2)/24,5),АТС!$A$41:$F$784,3)+'Иные услуги '!$C$5+'РСТ РСО-А'!$L$7+'РСТ РСО-А'!$F$9</f>
        <v>1741.2699999999998</v>
      </c>
      <c r="R362" s="119">
        <f>VLOOKUP($A362+ROUND((COLUMN()-2)/24,5),АТС!$A$41:$F$784,3)+'Иные услуги '!$C$5+'РСТ РСО-А'!$L$7+'РСТ РСО-А'!$F$9</f>
        <v>1740.06</v>
      </c>
      <c r="S362" s="119">
        <f>VLOOKUP($A362+ROUND((COLUMN()-2)/24,5),АТС!$A$41:$F$784,3)+'Иные услуги '!$C$5+'РСТ РСО-А'!$L$7+'РСТ РСО-А'!$F$9</f>
        <v>1742.18</v>
      </c>
      <c r="T362" s="119">
        <f>VLOOKUP($A362+ROUND((COLUMN()-2)/24,5),АТС!$A$41:$F$784,3)+'Иные услуги '!$C$5+'РСТ РСО-А'!$L$7+'РСТ РСО-А'!$F$9</f>
        <v>1774.32</v>
      </c>
      <c r="U362" s="119">
        <f>VLOOKUP($A362+ROUND((COLUMN()-2)/24,5),АТС!$A$41:$F$784,3)+'Иные услуги '!$C$5+'РСТ РСО-А'!$L$7+'РСТ РСО-А'!$F$9</f>
        <v>1764.1599999999999</v>
      </c>
      <c r="V362" s="119">
        <f>VLOOKUP($A362+ROUND((COLUMN()-2)/24,5),АТС!$A$41:$F$784,3)+'Иные услуги '!$C$5+'РСТ РСО-А'!$L$7+'РСТ РСО-А'!$F$9</f>
        <v>1744.01</v>
      </c>
      <c r="W362" s="119">
        <f>VLOOKUP($A362+ROUND((COLUMN()-2)/24,5),АТС!$A$41:$F$784,3)+'Иные услуги '!$C$5+'РСТ РСО-А'!$L$7+'РСТ РСО-А'!$F$9</f>
        <v>1790.6899999999998</v>
      </c>
      <c r="X362" s="119">
        <f>VLOOKUP($A362+ROUND((COLUMN()-2)/24,5),АТС!$A$41:$F$784,3)+'Иные услуги '!$C$5+'РСТ РСО-А'!$L$7+'РСТ РСО-А'!$F$9</f>
        <v>2034.36</v>
      </c>
      <c r="Y362" s="119">
        <f>VLOOKUP($A362+ROUND((COLUMN()-2)/24,5),АТС!$A$41:$F$784,3)+'Иные услуги '!$C$5+'РСТ РСО-А'!$L$7+'РСТ РСО-А'!$F$9</f>
        <v>1821.9999999999998</v>
      </c>
    </row>
    <row r="363" spans="1:25" x14ac:dyDescent="0.2">
      <c r="A363" s="66">
        <f t="shared" si="10"/>
        <v>43355</v>
      </c>
      <c r="B363" s="119">
        <f>VLOOKUP($A363+ROUND((COLUMN()-2)/24,5),АТС!$A$41:$F$784,3)+'Иные услуги '!$C$5+'РСТ РСО-А'!$L$7+'РСТ РСО-А'!$F$9</f>
        <v>1731.9599999999998</v>
      </c>
      <c r="C363" s="119">
        <f>VLOOKUP($A363+ROUND((COLUMN()-2)/24,5),АТС!$A$41:$F$784,3)+'Иные услуги '!$C$5+'РСТ РСО-А'!$L$7+'РСТ РСО-А'!$F$9</f>
        <v>1765.4099999999999</v>
      </c>
      <c r="D363" s="119">
        <f>VLOOKUP($A363+ROUND((COLUMN()-2)/24,5),АТС!$A$41:$F$784,3)+'Иные услуги '!$C$5+'РСТ РСО-А'!$L$7+'РСТ РСО-А'!$F$9</f>
        <v>1763.47</v>
      </c>
      <c r="E363" s="119">
        <f>VLOOKUP($A363+ROUND((COLUMN()-2)/24,5),АТС!$A$41:$F$784,3)+'Иные услуги '!$C$5+'РСТ РСО-А'!$L$7+'РСТ РСО-А'!$F$9</f>
        <v>1763.55</v>
      </c>
      <c r="F363" s="119">
        <f>VLOOKUP($A363+ROUND((COLUMN()-2)/24,5),АТС!$A$41:$F$784,3)+'Иные услуги '!$C$5+'РСТ РСО-А'!$L$7+'РСТ РСО-А'!$F$9</f>
        <v>1763.61</v>
      </c>
      <c r="G363" s="119">
        <f>VLOOKUP($A363+ROUND((COLUMN()-2)/24,5),АТС!$A$41:$F$784,3)+'Иные услуги '!$C$5+'РСТ РСО-А'!$L$7+'РСТ РСО-А'!$F$9</f>
        <v>1793.34</v>
      </c>
      <c r="H363" s="119">
        <f>VLOOKUP($A363+ROUND((COLUMN()-2)/24,5),АТС!$A$41:$F$784,3)+'Иные услуги '!$C$5+'РСТ РСО-А'!$L$7+'РСТ РСО-А'!$F$9</f>
        <v>1793.45</v>
      </c>
      <c r="I363" s="119">
        <f>VLOOKUP($A363+ROUND((COLUMN()-2)/24,5),АТС!$A$41:$F$784,3)+'Иные услуги '!$C$5+'РСТ РСО-А'!$L$7+'РСТ РСО-А'!$F$9</f>
        <v>1815.37</v>
      </c>
      <c r="J363" s="119">
        <f>VLOOKUP($A363+ROUND((COLUMN()-2)/24,5),АТС!$A$41:$F$784,3)+'Иные услуги '!$C$5+'РСТ РСО-А'!$L$7+'РСТ РСО-А'!$F$9</f>
        <v>1787.9999999999998</v>
      </c>
      <c r="K363" s="119">
        <f>VLOOKUP($A363+ROUND((COLUMN()-2)/24,5),АТС!$A$41:$F$784,3)+'Иные услуги '!$C$5+'РСТ РСО-А'!$L$7+'РСТ РСО-А'!$F$9</f>
        <v>1739.0199999999998</v>
      </c>
      <c r="L363" s="119">
        <f>VLOOKUP($A363+ROUND((COLUMN()-2)/24,5),АТС!$A$41:$F$784,3)+'Иные услуги '!$C$5+'РСТ РСО-А'!$L$7+'РСТ РСО-А'!$F$9</f>
        <v>1738.74</v>
      </c>
      <c r="M363" s="119">
        <f>VLOOKUP($A363+ROUND((COLUMN()-2)/24,5),АТС!$A$41:$F$784,3)+'Иные услуги '!$C$5+'РСТ РСО-А'!$L$7+'РСТ РСО-А'!$F$9</f>
        <v>1741.4999999999998</v>
      </c>
      <c r="N363" s="119">
        <f>VLOOKUP($A363+ROUND((COLUMN()-2)/24,5),АТС!$A$41:$F$784,3)+'Иные услуги '!$C$5+'РСТ РСО-А'!$L$7+'РСТ РСО-А'!$F$9</f>
        <v>1741.32</v>
      </c>
      <c r="O363" s="119">
        <f>VLOOKUP($A363+ROUND((COLUMN()-2)/24,5),АТС!$A$41:$F$784,3)+'Иные услуги '!$C$5+'РСТ РСО-А'!$L$7+'РСТ РСО-А'!$F$9</f>
        <v>1741.32</v>
      </c>
      <c r="P363" s="119">
        <f>VLOOKUP($A363+ROUND((COLUMN()-2)/24,5),АТС!$A$41:$F$784,3)+'Иные услуги '!$C$5+'РСТ РСО-А'!$L$7+'РСТ РСО-А'!$F$9</f>
        <v>1741.4099999999999</v>
      </c>
      <c r="Q363" s="119">
        <f>VLOOKUP($A363+ROUND((COLUMN()-2)/24,5),АТС!$A$41:$F$784,3)+'Иные услуги '!$C$5+'РСТ РСО-А'!$L$7+'РСТ РСО-А'!$F$9</f>
        <v>1735.08</v>
      </c>
      <c r="R363" s="119">
        <f>VLOOKUP($A363+ROUND((COLUMN()-2)/24,5),АТС!$A$41:$F$784,3)+'Иные услуги '!$C$5+'РСТ РСО-А'!$L$7+'РСТ РСО-А'!$F$9</f>
        <v>1741.49</v>
      </c>
      <c r="S363" s="119">
        <f>VLOOKUP($A363+ROUND((COLUMN()-2)/24,5),АТС!$A$41:$F$784,3)+'Иные услуги '!$C$5+'РСТ РСО-А'!$L$7+'РСТ РСО-А'!$F$9</f>
        <v>1740.24</v>
      </c>
      <c r="T363" s="119">
        <f>VLOOKUP($A363+ROUND((COLUMN()-2)/24,5),АТС!$A$41:$F$784,3)+'Иные услуги '!$C$5+'РСТ РСО-А'!$L$7+'РСТ РСО-А'!$F$9</f>
        <v>1833.32</v>
      </c>
      <c r="U363" s="119">
        <f>VLOOKUP($A363+ROUND((COLUMN()-2)/24,5),АТС!$A$41:$F$784,3)+'Иные услуги '!$C$5+'РСТ РСО-А'!$L$7+'РСТ РСО-А'!$F$9</f>
        <v>1833.78</v>
      </c>
      <c r="V363" s="119">
        <f>VLOOKUP($A363+ROUND((COLUMN()-2)/24,5),АТС!$A$41:$F$784,3)+'Иные услуги '!$C$5+'РСТ РСО-А'!$L$7+'РСТ РСО-А'!$F$9</f>
        <v>1743.24</v>
      </c>
      <c r="W363" s="119">
        <f>VLOOKUP($A363+ROUND((COLUMN()-2)/24,5),АТС!$A$41:$F$784,3)+'Иные услуги '!$C$5+'РСТ РСО-А'!$L$7+'РСТ РСО-А'!$F$9</f>
        <v>1782.1599999999999</v>
      </c>
      <c r="X363" s="119">
        <f>VLOOKUP($A363+ROUND((COLUMN()-2)/24,5),АТС!$A$41:$F$784,3)+'Иные услуги '!$C$5+'РСТ РСО-А'!$L$7+'РСТ РСО-А'!$F$9</f>
        <v>2027.07</v>
      </c>
      <c r="Y363" s="119">
        <f>VLOOKUP($A363+ROUND((COLUMN()-2)/24,5),АТС!$A$41:$F$784,3)+'Иные услуги '!$C$5+'РСТ РСО-А'!$L$7+'РСТ РСО-А'!$F$9</f>
        <v>1832.6699999999998</v>
      </c>
    </row>
    <row r="364" spans="1:25" x14ac:dyDescent="0.2">
      <c r="A364" s="66">
        <f t="shared" si="10"/>
        <v>43356</v>
      </c>
      <c r="B364" s="119">
        <f>VLOOKUP($A364+ROUND((COLUMN()-2)/24,5),АТС!$A$41:$F$784,3)+'Иные услуги '!$C$5+'РСТ РСО-А'!$L$7+'РСТ РСО-А'!$F$9</f>
        <v>1753.1699999999998</v>
      </c>
      <c r="C364" s="119">
        <f>VLOOKUP($A364+ROUND((COLUMN()-2)/24,5),АТС!$A$41:$F$784,3)+'Иные услуги '!$C$5+'РСТ РСО-А'!$L$7+'РСТ РСО-А'!$F$9</f>
        <v>1747.9399999999998</v>
      </c>
      <c r="D364" s="119">
        <f>VLOOKUP($A364+ROUND((COLUMN()-2)/24,5),АТС!$A$41:$F$784,3)+'Иные услуги '!$C$5+'РСТ РСО-А'!$L$7+'РСТ РСО-А'!$F$9</f>
        <v>1746.3899999999999</v>
      </c>
      <c r="E364" s="119">
        <f>VLOOKUP($A364+ROUND((COLUMN()-2)/24,5),АТС!$A$41:$F$784,3)+'Иные услуги '!$C$5+'РСТ РСО-А'!$L$7+'РСТ РСО-А'!$F$9</f>
        <v>1745.9799999999998</v>
      </c>
      <c r="F364" s="119">
        <f>VLOOKUP($A364+ROUND((COLUMN()-2)/24,5),АТС!$A$41:$F$784,3)+'Иные услуги '!$C$5+'РСТ РСО-А'!$L$7+'РСТ РСО-А'!$F$9</f>
        <v>1746.3799999999999</v>
      </c>
      <c r="G364" s="119">
        <f>VLOOKUP($A364+ROUND((COLUMN()-2)/24,5),АТС!$A$41:$F$784,3)+'Иные услуги '!$C$5+'РСТ РСО-А'!$L$7+'РСТ РСО-А'!$F$9</f>
        <v>1777.3799999999999</v>
      </c>
      <c r="H364" s="119">
        <f>VLOOKUP($A364+ROUND((COLUMN()-2)/24,5),АТС!$A$41:$F$784,3)+'Иные услуги '!$C$5+'РСТ РСО-А'!$L$7+'РСТ РСО-А'!$F$9</f>
        <v>1773.4799999999998</v>
      </c>
      <c r="I364" s="119">
        <f>VLOOKUP($A364+ROUND((COLUMN()-2)/24,5),АТС!$A$41:$F$784,3)+'Иные услуги '!$C$5+'РСТ РСО-А'!$L$7+'РСТ РСО-А'!$F$9</f>
        <v>1840.6399999999999</v>
      </c>
      <c r="J364" s="119">
        <f>VLOOKUP($A364+ROUND((COLUMN()-2)/24,5),АТС!$A$41:$F$784,3)+'Иные услуги '!$C$5+'РСТ РСО-А'!$L$7+'РСТ РСО-А'!$F$9</f>
        <v>1747.22</v>
      </c>
      <c r="K364" s="119">
        <f>VLOOKUP($A364+ROUND((COLUMN()-2)/24,5),АТС!$A$41:$F$784,3)+'Иные услуги '!$C$5+'РСТ РСО-А'!$L$7+'РСТ РСО-А'!$F$9</f>
        <v>1751.3799999999999</v>
      </c>
      <c r="L364" s="119">
        <f>VLOOKUP($A364+ROUND((COLUMN()-2)/24,5),АТС!$A$41:$F$784,3)+'Иные услуги '!$C$5+'РСТ РСО-А'!$L$7+'РСТ РСО-А'!$F$9</f>
        <v>1734.3799999999999</v>
      </c>
      <c r="M364" s="119">
        <f>VLOOKUP($A364+ROUND((COLUMN()-2)/24,5),АТС!$A$41:$F$784,3)+'Иные услуги '!$C$5+'РСТ РСО-А'!$L$7+'РСТ РСО-А'!$F$9</f>
        <v>1733.84</v>
      </c>
      <c r="N364" s="119">
        <f>VLOOKUP($A364+ROUND((COLUMN()-2)/24,5),АТС!$A$41:$F$784,3)+'Иные услуги '!$C$5+'РСТ РСО-А'!$L$7+'РСТ РСО-А'!$F$9</f>
        <v>1736.72</v>
      </c>
      <c r="O364" s="119">
        <f>VLOOKUP($A364+ROUND((COLUMN()-2)/24,5),АТС!$A$41:$F$784,3)+'Иные услуги '!$C$5+'РСТ РСО-А'!$L$7+'РСТ РСО-А'!$F$9</f>
        <v>1735.28</v>
      </c>
      <c r="P364" s="119">
        <f>VLOOKUP($A364+ROUND((COLUMN()-2)/24,5),АТС!$A$41:$F$784,3)+'Иные услуги '!$C$5+'РСТ РСО-А'!$L$7+'РСТ РСО-А'!$F$9</f>
        <v>1735.0199999999998</v>
      </c>
      <c r="Q364" s="119">
        <f>VLOOKUP($A364+ROUND((COLUMN()-2)/24,5),АТС!$A$41:$F$784,3)+'Иные услуги '!$C$5+'РСТ РСО-А'!$L$7+'РСТ РСО-А'!$F$9</f>
        <v>1751.4599999999998</v>
      </c>
      <c r="R364" s="119">
        <f>VLOOKUP($A364+ROUND((COLUMN()-2)/24,5),АТС!$A$41:$F$784,3)+'Иные услуги '!$C$5+'РСТ РСО-А'!$L$7+'РСТ РСО-А'!$F$9</f>
        <v>1734.57</v>
      </c>
      <c r="S364" s="119">
        <f>VLOOKUP($A364+ROUND((COLUMN()-2)/24,5),АТС!$A$41:$F$784,3)+'Иные услуги '!$C$5+'РСТ РСО-А'!$L$7+'РСТ РСО-А'!$F$9</f>
        <v>1734.4999999999998</v>
      </c>
      <c r="T364" s="119">
        <f>VLOOKUP($A364+ROUND((COLUMN()-2)/24,5),АТС!$A$41:$F$784,3)+'Иные услуги '!$C$5+'РСТ РСО-А'!$L$7+'РСТ РСО-А'!$F$9</f>
        <v>1829.31</v>
      </c>
      <c r="U364" s="119">
        <f>VLOOKUP($A364+ROUND((COLUMN()-2)/24,5),АТС!$A$41:$F$784,3)+'Иные услуги '!$C$5+'РСТ РСО-А'!$L$7+'РСТ РСО-А'!$F$9</f>
        <v>1872.8799999999999</v>
      </c>
      <c r="V364" s="119">
        <f>VLOOKUP($A364+ROUND((COLUMN()-2)/24,5),АТС!$A$41:$F$784,3)+'Иные услуги '!$C$5+'РСТ РСО-А'!$L$7+'РСТ РСО-А'!$F$9</f>
        <v>1797.6599999999999</v>
      </c>
      <c r="W364" s="119">
        <f>VLOOKUP($A364+ROUND((COLUMN()-2)/24,5),АТС!$A$41:$F$784,3)+'Иные услуги '!$C$5+'РСТ РСО-А'!$L$7+'РСТ РСО-А'!$F$9</f>
        <v>1747.7099999999998</v>
      </c>
      <c r="X364" s="119">
        <f>VLOOKUP($A364+ROUND((COLUMN()-2)/24,5),АТС!$A$41:$F$784,3)+'Иные услуги '!$C$5+'РСТ РСО-А'!$L$7+'РСТ РСО-А'!$F$9</f>
        <v>1934.11</v>
      </c>
      <c r="Y364" s="119">
        <f>VLOOKUP($A364+ROUND((COLUMN()-2)/24,5),АТС!$A$41:$F$784,3)+'Иные услуги '!$C$5+'РСТ РСО-А'!$L$7+'РСТ РСО-А'!$F$9</f>
        <v>1861.8</v>
      </c>
    </row>
    <row r="365" spans="1:25" x14ac:dyDescent="0.2">
      <c r="A365" s="66">
        <f t="shared" si="10"/>
        <v>43357</v>
      </c>
      <c r="B365" s="119">
        <f>VLOOKUP($A365+ROUND((COLUMN()-2)/24,5),АТС!$A$41:$F$784,3)+'Иные услуги '!$C$5+'РСТ РСО-А'!$L$7+'РСТ РСО-А'!$F$9</f>
        <v>1760.2299999999998</v>
      </c>
      <c r="C365" s="119">
        <f>VLOOKUP($A365+ROUND((COLUMN()-2)/24,5),АТС!$A$41:$F$784,3)+'Иные услуги '!$C$5+'РСТ РСО-А'!$L$7+'РСТ РСО-А'!$F$9</f>
        <v>1747.78</v>
      </c>
      <c r="D365" s="119">
        <f>VLOOKUP($A365+ROUND((COLUMN()-2)/24,5),АТС!$A$41:$F$784,3)+'Иные услуги '!$C$5+'РСТ РСО-А'!$L$7+'РСТ РСО-А'!$F$9</f>
        <v>1746.9399999999998</v>
      </c>
      <c r="E365" s="119">
        <f>VLOOKUP($A365+ROUND((COLUMN()-2)/24,5),АТС!$A$41:$F$784,3)+'Иные услуги '!$C$5+'РСТ РСО-А'!$L$7+'РСТ РСО-А'!$F$9</f>
        <v>1746.51</v>
      </c>
      <c r="F365" s="119">
        <f>VLOOKUP($A365+ROUND((COLUMN()-2)/24,5),АТС!$A$41:$F$784,3)+'Иные услуги '!$C$5+'РСТ РСО-А'!$L$7+'РСТ РСО-А'!$F$9</f>
        <v>1746.5199999999998</v>
      </c>
      <c r="G365" s="119">
        <f>VLOOKUP($A365+ROUND((COLUMN()-2)/24,5),АТС!$A$41:$F$784,3)+'Иные услуги '!$C$5+'РСТ РСО-А'!$L$7+'РСТ РСО-А'!$F$9</f>
        <v>1777.24</v>
      </c>
      <c r="H365" s="119">
        <f>VLOOKUP($A365+ROUND((COLUMN()-2)/24,5),АТС!$A$41:$F$784,3)+'Иные услуги '!$C$5+'РСТ РСО-А'!$L$7+'РСТ РСО-А'!$F$9</f>
        <v>1770.01</v>
      </c>
      <c r="I365" s="119">
        <f>VLOOKUP($A365+ROUND((COLUMN()-2)/24,5),АТС!$A$41:$F$784,3)+'Иные услуги '!$C$5+'РСТ РСО-А'!$L$7+'РСТ РСО-А'!$F$9</f>
        <v>1845.8</v>
      </c>
      <c r="J365" s="119">
        <f>VLOOKUP($A365+ROUND((COLUMN()-2)/24,5),АТС!$A$41:$F$784,3)+'Иные услуги '!$C$5+'РСТ РСО-А'!$L$7+'РСТ РСО-А'!$F$9</f>
        <v>1748.11</v>
      </c>
      <c r="K365" s="119">
        <f>VLOOKUP($A365+ROUND((COLUMN()-2)/24,5),АТС!$A$41:$F$784,3)+'Иные услуги '!$C$5+'РСТ РСО-А'!$L$7+'РСТ РСО-А'!$F$9</f>
        <v>1749.11</v>
      </c>
      <c r="L365" s="119">
        <f>VLOOKUP($A365+ROUND((COLUMN()-2)/24,5),АТС!$A$41:$F$784,3)+'Иные услуги '!$C$5+'РСТ РСО-А'!$L$7+'РСТ РСО-А'!$F$9</f>
        <v>1733.61</v>
      </c>
      <c r="M365" s="119">
        <f>VLOOKUP($A365+ROUND((COLUMN()-2)/24,5),АТС!$A$41:$F$784,3)+'Иные услуги '!$C$5+'РСТ РСО-А'!$L$7+'РСТ РСО-А'!$F$9</f>
        <v>1733.6399999999999</v>
      </c>
      <c r="N365" s="119">
        <f>VLOOKUP($A365+ROUND((COLUMN()-2)/24,5),АТС!$A$41:$F$784,3)+'Иные услуги '!$C$5+'РСТ РСО-А'!$L$7+'РСТ РСО-А'!$F$9</f>
        <v>1733.72</v>
      </c>
      <c r="O365" s="119">
        <f>VLOOKUP($A365+ROUND((COLUMN()-2)/24,5),АТС!$A$41:$F$784,3)+'Иные услуги '!$C$5+'РСТ РСО-А'!$L$7+'РСТ РСО-А'!$F$9</f>
        <v>1733.6399999999999</v>
      </c>
      <c r="P365" s="119">
        <f>VLOOKUP($A365+ROUND((COLUMN()-2)/24,5),АТС!$A$41:$F$784,3)+'Иные услуги '!$C$5+'РСТ РСО-А'!$L$7+'РСТ РСО-А'!$F$9</f>
        <v>1733.62</v>
      </c>
      <c r="Q365" s="119">
        <f>VLOOKUP($A365+ROUND((COLUMN()-2)/24,5),АТС!$A$41:$F$784,3)+'Иные услуги '!$C$5+'РСТ РСО-А'!$L$7+'РСТ РСО-А'!$F$9</f>
        <v>1749.32</v>
      </c>
      <c r="R365" s="119">
        <f>VLOOKUP($A365+ROUND((COLUMN()-2)/24,5),АТС!$A$41:$F$784,3)+'Иные услуги '!$C$5+'РСТ РСО-А'!$L$7+'РСТ РСО-А'!$F$9</f>
        <v>1733.8</v>
      </c>
      <c r="S365" s="119">
        <f>VLOOKUP($A365+ROUND((COLUMN()-2)/24,5),АТС!$A$41:$F$784,3)+'Иные услуги '!$C$5+'РСТ РСО-А'!$L$7+'РСТ РСО-А'!$F$9</f>
        <v>1733.95</v>
      </c>
      <c r="T365" s="119">
        <f>VLOOKUP($A365+ROUND((COLUMN()-2)/24,5),АТС!$A$41:$F$784,3)+'Иные услуги '!$C$5+'РСТ РСО-А'!$L$7+'РСТ РСО-А'!$F$9</f>
        <v>1818.1499999999999</v>
      </c>
      <c r="U365" s="119">
        <f>VLOOKUP($A365+ROUND((COLUMN()-2)/24,5),АТС!$A$41:$F$784,3)+'Иные услуги '!$C$5+'РСТ РСО-А'!$L$7+'РСТ РСО-А'!$F$9</f>
        <v>1865.2499999999998</v>
      </c>
      <c r="V365" s="119">
        <f>VLOOKUP($A365+ROUND((COLUMN()-2)/24,5),АТС!$A$41:$F$784,3)+'Иные услуги '!$C$5+'РСТ РСО-А'!$L$7+'РСТ РСО-А'!$F$9</f>
        <v>1797.37</v>
      </c>
      <c r="W365" s="119">
        <f>VLOOKUP($A365+ROUND((COLUMN()-2)/24,5),АТС!$A$41:$F$784,3)+'Иные услуги '!$C$5+'РСТ РСО-А'!$L$7+'РСТ РСО-А'!$F$9</f>
        <v>1746.18</v>
      </c>
      <c r="X365" s="119">
        <f>VLOOKUP($A365+ROUND((COLUMN()-2)/24,5),АТС!$A$41:$F$784,3)+'Иные услуги '!$C$5+'РСТ РСО-А'!$L$7+'РСТ РСО-А'!$F$9</f>
        <v>1905.6699999999998</v>
      </c>
      <c r="Y365" s="119">
        <f>VLOOKUP($A365+ROUND((COLUMN()-2)/24,5),АТС!$A$41:$F$784,3)+'Иные услуги '!$C$5+'РСТ РСО-А'!$L$7+'РСТ РСО-А'!$F$9</f>
        <v>1864.56</v>
      </c>
    </row>
    <row r="366" spans="1:25" x14ac:dyDescent="0.2">
      <c r="A366" s="66">
        <f t="shared" si="10"/>
        <v>43358</v>
      </c>
      <c r="B366" s="119">
        <f>VLOOKUP($A366+ROUND((COLUMN()-2)/24,5),АТС!$A$41:$F$784,3)+'Иные услуги '!$C$5+'РСТ РСО-А'!$L$7+'РСТ РСО-А'!$F$9</f>
        <v>1777.93</v>
      </c>
      <c r="C366" s="119">
        <f>VLOOKUP($A366+ROUND((COLUMN()-2)/24,5),АТС!$A$41:$F$784,3)+'Иные услуги '!$C$5+'РСТ РСО-А'!$L$7+'РСТ РСО-А'!$F$9</f>
        <v>1737.07</v>
      </c>
      <c r="D366" s="119">
        <f>VLOOKUP($A366+ROUND((COLUMN()-2)/24,5),АТС!$A$41:$F$784,3)+'Иные услуги '!$C$5+'РСТ РСО-А'!$L$7+'РСТ РСО-А'!$F$9</f>
        <v>1753.2699999999998</v>
      </c>
      <c r="E366" s="119">
        <f>VLOOKUP($A366+ROUND((COLUMN()-2)/24,5),АТС!$A$41:$F$784,3)+'Иные услуги '!$C$5+'РСТ РСО-А'!$L$7+'РСТ РСО-А'!$F$9</f>
        <v>1752.29</v>
      </c>
      <c r="F366" s="119">
        <f>VLOOKUP($A366+ROUND((COLUMN()-2)/24,5),АТС!$A$41:$F$784,3)+'Иные услуги '!$C$5+'РСТ РСО-А'!$L$7+'РСТ РСО-А'!$F$9</f>
        <v>1751.87</v>
      </c>
      <c r="G366" s="119">
        <f>VLOOKUP($A366+ROUND((COLUMN()-2)/24,5),АТС!$A$41:$F$784,3)+'Иные услуги '!$C$5+'РСТ РСО-А'!$L$7+'РСТ РСО-А'!$F$9</f>
        <v>1752.07</v>
      </c>
      <c r="H366" s="119">
        <f>VLOOKUP($A366+ROUND((COLUMN()-2)/24,5),АТС!$A$41:$F$784,3)+'Иные услуги '!$C$5+'РСТ РСО-А'!$L$7+'РСТ РСО-А'!$F$9</f>
        <v>1737.74</v>
      </c>
      <c r="I366" s="119">
        <f>VLOOKUP($A366+ROUND((COLUMN()-2)/24,5),АТС!$A$41:$F$784,3)+'Иные услуги '!$C$5+'РСТ РСО-А'!$L$7+'РСТ РСО-А'!$F$9</f>
        <v>1739.1299999999999</v>
      </c>
      <c r="J366" s="119">
        <f>VLOOKUP($A366+ROUND((COLUMN()-2)/24,5),АТС!$A$41:$F$784,3)+'Иные услуги '!$C$5+'РСТ РСО-А'!$L$7+'РСТ РСО-А'!$F$9</f>
        <v>1920.9999999999998</v>
      </c>
      <c r="K366" s="119">
        <f>VLOOKUP($A366+ROUND((COLUMN()-2)/24,5),АТС!$A$41:$F$784,3)+'Иные услуги '!$C$5+'РСТ РСО-А'!$L$7+'РСТ РСО-А'!$F$9</f>
        <v>1776.47</v>
      </c>
      <c r="L366" s="119">
        <f>VLOOKUP($A366+ROUND((COLUMN()-2)/24,5),АТС!$A$41:$F$784,3)+'Иные услуги '!$C$5+'РСТ РСО-А'!$L$7+'РСТ РСО-А'!$F$9</f>
        <v>1742.6899999999998</v>
      </c>
      <c r="M366" s="119">
        <f>VLOOKUP($A366+ROUND((COLUMN()-2)/24,5),АТС!$A$41:$F$784,3)+'Иные услуги '!$C$5+'РСТ РСО-А'!$L$7+'РСТ РСО-А'!$F$9</f>
        <v>1743.6</v>
      </c>
      <c r="N366" s="119">
        <f>VLOOKUP($A366+ROUND((COLUMN()-2)/24,5),АТС!$A$41:$F$784,3)+'Иные услуги '!$C$5+'РСТ РСО-А'!$L$7+'РСТ РСО-А'!$F$9</f>
        <v>1744.05</v>
      </c>
      <c r="O366" s="119">
        <f>VLOOKUP($A366+ROUND((COLUMN()-2)/24,5),АТС!$A$41:$F$784,3)+'Иные услуги '!$C$5+'РСТ РСО-А'!$L$7+'РСТ РСО-А'!$F$9</f>
        <v>1743.78</v>
      </c>
      <c r="P366" s="119">
        <f>VLOOKUP($A366+ROUND((COLUMN()-2)/24,5),АТС!$A$41:$F$784,3)+'Иные услуги '!$C$5+'РСТ РСО-А'!$L$7+'РСТ РСО-А'!$F$9</f>
        <v>1743.7099999999998</v>
      </c>
      <c r="Q366" s="119">
        <f>VLOOKUP($A366+ROUND((COLUMN()-2)/24,5),АТС!$A$41:$F$784,3)+'Иные услуги '!$C$5+'РСТ РСО-А'!$L$7+'РСТ РСО-А'!$F$9</f>
        <v>1743.61</v>
      </c>
      <c r="R366" s="119">
        <f>VLOOKUP($A366+ROUND((COLUMN()-2)/24,5),АТС!$A$41:$F$784,3)+'Иные услуги '!$C$5+'РСТ РСО-А'!$L$7+'РСТ РСО-А'!$F$9</f>
        <v>1744.56</v>
      </c>
      <c r="S366" s="119">
        <f>VLOOKUP($A366+ROUND((COLUMN()-2)/24,5),АТС!$A$41:$F$784,3)+'Иные услуги '!$C$5+'РСТ РСО-А'!$L$7+'РСТ РСО-А'!$F$9</f>
        <v>1757.8</v>
      </c>
      <c r="T366" s="119">
        <f>VLOOKUP($A366+ROUND((COLUMN()-2)/24,5),АТС!$A$41:$F$784,3)+'Иные услуги '!$C$5+'РСТ РСО-А'!$L$7+'РСТ РСО-А'!$F$9</f>
        <v>1754.9099999999999</v>
      </c>
      <c r="U366" s="119">
        <f>VLOOKUP($A366+ROUND((COLUMN()-2)/24,5),АТС!$A$41:$F$784,3)+'Иные услуги '!$C$5+'РСТ РСО-А'!$L$7+'РСТ РСО-А'!$F$9</f>
        <v>1803.55</v>
      </c>
      <c r="V366" s="119">
        <f>VLOOKUP($A366+ROUND((COLUMN()-2)/24,5),АТС!$A$41:$F$784,3)+'Иные услуги '!$C$5+'РСТ РСО-А'!$L$7+'РСТ РСО-А'!$F$9</f>
        <v>1756.6</v>
      </c>
      <c r="W366" s="119">
        <f>VLOOKUP($A366+ROUND((COLUMN()-2)/24,5),АТС!$A$41:$F$784,3)+'Иные услуги '!$C$5+'РСТ РСО-А'!$L$7+'РСТ РСО-А'!$F$9</f>
        <v>1836.79</v>
      </c>
      <c r="X366" s="119">
        <f>VLOOKUP($A366+ROUND((COLUMN()-2)/24,5),АТС!$A$41:$F$784,3)+'Иные услуги '!$C$5+'РСТ РСО-А'!$L$7+'РСТ РСО-А'!$F$9</f>
        <v>1946.7099999999998</v>
      </c>
      <c r="Y366" s="119">
        <f>VLOOKUP($A366+ROUND((COLUMN()-2)/24,5),АТС!$A$41:$F$784,3)+'Иные услуги '!$C$5+'РСТ РСО-А'!$L$7+'РСТ РСО-А'!$F$9</f>
        <v>1890.6899999999998</v>
      </c>
    </row>
    <row r="367" spans="1:25" x14ac:dyDescent="0.2">
      <c r="A367" s="66">
        <f t="shared" si="10"/>
        <v>43359</v>
      </c>
      <c r="B367" s="119">
        <f>VLOOKUP($A367+ROUND((COLUMN()-2)/24,5),АТС!$A$41:$F$784,3)+'Иные услуги '!$C$5+'РСТ РСО-А'!$L$7+'РСТ РСО-А'!$F$9</f>
        <v>1779.43</v>
      </c>
      <c r="C367" s="119">
        <f>VLOOKUP($A367+ROUND((COLUMN()-2)/24,5),АТС!$A$41:$F$784,3)+'Иные услуги '!$C$5+'РСТ РСО-А'!$L$7+'РСТ РСО-А'!$F$9</f>
        <v>1733.1699999999998</v>
      </c>
      <c r="D367" s="119">
        <f>VLOOKUP($A367+ROUND((COLUMN()-2)/24,5),АТС!$A$41:$F$784,3)+'Иные услуги '!$C$5+'РСТ РСО-А'!$L$7+'РСТ РСО-А'!$F$9</f>
        <v>1748.7299999999998</v>
      </c>
      <c r="E367" s="119">
        <f>VLOOKUP($A367+ROUND((COLUMN()-2)/24,5),АТС!$A$41:$F$784,3)+'Иные услуги '!$C$5+'РСТ РСО-А'!$L$7+'РСТ РСО-А'!$F$9</f>
        <v>1765.2499999999998</v>
      </c>
      <c r="F367" s="119">
        <f>VLOOKUP($A367+ROUND((COLUMN()-2)/24,5),АТС!$A$41:$F$784,3)+'Иные услуги '!$C$5+'РСТ РСО-А'!$L$7+'РСТ РСО-А'!$F$9</f>
        <v>1765.4099999999999</v>
      </c>
      <c r="G367" s="119">
        <f>VLOOKUP($A367+ROUND((COLUMN()-2)/24,5),АТС!$A$41:$F$784,3)+'Иные услуги '!$C$5+'РСТ РСО-А'!$L$7+'РСТ РСО-А'!$F$9</f>
        <v>1803.32</v>
      </c>
      <c r="H367" s="119">
        <f>VLOOKUP($A367+ROUND((COLUMN()-2)/24,5),АТС!$A$41:$F$784,3)+'Иные услуги '!$C$5+'РСТ РСО-А'!$L$7+'РСТ РСО-А'!$F$9</f>
        <v>1980.0200000000002</v>
      </c>
      <c r="I367" s="119">
        <f>VLOOKUP($A367+ROUND((COLUMN()-2)/24,5),АТС!$A$41:$F$784,3)+'Иные услуги '!$C$5+'РСТ РСО-А'!$L$7+'РСТ РСО-А'!$F$9</f>
        <v>1772.01</v>
      </c>
      <c r="J367" s="119">
        <f>VLOOKUP($A367+ROUND((COLUMN()-2)/24,5),АТС!$A$41:$F$784,3)+'Иные услуги '!$C$5+'РСТ РСО-А'!$L$7+'РСТ РСО-А'!$F$9</f>
        <v>1982.8</v>
      </c>
      <c r="K367" s="119">
        <f>VLOOKUP($A367+ROUND((COLUMN()-2)/24,5),АТС!$A$41:$F$784,3)+'Иные услуги '!$C$5+'РСТ РСО-А'!$L$7+'РСТ РСО-А'!$F$9</f>
        <v>1822.8</v>
      </c>
      <c r="L367" s="119">
        <f>VLOOKUP($A367+ROUND((COLUMN()-2)/24,5),АТС!$A$41:$F$784,3)+'Иные услуги '!$C$5+'РСТ РСО-А'!$L$7+'РСТ РСО-А'!$F$9</f>
        <v>1745.6899999999998</v>
      </c>
      <c r="M367" s="119">
        <f>VLOOKUP($A367+ROUND((COLUMN()-2)/24,5),АТС!$A$41:$F$784,3)+'Иные услуги '!$C$5+'РСТ РСО-А'!$L$7+'РСТ РСО-А'!$F$9</f>
        <v>1746.07</v>
      </c>
      <c r="N367" s="119">
        <f>VLOOKUP($A367+ROUND((COLUMN()-2)/24,5),АТС!$A$41:$F$784,3)+'Иные услуги '!$C$5+'РСТ РСО-А'!$L$7+'РСТ РСО-А'!$F$9</f>
        <v>1745.72</v>
      </c>
      <c r="O367" s="119">
        <f>VLOOKUP($A367+ROUND((COLUMN()-2)/24,5),АТС!$A$41:$F$784,3)+'Иные услуги '!$C$5+'РСТ РСО-А'!$L$7+'РСТ РСО-А'!$F$9</f>
        <v>1761.6299999999999</v>
      </c>
      <c r="P367" s="119">
        <f>VLOOKUP($A367+ROUND((COLUMN()-2)/24,5),АТС!$A$41:$F$784,3)+'Иные услуги '!$C$5+'РСТ РСО-А'!$L$7+'РСТ РСО-А'!$F$9</f>
        <v>1777.3</v>
      </c>
      <c r="Q367" s="119">
        <f>VLOOKUP($A367+ROUND((COLUMN()-2)/24,5),АТС!$A$41:$F$784,3)+'Иные услуги '!$C$5+'РСТ РСО-А'!$L$7+'РСТ РСО-А'!$F$9</f>
        <v>1777.29</v>
      </c>
      <c r="R367" s="119">
        <f>VLOOKUP($A367+ROUND((COLUMN()-2)/24,5),АТС!$A$41:$F$784,3)+'Иные услуги '!$C$5+'РСТ РСО-А'!$L$7+'РСТ РСО-А'!$F$9</f>
        <v>1777.26</v>
      </c>
      <c r="S367" s="119">
        <f>VLOOKUP($A367+ROUND((COLUMN()-2)/24,5),АТС!$A$41:$F$784,3)+'Иные услуги '!$C$5+'РСТ РСО-А'!$L$7+'РСТ РСО-А'!$F$9</f>
        <v>1762.74</v>
      </c>
      <c r="T367" s="119">
        <f>VLOOKUP($A367+ROUND((COLUMN()-2)/24,5),АТС!$A$41:$F$784,3)+'Иные услуги '!$C$5+'РСТ РСО-А'!$L$7+'РСТ РСО-А'!$F$9</f>
        <v>1753.7699999999998</v>
      </c>
      <c r="U367" s="119">
        <f>VLOOKUP($A367+ROUND((COLUMN()-2)/24,5),АТС!$A$41:$F$784,3)+'Иные услуги '!$C$5+'РСТ РСО-А'!$L$7+'РСТ РСО-А'!$F$9</f>
        <v>1799.56</v>
      </c>
      <c r="V367" s="119">
        <f>VLOOKUP($A367+ROUND((COLUMN()-2)/24,5),АТС!$A$41:$F$784,3)+'Иные услуги '!$C$5+'РСТ РСО-А'!$L$7+'РСТ РСО-А'!$F$9</f>
        <v>1746.59</v>
      </c>
      <c r="W367" s="119">
        <f>VLOOKUP($A367+ROUND((COLUMN()-2)/24,5),АТС!$A$41:$F$784,3)+'Иные услуги '!$C$5+'РСТ РСО-А'!$L$7+'РСТ РСО-А'!$F$9</f>
        <v>1834.05</v>
      </c>
      <c r="X367" s="119">
        <f>VLOOKUP($A367+ROUND((COLUMN()-2)/24,5),АТС!$A$41:$F$784,3)+'Иные услуги '!$C$5+'РСТ РСО-А'!$L$7+'РСТ РСО-А'!$F$9</f>
        <v>2108.9700000000003</v>
      </c>
      <c r="Y367" s="119">
        <f>VLOOKUP($A367+ROUND((COLUMN()-2)/24,5),АТС!$A$41:$F$784,3)+'Иные услуги '!$C$5+'РСТ РСО-А'!$L$7+'РСТ РСО-А'!$F$9</f>
        <v>1839.18</v>
      </c>
    </row>
    <row r="368" spans="1:25" x14ac:dyDescent="0.2">
      <c r="A368" s="66">
        <f t="shared" si="10"/>
        <v>43360</v>
      </c>
      <c r="B368" s="119">
        <f>VLOOKUP($A368+ROUND((COLUMN()-2)/24,5),АТС!$A$41:$F$784,3)+'Иные услуги '!$C$5+'РСТ РСО-А'!$L$7+'РСТ РСО-А'!$F$9</f>
        <v>1749.35</v>
      </c>
      <c r="C368" s="119">
        <f>VLOOKUP($A368+ROUND((COLUMN()-2)/24,5),АТС!$A$41:$F$784,3)+'Иные услуги '!$C$5+'РСТ РСО-А'!$L$7+'РСТ РСО-А'!$F$9</f>
        <v>1749.4099999999999</v>
      </c>
      <c r="D368" s="119">
        <f>VLOOKUP($A368+ROUND((COLUMN()-2)/24,5),АТС!$A$41:$F$784,3)+'Иные услуги '!$C$5+'РСТ РСО-А'!$L$7+'РСТ РСО-А'!$F$9</f>
        <v>1749.7099999999998</v>
      </c>
      <c r="E368" s="119">
        <f>VLOOKUP($A368+ROUND((COLUMN()-2)/24,5),АТС!$A$41:$F$784,3)+'Иные услуги '!$C$5+'РСТ РСО-А'!$L$7+'РСТ РСО-А'!$F$9</f>
        <v>1749.4099999999999</v>
      </c>
      <c r="F368" s="119">
        <f>VLOOKUP($A368+ROUND((COLUMN()-2)/24,5),АТС!$A$41:$F$784,3)+'Иные услуги '!$C$5+'РСТ РСО-А'!$L$7+'РСТ РСО-А'!$F$9</f>
        <v>1749.28</v>
      </c>
      <c r="G368" s="119">
        <f>VLOOKUP($A368+ROUND((COLUMN()-2)/24,5),АТС!$A$41:$F$784,3)+'Иные услуги '!$C$5+'РСТ РСО-А'!$L$7+'РСТ РСО-А'!$F$9</f>
        <v>1776.3799999999999</v>
      </c>
      <c r="H368" s="119">
        <f>VLOOKUP($A368+ROUND((COLUMN()-2)/24,5),АТС!$A$41:$F$784,3)+'Иные услуги '!$C$5+'РСТ РСО-А'!$L$7+'РСТ РСО-А'!$F$9</f>
        <v>1772.2699999999998</v>
      </c>
      <c r="I368" s="119">
        <f>VLOOKUP($A368+ROUND((COLUMN()-2)/24,5),АТС!$A$41:$F$784,3)+'Иные услуги '!$C$5+'РСТ РСО-А'!$L$7+'РСТ РСО-А'!$F$9</f>
        <v>1857.6499999999999</v>
      </c>
      <c r="J368" s="119">
        <f>VLOOKUP($A368+ROUND((COLUMN()-2)/24,5),АТС!$A$41:$F$784,3)+'Иные услуги '!$C$5+'РСТ РСО-А'!$L$7+'РСТ РСО-А'!$F$9</f>
        <v>1753.85</v>
      </c>
      <c r="K368" s="119">
        <f>VLOOKUP($A368+ROUND((COLUMN()-2)/24,5),АТС!$A$41:$F$784,3)+'Иные услуги '!$C$5+'РСТ РСО-А'!$L$7+'РСТ РСО-А'!$F$9</f>
        <v>1736.6499999999999</v>
      </c>
      <c r="L368" s="119">
        <f>VLOOKUP($A368+ROUND((COLUMN()-2)/24,5),АТС!$A$41:$F$784,3)+'Иные услуги '!$C$5+'РСТ РСО-А'!$L$7+'РСТ РСО-А'!$F$9</f>
        <v>1771.22</v>
      </c>
      <c r="M368" s="119">
        <f>VLOOKUP($A368+ROUND((COLUMN()-2)/24,5),АТС!$A$41:$F$784,3)+'Иные услуги '!$C$5+'РСТ РСО-А'!$L$7+'РСТ РСО-А'!$F$9</f>
        <v>1754.11</v>
      </c>
      <c r="N368" s="119">
        <f>VLOOKUP($A368+ROUND((COLUMN()-2)/24,5),АТС!$A$41:$F$784,3)+'Иные услуги '!$C$5+'РСТ РСО-А'!$L$7+'РСТ РСО-А'!$F$9</f>
        <v>1736.2499999999998</v>
      </c>
      <c r="O368" s="119">
        <f>VLOOKUP($A368+ROUND((COLUMN()-2)/24,5),АТС!$A$41:$F$784,3)+'Иные услуги '!$C$5+'РСТ РСО-А'!$L$7+'РСТ РСО-А'!$F$9</f>
        <v>1736.4199999999998</v>
      </c>
      <c r="P368" s="119">
        <f>VLOOKUP($A368+ROUND((COLUMN()-2)/24,5),АТС!$A$41:$F$784,3)+'Иные услуги '!$C$5+'РСТ РСО-А'!$L$7+'РСТ РСО-А'!$F$9</f>
        <v>1736.61</v>
      </c>
      <c r="Q368" s="119">
        <f>VLOOKUP($A368+ROUND((COLUMN()-2)/24,5),АТС!$A$41:$F$784,3)+'Иные услуги '!$C$5+'РСТ РСО-А'!$L$7+'РСТ РСО-А'!$F$9</f>
        <v>1754.4799999999998</v>
      </c>
      <c r="R368" s="119">
        <f>VLOOKUP($A368+ROUND((COLUMN()-2)/24,5),АТС!$A$41:$F$784,3)+'Иные услуги '!$C$5+'РСТ РСО-А'!$L$7+'РСТ РСО-А'!$F$9</f>
        <v>1736.54</v>
      </c>
      <c r="S368" s="119">
        <f>VLOOKUP($A368+ROUND((COLUMN()-2)/24,5),АТС!$A$41:$F$784,3)+'Иные услуги '!$C$5+'РСТ РСО-А'!$L$7+'РСТ РСО-А'!$F$9</f>
        <v>1736.4799999999998</v>
      </c>
      <c r="T368" s="119">
        <f>VLOOKUP($A368+ROUND((COLUMN()-2)/24,5),АТС!$A$41:$F$784,3)+'Иные услуги '!$C$5+'РСТ РСО-А'!$L$7+'РСТ РСО-А'!$F$9</f>
        <v>1810.26</v>
      </c>
      <c r="U368" s="119">
        <f>VLOOKUP($A368+ROUND((COLUMN()-2)/24,5),АТС!$A$41:$F$784,3)+'Иные услуги '!$C$5+'РСТ РСО-А'!$L$7+'РСТ РСО-А'!$F$9</f>
        <v>1890.93</v>
      </c>
      <c r="V368" s="119">
        <f>VLOOKUP($A368+ROUND((COLUMN()-2)/24,5),АТС!$A$41:$F$784,3)+'Иные услуги '!$C$5+'РСТ РСО-А'!$L$7+'РСТ РСО-А'!$F$9</f>
        <v>1800.51</v>
      </c>
      <c r="W368" s="119">
        <f>VLOOKUP($A368+ROUND((COLUMN()-2)/24,5),АТС!$A$41:$F$784,3)+'Иные услуги '!$C$5+'РСТ РСО-А'!$L$7+'РСТ РСО-А'!$F$9</f>
        <v>1747.2299999999998</v>
      </c>
      <c r="X368" s="119">
        <f>VLOOKUP($A368+ROUND((COLUMN()-2)/24,5),АТС!$A$41:$F$784,3)+'Иные услуги '!$C$5+'РСТ РСО-А'!$L$7+'РСТ РСО-А'!$F$9</f>
        <v>1914.36</v>
      </c>
      <c r="Y368" s="119">
        <f>VLOOKUP($A368+ROUND((COLUMN()-2)/24,5),АТС!$A$41:$F$784,3)+'Иные услуги '!$C$5+'РСТ РСО-А'!$L$7+'РСТ РСО-А'!$F$9</f>
        <v>1867.22</v>
      </c>
    </row>
    <row r="369" spans="1:25" x14ac:dyDescent="0.2">
      <c r="A369" s="66">
        <f t="shared" si="10"/>
        <v>43361</v>
      </c>
      <c r="B369" s="119">
        <f>VLOOKUP($A369+ROUND((COLUMN()-2)/24,5),АТС!$A$41:$F$784,3)+'Иные услуги '!$C$5+'РСТ РСО-А'!$L$7+'РСТ РСО-А'!$F$9</f>
        <v>1763.05</v>
      </c>
      <c r="C369" s="119">
        <f>VLOOKUP($A369+ROUND((COLUMN()-2)/24,5),АТС!$A$41:$F$784,3)+'Иные услуги '!$C$5+'РСТ РСО-А'!$L$7+'РСТ РСО-А'!$F$9</f>
        <v>1750.54</v>
      </c>
      <c r="D369" s="119">
        <f>VLOOKUP($A369+ROUND((COLUMN()-2)/24,5),АТС!$A$41:$F$784,3)+'Иные услуги '!$C$5+'РСТ РСО-А'!$L$7+'РСТ РСО-А'!$F$9</f>
        <v>1750.12</v>
      </c>
      <c r="E369" s="119">
        <f>VLOOKUP($A369+ROUND((COLUMN()-2)/24,5),АТС!$A$41:$F$784,3)+'Иные услуги '!$C$5+'РСТ РСО-А'!$L$7+'РСТ РСО-А'!$F$9</f>
        <v>1749.9199999999998</v>
      </c>
      <c r="F369" s="119">
        <f>VLOOKUP($A369+ROUND((COLUMN()-2)/24,5),АТС!$A$41:$F$784,3)+'Иные услуги '!$C$5+'РСТ РСО-А'!$L$7+'РСТ РСО-А'!$F$9</f>
        <v>1749.9999999999998</v>
      </c>
      <c r="G369" s="119">
        <f>VLOOKUP($A369+ROUND((COLUMN()-2)/24,5),АТС!$A$41:$F$784,3)+'Иные услуги '!$C$5+'РСТ РСО-А'!$L$7+'РСТ РСО-А'!$F$9</f>
        <v>1750.54</v>
      </c>
      <c r="H369" s="119">
        <f>VLOOKUP($A369+ROUND((COLUMN()-2)/24,5),АТС!$A$41:$F$784,3)+'Иные услуги '!$C$5+'РСТ РСО-А'!$L$7+'РСТ РСО-А'!$F$9</f>
        <v>1772.43</v>
      </c>
      <c r="I369" s="119">
        <f>VLOOKUP($A369+ROUND((COLUMN()-2)/24,5),АТС!$A$41:$F$784,3)+'Иные услуги '!$C$5+'РСТ РСО-А'!$L$7+'РСТ РСО-А'!$F$9</f>
        <v>1897.9999999999998</v>
      </c>
      <c r="J369" s="119">
        <f>VLOOKUP($A369+ROUND((COLUMN()-2)/24,5),АТС!$A$41:$F$784,3)+'Иные услуги '!$C$5+'РСТ РСО-А'!$L$7+'РСТ РСО-А'!$F$9</f>
        <v>1735.34</v>
      </c>
      <c r="K369" s="119">
        <f>VLOOKUP($A369+ROUND((COLUMN()-2)/24,5),АТС!$A$41:$F$784,3)+'Иные услуги '!$C$5+'РСТ РСО-А'!$L$7+'РСТ РСО-А'!$F$9</f>
        <v>1734.93</v>
      </c>
      <c r="L369" s="119">
        <f>VLOOKUP($A369+ROUND((COLUMN()-2)/24,5),АТС!$A$41:$F$784,3)+'Иные услуги '!$C$5+'РСТ РСО-А'!$L$7+'РСТ РСО-А'!$F$9</f>
        <v>1766.7699999999998</v>
      </c>
      <c r="M369" s="119">
        <f>VLOOKUP($A369+ROUND((COLUMN()-2)/24,5),АТС!$A$41:$F$784,3)+'Иные услуги '!$C$5+'РСТ РСО-А'!$L$7+'РСТ РСО-А'!$F$9</f>
        <v>1766.6599999999999</v>
      </c>
      <c r="N369" s="119">
        <f>VLOOKUP($A369+ROUND((COLUMN()-2)/24,5),АТС!$A$41:$F$784,3)+'Иные услуги '!$C$5+'РСТ РСО-А'!$L$7+'РСТ РСО-А'!$F$9</f>
        <v>1750.72</v>
      </c>
      <c r="O369" s="119">
        <f>VLOOKUP($A369+ROUND((COLUMN()-2)/24,5),АТС!$A$41:$F$784,3)+'Иные услуги '!$C$5+'РСТ РСО-А'!$L$7+'РСТ РСО-А'!$F$9</f>
        <v>1751.05</v>
      </c>
      <c r="P369" s="119">
        <f>VLOOKUP($A369+ROUND((COLUMN()-2)/24,5),АТС!$A$41:$F$784,3)+'Иные услуги '!$C$5+'РСТ РСО-А'!$L$7+'РСТ РСО-А'!$F$9</f>
        <v>1751.2299999999998</v>
      </c>
      <c r="Q369" s="119">
        <f>VLOOKUP($A369+ROUND((COLUMN()-2)/24,5),АТС!$A$41:$F$784,3)+'Иные услуги '!$C$5+'РСТ РСО-А'!$L$7+'РСТ РСО-А'!$F$9</f>
        <v>1751.36</v>
      </c>
      <c r="R369" s="119">
        <f>VLOOKUP($A369+ROUND((COLUMN()-2)/24,5),АТС!$A$41:$F$784,3)+'Иные услуги '!$C$5+'РСТ РСО-А'!$L$7+'РСТ РСО-А'!$F$9</f>
        <v>1750.6699999999998</v>
      </c>
      <c r="S369" s="119">
        <f>VLOOKUP($A369+ROUND((COLUMN()-2)/24,5),АТС!$A$41:$F$784,3)+'Иные услуги '!$C$5+'РСТ РСО-А'!$L$7+'РСТ РСО-А'!$F$9</f>
        <v>1733.18</v>
      </c>
      <c r="T369" s="119">
        <f>VLOOKUP($A369+ROUND((COLUMN()-2)/24,5),АТС!$A$41:$F$784,3)+'Иные услуги '!$C$5+'РСТ РСО-А'!$L$7+'РСТ РСО-А'!$F$9</f>
        <v>1804.84</v>
      </c>
      <c r="U369" s="119">
        <f>VLOOKUP($A369+ROUND((COLUMN()-2)/24,5),АТС!$A$41:$F$784,3)+'Иные услуги '!$C$5+'РСТ РСО-А'!$L$7+'РСТ РСО-А'!$F$9</f>
        <v>1885.03</v>
      </c>
      <c r="V369" s="119">
        <f>VLOOKUP($A369+ROUND((COLUMN()-2)/24,5),АТС!$A$41:$F$784,3)+'Иные услуги '!$C$5+'РСТ РСО-А'!$L$7+'РСТ РСО-А'!$F$9</f>
        <v>1796.74</v>
      </c>
      <c r="W369" s="119">
        <f>VLOOKUP($A369+ROUND((COLUMN()-2)/24,5),АТС!$A$41:$F$784,3)+'Иные услуги '!$C$5+'РСТ РСО-А'!$L$7+'РСТ РСО-А'!$F$9</f>
        <v>1748.2</v>
      </c>
      <c r="X369" s="119">
        <f>VLOOKUP($A369+ROUND((COLUMN()-2)/24,5),АТС!$A$41:$F$784,3)+'Иные услуги '!$C$5+'РСТ РСО-А'!$L$7+'РСТ РСО-А'!$F$9</f>
        <v>1914.29</v>
      </c>
      <c r="Y369" s="119">
        <f>VLOOKUP($A369+ROUND((COLUMN()-2)/24,5),АТС!$A$41:$F$784,3)+'Иные услуги '!$C$5+'РСТ РСО-А'!$L$7+'РСТ РСО-А'!$F$9</f>
        <v>1883.06</v>
      </c>
    </row>
    <row r="370" spans="1:25" x14ac:dyDescent="0.2">
      <c r="A370" s="66">
        <f t="shared" si="10"/>
        <v>43362</v>
      </c>
      <c r="B370" s="119">
        <f>VLOOKUP($A370+ROUND((COLUMN()-2)/24,5),АТС!$A$41:$F$784,3)+'Иные услуги '!$C$5+'РСТ РСО-А'!$L$7+'РСТ РСО-А'!$F$9</f>
        <v>1756.2699999999998</v>
      </c>
      <c r="C370" s="119">
        <f>VLOOKUP($A370+ROUND((COLUMN()-2)/24,5),АТС!$A$41:$F$784,3)+'Иные услуги '!$C$5+'РСТ РСО-А'!$L$7+'РСТ РСО-А'!$F$9</f>
        <v>1751.03</v>
      </c>
      <c r="D370" s="119">
        <f>VLOOKUP($A370+ROUND((COLUMN()-2)/24,5),АТС!$A$41:$F$784,3)+'Иные услуги '!$C$5+'РСТ РСО-А'!$L$7+'РСТ РСО-А'!$F$9</f>
        <v>1750.7099999999998</v>
      </c>
      <c r="E370" s="119">
        <f>VLOOKUP($A370+ROUND((COLUMN()-2)/24,5),АТС!$A$41:$F$784,3)+'Иные услуги '!$C$5+'РСТ РСО-А'!$L$7+'РСТ РСО-А'!$F$9</f>
        <v>1750.8</v>
      </c>
      <c r="F370" s="119">
        <f>VLOOKUP($A370+ROUND((COLUMN()-2)/24,5),АТС!$A$41:$F$784,3)+'Иные услуги '!$C$5+'РСТ РСО-А'!$L$7+'РСТ РСО-А'!$F$9</f>
        <v>1751.22</v>
      </c>
      <c r="G370" s="119">
        <f>VLOOKUP($A370+ROUND((COLUMN()-2)/24,5),АТС!$A$41:$F$784,3)+'Иные услуги '!$C$5+'РСТ РСО-А'!$L$7+'РСТ РСО-А'!$F$9</f>
        <v>1751.79</v>
      </c>
      <c r="H370" s="119">
        <f>VLOOKUP($A370+ROUND((COLUMN()-2)/24,5),АТС!$A$41:$F$784,3)+'Иные услуги '!$C$5+'РСТ РСО-А'!$L$7+'РСТ РСО-А'!$F$9</f>
        <v>1775.62</v>
      </c>
      <c r="I370" s="119">
        <f>VLOOKUP($A370+ROUND((COLUMN()-2)/24,5),АТС!$A$41:$F$784,3)+'Иные услуги '!$C$5+'РСТ РСО-А'!$L$7+'РСТ РСО-А'!$F$9</f>
        <v>1915.6499999999999</v>
      </c>
      <c r="J370" s="119">
        <f>VLOOKUP($A370+ROUND((COLUMN()-2)/24,5),АТС!$A$41:$F$784,3)+'Иные услуги '!$C$5+'РСТ РСО-А'!$L$7+'РСТ РСО-А'!$F$9</f>
        <v>1737.8999999999999</v>
      </c>
      <c r="K370" s="119">
        <f>VLOOKUP($A370+ROUND((COLUMN()-2)/24,5),АТС!$A$41:$F$784,3)+'Иные услуги '!$C$5+'РСТ РСО-А'!$L$7+'РСТ РСО-А'!$F$9</f>
        <v>1735.78</v>
      </c>
      <c r="L370" s="119">
        <f>VLOOKUP($A370+ROUND((COLUMN()-2)/24,5),АТС!$A$41:$F$784,3)+'Иные услуги '!$C$5+'РСТ РСО-А'!$L$7+'РСТ РСО-А'!$F$9</f>
        <v>1769.79</v>
      </c>
      <c r="M370" s="119">
        <f>VLOOKUP($A370+ROUND((COLUMN()-2)/24,5),АТС!$A$41:$F$784,3)+'Иные услуги '!$C$5+'РСТ РСО-А'!$L$7+'РСТ РСО-А'!$F$9</f>
        <v>1769.4199999999998</v>
      </c>
      <c r="N370" s="119">
        <f>VLOOKUP($A370+ROUND((COLUMN()-2)/24,5),АТС!$A$41:$F$784,3)+'Иные услуги '!$C$5+'РСТ РСО-А'!$L$7+'РСТ РСО-А'!$F$9</f>
        <v>1752.55</v>
      </c>
      <c r="O370" s="119">
        <f>VLOOKUP($A370+ROUND((COLUMN()-2)/24,5),АТС!$A$41:$F$784,3)+'Иные услуги '!$C$5+'РСТ РСО-А'!$L$7+'РСТ РСО-А'!$F$9</f>
        <v>1753.33</v>
      </c>
      <c r="P370" s="119">
        <f>VLOOKUP($A370+ROUND((COLUMN()-2)/24,5),АТС!$A$41:$F$784,3)+'Иные услуги '!$C$5+'РСТ РСО-А'!$L$7+'РСТ РСО-А'!$F$9</f>
        <v>1753.4799999999998</v>
      </c>
      <c r="Q370" s="119">
        <f>VLOOKUP($A370+ROUND((COLUMN()-2)/24,5),АТС!$A$41:$F$784,3)+'Иные услуги '!$C$5+'РСТ РСО-А'!$L$7+'РСТ РСО-А'!$F$9</f>
        <v>1753.55</v>
      </c>
      <c r="R370" s="119">
        <f>VLOOKUP($A370+ROUND((COLUMN()-2)/24,5),АТС!$A$41:$F$784,3)+'Иные услуги '!$C$5+'РСТ РСО-А'!$L$7+'РСТ РСО-А'!$F$9</f>
        <v>1753.4599999999998</v>
      </c>
      <c r="S370" s="119">
        <f>VLOOKUP($A370+ROUND((COLUMN()-2)/24,5),АТС!$A$41:$F$784,3)+'Иные услуги '!$C$5+'РСТ РСО-А'!$L$7+'РСТ РСО-А'!$F$9</f>
        <v>1767.86</v>
      </c>
      <c r="T370" s="119">
        <f>VLOOKUP($A370+ROUND((COLUMN()-2)/24,5),АТС!$A$41:$F$784,3)+'Иные услуги '!$C$5+'РСТ РСО-А'!$L$7+'РСТ РСО-А'!$F$9</f>
        <v>1872.3999999999999</v>
      </c>
      <c r="U370" s="119">
        <f>VLOOKUP($A370+ROUND((COLUMN()-2)/24,5),АТС!$A$41:$F$784,3)+'Иные услуги '!$C$5+'РСТ РСО-А'!$L$7+'РСТ РСО-А'!$F$9</f>
        <v>1887.8999999999999</v>
      </c>
      <c r="V370" s="119">
        <f>VLOOKUP($A370+ROUND((COLUMN()-2)/24,5),АТС!$A$41:$F$784,3)+'Иные услуги '!$C$5+'РСТ РСО-А'!$L$7+'РСТ РСО-А'!$F$9</f>
        <v>1798.68</v>
      </c>
      <c r="W370" s="119">
        <f>VLOOKUP($A370+ROUND((COLUMN()-2)/24,5),АТС!$A$41:$F$784,3)+'Иные услуги '!$C$5+'РСТ РСО-А'!$L$7+'РСТ РСО-А'!$F$9</f>
        <v>1749.9199999999998</v>
      </c>
      <c r="X370" s="119">
        <f>VLOOKUP($A370+ROUND((COLUMN()-2)/24,5),АТС!$A$41:$F$784,3)+'Иные услуги '!$C$5+'РСТ РСО-А'!$L$7+'РСТ РСО-А'!$F$9</f>
        <v>1919.4099999999999</v>
      </c>
      <c r="Y370" s="119">
        <f>VLOOKUP($A370+ROUND((COLUMN()-2)/24,5),АТС!$A$41:$F$784,3)+'Иные услуги '!$C$5+'РСТ РСО-А'!$L$7+'РСТ РСО-А'!$F$9</f>
        <v>1886.9799999999998</v>
      </c>
    </row>
    <row r="371" spans="1:25" x14ac:dyDescent="0.2">
      <c r="A371" s="66">
        <f t="shared" si="10"/>
        <v>43363</v>
      </c>
      <c r="B371" s="119">
        <f>VLOOKUP($A371+ROUND((COLUMN()-2)/24,5),АТС!$A$41:$F$784,3)+'Иные услуги '!$C$5+'РСТ РСО-А'!$L$7+'РСТ РСО-А'!$F$9</f>
        <v>1762.24</v>
      </c>
      <c r="C371" s="119">
        <f>VLOOKUP($A371+ROUND((COLUMN()-2)/24,5),АТС!$A$41:$F$784,3)+'Иные услуги '!$C$5+'РСТ РСО-А'!$L$7+'РСТ РСО-А'!$F$9</f>
        <v>1763.57</v>
      </c>
      <c r="D371" s="119">
        <f>VLOOKUP($A371+ROUND((COLUMN()-2)/24,5),АТС!$A$41:$F$784,3)+'Иные услуги '!$C$5+'РСТ РСО-А'!$L$7+'РСТ РСО-А'!$F$9</f>
        <v>1763.05</v>
      </c>
      <c r="E371" s="119">
        <f>VLOOKUP($A371+ROUND((COLUMN()-2)/24,5),АТС!$A$41:$F$784,3)+'Иные услуги '!$C$5+'РСТ РСО-А'!$L$7+'РСТ РСО-А'!$F$9</f>
        <v>1762.51</v>
      </c>
      <c r="F371" s="119">
        <f>VLOOKUP($A371+ROUND((COLUMN()-2)/24,5),АТС!$A$41:$F$784,3)+'Иные услуги '!$C$5+'РСТ РСО-А'!$L$7+'РСТ РСО-А'!$F$9</f>
        <v>1762.84</v>
      </c>
      <c r="G371" s="119">
        <f>VLOOKUP($A371+ROUND((COLUMN()-2)/24,5),АТС!$A$41:$F$784,3)+'Иные услуги '!$C$5+'РСТ РСО-А'!$L$7+'РСТ РСО-А'!$F$9</f>
        <v>1764.07</v>
      </c>
      <c r="H371" s="119">
        <f>VLOOKUP($A371+ROUND((COLUMN()-2)/24,5),АТС!$A$41:$F$784,3)+'Иные услуги '!$C$5+'РСТ РСО-А'!$L$7+'РСТ РСО-А'!$F$9</f>
        <v>1796.86</v>
      </c>
      <c r="I371" s="119">
        <f>VLOOKUP($A371+ROUND((COLUMN()-2)/24,5),АТС!$A$41:$F$784,3)+'Иные услуги '!$C$5+'РСТ РСО-А'!$L$7+'РСТ РСО-А'!$F$9</f>
        <v>1901.1699999999998</v>
      </c>
      <c r="J371" s="119">
        <f>VLOOKUP($A371+ROUND((COLUMN()-2)/24,5),АТС!$A$41:$F$784,3)+'Иные услуги '!$C$5+'РСТ РСО-А'!$L$7+'РСТ РСО-А'!$F$9</f>
        <v>1746.8799999999999</v>
      </c>
      <c r="K371" s="119">
        <f>VLOOKUP($A371+ROUND((COLUMN()-2)/24,5),АТС!$A$41:$F$784,3)+'Иные услуги '!$C$5+'РСТ РСО-А'!$L$7+'РСТ РСО-А'!$F$9</f>
        <v>1741.54</v>
      </c>
      <c r="L371" s="119">
        <f>VLOOKUP($A371+ROUND((COLUMN()-2)/24,5),АТС!$A$41:$F$784,3)+'Иные услуги '!$C$5+'РСТ РСО-А'!$L$7+'РСТ РСО-А'!$F$9</f>
        <v>1759.08</v>
      </c>
      <c r="M371" s="119">
        <f>VLOOKUP($A371+ROUND((COLUMN()-2)/24,5),АТС!$A$41:$F$784,3)+'Иные услуги '!$C$5+'РСТ РСО-А'!$L$7+'РСТ РСО-А'!$F$9</f>
        <v>1759.28</v>
      </c>
      <c r="N371" s="119">
        <f>VLOOKUP($A371+ROUND((COLUMN()-2)/24,5),АТС!$A$41:$F$784,3)+'Иные услуги '!$C$5+'РСТ РСО-А'!$L$7+'РСТ РСО-А'!$F$9</f>
        <v>1743.1599999999999</v>
      </c>
      <c r="O371" s="119">
        <f>VLOOKUP($A371+ROUND((COLUMN()-2)/24,5),АТС!$A$41:$F$784,3)+'Иные услуги '!$C$5+'РСТ РСО-А'!$L$7+'РСТ РСО-А'!$F$9</f>
        <v>1743.3</v>
      </c>
      <c r="P371" s="119">
        <f>VLOOKUP($A371+ROUND((COLUMN()-2)/24,5),АТС!$A$41:$F$784,3)+'Иные услуги '!$C$5+'РСТ РСО-А'!$L$7+'РСТ РСО-А'!$F$9</f>
        <v>1743.6</v>
      </c>
      <c r="Q371" s="119">
        <f>VLOOKUP($A371+ROUND((COLUMN()-2)/24,5),АТС!$A$41:$F$784,3)+'Иные услуги '!$C$5+'РСТ РСО-А'!$L$7+'РСТ РСО-А'!$F$9</f>
        <v>1743.43</v>
      </c>
      <c r="R371" s="119">
        <f>VLOOKUP($A371+ROUND((COLUMN()-2)/24,5),АТС!$A$41:$F$784,3)+'Иные услуги '!$C$5+'РСТ РСО-А'!$L$7+'РСТ РСО-А'!$F$9</f>
        <v>1743.4999999999998</v>
      </c>
      <c r="S371" s="119">
        <f>VLOOKUP($A371+ROUND((COLUMN()-2)/24,5),АТС!$A$41:$F$784,3)+'Иные услуги '!$C$5+'РСТ РСО-А'!$L$7+'РСТ РСО-А'!$F$9</f>
        <v>1758.4599999999998</v>
      </c>
      <c r="T371" s="119">
        <f>VLOOKUP($A371+ROUND((COLUMN()-2)/24,5),АТС!$A$41:$F$784,3)+'Иные услуги '!$C$5+'РСТ РСО-А'!$L$7+'РСТ РСО-А'!$F$9</f>
        <v>1866.6899999999998</v>
      </c>
      <c r="U371" s="119">
        <f>VLOOKUP($A371+ROUND((COLUMN()-2)/24,5),АТС!$A$41:$F$784,3)+'Иные услуги '!$C$5+'РСТ РСО-А'!$L$7+'РСТ РСО-А'!$F$9</f>
        <v>1875.6399999999999</v>
      </c>
      <c r="V371" s="119">
        <f>VLOOKUP($A371+ROUND((COLUMN()-2)/24,5),АТС!$A$41:$F$784,3)+'Иные услуги '!$C$5+'РСТ РСО-А'!$L$7+'РСТ РСО-А'!$F$9</f>
        <v>1785.1699999999998</v>
      </c>
      <c r="W371" s="119">
        <f>VLOOKUP($A371+ROUND((COLUMN()-2)/24,5),АТС!$A$41:$F$784,3)+'Иные услуги '!$C$5+'РСТ РСО-А'!$L$7+'РСТ РСО-А'!$F$9</f>
        <v>1768.28</v>
      </c>
      <c r="X371" s="119">
        <f>VLOOKUP($A371+ROUND((COLUMN()-2)/24,5),АТС!$A$41:$F$784,3)+'Иные услуги '!$C$5+'РСТ РСО-А'!$L$7+'РСТ РСО-А'!$F$9</f>
        <v>1942.9599999999998</v>
      </c>
      <c r="Y371" s="119">
        <f>VLOOKUP($A371+ROUND((COLUMN()-2)/24,5),АТС!$A$41:$F$784,3)+'Иные услуги '!$C$5+'РСТ РСО-А'!$L$7+'РСТ РСО-А'!$F$9</f>
        <v>1880.6299999999999</v>
      </c>
    </row>
    <row r="372" spans="1:25" x14ac:dyDescent="0.2">
      <c r="A372" s="66">
        <f t="shared" si="10"/>
        <v>43364</v>
      </c>
      <c r="B372" s="119">
        <f>VLOOKUP($A372+ROUND((COLUMN()-2)/24,5),АТС!$A$41:$F$784,3)+'Иные услуги '!$C$5+'РСТ РСО-А'!$L$7+'РСТ РСО-А'!$F$9</f>
        <v>1752.33</v>
      </c>
      <c r="C372" s="119">
        <f>VLOOKUP($A372+ROUND((COLUMN()-2)/24,5),АТС!$A$41:$F$784,3)+'Иные услуги '!$C$5+'РСТ РСО-А'!$L$7+'РСТ РСО-А'!$F$9</f>
        <v>1791.6299999999999</v>
      </c>
      <c r="D372" s="119">
        <f>VLOOKUP($A372+ROUND((COLUMN()-2)/24,5),АТС!$A$41:$F$784,3)+'Иные услуги '!$C$5+'РСТ РСО-А'!$L$7+'РСТ РСО-А'!$F$9</f>
        <v>1789.9599999999998</v>
      </c>
      <c r="E372" s="119">
        <f>VLOOKUP($A372+ROUND((COLUMN()-2)/24,5),АТС!$A$41:$F$784,3)+'Иные услуги '!$C$5+'РСТ РСО-А'!$L$7+'РСТ РСО-А'!$F$9</f>
        <v>1788.7</v>
      </c>
      <c r="F372" s="119">
        <f>VLOOKUP($A372+ROUND((COLUMN()-2)/24,5),АТС!$A$41:$F$784,3)+'Иные услуги '!$C$5+'РСТ РСО-А'!$L$7+'РСТ РСО-А'!$F$9</f>
        <v>1790.9799999999998</v>
      </c>
      <c r="G372" s="119">
        <f>VLOOKUP($A372+ROUND((COLUMN()-2)/24,5),АТС!$A$41:$F$784,3)+'Иные услуги '!$C$5+'РСТ РСО-А'!$L$7+'РСТ РСО-А'!$F$9</f>
        <v>1791.79</v>
      </c>
      <c r="H372" s="119">
        <f>VLOOKUP($A372+ROUND((COLUMN()-2)/24,5),АТС!$A$41:$F$784,3)+'Иные услуги '!$C$5+'РСТ РСО-А'!$L$7+'РСТ РСО-А'!$F$9</f>
        <v>1854.3</v>
      </c>
      <c r="I372" s="119">
        <f>VLOOKUP($A372+ROUND((COLUMN()-2)/24,5),АТС!$A$41:$F$784,3)+'Иные услуги '!$C$5+'РСТ РСО-А'!$L$7+'РСТ РСО-А'!$F$9</f>
        <v>1904.05</v>
      </c>
      <c r="J372" s="119">
        <f>VLOOKUP($A372+ROUND((COLUMN()-2)/24,5),АТС!$A$41:$F$784,3)+'Иные услуги '!$C$5+'РСТ РСО-А'!$L$7+'РСТ РСО-А'!$F$9</f>
        <v>1773.2099999999998</v>
      </c>
      <c r="K372" s="119">
        <f>VLOOKUP($A372+ROUND((COLUMN()-2)/24,5),АТС!$A$41:$F$784,3)+'Иные услуги '!$C$5+'РСТ РСО-А'!$L$7+'РСТ РСО-А'!$F$9</f>
        <v>1765.58</v>
      </c>
      <c r="L372" s="119">
        <f>VLOOKUP($A372+ROUND((COLUMN()-2)/24,5),АТС!$A$41:$F$784,3)+'Иные услуги '!$C$5+'РСТ РСО-А'!$L$7+'РСТ РСО-А'!$F$9</f>
        <v>1753.32</v>
      </c>
      <c r="M372" s="119">
        <f>VLOOKUP($A372+ROUND((COLUMN()-2)/24,5),АТС!$A$41:$F$784,3)+'Иные услуги '!$C$5+'РСТ РСО-А'!$L$7+'РСТ РСО-А'!$F$9</f>
        <v>1773.28</v>
      </c>
      <c r="N372" s="119">
        <f>VLOOKUP($A372+ROUND((COLUMN()-2)/24,5),АТС!$A$41:$F$784,3)+'Иные услуги '!$C$5+'РСТ РСО-А'!$L$7+'РСТ РСО-А'!$F$9</f>
        <v>1774.8899999999999</v>
      </c>
      <c r="O372" s="119">
        <f>VLOOKUP($A372+ROUND((COLUMN()-2)/24,5),АТС!$A$41:$F$784,3)+'Иные услуги '!$C$5+'РСТ РСО-А'!$L$7+'РСТ РСО-А'!$F$9</f>
        <v>1774.1399999999999</v>
      </c>
      <c r="P372" s="119">
        <f>VLOOKUP($A372+ROUND((COLUMN()-2)/24,5),АТС!$A$41:$F$784,3)+'Иные услуги '!$C$5+'РСТ РСО-А'!$L$7+'РСТ РСО-А'!$F$9</f>
        <v>1768.2299999999998</v>
      </c>
      <c r="Q372" s="119">
        <f>VLOOKUP($A372+ROUND((COLUMN()-2)/24,5),АТС!$A$41:$F$784,3)+'Иные услуги '!$C$5+'РСТ РСО-А'!$L$7+'РСТ РСО-А'!$F$9</f>
        <v>1768.6499999999999</v>
      </c>
      <c r="R372" s="119">
        <f>VLOOKUP($A372+ROUND((COLUMN()-2)/24,5),АТС!$A$41:$F$784,3)+'Иные услуги '!$C$5+'РСТ РСО-А'!$L$7+'РСТ РСО-А'!$F$9</f>
        <v>1766.33</v>
      </c>
      <c r="S372" s="119">
        <f>VLOOKUP($A372+ROUND((COLUMN()-2)/24,5),АТС!$A$41:$F$784,3)+'Иные услуги '!$C$5+'РСТ РСО-А'!$L$7+'РСТ РСО-А'!$F$9</f>
        <v>1763.33</v>
      </c>
      <c r="T372" s="119">
        <f>VLOOKUP($A372+ROUND((COLUMN()-2)/24,5),АТС!$A$41:$F$784,3)+'Иные услуги '!$C$5+'РСТ РСО-А'!$L$7+'РСТ РСО-А'!$F$9</f>
        <v>1827.0199999999998</v>
      </c>
      <c r="U372" s="119">
        <f>VLOOKUP($A372+ROUND((COLUMN()-2)/24,5),АТС!$A$41:$F$784,3)+'Иные услуги '!$C$5+'РСТ РСО-А'!$L$7+'РСТ РСО-А'!$F$9</f>
        <v>1858.6299999999999</v>
      </c>
      <c r="V372" s="119">
        <f>VLOOKUP($A372+ROUND((COLUMN()-2)/24,5),АТС!$A$41:$F$784,3)+'Иные услуги '!$C$5+'РСТ РСО-А'!$L$7+'РСТ РСО-А'!$F$9</f>
        <v>1774.59</v>
      </c>
      <c r="W372" s="119">
        <f>VLOOKUP($A372+ROUND((COLUMN()-2)/24,5),АТС!$A$41:$F$784,3)+'Иные услуги '!$C$5+'РСТ РСО-А'!$L$7+'РСТ РСО-А'!$F$9</f>
        <v>1817.36</v>
      </c>
      <c r="X372" s="119">
        <f>VLOOKUP($A372+ROUND((COLUMN()-2)/24,5),АТС!$A$41:$F$784,3)+'Иные услуги '!$C$5+'РСТ РСО-А'!$L$7+'РСТ РСО-А'!$F$9</f>
        <v>1990.49</v>
      </c>
      <c r="Y372" s="119">
        <f>VLOOKUP($A372+ROUND((COLUMN()-2)/24,5),АТС!$A$41:$F$784,3)+'Иные услуги '!$C$5+'РСТ РСО-А'!$L$7+'РСТ РСО-А'!$F$9</f>
        <v>1886.3</v>
      </c>
    </row>
    <row r="373" spans="1:25" x14ac:dyDescent="0.2">
      <c r="A373" s="66">
        <f t="shared" si="10"/>
        <v>43365</v>
      </c>
      <c r="B373" s="119">
        <f>VLOOKUP($A373+ROUND((COLUMN()-2)/24,5),АТС!$A$41:$F$784,3)+'Иные услуги '!$C$5+'РСТ РСО-А'!$L$7+'РСТ РСО-А'!$F$9</f>
        <v>1759.28</v>
      </c>
      <c r="C373" s="119">
        <f>VLOOKUP($A373+ROUND((COLUMN()-2)/24,5),АТС!$A$41:$F$784,3)+'Иные услуги '!$C$5+'РСТ РСО-А'!$L$7+'РСТ РСО-А'!$F$9</f>
        <v>1748.7299999999998</v>
      </c>
      <c r="D373" s="119">
        <f>VLOOKUP($A373+ROUND((COLUMN()-2)/24,5),АТС!$A$41:$F$784,3)+'Иные услуги '!$C$5+'РСТ РСО-А'!$L$7+'РСТ РСО-А'!$F$9</f>
        <v>1745.78</v>
      </c>
      <c r="E373" s="119">
        <f>VLOOKUP($A373+ROUND((COLUMN()-2)/24,5),АТС!$A$41:$F$784,3)+'Иные услуги '!$C$5+'РСТ РСО-А'!$L$7+'РСТ РСО-А'!$F$9</f>
        <v>1762.0199999999998</v>
      </c>
      <c r="F373" s="119">
        <f>VLOOKUP($A373+ROUND((COLUMN()-2)/24,5),АТС!$A$41:$F$784,3)+'Иные услуги '!$C$5+'РСТ РСО-А'!$L$7+'РСТ РСО-А'!$F$9</f>
        <v>1763.6299999999999</v>
      </c>
      <c r="G373" s="119">
        <f>VLOOKUP($A373+ROUND((COLUMN()-2)/24,5),АТС!$A$41:$F$784,3)+'Иные услуги '!$C$5+'РСТ РСО-А'!$L$7+'РСТ РСО-А'!$F$9</f>
        <v>1746.06</v>
      </c>
      <c r="H373" s="119">
        <f>VLOOKUP($A373+ROUND((COLUMN()-2)/24,5),АТС!$A$41:$F$784,3)+'Иные услуги '!$C$5+'РСТ РСО-А'!$L$7+'РСТ РСО-А'!$F$9</f>
        <v>1799.8899999999999</v>
      </c>
      <c r="I373" s="119">
        <f>VLOOKUP($A373+ROUND((COLUMN()-2)/24,5),АТС!$A$41:$F$784,3)+'Иные услуги '!$C$5+'РСТ РСО-А'!$L$7+'РСТ РСО-А'!$F$9</f>
        <v>1776.3899999999999</v>
      </c>
      <c r="J373" s="119">
        <f>VLOOKUP($A373+ROUND((COLUMN()-2)/24,5),АТС!$A$41:$F$784,3)+'Иные услуги '!$C$5+'РСТ РСО-А'!$L$7+'РСТ РСО-А'!$F$9</f>
        <v>1843.8999999999999</v>
      </c>
      <c r="K373" s="119">
        <f>VLOOKUP($A373+ROUND((COLUMN()-2)/24,5),АТС!$A$41:$F$784,3)+'Иные услуги '!$C$5+'РСТ РСО-А'!$L$7+'РСТ РСО-А'!$F$9</f>
        <v>1781.3799999999999</v>
      </c>
      <c r="L373" s="119">
        <f>VLOOKUP($A373+ROUND((COLUMN()-2)/24,5),АТС!$A$41:$F$784,3)+'Иные услуги '!$C$5+'РСТ РСО-А'!$L$7+'РСТ РСО-А'!$F$9</f>
        <v>1753.7099999999998</v>
      </c>
      <c r="M373" s="119">
        <f>VLOOKUP($A373+ROUND((COLUMN()-2)/24,5),АТС!$A$41:$F$784,3)+'Иные услуги '!$C$5+'РСТ РСО-А'!$L$7+'РСТ РСО-А'!$F$9</f>
        <v>1753.12</v>
      </c>
      <c r="N373" s="119">
        <f>VLOOKUP($A373+ROUND((COLUMN()-2)/24,5),АТС!$A$41:$F$784,3)+'Иные услуги '!$C$5+'РСТ РСО-А'!$L$7+'РСТ РСО-А'!$F$9</f>
        <v>1751.9599999999998</v>
      </c>
      <c r="O373" s="119">
        <f>VLOOKUP($A373+ROUND((COLUMN()-2)/24,5),АТС!$A$41:$F$784,3)+'Иные услуги '!$C$5+'РСТ РСО-А'!$L$7+'РСТ РСО-А'!$F$9</f>
        <v>1753.4399999999998</v>
      </c>
      <c r="P373" s="119">
        <f>VLOOKUP($A373+ROUND((COLUMN()-2)/24,5),АТС!$A$41:$F$784,3)+'Иные услуги '!$C$5+'РСТ РСО-А'!$L$7+'РСТ РСО-А'!$F$9</f>
        <v>1751.08</v>
      </c>
      <c r="Q373" s="119">
        <f>VLOOKUP($A373+ROUND((COLUMN()-2)/24,5),АТС!$A$41:$F$784,3)+'Иные услуги '!$C$5+'РСТ РСО-А'!$L$7+'РСТ РСО-А'!$F$9</f>
        <v>1750.4399999999998</v>
      </c>
      <c r="R373" s="119">
        <f>VLOOKUP($A373+ROUND((COLUMN()-2)/24,5),АТС!$A$41:$F$784,3)+'Иные услуги '!$C$5+'РСТ РСО-А'!$L$7+'РСТ РСО-А'!$F$9</f>
        <v>1747.9999999999998</v>
      </c>
      <c r="S373" s="119">
        <f>VLOOKUP($A373+ROUND((COLUMN()-2)/24,5),АТС!$A$41:$F$784,3)+'Иные услуги '!$C$5+'РСТ РСО-А'!$L$7+'РСТ РСО-А'!$F$9</f>
        <v>1741.47</v>
      </c>
      <c r="T373" s="119">
        <f>VLOOKUP($A373+ROUND((COLUMN()-2)/24,5),АТС!$A$41:$F$784,3)+'Иные услуги '!$C$5+'РСТ РСО-А'!$L$7+'РСТ РСО-А'!$F$9</f>
        <v>1856.11</v>
      </c>
      <c r="U373" s="119">
        <f>VLOOKUP($A373+ROUND((COLUMN()-2)/24,5),АТС!$A$41:$F$784,3)+'Иные услуги '!$C$5+'РСТ РСО-А'!$L$7+'РСТ РСО-А'!$F$9</f>
        <v>1875.78</v>
      </c>
      <c r="V373" s="119">
        <f>VLOOKUP($A373+ROUND((COLUMN()-2)/24,5),АТС!$A$41:$F$784,3)+'Иные услуги '!$C$5+'РСТ РСО-А'!$L$7+'РСТ РСО-А'!$F$9</f>
        <v>1801.18</v>
      </c>
      <c r="W373" s="119">
        <f>VLOOKUP($A373+ROUND((COLUMN()-2)/24,5),АТС!$A$41:$F$784,3)+'Иные услуги '!$C$5+'РСТ РСО-А'!$L$7+'РСТ РСО-А'!$F$9</f>
        <v>1780.9799999999998</v>
      </c>
      <c r="X373" s="119">
        <f>VLOOKUP($A373+ROUND((COLUMN()-2)/24,5),АТС!$A$41:$F$784,3)+'Иные услуги '!$C$5+'РСТ РСО-А'!$L$7+'РСТ РСО-А'!$F$9</f>
        <v>2058.71</v>
      </c>
      <c r="Y373" s="119">
        <f>VLOOKUP($A373+ROUND((COLUMN()-2)/24,5),АТС!$A$41:$F$784,3)+'Иные услуги '!$C$5+'РСТ РСО-А'!$L$7+'РСТ РСО-А'!$F$9</f>
        <v>1855.7</v>
      </c>
    </row>
    <row r="374" spans="1:25" x14ac:dyDescent="0.2">
      <c r="A374" s="66">
        <f t="shared" si="10"/>
        <v>43366</v>
      </c>
      <c r="B374" s="119">
        <f>VLOOKUP($A374+ROUND((COLUMN()-2)/24,5),АТС!$A$41:$F$784,3)+'Иные услуги '!$C$5+'РСТ РСО-А'!$L$7+'РСТ РСО-А'!$F$9</f>
        <v>1751.7</v>
      </c>
      <c r="C374" s="119">
        <f>VLOOKUP($A374+ROUND((COLUMN()-2)/24,5),АТС!$A$41:$F$784,3)+'Иные услуги '!$C$5+'РСТ РСО-А'!$L$7+'РСТ РСО-А'!$F$9</f>
        <v>1747.7</v>
      </c>
      <c r="D374" s="119">
        <f>VLOOKUP($A374+ROUND((COLUMN()-2)/24,5),АТС!$A$41:$F$784,3)+'Иные услуги '!$C$5+'РСТ РСО-А'!$L$7+'РСТ РСО-А'!$F$9</f>
        <v>1745.24</v>
      </c>
      <c r="E374" s="119">
        <f>VLOOKUP($A374+ROUND((COLUMN()-2)/24,5),АТС!$A$41:$F$784,3)+'Иные услуги '!$C$5+'РСТ РСО-А'!$L$7+'РСТ РСО-А'!$F$9</f>
        <v>1760.24</v>
      </c>
      <c r="F374" s="119">
        <f>VLOOKUP($A374+ROUND((COLUMN()-2)/24,5),АТС!$A$41:$F$784,3)+'Иные услуги '!$C$5+'РСТ РСО-А'!$L$7+'РСТ РСО-А'!$F$9</f>
        <v>1763.3999999999999</v>
      </c>
      <c r="G374" s="119">
        <f>VLOOKUP($A374+ROUND((COLUMN()-2)/24,5),АТС!$A$41:$F$784,3)+'Иные услуги '!$C$5+'РСТ РСО-А'!$L$7+'РСТ РСО-А'!$F$9</f>
        <v>1762.62</v>
      </c>
      <c r="H374" s="119">
        <f>VLOOKUP($A374+ROUND((COLUMN()-2)/24,5),АТС!$A$41:$F$784,3)+'Иные услуги '!$C$5+'РСТ РСО-А'!$L$7+'РСТ РСО-А'!$F$9</f>
        <v>1787.4999999999998</v>
      </c>
      <c r="I374" s="119">
        <f>VLOOKUP($A374+ROUND((COLUMN()-2)/24,5),АТС!$A$41:$F$784,3)+'Иные услуги '!$C$5+'РСТ РСО-А'!$L$7+'РСТ РСО-А'!$F$9</f>
        <v>1761.1299999999999</v>
      </c>
      <c r="J374" s="119">
        <f>VLOOKUP($A374+ROUND((COLUMN()-2)/24,5),АТС!$A$41:$F$784,3)+'Иные услуги '!$C$5+'РСТ РСО-А'!$L$7+'РСТ РСО-А'!$F$9</f>
        <v>1932.85</v>
      </c>
      <c r="K374" s="119">
        <f>VLOOKUP($A374+ROUND((COLUMN()-2)/24,5),АТС!$A$41:$F$784,3)+'Иные услуги '!$C$5+'РСТ РСО-А'!$L$7+'РСТ РСО-А'!$F$9</f>
        <v>1792.4999999999998</v>
      </c>
      <c r="L374" s="119">
        <f>VLOOKUP($A374+ROUND((COLUMN()-2)/24,5),АТС!$A$41:$F$784,3)+'Иные услуги '!$C$5+'РСТ РСО-А'!$L$7+'РСТ РСО-А'!$F$9</f>
        <v>1789.9799999999998</v>
      </c>
      <c r="M374" s="119">
        <f>VLOOKUP($A374+ROUND((COLUMN()-2)/24,5),АТС!$A$41:$F$784,3)+'Иные услуги '!$C$5+'РСТ РСО-А'!$L$7+'РСТ РСО-А'!$F$9</f>
        <v>1759.83</v>
      </c>
      <c r="N374" s="119">
        <f>VLOOKUP($A374+ROUND((COLUMN()-2)/24,5),АТС!$A$41:$F$784,3)+'Иные услуги '!$C$5+'РСТ РСО-А'!$L$7+'РСТ РСО-А'!$F$9</f>
        <v>1791.8</v>
      </c>
      <c r="O374" s="119">
        <f>VLOOKUP($A374+ROUND((COLUMN()-2)/24,5),АТС!$A$41:$F$784,3)+'Иные услуги '!$C$5+'РСТ РСО-А'!$L$7+'РСТ РСО-А'!$F$9</f>
        <v>1792.05</v>
      </c>
      <c r="P374" s="119">
        <f>VLOOKUP($A374+ROUND((COLUMN()-2)/24,5),АТС!$A$41:$F$784,3)+'Иные услуги '!$C$5+'РСТ РСО-А'!$L$7+'РСТ РСО-А'!$F$9</f>
        <v>1791.07</v>
      </c>
      <c r="Q374" s="119">
        <f>VLOOKUP($A374+ROUND((COLUMN()-2)/24,5),АТС!$A$41:$F$784,3)+'Иные услуги '!$C$5+'РСТ РСО-А'!$L$7+'РСТ РСО-А'!$F$9</f>
        <v>1791.2299999999998</v>
      </c>
      <c r="R374" s="119">
        <f>VLOOKUP($A374+ROUND((COLUMN()-2)/24,5),АТС!$A$41:$F$784,3)+'Иные услуги '!$C$5+'РСТ РСО-А'!$L$7+'РСТ РСО-А'!$F$9</f>
        <v>1791.12</v>
      </c>
      <c r="S374" s="119">
        <f>VLOOKUP($A374+ROUND((COLUMN()-2)/24,5),АТС!$A$41:$F$784,3)+'Иные услуги '!$C$5+'РСТ РСО-А'!$L$7+'РСТ РСО-А'!$F$9</f>
        <v>1786.87</v>
      </c>
      <c r="T374" s="119">
        <f>VLOOKUP($A374+ROUND((COLUMN()-2)/24,5),АТС!$A$41:$F$784,3)+'Иные услуги '!$C$5+'РСТ РСО-А'!$L$7+'РСТ РСО-А'!$F$9</f>
        <v>1764.4099999999999</v>
      </c>
      <c r="U374" s="119">
        <f>VLOOKUP($A374+ROUND((COLUMN()-2)/24,5),АТС!$A$41:$F$784,3)+'Иные услуги '!$C$5+'РСТ РСО-А'!$L$7+'РСТ РСО-А'!$F$9</f>
        <v>1782.4399999999998</v>
      </c>
      <c r="V374" s="119">
        <f>VLOOKUP($A374+ROUND((COLUMN()-2)/24,5),АТС!$A$41:$F$784,3)+'Иные услуги '!$C$5+'РСТ РСО-А'!$L$7+'РСТ РСО-А'!$F$9</f>
        <v>1771.12</v>
      </c>
      <c r="W374" s="119">
        <f>VLOOKUP($A374+ROUND((COLUMN()-2)/24,5),АТС!$A$41:$F$784,3)+'Иные услуги '!$C$5+'РСТ РСО-А'!$L$7+'РСТ РСО-А'!$F$9</f>
        <v>1800.3999999999999</v>
      </c>
      <c r="X374" s="119">
        <f>VLOOKUP($A374+ROUND((COLUMN()-2)/24,5),АТС!$A$41:$F$784,3)+'Иные услуги '!$C$5+'РСТ РСО-А'!$L$7+'РСТ РСО-А'!$F$9</f>
        <v>2050.4</v>
      </c>
      <c r="Y374" s="119">
        <f>VLOOKUP($A374+ROUND((COLUMN()-2)/24,5),АТС!$A$41:$F$784,3)+'Иные услуги '!$C$5+'РСТ РСО-А'!$L$7+'РСТ РСО-А'!$F$9</f>
        <v>1822.47</v>
      </c>
    </row>
    <row r="375" spans="1:25" x14ac:dyDescent="0.2">
      <c r="A375" s="66">
        <f t="shared" si="10"/>
        <v>43367</v>
      </c>
      <c r="B375" s="119">
        <f>VLOOKUP($A375+ROUND((COLUMN()-2)/24,5),АТС!$A$41:$F$784,3)+'Иные услуги '!$C$5+'РСТ РСО-А'!$L$7+'РСТ РСО-А'!$F$9</f>
        <v>1750.3</v>
      </c>
      <c r="C375" s="119">
        <f>VLOOKUP($A375+ROUND((COLUMN()-2)/24,5),АТС!$A$41:$F$784,3)+'Иные услуги '!$C$5+'РСТ РСО-А'!$L$7+'РСТ РСО-А'!$F$9</f>
        <v>1747.1699999999998</v>
      </c>
      <c r="D375" s="119">
        <f>VLOOKUP($A375+ROUND((COLUMN()-2)/24,5),АТС!$A$41:$F$784,3)+'Иные услуги '!$C$5+'РСТ РСО-А'!$L$7+'РСТ РСО-А'!$F$9</f>
        <v>1745.53</v>
      </c>
      <c r="E375" s="119">
        <f>VLOOKUP($A375+ROUND((COLUMN()-2)/24,5),АТС!$A$41:$F$784,3)+'Иные услуги '!$C$5+'РСТ РСО-А'!$L$7+'РСТ РСО-А'!$F$9</f>
        <v>1762.1499999999999</v>
      </c>
      <c r="F375" s="119">
        <f>VLOOKUP($A375+ROUND((COLUMN()-2)/24,5),АТС!$A$41:$F$784,3)+'Иные услуги '!$C$5+'РСТ РСО-А'!$L$7+'РСТ РСО-А'!$F$9</f>
        <v>1764.3799999999999</v>
      </c>
      <c r="G375" s="119">
        <f>VLOOKUP($A375+ROUND((COLUMN()-2)/24,5),АТС!$A$41:$F$784,3)+'Иные услуги '!$C$5+'РСТ РСО-А'!$L$7+'РСТ РСО-А'!$F$9</f>
        <v>1749.1399999999999</v>
      </c>
      <c r="H375" s="119">
        <f>VLOOKUP($A375+ROUND((COLUMN()-2)/24,5),АТС!$A$41:$F$784,3)+'Иные услуги '!$C$5+'РСТ РСО-А'!$L$7+'РСТ РСО-А'!$F$9</f>
        <v>1806.5199999999998</v>
      </c>
      <c r="I375" s="119">
        <f>VLOOKUP($A375+ROUND((COLUMN()-2)/24,5),АТС!$A$41:$F$784,3)+'Иные услуги '!$C$5+'РСТ РСО-А'!$L$7+'РСТ РСО-А'!$F$9</f>
        <v>1788.32</v>
      </c>
      <c r="J375" s="119">
        <f>VLOOKUP($A375+ROUND((COLUMN()-2)/24,5),АТС!$A$41:$F$784,3)+'Иные услуги '!$C$5+'РСТ РСО-А'!$L$7+'РСТ РСО-А'!$F$9</f>
        <v>1834.72</v>
      </c>
      <c r="K375" s="119">
        <f>VLOOKUP($A375+ROUND((COLUMN()-2)/24,5),АТС!$A$41:$F$784,3)+'Иные услуги '!$C$5+'РСТ РСО-А'!$L$7+'РСТ РСО-А'!$F$9</f>
        <v>1766.1399999999999</v>
      </c>
      <c r="L375" s="119">
        <f>VLOOKUP($A375+ROUND((COLUMN()-2)/24,5),АТС!$A$41:$F$784,3)+'Иные услуги '!$C$5+'РСТ РСО-А'!$L$7+'РСТ РСО-А'!$F$9</f>
        <v>1750.2499999999998</v>
      </c>
      <c r="M375" s="119">
        <f>VLOOKUP($A375+ROUND((COLUMN()-2)/24,5),АТС!$A$41:$F$784,3)+'Иные услуги '!$C$5+'РСТ РСО-А'!$L$7+'РСТ РСО-А'!$F$9</f>
        <v>1740.05</v>
      </c>
      <c r="N375" s="119">
        <f>VLOOKUP($A375+ROUND((COLUMN()-2)/24,5),АТС!$A$41:$F$784,3)+'Иные услуги '!$C$5+'РСТ РСО-А'!$L$7+'РСТ РСО-А'!$F$9</f>
        <v>1741.57</v>
      </c>
      <c r="O375" s="119">
        <f>VLOOKUP($A375+ROUND((COLUMN()-2)/24,5),АТС!$A$41:$F$784,3)+'Иные услуги '!$C$5+'РСТ РСО-А'!$L$7+'РСТ РСО-А'!$F$9</f>
        <v>1740.32</v>
      </c>
      <c r="P375" s="119">
        <f>VLOOKUP($A375+ROUND((COLUMN()-2)/24,5),АТС!$A$41:$F$784,3)+'Иные услуги '!$C$5+'РСТ РСО-А'!$L$7+'РСТ РСО-А'!$F$9</f>
        <v>1738.37</v>
      </c>
      <c r="Q375" s="119">
        <f>VLOOKUP($A375+ROUND((COLUMN()-2)/24,5),АТС!$A$41:$F$784,3)+'Иные услуги '!$C$5+'РСТ РСО-А'!$L$7+'РСТ РСО-А'!$F$9</f>
        <v>1738.8</v>
      </c>
      <c r="R375" s="119">
        <f>VLOOKUP($A375+ROUND((COLUMN()-2)/24,5),АТС!$A$41:$F$784,3)+'Иные услуги '!$C$5+'РСТ РСО-А'!$L$7+'РСТ РСО-А'!$F$9</f>
        <v>1739.18</v>
      </c>
      <c r="S375" s="119">
        <f>VLOOKUP($A375+ROUND((COLUMN()-2)/24,5),АТС!$A$41:$F$784,3)+'Иные услуги '!$C$5+'РСТ РСО-А'!$L$7+'РСТ РСО-А'!$F$9</f>
        <v>1744.5199999999998</v>
      </c>
      <c r="T375" s="119">
        <f>VLOOKUP($A375+ROUND((COLUMN()-2)/24,5),АТС!$A$41:$F$784,3)+'Иные услуги '!$C$5+'РСТ РСО-А'!$L$7+'РСТ РСО-А'!$F$9</f>
        <v>1845.72</v>
      </c>
      <c r="U375" s="119">
        <f>VLOOKUP($A375+ROUND((COLUMN()-2)/24,5),АТС!$A$41:$F$784,3)+'Иные услуги '!$C$5+'РСТ РСО-А'!$L$7+'РСТ РСО-А'!$F$9</f>
        <v>1860.28</v>
      </c>
      <c r="V375" s="119">
        <f>VLOOKUP($A375+ROUND((COLUMN()-2)/24,5),АТС!$A$41:$F$784,3)+'Иные услуги '!$C$5+'РСТ РСО-А'!$L$7+'РСТ РСО-А'!$F$9</f>
        <v>1791.09</v>
      </c>
      <c r="W375" s="119">
        <f>VLOOKUP($A375+ROUND((COLUMN()-2)/24,5),АТС!$A$41:$F$784,3)+'Иные услуги '!$C$5+'РСТ РСО-А'!$L$7+'РСТ РСО-А'!$F$9</f>
        <v>1777.28</v>
      </c>
      <c r="X375" s="119">
        <f>VLOOKUP($A375+ROUND((COLUMN()-2)/24,5),АТС!$A$41:$F$784,3)+'Иные услуги '!$C$5+'РСТ РСО-А'!$L$7+'РСТ РСО-А'!$F$9</f>
        <v>2041.11</v>
      </c>
      <c r="Y375" s="119">
        <f>VLOOKUP($A375+ROUND((COLUMN()-2)/24,5),АТС!$A$41:$F$784,3)+'Иные услуги '!$C$5+'РСТ РСО-А'!$L$7+'РСТ РСО-А'!$F$9</f>
        <v>1862.43</v>
      </c>
    </row>
    <row r="376" spans="1:25" x14ac:dyDescent="0.2">
      <c r="A376" s="66">
        <f t="shared" si="10"/>
        <v>43368</v>
      </c>
      <c r="B376" s="119">
        <f>VLOOKUP($A376+ROUND((COLUMN()-2)/24,5),АТС!$A$41:$F$784,3)+'Иные услуги '!$C$5+'РСТ РСО-А'!$L$7+'РСТ РСО-А'!$F$9</f>
        <v>1765.34</v>
      </c>
      <c r="C376" s="119">
        <f>VLOOKUP($A376+ROUND((COLUMN()-2)/24,5),АТС!$A$41:$F$784,3)+'Иные услуги '!$C$5+'РСТ РСО-А'!$L$7+'РСТ РСО-А'!$F$9</f>
        <v>1735.6499999999999</v>
      </c>
      <c r="D376" s="119">
        <f>VLOOKUP($A376+ROUND((COLUMN()-2)/24,5),АТС!$A$41:$F$784,3)+'Иные услуги '!$C$5+'РСТ РСО-А'!$L$7+'РСТ РСО-А'!$F$9</f>
        <v>1728.2299999999998</v>
      </c>
      <c r="E376" s="119">
        <f>VLOOKUP($A376+ROUND((COLUMN()-2)/24,5),АТС!$A$41:$F$784,3)+'Иные услуги '!$C$5+'РСТ РСО-А'!$L$7+'РСТ РСО-А'!$F$9</f>
        <v>1741.9399999999998</v>
      </c>
      <c r="F376" s="119">
        <f>VLOOKUP($A376+ROUND((COLUMN()-2)/24,5),АТС!$A$41:$F$784,3)+'Иные услуги '!$C$5+'РСТ РСО-А'!$L$7+'РСТ РСО-А'!$F$9</f>
        <v>1743.6299999999999</v>
      </c>
      <c r="G376" s="119">
        <f>VLOOKUP($A376+ROUND((COLUMN()-2)/24,5),АТС!$A$41:$F$784,3)+'Иные услуги '!$C$5+'РСТ РСО-А'!$L$7+'РСТ РСО-А'!$F$9</f>
        <v>1730.7</v>
      </c>
      <c r="H376" s="119">
        <f>VLOOKUP($A376+ROUND((COLUMN()-2)/24,5),АТС!$A$41:$F$784,3)+'Иные услуги '!$C$5+'РСТ РСО-А'!$L$7+'РСТ РСО-А'!$F$9</f>
        <v>1767.1399999999999</v>
      </c>
      <c r="I376" s="119">
        <f>VLOOKUP($A376+ROUND((COLUMN()-2)/24,5),АТС!$A$41:$F$784,3)+'Иные услуги '!$C$5+'РСТ РСО-А'!$L$7+'РСТ РСО-А'!$F$9</f>
        <v>1875.8799999999999</v>
      </c>
      <c r="J376" s="119">
        <f>VLOOKUP($A376+ROUND((COLUMN()-2)/24,5),АТС!$A$41:$F$784,3)+'Иные услуги '!$C$5+'РСТ РСО-А'!$L$7+'РСТ РСО-А'!$F$9</f>
        <v>1786.07</v>
      </c>
      <c r="K376" s="119">
        <f>VLOOKUP($A376+ROUND((COLUMN()-2)/24,5),АТС!$A$41:$F$784,3)+'Иные услуги '!$C$5+'РСТ РСО-А'!$L$7+'РСТ РСО-А'!$F$9</f>
        <v>1754.0199999999998</v>
      </c>
      <c r="L376" s="119">
        <f>VLOOKUP($A376+ROUND((COLUMN()-2)/24,5),АТС!$A$41:$F$784,3)+'Иные услуги '!$C$5+'РСТ РСО-А'!$L$7+'РСТ РСО-А'!$F$9</f>
        <v>1785.35</v>
      </c>
      <c r="M376" s="119">
        <f>VLOOKUP($A376+ROUND((COLUMN()-2)/24,5),АТС!$A$41:$F$784,3)+'Иные услуги '!$C$5+'РСТ РСО-А'!$L$7+'РСТ РСО-А'!$F$9</f>
        <v>1784.6499999999999</v>
      </c>
      <c r="N376" s="119">
        <f>VLOOKUP($A376+ROUND((COLUMN()-2)/24,5),АТС!$A$41:$F$784,3)+'Иные услуги '!$C$5+'РСТ РСО-А'!$L$7+'РСТ РСО-А'!$F$9</f>
        <v>1753.2499999999998</v>
      </c>
      <c r="O376" s="119">
        <f>VLOOKUP($A376+ROUND((COLUMN()-2)/24,5),АТС!$A$41:$F$784,3)+'Иные услуги '!$C$5+'РСТ РСО-А'!$L$7+'РСТ РСО-А'!$F$9</f>
        <v>1742.31</v>
      </c>
      <c r="P376" s="119">
        <f>VLOOKUP($A376+ROUND((COLUMN()-2)/24,5),АТС!$A$41:$F$784,3)+'Иные услуги '!$C$5+'РСТ РСО-А'!$L$7+'РСТ РСО-А'!$F$9</f>
        <v>1754.04</v>
      </c>
      <c r="Q376" s="119">
        <f>VLOOKUP($A376+ROUND((COLUMN()-2)/24,5),АТС!$A$41:$F$784,3)+'Иные услуги '!$C$5+'РСТ РСО-А'!$L$7+'РСТ РСО-А'!$F$9</f>
        <v>1754.34</v>
      </c>
      <c r="R376" s="119">
        <f>VLOOKUP($A376+ROUND((COLUMN()-2)/24,5),АТС!$A$41:$F$784,3)+'Иные услуги '!$C$5+'РСТ РСО-А'!$L$7+'РСТ РСО-А'!$F$9</f>
        <v>1753.18</v>
      </c>
      <c r="S376" s="119">
        <f>VLOOKUP($A376+ROUND((COLUMN()-2)/24,5),АТС!$A$41:$F$784,3)+'Иные услуги '!$C$5+'РСТ РСО-А'!$L$7+'РСТ РСО-А'!$F$9</f>
        <v>1740.53</v>
      </c>
      <c r="T376" s="119">
        <f>VLOOKUP($A376+ROUND((COLUMN()-2)/24,5),АТС!$A$41:$F$784,3)+'Иные услуги '!$C$5+'РСТ РСО-А'!$L$7+'РСТ РСО-А'!$F$9</f>
        <v>1870.1899999999998</v>
      </c>
      <c r="U376" s="119">
        <f>VLOOKUP($A376+ROUND((COLUMN()-2)/24,5),АТС!$A$41:$F$784,3)+'Иные услуги '!$C$5+'РСТ РСО-А'!$L$7+'РСТ РСО-А'!$F$9</f>
        <v>1893.93</v>
      </c>
      <c r="V376" s="119">
        <f>VLOOKUP($A376+ROUND((COLUMN()-2)/24,5),АТС!$A$41:$F$784,3)+'Иные услуги '!$C$5+'РСТ РСО-А'!$L$7+'РСТ РСО-А'!$F$9</f>
        <v>1819.7699999999998</v>
      </c>
      <c r="W376" s="119">
        <f>VLOOKUP($A376+ROUND((COLUMN()-2)/24,5),АТС!$A$41:$F$784,3)+'Иные услуги '!$C$5+'РСТ РСО-А'!$L$7+'РСТ РСО-А'!$F$9</f>
        <v>1776.59</v>
      </c>
      <c r="X376" s="119">
        <f>VLOOKUP($A376+ROUND((COLUMN()-2)/24,5),АТС!$A$41:$F$784,3)+'Иные услуги '!$C$5+'РСТ РСО-А'!$L$7+'РСТ РСО-А'!$F$9</f>
        <v>1903.01</v>
      </c>
      <c r="Y376" s="119">
        <f>VLOOKUP($A376+ROUND((COLUMN()-2)/24,5),АТС!$A$41:$F$784,3)+'Иные услуги '!$C$5+'РСТ РСО-А'!$L$7+'РСТ РСО-А'!$F$9</f>
        <v>1880.9199999999998</v>
      </c>
    </row>
    <row r="377" spans="1:25" x14ac:dyDescent="0.2">
      <c r="A377" s="66">
        <f t="shared" si="10"/>
        <v>43369</v>
      </c>
      <c r="B377" s="119">
        <f>VLOOKUP($A377+ROUND((COLUMN()-2)/24,5),АТС!$A$41:$F$784,3)+'Иные услуги '!$C$5+'РСТ РСО-А'!$L$7+'РСТ РСО-А'!$F$9</f>
        <v>1755.93</v>
      </c>
      <c r="C377" s="119">
        <f>VLOOKUP($A377+ROUND((COLUMN()-2)/24,5),АТС!$A$41:$F$784,3)+'Иные услуги '!$C$5+'РСТ РСО-А'!$L$7+'РСТ РСО-А'!$F$9</f>
        <v>1735.03</v>
      </c>
      <c r="D377" s="119">
        <f>VLOOKUP($A377+ROUND((COLUMN()-2)/24,5),АТС!$A$41:$F$784,3)+'Иные услуги '!$C$5+'РСТ РСО-А'!$L$7+'РСТ РСО-А'!$F$9</f>
        <v>1726.8</v>
      </c>
      <c r="E377" s="119">
        <f>VLOOKUP($A377+ROUND((COLUMN()-2)/24,5),АТС!$A$41:$F$784,3)+'Иные услуги '!$C$5+'РСТ РСО-А'!$L$7+'РСТ РСО-А'!$F$9</f>
        <v>1726.7099999999998</v>
      </c>
      <c r="F377" s="119">
        <f>VLOOKUP($A377+ROUND((COLUMN()-2)/24,5),АТС!$A$41:$F$784,3)+'Иные услуги '!$C$5+'РСТ РСО-А'!$L$7+'РСТ РСО-А'!$F$9</f>
        <v>1726.9799999999998</v>
      </c>
      <c r="G377" s="119">
        <f>VLOOKUP($A377+ROUND((COLUMN()-2)/24,5),АТС!$A$41:$F$784,3)+'Иные услуги '!$C$5+'РСТ РСО-А'!$L$7+'РСТ РСО-А'!$F$9</f>
        <v>1729.32</v>
      </c>
      <c r="H377" s="119">
        <f>VLOOKUP($A377+ROUND((COLUMN()-2)/24,5),АТС!$A$41:$F$784,3)+'Иные услуги '!$C$5+'РСТ РСО-А'!$L$7+'РСТ РСО-А'!$F$9</f>
        <v>1749.81</v>
      </c>
      <c r="I377" s="119">
        <f>VLOOKUP($A377+ROUND((COLUMN()-2)/24,5),АТС!$A$41:$F$784,3)+'Иные услуги '!$C$5+'РСТ РСО-А'!$L$7+'РСТ РСО-А'!$F$9</f>
        <v>1924.59</v>
      </c>
      <c r="J377" s="119">
        <f>VLOOKUP($A377+ROUND((COLUMN()-2)/24,5),АТС!$A$41:$F$784,3)+'Иные услуги '!$C$5+'РСТ РСО-А'!$L$7+'РСТ РСО-А'!$F$9</f>
        <v>1738.2099999999998</v>
      </c>
      <c r="K377" s="119">
        <f>VLOOKUP($A377+ROUND((COLUMN()-2)/24,5),АТС!$A$41:$F$784,3)+'Иные услуги '!$C$5+'РСТ РСО-А'!$L$7+'РСТ РСО-А'!$F$9</f>
        <v>1769.1399999999999</v>
      </c>
      <c r="L377" s="119">
        <f>VLOOKUP($A377+ROUND((COLUMN()-2)/24,5),АТС!$A$41:$F$784,3)+'Иные услуги '!$C$5+'РСТ РСО-А'!$L$7+'РСТ РСО-А'!$F$9</f>
        <v>1784.18</v>
      </c>
      <c r="M377" s="119">
        <f>VLOOKUP($A377+ROUND((COLUMN()-2)/24,5),АТС!$A$41:$F$784,3)+'Иные услуги '!$C$5+'РСТ РСО-А'!$L$7+'РСТ РСО-А'!$F$9</f>
        <v>1783.29</v>
      </c>
      <c r="N377" s="119">
        <f>VLOOKUP($A377+ROUND((COLUMN()-2)/24,5),АТС!$A$41:$F$784,3)+'Иные услуги '!$C$5+'РСТ РСО-А'!$L$7+'РСТ РСО-А'!$F$9</f>
        <v>1766.79</v>
      </c>
      <c r="O377" s="119">
        <f>VLOOKUP($A377+ROUND((COLUMN()-2)/24,5),АТС!$A$41:$F$784,3)+'Иные услуги '!$C$5+'РСТ РСО-А'!$L$7+'РСТ РСО-А'!$F$9</f>
        <v>1768.3899999999999</v>
      </c>
      <c r="P377" s="119">
        <f>VLOOKUP($A377+ROUND((COLUMN()-2)/24,5),АТС!$A$41:$F$784,3)+'Иные услуги '!$C$5+'РСТ РСО-А'!$L$7+'РСТ РСО-А'!$F$9</f>
        <v>1766.8799999999999</v>
      </c>
      <c r="Q377" s="119">
        <f>VLOOKUP($A377+ROUND((COLUMN()-2)/24,5),АТС!$A$41:$F$784,3)+'Иные услуги '!$C$5+'РСТ РСО-А'!$L$7+'РСТ РСО-А'!$F$9</f>
        <v>1766.45</v>
      </c>
      <c r="R377" s="119">
        <f>VLOOKUP($A377+ROUND((COLUMN()-2)/24,5),АТС!$A$41:$F$784,3)+'Иные услуги '!$C$5+'РСТ РСО-А'!$L$7+'РСТ РСО-А'!$F$9</f>
        <v>1765.8999999999999</v>
      </c>
      <c r="S377" s="119">
        <f>VLOOKUP($A377+ROUND((COLUMN()-2)/24,5),АТС!$A$41:$F$784,3)+'Иные услуги '!$C$5+'РСТ РСО-А'!$L$7+'РСТ РСО-А'!$F$9</f>
        <v>1740.78</v>
      </c>
      <c r="T377" s="119">
        <f>VLOOKUP($A377+ROUND((COLUMN()-2)/24,5),АТС!$A$41:$F$784,3)+'Иные услуги '!$C$5+'РСТ РСО-А'!$L$7+'РСТ РСО-А'!$F$9</f>
        <v>1875.2299999999998</v>
      </c>
      <c r="U377" s="119">
        <f>VLOOKUP($A377+ROUND((COLUMN()-2)/24,5),АТС!$A$41:$F$784,3)+'Иные услуги '!$C$5+'РСТ РСО-А'!$L$7+'РСТ РСО-А'!$F$9</f>
        <v>1933.22</v>
      </c>
      <c r="V377" s="119">
        <f>VLOOKUP($A377+ROUND((COLUMN()-2)/24,5),АТС!$A$41:$F$784,3)+'Иные услуги '!$C$5+'РСТ РСО-А'!$L$7+'РСТ РСО-А'!$F$9</f>
        <v>1842.9999999999998</v>
      </c>
      <c r="W377" s="119">
        <f>VLOOKUP($A377+ROUND((COLUMN()-2)/24,5),АТС!$A$41:$F$784,3)+'Иные услуги '!$C$5+'РСТ РСО-А'!$L$7+'РСТ РСО-А'!$F$9</f>
        <v>1771.4999999999998</v>
      </c>
      <c r="X377" s="119">
        <f>VLOOKUP($A377+ROUND((COLUMN()-2)/24,5),АТС!$A$41:$F$784,3)+'Иные услуги '!$C$5+'РСТ РСО-А'!$L$7+'РСТ РСО-А'!$F$9</f>
        <v>1902.4199999999998</v>
      </c>
      <c r="Y377" s="119">
        <f>VLOOKUP($A377+ROUND((COLUMN()-2)/24,5),АТС!$A$41:$F$784,3)+'Иные услуги '!$C$5+'РСТ РСО-А'!$L$7+'РСТ РСО-А'!$F$9</f>
        <v>1885.87</v>
      </c>
    </row>
    <row r="378" spans="1:25" x14ac:dyDescent="0.2">
      <c r="A378" s="66">
        <f t="shared" si="10"/>
        <v>43370</v>
      </c>
      <c r="B378" s="119">
        <f>VLOOKUP($A378+ROUND((COLUMN()-2)/24,5),АТС!$A$41:$F$784,3)+'Иные услуги '!$C$5+'РСТ РСО-А'!$L$7+'РСТ РСО-А'!$F$9</f>
        <v>1752.3</v>
      </c>
      <c r="C378" s="119">
        <f>VLOOKUP($A378+ROUND((COLUMN()-2)/24,5),АТС!$A$41:$F$784,3)+'Иные услуги '!$C$5+'РСТ РСО-А'!$L$7+'РСТ РСО-А'!$F$9</f>
        <v>1732.74</v>
      </c>
      <c r="D378" s="119">
        <f>VLOOKUP($A378+ROUND((COLUMN()-2)/24,5),АТС!$A$41:$F$784,3)+'Иные услуги '!$C$5+'РСТ РСО-А'!$L$7+'РСТ РСО-А'!$F$9</f>
        <v>1722.9399999999998</v>
      </c>
      <c r="E378" s="119">
        <f>VLOOKUP($A378+ROUND((COLUMN()-2)/24,5),АТС!$A$41:$F$784,3)+'Иные услуги '!$C$5+'РСТ РСО-А'!$L$7+'РСТ РСО-А'!$F$9</f>
        <v>1722.81</v>
      </c>
      <c r="F378" s="119">
        <f>VLOOKUP($A378+ROUND((COLUMN()-2)/24,5),АТС!$A$41:$F$784,3)+'Иные услуги '!$C$5+'РСТ РСО-А'!$L$7+'РСТ РСО-А'!$F$9</f>
        <v>1726.12</v>
      </c>
      <c r="G378" s="119">
        <f>VLOOKUP($A378+ROUND((COLUMN()-2)/24,5),АТС!$A$41:$F$784,3)+'Иные услуги '!$C$5+'РСТ РСО-А'!$L$7+'РСТ РСО-А'!$F$9</f>
        <v>1728.72</v>
      </c>
      <c r="H378" s="119">
        <f>VLOOKUP($A378+ROUND((COLUMN()-2)/24,5),АТС!$A$41:$F$784,3)+'Иные услуги '!$C$5+'РСТ РСО-А'!$L$7+'РСТ РСО-А'!$F$9</f>
        <v>1749.1399999999999</v>
      </c>
      <c r="I378" s="119">
        <f>VLOOKUP($A378+ROUND((COLUMN()-2)/24,5),АТС!$A$41:$F$784,3)+'Иные услуги '!$C$5+'РСТ РСО-А'!$L$7+'РСТ РСО-А'!$F$9</f>
        <v>1921.45</v>
      </c>
      <c r="J378" s="119">
        <f>VLOOKUP($A378+ROUND((COLUMN()-2)/24,5),АТС!$A$41:$F$784,3)+'Иные услуги '!$C$5+'РСТ РСО-А'!$L$7+'РСТ РСО-А'!$F$9</f>
        <v>1782.1599999999999</v>
      </c>
      <c r="K378" s="119">
        <f>VLOOKUP($A378+ROUND((COLUMN()-2)/24,5),АТС!$A$41:$F$784,3)+'Иные услуги '!$C$5+'РСТ РСО-А'!$L$7+'РСТ РСО-А'!$F$9</f>
        <v>1735.18</v>
      </c>
      <c r="L378" s="119">
        <f>VLOOKUP($A378+ROUND((COLUMN()-2)/24,5),АТС!$A$41:$F$784,3)+'Иные услуги '!$C$5+'РСТ РСО-А'!$L$7+'РСТ РСО-А'!$F$9</f>
        <v>1839.74</v>
      </c>
      <c r="M378" s="119">
        <f>VLOOKUP($A378+ROUND((COLUMN()-2)/24,5),АТС!$A$41:$F$784,3)+'Иные услуги '!$C$5+'РСТ РСО-А'!$L$7+'РСТ РСО-А'!$F$9</f>
        <v>1826.4999999999998</v>
      </c>
      <c r="N378" s="119">
        <f>VLOOKUP($A378+ROUND((COLUMN()-2)/24,5),АТС!$A$41:$F$784,3)+'Иные услуги '!$C$5+'РСТ РСО-А'!$L$7+'РСТ РСО-А'!$F$9</f>
        <v>1820.8899999999999</v>
      </c>
      <c r="O378" s="119">
        <f>VLOOKUP($A378+ROUND((COLUMN()-2)/24,5),АТС!$A$41:$F$784,3)+'Иные услуги '!$C$5+'РСТ РСО-А'!$L$7+'РСТ РСО-А'!$F$9</f>
        <v>1783.7499999999998</v>
      </c>
      <c r="P378" s="119">
        <f>VLOOKUP($A378+ROUND((COLUMN()-2)/24,5),АТС!$A$41:$F$784,3)+'Иные услуги '!$C$5+'РСТ РСО-А'!$L$7+'РСТ РСО-А'!$F$9</f>
        <v>1787.1</v>
      </c>
      <c r="Q378" s="119">
        <f>VLOOKUP($A378+ROUND((COLUMN()-2)/24,5),АТС!$A$41:$F$784,3)+'Иные услуги '!$C$5+'РСТ РСО-А'!$L$7+'РСТ РСО-А'!$F$9</f>
        <v>1785.62</v>
      </c>
      <c r="R378" s="119">
        <f>VLOOKUP($A378+ROUND((COLUMN()-2)/24,5),АТС!$A$41:$F$784,3)+'Иные услуги '!$C$5+'РСТ РСО-А'!$L$7+'РСТ РСО-А'!$F$9</f>
        <v>1768.99</v>
      </c>
      <c r="S378" s="119">
        <f>VLOOKUP($A378+ROUND((COLUMN()-2)/24,5),АТС!$A$41:$F$784,3)+'Иные услуги '!$C$5+'РСТ РСО-А'!$L$7+'РСТ РСО-А'!$F$9</f>
        <v>1746.78</v>
      </c>
      <c r="T378" s="119">
        <f>VLOOKUP($A378+ROUND((COLUMN()-2)/24,5),АТС!$A$41:$F$784,3)+'Иные услуги '!$C$5+'РСТ РСО-А'!$L$7+'РСТ РСО-А'!$F$9</f>
        <v>1871.6499999999999</v>
      </c>
      <c r="U378" s="119">
        <f>VLOOKUP($A378+ROUND((COLUMN()-2)/24,5),АТС!$A$41:$F$784,3)+'Иные услуги '!$C$5+'РСТ РСО-А'!$L$7+'РСТ РСО-А'!$F$9</f>
        <v>1938.76</v>
      </c>
      <c r="V378" s="119">
        <f>VLOOKUP($A378+ROUND((COLUMN()-2)/24,5),АТС!$A$41:$F$784,3)+'Иные услуги '!$C$5+'РСТ РСО-А'!$L$7+'РСТ РСО-А'!$F$9</f>
        <v>1936.87</v>
      </c>
      <c r="W378" s="119">
        <f>VLOOKUP($A378+ROUND((COLUMN()-2)/24,5),АТС!$A$41:$F$784,3)+'Иные услуги '!$C$5+'РСТ РСО-А'!$L$7+'РСТ РСО-А'!$F$9</f>
        <v>1827.6299999999999</v>
      </c>
      <c r="X378" s="119">
        <f>VLOOKUP($A378+ROUND((COLUMN()-2)/24,5),АТС!$A$41:$F$784,3)+'Иные услуги '!$C$5+'РСТ РСО-А'!$L$7+'РСТ РСО-А'!$F$9</f>
        <v>1903.54</v>
      </c>
      <c r="Y378" s="119">
        <f>VLOOKUP($A378+ROUND((COLUMN()-2)/24,5),АТС!$A$41:$F$784,3)+'Иные услуги '!$C$5+'РСТ РСО-А'!$L$7+'РСТ РСО-А'!$F$9</f>
        <v>1915.8799999999999</v>
      </c>
    </row>
    <row r="379" spans="1:25" x14ac:dyDescent="0.2">
      <c r="A379" s="66">
        <f t="shared" si="10"/>
        <v>43371</v>
      </c>
      <c r="B379" s="119">
        <f>VLOOKUP($A379+ROUND((COLUMN()-2)/24,5),АТС!$A$41:$F$784,3)+'Иные услуги '!$C$5+'РСТ РСО-А'!$L$7+'РСТ РСО-А'!$F$9</f>
        <v>1758.05</v>
      </c>
      <c r="C379" s="119">
        <f>VLOOKUP($A379+ROUND((COLUMN()-2)/24,5),АТС!$A$41:$F$784,3)+'Иные услуги '!$C$5+'РСТ РСО-А'!$L$7+'РСТ РСО-А'!$F$9</f>
        <v>1728.26</v>
      </c>
      <c r="D379" s="119">
        <f>VLOOKUP($A379+ROUND((COLUMN()-2)/24,5),АТС!$A$41:$F$784,3)+'Иные услуги '!$C$5+'РСТ РСО-А'!$L$7+'РСТ РСО-А'!$F$9</f>
        <v>1735.55</v>
      </c>
      <c r="E379" s="119">
        <f>VLOOKUP($A379+ROUND((COLUMN()-2)/24,5),АТС!$A$41:$F$784,3)+'Иные услуги '!$C$5+'РСТ РСО-А'!$L$7+'РСТ РСО-А'!$F$9</f>
        <v>1735.5199999999998</v>
      </c>
      <c r="F379" s="119">
        <f>VLOOKUP($A379+ROUND((COLUMN()-2)/24,5),АТС!$A$41:$F$784,3)+'Иные услуги '!$C$5+'РСТ РСО-А'!$L$7+'РСТ РСО-А'!$F$9</f>
        <v>1733.6299999999999</v>
      </c>
      <c r="G379" s="119">
        <f>VLOOKUP($A379+ROUND((COLUMN()-2)/24,5),АТС!$A$41:$F$784,3)+'Иные услуги '!$C$5+'РСТ РСО-А'!$L$7+'РСТ РСО-А'!$F$9</f>
        <v>1730.2</v>
      </c>
      <c r="H379" s="119">
        <f>VLOOKUP($A379+ROUND((COLUMN()-2)/24,5),АТС!$A$41:$F$784,3)+'Иные услуги '!$C$5+'РСТ РСО-А'!$L$7+'РСТ РСО-А'!$F$9</f>
        <v>1756.5199999999998</v>
      </c>
      <c r="I379" s="119">
        <f>VLOOKUP($A379+ROUND((COLUMN()-2)/24,5),АТС!$A$41:$F$784,3)+'Иные услуги '!$C$5+'РСТ РСО-А'!$L$7+'РСТ РСО-А'!$F$9</f>
        <v>1963.1299999999999</v>
      </c>
      <c r="J379" s="119">
        <f>VLOOKUP($A379+ROUND((COLUMN()-2)/24,5),АТС!$A$41:$F$784,3)+'Иные услуги '!$C$5+'РСТ РСО-А'!$L$7+'РСТ РСО-А'!$F$9</f>
        <v>1783.4599999999998</v>
      </c>
      <c r="K379" s="119">
        <f>VLOOKUP($A379+ROUND((COLUMN()-2)/24,5),АТС!$A$41:$F$784,3)+'Иные услуги '!$C$5+'РСТ РСО-А'!$L$7+'РСТ РСО-А'!$F$9</f>
        <v>1737.78</v>
      </c>
      <c r="L379" s="119">
        <f>VLOOKUP($A379+ROUND((COLUMN()-2)/24,5),АТС!$A$41:$F$784,3)+'Иные услуги '!$C$5+'РСТ РСО-А'!$L$7+'РСТ РСО-А'!$F$9</f>
        <v>1818.4799999999998</v>
      </c>
      <c r="M379" s="119">
        <f>VLOOKUP($A379+ROUND((COLUMN()-2)/24,5),АТС!$A$41:$F$784,3)+'Иные услуги '!$C$5+'РСТ РСО-А'!$L$7+'РСТ РСО-А'!$F$9</f>
        <v>1818.34</v>
      </c>
      <c r="N379" s="119">
        <f>VLOOKUP($A379+ROUND((COLUMN()-2)/24,5),АТС!$A$41:$F$784,3)+'Иные услуги '!$C$5+'РСТ РСО-А'!$L$7+'РСТ РСО-А'!$F$9</f>
        <v>1818.06</v>
      </c>
      <c r="O379" s="119">
        <f>VLOOKUP($A379+ROUND((COLUMN()-2)/24,5),АТС!$A$41:$F$784,3)+'Иные услуги '!$C$5+'РСТ РСО-А'!$L$7+'РСТ РСО-А'!$F$9</f>
        <v>1792.55</v>
      </c>
      <c r="P379" s="119">
        <f>VLOOKUP($A379+ROUND((COLUMN()-2)/24,5),АТС!$A$41:$F$784,3)+'Иные услуги '!$C$5+'РСТ РСО-А'!$L$7+'РСТ РСО-А'!$F$9</f>
        <v>1792.61</v>
      </c>
      <c r="Q379" s="119">
        <f>VLOOKUP($A379+ROUND((COLUMN()-2)/24,5),АТС!$A$41:$F$784,3)+'Иные услуги '!$C$5+'РСТ РСО-А'!$L$7+'РСТ РСО-А'!$F$9</f>
        <v>1792.53</v>
      </c>
      <c r="R379" s="119">
        <f>VLOOKUP($A379+ROUND((COLUMN()-2)/24,5),АТС!$A$41:$F$784,3)+'Иные услуги '!$C$5+'РСТ РСО-А'!$L$7+'РСТ РСО-А'!$F$9</f>
        <v>1790.09</v>
      </c>
      <c r="S379" s="119">
        <f>VLOOKUP($A379+ROUND((COLUMN()-2)/24,5),АТС!$A$41:$F$784,3)+'Иные услуги '!$C$5+'РСТ РСО-А'!$L$7+'РСТ РСО-А'!$F$9</f>
        <v>1826.58</v>
      </c>
      <c r="T379" s="119">
        <f>VLOOKUP($A379+ROUND((COLUMN()-2)/24,5),АТС!$A$41:$F$784,3)+'Иные услуги '!$C$5+'РСТ РСО-А'!$L$7+'РСТ РСО-А'!$F$9</f>
        <v>1935.86</v>
      </c>
      <c r="U379" s="119">
        <f>VLOOKUP($A379+ROUND((COLUMN()-2)/24,5),АТС!$A$41:$F$784,3)+'Иные услуги '!$C$5+'РСТ РСО-А'!$L$7+'РСТ РСО-А'!$F$9</f>
        <v>1964.14</v>
      </c>
      <c r="V379" s="119">
        <f>VLOOKUP($A379+ROUND((COLUMN()-2)/24,5),АТС!$A$41:$F$784,3)+'Иные услуги '!$C$5+'РСТ РСО-А'!$L$7+'РСТ РСО-А'!$F$9</f>
        <v>1911.4399999999998</v>
      </c>
      <c r="W379" s="119">
        <f>VLOOKUP($A379+ROUND((COLUMN()-2)/24,5),АТС!$A$41:$F$784,3)+'Иные услуги '!$C$5+'РСТ РСО-А'!$L$7+'РСТ РСО-А'!$F$9</f>
        <v>1785.83</v>
      </c>
      <c r="X379" s="119">
        <f>VLOOKUP($A379+ROUND((COLUMN()-2)/24,5),АТС!$A$41:$F$784,3)+'Иные услуги '!$C$5+'РСТ РСО-А'!$L$7+'РСТ РСО-А'!$F$9</f>
        <v>1929.81</v>
      </c>
      <c r="Y379" s="119">
        <f>VLOOKUP($A379+ROUND((COLUMN()-2)/24,5),АТС!$A$41:$F$784,3)+'Иные услуги '!$C$5+'РСТ РСО-А'!$L$7+'РСТ РСО-А'!$F$9</f>
        <v>1924.9399999999998</v>
      </c>
    </row>
    <row r="380" spans="1:25" x14ac:dyDescent="0.2">
      <c r="A380" s="66">
        <f t="shared" si="10"/>
        <v>43372</v>
      </c>
      <c r="B380" s="119">
        <f>VLOOKUP($A380+ROUND((COLUMN()-2)/24,5),АТС!$A$41:$F$784,3)+'Иные услуги '!$C$5+'РСТ РСО-А'!$L$7+'РСТ РСО-А'!$F$9</f>
        <v>1793.61</v>
      </c>
      <c r="C380" s="119">
        <f>VLOOKUP($A380+ROUND((COLUMN()-2)/24,5),АТС!$A$41:$F$784,3)+'Иные услуги '!$C$5+'РСТ РСО-А'!$L$7+'РСТ РСО-А'!$F$9</f>
        <v>1747.9799999999998</v>
      </c>
      <c r="D380" s="119">
        <f>VLOOKUP($A380+ROUND((COLUMN()-2)/24,5),АТС!$A$41:$F$784,3)+'Иные услуги '!$C$5+'РСТ РСО-А'!$L$7+'РСТ РСО-А'!$F$9</f>
        <v>1759.54</v>
      </c>
      <c r="E380" s="119">
        <f>VLOOKUP($A380+ROUND((COLUMN()-2)/24,5),АТС!$A$41:$F$784,3)+'Иные услуги '!$C$5+'РСТ РСО-А'!$L$7+'РСТ РСО-А'!$F$9</f>
        <v>1758.11</v>
      </c>
      <c r="F380" s="119">
        <f>VLOOKUP($A380+ROUND((COLUMN()-2)/24,5),АТС!$A$41:$F$784,3)+'Иные услуги '!$C$5+'РСТ РСО-А'!$L$7+'РСТ РСО-А'!$F$9</f>
        <v>1760.1899999999998</v>
      </c>
      <c r="G380" s="119">
        <f>VLOOKUP($A380+ROUND((COLUMN()-2)/24,5),АТС!$A$41:$F$784,3)+'Иные услуги '!$C$5+'РСТ РСО-А'!$L$7+'РСТ РСО-А'!$F$9</f>
        <v>1756.37</v>
      </c>
      <c r="H380" s="119">
        <f>VLOOKUP($A380+ROUND((COLUMN()-2)/24,5),АТС!$A$41:$F$784,3)+'Иные услуги '!$C$5+'РСТ РСО-А'!$L$7+'РСТ РСО-А'!$F$9</f>
        <v>1778.9199999999998</v>
      </c>
      <c r="I380" s="119">
        <f>VLOOKUP($A380+ROUND((COLUMN()-2)/24,5),АТС!$A$41:$F$784,3)+'Иные услуги '!$C$5+'РСТ РСО-А'!$L$7+'РСТ РСО-А'!$F$9</f>
        <v>1817.53</v>
      </c>
      <c r="J380" s="119">
        <f>VLOOKUP($A380+ROUND((COLUMN()-2)/24,5),АТС!$A$41:$F$784,3)+'Иные услуги '!$C$5+'РСТ РСО-А'!$L$7+'РСТ РСО-А'!$F$9</f>
        <v>1900.81</v>
      </c>
      <c r="K380" s="119">
        <f>VLOOKUP($A380+ROUND((COLUMN()-2)/24,5),АТС!$A$41:$F$784,3)+'Иные услуги '!$C$5+'РСТ РСО-А'!$L$7+'РСТ РСО-А'!$F$9</f>
        <v>1809.7299999999998</v>
      </c>
      <c r="L380" s="119">
        <f>VLOOKUP($A380+ROUND((COLUMN()-2)/24,5),АТС!$A$41:$F$784,3)+'Иные услуги '!$C$5+'РСТ РСО-А'!$L$7+'РСТ РСО-А'!$F$9</f>
        <v>1777.34</v>
      </c>
      <c r="M380" s="119">
        <f>VLOOKUP($A380+ROUND((COLUMN()-2)/24,5),АТС!$A$41:$F$784,3)+'Иные услуги '!$C$5+'РСТ РСО-А'!$L$7+'РСТ РСО-А'!$F$9</f>
        <v>1779.03</v>
      </c>
      <c r="N380" s="119">
        <f>VLOOKUP($A380+ROUND((COLUMN()-2)/24,5),АТС!$A$41:$F$784,3)+'Иные услуги '!$C$5+'РСТ РСО-А'!$L$7+'РСТ РСО-А'!$F$9</f>
        <v>1780.9599999999998</v>
      </c>
      <c r="O380" s="119">
        <f>VLOOKUP($A380+ROUND((COLUMN()-2)/24,5),АТС!$A$41:$F$784,3)+'Иные услуги '!$C$5+'РСТ РСО-А'!$L$7+'РСТ РСО-А'!$F$9</f>
        <v>1781.4399999999998</v>
      </c>
      <c r="P380" s="119">
        <f>VLOOKUP($A380+ROUND((COLUMN()-2)/24,5),АТС!$A$41:$F$784,3)+'Иные услуги '!$C$5+'РСТ РСО-А'!$L$7+'РСТ РСО-А'!$F$9</f>
        <v>1779.08</v>
      </c>
      <c r="Q380" s="119">
        <f>VLOOKUP($A380+ROUND((COLUMN()-2)/24,5),АТС!$A$41:$F$784,3)+'Иные услуги '!$C$5+'РСТ РСО-А'!$L$7+'РСТ РСО-А'!$F$9</f>
        <v>1778.86</v>
      </c>
      <c r="R380" s="119">
        <f>VLOOKUP($A380+ROUND((COLUMN()-2)/24,5),АТС!$A$41:$F$784,3)+'Иные услуги '!$C$5+'РСТ РСО-А'!$L$7+'РСТ РСО-А'!$F$9</f>
        <v>1775.6499999999999</v>
      </c>
      <c r="S380" s="119">
        <f>VLOOKUP($A380+ROUND((COLUMN()-2)/24,5),АТС!$A$41:$F$784,3)+'Иные услуги '!$C$5+'РСТ РСО-А'!$L$7+'РСТ РСО-А'!$F$9</f>
        <v>1769.74</v>
      </c>
      <c r="T380" s="119">
        <f>VLOOKUP($A380+ROUND((COLUMN()-2)/24,5),АТС!$A$41:$F$784,3)+'Иные услуги '!$C$5+'РСТ РСО-А'!$L$7+'РСТ РСО-А'!$F$9</f>
        <v>1875.8</v>
      </c>
      <c r="U380" s="119">
        <f>VLOOKUP($A380+ROUND((COLUMN()-2)/24,5),АТС!$A$41:$F$784,3)+'Иные услуги '!$C$5+'РСТ РСО-А'!$L$7+'РСТ РСО-А'!$F$9</f>
        <v>1868.31</v>
      </c>
      <c r="V380" s="119">
        <f>VLOOKUP($A380+ROUND((COLUMN()-2)/24,5),АТС!$A$41:$F$784,3)+'Иные услуги '!$C$5+'РСТ РСО-А'!$L$7+'РСТ РСО-А'!$F$9</f>
        <v>1779.26</v>
      </c>
      <c r="W380" s="119">
        <f>VLOOKUP($A380+ROUND((COLUMN()-2)/24,5),АТС!$A$41:$F$784,3)+'Иные услуги '!$C$5+'РСТ РСО-А'!$L$7+'РСТ РСО-А'!$F$9</f>
        <v>1797.8799999999999</v>
      </c>
      <c r="X380" s="119">
        <f>VLOOKUP($A380+ROUND((COLUMN()-2)/24,5),АТС!$A$41:$F$784,3)+'Иные услуги '!$C$5+'РСТ РСО-А'!$L$7+'РСТ РСО-А'!$F$9</f>
        <v>1896.7</v>
      </c>
      <c r="Y380" s="119">
        <f>VLOOKUP($A380+ROUND((COLUMN()-2)/24,5),АТС!$A$41:$F$784,3)+'Иные услуги '!$C$5+'РСТ РСО-А'!$L$7+'РСТ РСО-А'!$F$9</f>
        <v>1870.97</v>
      </c>
    </row>
    <row r="381" spans="1:25" x14ac:dyDescent="0.2">
      <c r="A381" s="66">
        <f t="shared" si="10"/>
        <v>43373</v>
      </c>
      <c r="B381" s="119">
        <f>VLOOKUP($A381+ROUND((COLUMN()-2)/24,5),АТС!$A$41:$F$784,3)+'Иные услуги '!$C$5+'РСТ РСО-А'!$L$7+'РСТ РСО-А'!$F$9</f>
        <v>1790.6899999999998</v>
      </c>
      <c r="C381" s="119">
        <f>VLOOKUP($A381+ROUND((COLUMN()-2)/24,5),АТС!$A$41:$F$784,3)+'Иные услуги '!$C$5+'РСТ РСО-А'!$L$7+'РСТ РСО-А'!$F$9</f>
        <v>1734.99</v>
      </c>
      <c r="D381" s="119">
        <f>VLOOKUP($A381+ROUND((COLUMN()-2)/24,5),АТС!$A$41:$F$784,3)+'Иные услуги '!$C$5+'РСТ РСО-А'!$L$7+'РСТ РСО-А'!$F$9</f>
        <v>1729.34</v>
      </c>
      <c r="E381" s="119">
        <f>VLOOKUP($A381+ROUND((COLUMN()-2)/24,5),АТС!$A$41:$F$784,3)+'Иные услуги '!$C$5+'РСТ РСО-А'!$L$7+'РСТ РСО-А'!$F$9</f>
        <v>1745.4799999999998</v>
      </c>
      <c r="F381" s="119">
        <f>VLOOKUP($A381+ROUND((COLUMN()-2)/24,5),АТС!$A$41:$F$784,3)+'Иные услуги '!$C$5+'РСТ РСО-А'!$L$7+'РСТ РСО-А'!$F$9</f>
        <v>1745.4999999999998</v>
      </c>
      <c r="G381" s="119">
        <f>VLOOKUP($A381+ROUND((COLUMN()-2)/24,5),АТС!$A$41:$F$784,3)+'Иные услуги '!$C$5+'РСТ РСО-А'!$L$7+'РСТ РСО-А'!$F$9</f>
        <v>1742.1699999999998</v>
      </c>
      <c r="H381" s="119">
        <f>VLOOKUP($A381+ROUND((COLUMN()-2)/24,5),АТС!$A$41:$F$784,3)+'Иные услуги '!$C$5+'РСТ РСО-А'!$L$7+'РСТ РСО-А'!$F$9</f>
        <v>1786.6499999999999</v>
      </c>
      <c r="I381" s="119">
        <f>VLOOKUP($A381+ROUND((COLUMN()-2)/24,5),АТС!$A$41:$F$784,3)+'Иные услуги '!$C$5+'РСТ РСО-А'!$L$7+'РСТ РСО-А'!$F$9</f>
        <v>1755.08</v>
      </c>
      <c r="J381" s="119">
        <f>VLOOKUP($A381+ROUND((COLUMN()-2)/24,5),АТС!$A$41:$F$784,3)+'Иные услуги '!$C$5+'РСТ РСО-А'!$L$7+'РСТ РСО-А'!$F$9</f>
        <v>1973.91</v>
      </c>
      <c r="K381" s="119">
        <f>VLOOKUP($A381+ROUND((COLUMN()-2)/24,5),АТС!$A$41:$F$784,3)+'Иные услуги '!$C$5+'РСТ РСО-А'!$L$7+'РСТ РСО-А'!$F$9</f>
        <v>1836.4199999999998</v>
      </c>
      <c r="L381" s="119">
        <f>VLOOKUP($A381+ROUND((COLUMN()-2)/24,5),АТС!$A$41:$F$784,3)+'Иные услуги '!$C$5+'РСТ РСО-А'!$L$7+'РСТ РСО-А'!$F$9</f>
        <v>1775.49</v>
      </c>
      <c r="M381" s="119">
        <f>VLOOKUP($A381+ROUND((COLUMN()-2)/24,5),АТС!$A$41:$F$784,3)+'Иные услуги '!$C$5+'РСТ РСО-А'!$L$7+'РСТ РСО-А'!$F$9</f>
        <v>1759.9199999999998</v>
      </c>
      <c r="N381" s="119">
        <f>VLOOKUP($A381+ROUND((COLUMN()-2)/24,5),АТС!$A$41:$F$784,3)+'Иные услуги '!$C$5+'РСТ РСО-А'!$L$7+'РСТ РСО-А'!$F$9</f>
        <v>1792.6399999999999</v>
      </c>
      <c r="O381" s="119">
        <f>VLOOKUP($A381+ROUND((COLUMN()-2)/24,5),АТС!$A$41:$F$784,3)+'Иные услуги '!$C$5+'РСТ РСО-А'!$L$7+'РСТ РСО-А'!$F$9</f>
        <v>1790.79</v>
      </c>
      <c r="P381" s="119">
        <f>VLOOKUP($A381+ROUND((COLUMN()-2)/24,5),АТС!$A$41:$F$784,3)+'Иные услуги '!$C$5+'РСТ РСО-А'!$L$7+'РСТ РСО-А'!$F$9</f>
        <v>1790.56</v>
      </c>
      <c r="Q381" s="119">
        <f>VLOOKUP($A381+ROUND((COLUMN()-2)/24,5),АТС!$A$41:$F$784,3)+'Иные услуги '!$C$5+'РСТ РСО-А'!$L$7+'РСТ РСО-А'!$F$9</f>
        <v>1790.4599999999998</v>
      </c>
      <c r="R381" s="119">
        <f>VLOOKUP($A381+ROUND((COLUMN()-2)/24,5),АТС!$A$41:$F$784,3)+'Иные услуги '!$C$5+'РСТ РСО-А'!$L$7+'РСТ РСО-А'!$F$9</f>
        <v>1787.7299999999998</v>
      </c>
      <c r="S381" s="119">
        <f>VLOOKUP($A381+ROUND((COLUMN()-2)/24,5),АТС!$A$41:$F$784,3)+'Иные услуги '!$C$5+'РСТ РСО-А'!$L$7+'РСТ РСО-А'!$F$9</f>
        <v>1779.49</v>
      </c>
      <c r="T381" s="119">
        <f>VLOOKUP($A381+ROUND((COLUMN()-2)/24,5),АТС!$A$41:$F$784,3)+'Иные услуги '!$C$5+'РСТ РСО-А'!$L$7+'РСТ РСО-А'!$F$9</f>
        <v>1878.61</v>
      </c>
      <c r="U381" s="119">
        <f>VLOOKUP($A381+ROUND((COLUMN()-2)/24,5),АТС!$A$41:$F$784,3)+'Иные услуги '!$C$5+'РСТ РСО-А'!$L$7+'РСТ РСО-А'!$F$9</f>
        <v>1931.8899999999999</v>
      </c>
      <c r="V381" s="119">
        <f>VLOOKUP($A381+ROUND((COLUMN()-2)/24,5),АТС!$A$41:$F$784,3)+'Иные услуги '!$C$5+'РСТ РСО-А'!$L$7+'РСТ РСО-А'!$F$9</f>
        <v>1879.0199999999998</v>
      </c>
      <c r="W381" s="119">
        <f>VLOOKUP($A381+ROUND((COLUMN()-2)/24,5),АТС!$A$41:$F$784,3)+'Иные услуги '!$C$5+'РСТ РСО-А'!$L$7+'РСТ РСО-А'!$F$9</f>
        <v>1760.74</v>
      </c>
      <c r="X381" s="119">
        <f>VLOOKUP($A381+ROUND((COLUMN()-2)/24,5),АТС!$A$41:$F$784,3)+'Иные услуги '!$C$5+'РСТ РСО-А'!$L$7+'РСТ РСО-А'!$F$9</f>
        <v>1941.7</v>
      </c>
      <c r="Y381" s="119">
        <f>VLOOKUP($A381+ROUND((COLUMN()-2)/24,5),АТС!$A$41:$F$784,3)+'Иные услуги '!$C$5+'РСТ РСО-А'!$L$7+'РСТ РСО-А'!$F$9</f>
        <v>1862.37</v>
      </c>
    </row>
    <row r="382" spans="1:25" hidden="1" x14ac:dyDescent="0.2">
      <c r="A382" s="66">
        <f t="shared" si="10"/>
        <v>43374</v>
      </c>
      <c r="B382" s="119">
        <f>VLOOKUP($A382+ROUND((COLUMN()-2)/24,5),АТС!$A$41:$F$784,3)+'Иные услуги '!$C$5+'РСТ РСО-А'!$L$7+'РСТ РСО-А'!$F$9</f>
        <v>935.59999999999991</v>
      </c>
      <c r="C382" s="119">
        <f>VLOOKUP($A382+ROUND((COLUMN()-2)/24,5),АТС!$A$41:$F$784,3)+'Иные услуги '!$C$5+'РСТ РСО-А'!$L$7+'РСТ РСО-А'!$F$9</f>
        <v>935.59999999999991</v>
      </c>
      <c r="D382" s="119">
        <f>VLOOKUP($A382+ROUND((COLUMN()-2)/24,5),АТС!$A$41:$F$784,3)+'Иные услуги '!$C$5+'РСТ РСО-А'!$L$7+'РСТ РСО-А'!$F$9</f>
        <v>935.59999999999991</v>
      </c>
      <c r="E382" s="119">
        <f>VLOOKUP($A382+ROUND((COLUMN()-2)/24,5),АТС!$A$41:$F$784,3)+'Иные услуги '!$C$5+'РСТ РСО-А'!$L$7+'РСТ РСО-А'!$F$9</f>
        <v>935.59999999999991</v>
      </c>
      <c r="F382" s="119">
        <f>VLOOKUP($A382+ROUND((COLUMN()-2)/24,5),АТС!$A$41:$F$784,3)+'Иные услуги '!$C$5+'РСТ РСО-А'!$L$7+'РСТ РСО-А'!$F$9</f>
        <v>935.59999999999991</v>
      </c>
      <c r="G382" s="119">
        <f>VLOOKUP($A382+ROUND((COLUMN()-2)/24,5),АТС!$A$41:$F$784,3)+'Иные услуги '!$C$5+'РСТ РСО-А'!$L$7+'РСТ РСО-А'!$F$9</f>
        <v>935.59999999999991</v>
      </c>
      <c r="H382" s="119">
        <f>VLOOKUP($A382+ROUND((COLUMN()-2)/24,5),АТС!$A$41:$F$784,3)+'Иные услуги '!$C$5+'РСТ РСО-А'!$L$7+'РСТ РСО-А'!$F$9</f>
        <v>935.59999999999991</v>
      </c>
      <c r="I382" s="119">
        <f>VLOOKUP($A382+ROUND((COLUMN()-2)/24,5),АТС!$A$41:$F$784,3)+'Иные услуги '!$C$5+'РСТ РСО-А'!$L$7+'РСТ РСО-А'!$F$9</f>
        <v>935.59999999999991</v>
      </c>
      <c r="J382" s="119">
        <f>VLOOKUP($A382+ROUND((COLUMN()-2)/24,5),АТС!$A$41:$F$784,3)+'Иные услуги '!$C$5+'РСТ РСО-А'!$L$7+'РСТ РСО-А'!$F$9</f>
        <v>935.59999999999991</v>
      </c>
      <c r="K382" s="119">
        <f>VLOOKUP($A382+ROUND((COLUMN()-2)/24,5),АТС!$A$41:$F$784,3)+'Иные услуги '!$C$5+'РСТ РСО-А'!$L$7+'РСТ РСО-А'!$F$9</f>
        <v>935.59999999999991</v>
      </c>
      <c r="L382" s="119">
        <f>VLOOKUP($A382+ROUND((COLUMN()-2)/24,5),АТС!$A$41:$F$784,3)+'Иные услуги '!$C$5+'РСТ РСО-А'!$L$7+'РСТ РСО-А'!$F$9</f>
        <v>935.59999999999991</v>
      </c>
      <c r="M382" s="119">
        <f>VLOOKUP($A382+ROUND((COLUMN()-2)/24,5),АТС!$A$41:$F$784,3)+'Иные услуги '!$C$5+'РСТ РСО-А'!$L$7+'РСТ РСО-А'!$F$9</f>
        <v>935.59999999999991</v>
      </c>
      <c r="N382" s="119">
        <f>VLOOKUP($A382+ROUND((COLUMN()-2)/24,5),АТС!$A$41:$F$784,3)+'Иные услуги '!$C$5+'РСТ РСО-А'!$L$7+'РСТ РСО-А'!$F$9</f>
        <v>935.59999999999991</v>
      </c>
      <c r="O382" s="119">
        <f>VLOOKUP($A382+ROUND((COLUMN()-2)/24,5),АТС!$A$41:$F$784,3)+'Иные услуги '!$C$5+'РСТ РСО-А'!$L$7+'РСТ РСО-А'!$F$9</f>
        <v>935.59999999999991</v>
      </c>
      <c r="P382" s="119">
        <f>VLOOKUP($A382+ROUND((COLUMN()-2)/24,5),АТС!$A$41:$F$784,3)+'Иные услуги '!$C$5+'РСТ РСО-А'!$L$7+'РСТ РСО-А'!$F$9</f>
        <v>935.59999999999991</v>
      </c>
      <c r="Q382" s="119">
        <f>VLOOKUP($A382+ROUND((COLUMN()-2)/24,5),АТС!$A$41:$F$784,3)+'Иные услуги '!$C$5+'РСТ РСО-А'!$L$7+'РСТ РСО-А'!$F$9</f>
        <v>935.59999999999991</v>
      </c>
      <c r="R382" s="119">
        <f>VLOOKUP($A382+ROUND((COLUMN()-2)/24,5),АТС!$A$41:$F$784,3)+'Иные услуги '!$C$5+'РСТ РСО-А'!$L$7+'РСТ РСО-А'!$F$9</f>
        <v>935.59999999999991</v>
      </c>
      <c r="S382" s="119">
        <f>VLOOKUP($A382+ROUND((COLUMN()-2)/24,5),АТС!$A$41:$F$784,3)+'Иные услуги '!$C$5+'РСТ РСО-А'!$L$7+'РСТ РСО-А'!$F$9</f>
        <v>935.59999999999991</v>
      </c>
      <c r="T382" s="119">
        <f>VLOOKUP($A382+ROUND((COLUMN()-2)/24,5),АТС!$A$41:$F$784,3)+'Иные услуги '!$C$5+'РСТ РСО-А'!$L$7+'РСТ РСО-А'!$F$9</f>
        <v>935.59999999999991</v>
      </c>
      <c r="U382" s="119">
        <f>VLOOKUP($A382+ROUND((COLUMN()-2)/24,5),АТС!$A$41:$F$784,3)+'Иные услуги '!$C$5+'РСТ РСО-А'!$L$7+'РСТ РСО-А'!$F$9</f>
        <v>935.59999999999991</v>
      </c>
      <c r="V382" s="119">
        <f>VLOOKUP($A382+ROUND((COLUMN()-2)/24,5),АТС!$A$41:$F$784,3)+'Иные услуги '!$C$5+'РСТ РСО-А'!$L$7+'РСТ РСО-А'!$F$9</f>
        <v>935.59999999999991</v>
      </c>
      <c r="W382" s="119">
        <f>VLOOKUP($A382+ROUND((COLUMN()-2)/24,5),АТС!$A$41:$F$784,3)+'Иные услуги '!$C$5+'РСТ РСО-А'!$L$7+'РСТ РСО-А'!$F$9</f>
        <v>935.59999999999991</v>
      </c>
      <c r="X382" s="119">
        <f>VLOOKUP($A382+ROUND((COLUMN()-2)/24,5),АТС!$A$41:$F$784,3)+'Иные услуги '!$C$5+'РСТ РСО-А'!$L$7+'РСТ РСО-А'!$F$9</f>
        <v>935.59999999999991</v>
      </c>
      <c r="Y382" s="119">
        <f>VLOOKUP($A382+ROUND((COLUMN()-2)/24,5),АТС!$A$41:$F$784,3)+'Иные услуги '!$C$5+'РСТ РСО-А'!$L$7+'РСТ РСО-А'!$F$9</f>
        <v>935.59999999999991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0" t="s">
        <v>35</v>
      </c>
      <c r="B385" s="144" t="s">
        <v>99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100</v>
      </c>
      <c r="C387" s="153" t="s">
        <v>101</v>
      </c>
      <c r="D387" s="153" t="s">
        <v>102</v>
      </c>
      <c r="E387" s="153" t="s">
        <v>103</v>
      </c>
      <c r="F387" s="153" t="s">
        <v>104</v>
      </c>
      <c r="G387" s="153" t="s">
        <v>105</v>
      </c>
      <c r="H387" s="153" t="s">
        <v>106</v>
      </c>
      <c r="I387" s="153" t="s">
        <v>107</v>
      </c>
      <c r="J387" s="153" t="s">
        <v>108</v>
      </c>
      <c r="K387" s="153" t="s">
        <v>109</v>
      </c>
      <c r="L387" s="153" t="s">
        <v>110</v>
      </c>
      <c r="M387" s="153" t="s">
        <v>111</v>
      </c>
      <c r="N387" s="157" t="s">
        <v>112</v>
      </c>
      <c r="O387" s="153" t="s">
        <v>113</v>
      </c>
      <c r="P387" s="153" t="s">
        <v>114</v>
      </c>
      <c r="Q387" s="153" t="s">
        <v>115</v>
      </c>
      <c r="R387" s="153" t="s">
        <v>116</v>
      </c>
      <c r="S387" s="153" t="s">
        <v>117</v>
      </c>
      <c r="T387" s="153" t="s">
        <v>118</v>
      </c>
      <c r="U387" s="153" t="s">
        <v>119</v>
      </c>
      <c r="V387" s="153" t="s">
        <v>120</v>
      </c>
      <c r="W387" s="153" t="s">
        <v>121</v>
      </c>
      <c r="X387" s="153" t="s">
        <v>122</v>
      </c>
      <c r="Y387" s="153" t="s">
        <v>123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43344</v>
      </c>
      <c r="B389" s="91">
        <f>VLOOKUP($A389+ROUND((COLUMN()-2)/24,5),АТС!$A$41:$F$784,3)+'Иные услуги '!$C$5+'РСТ РСО-А'!$L$7+'РСТ РСО-А'!$G$9</f>
        <v>1630.0700000000002</v>
      </c>
      <c r="C389" s="119">
        <f>VLOOKUP($A389+ROUND((COLUMN()-2)/24,5),АТС!$A$41:$F$784,3)+'Иные услуги '!$C$5+'РСТ РСО-А'!$L$7+'РСТ РСО-А'!$G$9</f>
        <v>1644.8400000000001</v>
      </c>
      <c r="D389" s="119">
        <f>VLOOKUP($A389+ROUND((COLUMN()-2)/24,5),АТС!$A$41:$F$784,3)+'Иные услуги '!$C$5+'РСТ РСО-А'!$L$7+'РСТ РСО-А'!$G$9</f>
        <v>1644.3899999999999</v>
      </c>
      <c r="E389" s="119">
        <f>VLOOKUP($A389+ROUND((COLUMN()-2)/24,5),АТС!$A$41:$F$784,3)+'Иные услуги '!$C$5+'РСТ РСО-А'!$L$7+'РСТ РСО-А'!$G$9</f>
        <v>1670.98</v>
      </c>
      <c r="F389" s="119">
        <f>VLOOKUP($A389+ROUND((COLUMN()-2)/24,5),АТС!$A$41:$F$784,3)+'Иные услуги '!$C$5+'РСТ РСО-А'!$L$7+'РСТ РСО-А'!$G$9</f>
        <v>1671.38</v>
      </c>
      <c r="G389" s="119">
        <f>VLOOKUP($A389+ROUND((COLUMN()-2)/24,5),АТС!$A$41:$F$784,3)+'Иные услуги '!$C$5+'РСТ РСО-А'!$L$7+'РСТ РСО-А'!$G$9</f>
        <v>1701.33</v>
      </c>
      <c r="H389" s="119">
        <f>VLOOKUP($A389+ROUND((COLUMN()-2)/24,5),АТС!$A$41:$F$784,3)+'Иные услуги '!$C$5+'РСТ РСО-А'!$L$7+'РСТ РСО-А'!$G$9</f>
        <v>1721.53</v>
      </c>
      <c r="I389" s="119">
        <f>VLOOKUP($A389+ROUND((COLUMN()-2)/24,5),АТС!$A$41:$F$784,3)+'Иные услуги '!$C$5+'РСТ РСО-А'!$L$7+'РСТ РСО-А'!$G$9</f>
        <v>1637.24</v>
      </c>
      <c r="J389" s="119">
        <f>VLOOKUP($A389+ROUND((COLUMN()-2)/24,5),АТС!$A$41:$F$784,3)+'Иные услуги '!$C$5+'РСТ РСО-А'!$L$7+'РСТ РСО-А'!$G$9</f>
        <v>1818.28</v>
      </c>
      <c r="K389" s="119">
        <f>VLOOKUP($A389+ROUND((COLUMN()-2)/24,5),АТС!$A$41:$F$784,3)+'Иные услуги '!$C$5+'РСТ РСО-А'!$L$7+'РСТ РСО-А'!$G$9</f>
        <v>1641.25</v>
      </c>
      <c r="L389" s="119">
        <f>VLOOKUP($A389+ROUND((COLUMN()-2)/24,5),АТС!$A$41:$F$784,3)+'Иные услуги '!$C$5+'РСТ РСО-А'!$L$7+'РСТ РСО-А'!$G$9</f>
        <v>1640.97</v>
      </c>
      <c r="M389" s="119">
        <f>VLOOKUP($A389+ROUND((COLUMN()-2)/24,5),АТС!$A$41:$F$784,3)+'Иные услуги '!$C$5+'РСТ РСО-А'!$L$7+'РСТ РСО-А'!$G$9</f>
        <v>1641.04</v>
      </c>
      <c r="N389" s="119">
        <f>VLOOKUP($A389+ROUND((COLUMN()-2)/24,5),АТС!$A$41:$F$784,3)+'Иные услуги '!$C$5+'РСТ РСО-А'!$L$7+'РСТ РСО-А'!$G$9</f>
        <v>1641.3600000000001</v>
      </c>
      <c r="O389" s="119">
        <f>VLOOKUP($A389+ROUND((COLUMN()-2)/24,5),АТС!$A$41:$F$784,3)+'Иные услуги '!$C$5+'РСТ РСО-А'!$L$7+'РСТ РСО-А'!$G$9</f>
        <v>1641.35</v>
      </c>
      <c r="P389" s="119">
        <f>VLOOKUP($A389+ROUND((COLUMN()-2)/24,5),АТС!$A$41:$F$784,3)+'Иные услуги '!$C$5+'РСТ РСО-А'!$L$7+'РСТ РСО-А'!$G$9</f>
        <v>1640.15</v>
      </c>
      <c r="Q389" s="119">
        <f>VLOOKUP($A389+ROUND((COLUMN()-2)/24,5),АТС!$A$41:$F$784,3)+'Иные услуги '!$C$5+'РСТ РСО-А'!$L$7+'РСТ РСО-А'!$G$9</f>
        <v>1638.4099999999999</v>
      </c>
      <c r="R389" s="119">
        <f>VLOOKUP($A389+ROUND((COLUMN()-2)/24,5),АТС!$A$41:$F$784,3)+'Иные услуги '!$C$5+'РСТ РСО-А'!$L$7+'РСТ РСО-А'!$G$9</f>
        <v>1636.3600000000001</v>
      </c>
      <c r="S389" s="119">
        <f>VLOOKUP($A389+ROUND((COLUMN()-2)/24,5),АТС!$A$41:$F$784,3)+'Иные услуги '!$C$5+'РСТ РСО-А'!$L$7+'РСТ РСО-А'!$G$9</f>
        <v>1623.33</v>
      </c>
      <c r="T389" s="119">
        <f>VLOOKUP($A389+ROUND((COLUMN()-2)/24,5),АТС!$A$41:$F$784,3)+'Иные услуги '!$C$5+'РСТ РСО-А'!$L$7+'РСТ РСО-А'!$G$9</f>
        <v>1633.93</v>
      </c>
      <c r="U389" s="119">
        <f>VLOOKUP($A389+ROUND((COLUMN()-2)/24,5),АТС!$A$41:$F$784,3)+'Иные услуги '!$C$5+'РСТ РСО-А'!$L$7+'РСТ РСО-А'!$G$9</f>
        <v>1640.92</v>
      </c>
      <c r="V389" s="119">
        <f>VLOOKUP($A389+ROUND((COLUMN()-2)/24,5),АТС!$A$41:$F$784,3)+'Иные услуги '!$C$5+'РСТ РСО-А'!$L$7+'РСТ РСО-А'!$G$9</f>
        <v>1641.21</v>
      </c>
      <c r="W389" s="119">
        <f>VLOOKUP($A389+ROUND((COLUMN()-2)/24,5),АТС!$A$41:$F$784,3)+'Иные услуги '!$C$5+'РСТ РСО-А'!$L$7+'РСТ РСО-А'!$G$9</f>
        <v>1642.05</v>
      </c>
      <c r="X389" s="119">
        <f>VLOOKUP($A389+ROUND((COLUMN()-2)/24,5),АТС!$A$41:$F$784,3)+'Иные услуги '!$C$5+'РСТ РСО-А'!$L$7+'РСТ РСО-А'!$G$9</f>
        <v>1911.3200000000002</v>
      </c>
      <c r="Y389" s="119">
        <f>VLOOKUP($A389+ROUND((COLUMN()-2)/24,5),АТС!$A$41:$F$784,3)+'Иные услуги '!$C$5+'РСТ РСО-А'!$L$7+'РСТ РСО-А'!$G$9</f>
        <v>1711.6</v>
      </c>
      <c r="AA389" s="67"/>
    </row>
    <row r="390" spans="1:27" x14ac:dyDescent="0.2">
      <c r="A390" s="66">
        <f t="shared" si="11"/>
        <v>43345</v>
      </c>
      <c r="B390" s="119">
        <f>VLOOKUP($A390+ROUND((COLUMN()-2)/24,5),АТС!$A$41:$F$784,3)+'Иные услуги '!$C$5+'РСТ РСО-А'!$L$7+'РСТ РСО-А'!$G$9</f>
        <v>1637.7</v>
      </c>
      <c r="C390" s="119">
        <f>VLOOKUP($A390+ROUND((COLUMN()-2)/24,5),АТС!$A$41:$F$784,3)+'Иные услуги '!$C$5+'РСТ РСО-А'!$L$7+'РСТ РСО-А'!$G$9</f>
        <v>1645.51</v>
      </c>
      <c r="D390" s="119">
        <f>VLOOKUP($A390+ROUND((COLUMN()-2)/24,5),АТС!$A$41:$F$784,3)+'Иные услуги '!$C$5+'РСТ РСО-А'!$L$7+'РСТ РСО-А'!$G$9</f>
        <v>1644.3600000000001</v>
      </c>
      <c r="E390" s="119">
        <f>VLOOKUP($A390+ROUND((COLUMN()-2)/24,5),АТС!$A$41:$F$784,3)+'Иные услуги '!$C$5+'РСТ РСО-А'!$L$7+'РСТ РСО-А'!$G$9</f>
        <v>1670.7</v>
      </c>
      <c r="F390" s="119">
        <f>VLOOKUP($A390+ROUND((COLUMN()-2)/24,5),АТС!$A$41:$F$784,3)+'Иные услуги '!$C$5+'РСТ РСО-А'!$L$7+'РСТ РСО-А'!$G$9</f>
        <v>1669.97</v>
      </c>
      <c r="G390" s="119">
        <f>VLOOKUP($A390+ROUND((COLUMN()-2)/24,5),АТС!$A$41:$F$784,3)+'Иные услуги '!$C$5+'РСТ РСО-А'!$L$7+'РСТ РСО-А'!$G$9</f>
        <v>1709.6</v>
      </c>
      <c r="H390" s="119">
        <f>VLOOKUP($A390+ROUND((COLUMN()-2)/24,5),АТС!$A$41:$F$784,3)+'Иные услуги '!$C$5+'РСТ РСО-А'!$L$7+'РСТ РСО-А'!$G$9</f>
        <v>1756.71</v>
      </c>
      <c r="I390" s="119">
        <f>VLOOKUP($A390+ROUND((COLUMN()-2)/24,5),АТС!$A$41:$F$784,3)+'Иные услуги '!$C$5+'РСТ РСО-А'!$L$7+'РСТ РСО-А'!$G$9</f>
        <v>1638.06</v>
      </c>
      <c r="J390" s="119">
        <f>VLOOKUP($A390+ROUND((COLUMN()-2)/24,5),АТС!$A$41:$F$784,3)+'Иные услуги '!$C$5+'РСТ РСО-А'!$L$7+'РСТ РСО-А'!$G$9</f>
        <v>1894.2600000000002</v>
      </c>
      <c r="K390" s="119">
        <f>VLOOKUP($A390+ROUND((COLUMN()-2)/24,5),АТС!$A$41:$F$784,3)+'Иные услуги '!$C$5+'РСТ РСО-А'!$L$7+'РСТ РСО-А'!$G$9</f>
        <v>1768.1100000000001</v>
      </c>
      <c r="L390" s="119">
        <f>VLOOKUP($A390+ROUND((COLUMN()-2)/24,5),АТС!$A$41:$F$784,3)+'Иные услуги '!$C$5+'РСТ РСО-А'!$L$7+'РСТ РСО-А'!$G$9</f>
        <v>1692.48</v>
      </c>
      <c r="M390" s="119">
        <f>VLOOKUP($A390+ROUND((COLUMN()-2)/24,5),АТС!$A$41:$F$784,3)+'Иные услуги '!$C$5+'РСТ РСО-А'!$L$7+'РСТ РСО-А'!$G$9</f>
        <v>1675.71</v>
      </c>
      <c r="N390" s="119">
        <f>VLOOKUP($A390+ROUND((COLUMN()-2)/24,5),АТС!$A$41:$F$784,3)+'Иные услуги '!$C$5+'РСТ РСО-А'!$L$7+'РСТ РСО-А'!$G$9</f>
        <v>1692.87</v>
      </c>
      <c r="O390" s="119">
        <f>VLOOKUP($A390+ROUND((COLUMN()-2)/24,5),АТС!$A$41:$F$784,3)+'Иные услуги '!$C$5+'РСТ РСО-А'!$L$7+'РСТ РСО-А'!$G$9</f>
        <v>1692.85</v>
      </c>
      <c r="P390" s="119">
        <f>VLOOKUP($A390+ROUND((COLUMN()-2)/24,5),АТС!$A$41:$F$784,3)+'Иные услуги '!$C$5+'РСТ РСО-А'!$L$7+'РСТ РСО-А'!$G$9</f>
        <v>1691.23</v>
      </c>
      <c r="Q390" s="119">
        <f>VLOOKUP($A390+ROUND((COLUMN()-2)/24,5),АТС!$A$41:$F$784,3)+'Иные услуги '!$C$5+'РСТ РСО-А'!$L$7+'РСТ РСО-А'!$G$9</f>
        <v>1689.24</v>
      </c>
      <c r="R390" s="119">
        <f>VLOOKUP($A390+ROUND((COLUMN()-2)/24,5),АТС!$A$41:$F$784,3)+'Иные услуги '!$C$5+'РСТ РСО-А'!$L$7+'РСТ РСО-А'!$G$9</f>
        <v>1689.01</v>
      </c>
      <c r="S390" s="119">
        <f>VLOOKUP($A390+ROUND((COLUMN()-2)/24,5),АТС!$A$41:$F$784,3)+'Иные услуги '!$C$5+'РСТ РСО-А'!$L$7+'РСТ РСО-А'!$G$9</f>
        <v>1689.93</v>
      </c>
      <c r="T390" s="119">
        <f>VLOOKUP($A390+ROUND((COLUMN()-2)/24,5),АТС!$A$41:$F$784,3)+'Иные услуги '!$C$5+'РСТ РСО-А'!$L$7+'РСТ РСО-А'!$G$9</f>
        <v>1675.53</v>
      </c>
      <c r="U390" s="119">
        <f>VLOOKUP($A390+ROUND((COLUMN()-2)/24,5),АТС!$A$41:$F$784,3)+'Иные услуги '!$C$5+'РСТ РСО-А'!$L$7+'РСТ РСО-А'!$G$9</f>
        <v>1668.24</v>
      </c>
      <c r="V390" s="119">
        <f>VLOOKUP($A390+ROUND((COLUMN()-2)/24,5),АТС!$A$41:$F$784,3)+'Иные услуги '!$C$5+'РСТ РСО-А'!$L$7+'РСТ РСО-А'!$G$9</f>
        <v>1667.71</v>
      </c>
      <c r="W390" s="119">
        <f>VLOOKUP($A390+ROUND((COLUMN()-2)/24,5),АТС!$A$41:$F$784,3)+'Иные услуги '!$C$5+'РСТ РСО-А'!$L$7+'РСТ РСО-А'!$G$9</f>
        <v>1667.85</v>
      </c>
      <c r="X390" s="119">
        <f>VLOOKUP($A390+ROUND((COLUMN()-2)/24,5),АТС!$A$41:$F$784,3)+'Иные услуги '!$C$5+'РСТ РСО-А'!$L$7+'РСТ РСО-А'!$G$9</f>
        <v>1916.27</v>
      </c>
      <c r="Y390" s="119">
        <f>VLOOKUP($A390+ROUND((COLUMN()-2)/24,5),АТС!$A$41:$F$784,3)+'Иные услуги '!$C$5+'РСТ РСО-А'!$L$7+'РСТ РСО-А'!$G$9</f>
        <v>1704.3600000000001</v>
      </c>
    </row>
    <row r="391" spans="1:27" x14ac:dyDescent="0.2">
      <c r="A391" s="66">
        <f t="shared" si="11"/>
        <v>43346</v>
      </c>
      <c r="B391" s="119">
        <f>VLOOKUP($A391+ROUND((COLUMN()-2)/24,5),АТС!$A$41:$F$784,3)+'Иные услуги '!$C$5+'РСТ РСО-А'!$L$7+'РСТ РСО-А'!$G$9</f>
        <v>1625.1</v>
      </c>
      <c r="C391" s="119">
        <f>VLOOKUP($A391+ROUND((COLUMN()-2)/24,5),АТС!$A$41:$F$784,3)+'Иные услуги '!$C$5+'РСТ РСО-А'!$L$7+'РСТ РСО-А'!$G$9</f>
        <v>1648.13</v>
      </c>
      <c r="D391" s="119">
        <f>VLOOKUP($A391+ROUND((COLUMN()-2)/24,5),АТС!$A$41:$F$784,3)+'Иные услуги '!$C$5+'РСТ РСО-А'!$L$7+'РСТ РСО-А'!$G$9</f>
        <v>1647.3600000000001</v>
      </c>
      <c r="E391" s="119">
        <f>VLOOKUP($A391+ROUND((COLUMN()-2)/24,5),АТС!$A$41:$F$784,3)+'Иные услуги '!$C$5+'РСТ РСО-А'!$L$7+'РСТ РСО-А'!$G$9</f>
        <v>1674.8400000000001</v>
      </c>
      <c r="F391" s="119">
        <f>VLOOKUP($A391+ROUND((COLUMN()-2)/24,5),АТС!$A$41:$F$784,3)+'Иные услуги '!$C$5+'РСТ РСО-А'!$L$7+'РСТ РСО-А'!$G$9</f>
        <v>1675.02</v>
      </c>
      <c r="G391" s="119">
        <f>VLOOKUP($A391+ROUND((COLUMN()-2)/24,5),АТС!$A$41:$F$784,3)+'Иные услуги '!$C$5+'РСТ РСО-А'!$L$7+'РСТ РСО-А'!$G$9</f>
        <v>1705.3400000000001</v>
      </c>
      <c r="H391" s="119">
        <f>VLOOKUP($A391+ROUND((COLUMN()-2)/24,5),АТС!$A$41:$F$784,3)+'Иные услуги '!$C$5+'РСТ РСО-А'!$L$7+'РСТ РСО-А'!$G$9</f>
        <v>1729.67</v>
      </c>
      <c r="I391" s="119">
        <f>VLOOKUP($A391+ROUND((COLUMN()-2)/24,5),АТС!$A$41:$F$784,3)+'Иные услуги '!$C$5+'РСТ РСО-А'!$L$7+'РСТ РСО-А'!$G$9</f>
        <v>1649.77</v>
      </c>
      <c r="J391" s="119">
        <f>VLOOKUP($A391+ROUND((COLUMN()-2)/24,5),АТС!$A$41:$F$784,3)+'Иные услуги '!$C$5+'РСТ РСО-А'!$L$7+'РСТ РСО-А'!$G$9</f>
        <v>1705.17</v>
      </c>
      <c r="K391" s="119">
        <f>VLOOKUP($A391+ROUND((COLUMN()-2)/24,5),АТС!$A$41:$F$784,3)+'Иные услуги '!$C$5+'РСТ РСО-А'!$L$7+'РСТ РСО-А'!$G$9</f>
        <v>1640.69</v>
      </c>
      <c r="L391" s="119">
        <f>VLOOKUP($A391+ROUND((COLUMN()-2)/24,5),АТС!$A$41:$F$784,3)+'Иные услуги '!$C$5+'РСТ РСО-А'!$L$7+'РСТ РСО-А'!$G$9</f>
        <v>1639.21</v>
      </c>
      <c r="M391" s="119">
        <f>VLOOKUP($A391+ROUND((COLUMN()-2)/24,5),АТС!$A$41:$F$784,3)+'Иные услуги '!$C$5+'РСТ РСО-А'!$L$7+'РСТ РСО-А'!$G$9</f>
        <v>1639.18</v>
      </c>
      <c r="N391" s="119">
        <f>VLOOKUP($A391+ROUND((COLUMN()-2)/24,5),АТС!$A$41:$F$784,3)+'Иные услуги '!$C$5+'РСТ РСО-А'!$L$7+'РСТ РСО-А'!$G$9</f>
        <v>1638.1399999999999</v>
      </c>
      <c r="O391" s="119">
        <f>VLOOKUP($A391+ROUND((COLUMN()-2)/24,5),АТС!$A$41:$F$784,3)+'Иные услуги '!$C$5+'РСТ РСО-А'!$L$7+'РСТ РСО-А'!$G$9</f>
        <v>1655.3400000000001</v>
      </c>
      <c r="P391" s="119">
        <f>VLOOKUP($A391+ROUND((COLUMN()-2)/24,5),АТС!$A$41:$F$784,3)+'Иные услуги '!$C$5+'РСТ РСО-А'!$L$7+'РСТ РСО-А'!$G$9</f>
        <v>1673.6100000000001</v>
      </c>
      <c r="Q391" s="119">
        <f>VLOOKUP($A391+ROUND((COLUMN()-2)/24,5),АТС!$A$41:$F$784,3)+'Иные услуги '!$C$5+'РСТ РСО-А'!$L$7+'РСТ РСО-А'!$G$9</f>
        <v>1674.3600000000001</v>
      </c>
      <c r="R391" s="119">
        <f>VLOOKUP($A391+ROUND((COLUMN()-2)/24,5),АТС!$A$41:$F$784,3)+'Иные услуги '!$C$5+'РСТ РСО-А'!$L$7+'РСТ РСО-А'!$G$9</f>
        <v>1672.45</v>
      </c>
      <c r="S391" s="119">
        <f>VLOOKUP($A391+ROUND((COLUMN()-2)/24,5),АТС!$A$41:$F$784,3)+'Иные услуги '!$C$5+'РСТ РСО-А'!$L$7+'РСТ РСО-А'!$G$9</f>
        <v>1637.96</v>
      </c>
      <c r="T391" s="119">
        <f>VLOOKUP($A391+ROUND((COLUMN()-2)/24,5),АТС!$A$41:$F$784,3)+'Иные услуги '!$C$5+'РСТ РСО-А'!$L$7+'РСТ РСО-А'!$G$9</f>
        <v>1633.8200000000002</v>
      </c>
      <c r="U391" s="119">
        <f>VLOOKUP($A391+ROUND((COLUMN()-2)/24,5),АТС!$A$41:$F$784,3)+'Иные услуги '!$C$5+'РСТ РСО-А'!$L$7+'РСТ РСО-А'!$G$9</f>
        <v>1678.67</v>
      </c>
      <c r="V391" s="119">
        <f>VLOOKUP($A391+ROUND((COLUMN()-2)/24,5),АТС!$A$41:$F$784,3)+'Иные услуги '!$C$5+'РСТ РСО-А'!$L$7+'РСТ РСО-А'!$G$9</f>
        <v>1682.37</v>
      </c>
      <c r="W391" s="119">
        <f>VLOOKUP($A391+ROUND((COLUMN()-2)/24,5),АТС!$A$41:$F$784,3)+'Иные услуги '!$C$5+'РСТ РСО-А'!$L$7+'РСТ РСО-А'!$G$9</f>
        <v>1661.96</v>
      </c>
      <c r="X391" s="119">
        <f>VLOOKUP($A391+ROUND((COLUMN()-2)/24,5),АТС!$A$41:$F$784,3)+'Иные услуги '!$C$5+'РСТ РСО-А'!$L$7+'РСТ РСО-А'!$G$9</f>
        <v>1753.6599999999999</v>
      </c>
      <c r="Y391" s="119">
        <f>VLOOKUP($A391+ROUND((COLUMN()-2)/24,5),АТС!$A$41:$F$784,3)+'Иные услуги '!$C$5+'РСТ РСО-А'!$L$7+'РСТ РСО-А'!$G$9</f>
        <v>1767.8899999999999</v>
      </c>
    </row>
    <row r="392" spans="1:27" x14ac:dyDescent="0.2">
      <c r="A392" s="66">
        <f t="shared" si="11"/>
        <v>43347</v>
      </c>
      <c r="B392" s="119">
        <f>VLOOKUP($A392+ROUND((COLUMN()-2)/24,5),АТС!$A$41:$F$784,3)+'Иные услуги '!$C$5+'РСТ РСО-А'!$L$7+'РСТ РСО-А'!$G$9</f>
        <v>1631.08</v>
      </c>
      <c r="C392" s="119">
        <f>VLOOKUP($A392+ROUND((COLUMN()-2)/24,5),АТС!$A$41:$F$784,3)+'Иные услуги '!$C$5+'РСТ РСО-А'!$L$7+'РСТ РСО-А'!$G$9</f>
        <v>1614.48</v>
      </c>
      <c r="D392" s="119">
        <f>VLOOKUP($A392+ROUND((COLUMN()-2)/24,5),АТС!$A$41:$F$784,3)+'Иные услуги '!$C$5+'РСТ РСО-А'!$L$7+'РСТ РСО-А'!$G$9</f>
        <v>1629.95</v>
      </c>
      <c r="E392" s="119">
        <f>VLOOKUP($A392+ROUND((COLUMN()-2)/24,5),АТС!$A$41:$F$784,3)+'Иные услуги '!$C$5+'РСТ РСО-А'!$L$7+'РСТ РСО-А'!$G$9</f>
        <v>1629.45</v>
      </c>
      <c r="F392" s="119">
        <f>VLOOKUP($A392+ROUND((COLUMN()-2)/24,5),АТС!$A$41:$F$784,3)+'Иные услуги '!$C$5+'РСТ РСО-А'!$L$7+'РСТ РСО-А'!$G$9</f>
        <v>1646.43</v>
      </c>
      <c r="G392" s="119">
        <f>VLOOKUP($A392+ROUND((COLUMN()-2)/24,5),АТС!$A$41:$F$784,3)+'Иные услуги '!$C$5+'РСТ РСО-А'!$L$7+'РСТ РСО-А'!$G$9</f>
        <v>1683.73</v>
      </c>
      <c r="H392" s="119">
        <f>VLOOKUP($A392+ROUND((COLUMN()-2)/24,5),АТС!$A$41:$F$784,3)+'Иные услуги '!$C$5+'РСТ РСО-А'!$L$7+'РСТ РСО-А'!$G$9</f>
        <v>1731.78</v>
      </c>
      <c r="I392" s="119">
        <f>VLOOKUP($A392+ROUND((COLUMN()-2)/24,5),АТС!$A$41:$F$784,3)+'Иные услуги '!$C$5+'РСТ РСО-А'!$L$7+'РСТ РСО-А'!$G$9</f>
        <v>1644.6399999999999</v>
      </c>
      <c r="J392" s="119">
        <f>VLOOKUP($A392+ROUND((COLUMN()-2)/24,5),АТС!$A$41:$F$784,3)+'Иные услуги '!$C$5+'РСТ РСО-А'!$L$7+'РСТ РСО-А'!$G$9</f>
        <v>1756.28</v>
      </c>
      <c r="K392" s="119">
        <f>VLOOKUP($A392+ROUND((COLUMN()-2)/24,5),АТС!$A$41:$F$784,3)+'Иные услуги '!$C$5+'РСТ РСО-А'!$L$7+'РСТ РСО-А'!$G$9</f>
        <v>1626.6100000000001</v>
      </c>
      <c r="L392" s="119">
        <f>VLOOKUP($A392+ROUND((COLUMN()-2)/24,5),АТС!$A$41:$F$784,3)+'Иные услуги '!$C$5+'РСТ РСО-А'!$L$7+'РСТ РСО-А'!$G$9</f>
        <v>1702.4</v>
      </c>
      <c r="M392" s="119">
        <f>VLOOKUP($A392+ROUND((COLUMN()-2)/24,5),АТС!$A$41:$F$784,3)+'Иные услуги '!$C$5+'РСТ РСО-А'!$L$7+'РСТ РСО-А'!$G$9</f>
        <v>1702.12</v>
      </c>
      <c r="N392" s="119">
        <f>VLOOKUP($A392+ROUND((COLUMN()-2)/24,5),АТС!$A$41:$F$784,3)+'Иные услуги '!$C$5+'РСТ РСО-А'!$L$7+'РСТ РСО-А'!$G$9</f>
        <v>1732.76</v>
      </c>
      <c r="O392" s="119">
        <f>VLOOKUP($A392+ROUND((COLUMN()-2)/24,5),АТС!$A$41:$F$784,3)+'Иные услуги '!$C$5+'РСТ РСО-А'!$L$7+'РСТ РСО-А'!$G$9</f>
        <v>1723.04</v>
      </c>
      <c r="P392" s="119">
        <f>VLOOKUP($A392+ROUND((COLUMN()-2)/24,5),АТС!$A$41:$F$784,3)+'Иные услуги '!$C$5+'РСТ РСО-А'!$L$7+'РСТ РСО-А'!$G$9</f>
        <v>1723.1599999999999</v>
      </c>
      <c r="Q392" s="119">
        <f>VLOOKUP($A392+ROUND((COLUMN()-2)/24,5),АТС!$A$41:$F$784,3)+'Иные услуги '!$C$5+'РСТ РСО-А'!$L$7+'РСТ РСО-А'!$G$9</f>
        <v>1621.96</v>
      </c>
      <c r="R392" s="119">
        <f>VLOOKUP($A392+ROUND((COLUMN()-2)/24,5),АТС!$A$41:$F$784,3)+'Иные услуги '!$C$5+'РСТ РСО-А'!$L$7+'РСТ РСО-А'!$G$9</f>
        <v>1623.37</v>
      </c>
      <c r="S392" s="119">
        <f>VLOOKUP($A392+ROUND((COLUMN()-2)/24,5),АТС!$A$41:$F$784,3)+'Иные услуги '!$C$5+'РСТ РСО-А'!$L$7+'РСТ РСО-А'!$G$9</f>
        <v>1634.54</v>
      </c>
      <c r="T392" s="119">
        <f>VLOOKUP($A392+ROUND((COLUMN()-2)/24,5),АТС!$A$41:$F$784,3)+'Иные услуги '!$C$5+'РСТ РСО-А'!$L$7+'РСТ РСО-А'!$G$9</f>
        <v>1671.83</v>
      </c>
      <c r="U392" s="119">
        <f>VLOOKUP($A392+ROUND((COLUMN()-2)/24,5),АТС!$A$41:$F$784,3)+'Иные услуги '!$C$5+'РСТ РСО-А'!$L$7+'РСТ РСО-А'!$G$9</f>
        <v>1672.8899999999999</v>
      </c>
      <c r="V392" s="119">
        <f>VLOOKUP($A392+ROUND((COLUMN()-2)/24,5),АТС!$A$41:$F$784,3)+'Иные услуги '!$C$5+'РСТ РСО-А'!$L$7+'РСТ РСО-А'!$G$9</f>
        <v>1675.19</v>
      </c>
      <c r="W392" s="119">
        <f>VLOOKUP($A392+ROUND((COLUMN()-2)/24,5),АТС!$A$41:$F$784,3)+'Иные услуги '!$C$5+'РСТ РСО-А'!$L$7+'РСТ РСО-А'!$G$9</f>
        <v>1657.01</v>
      </c>
      <c r="X392" s="119">
        <f>VLOOKUP($A392+ROUND((COLUMN()-2)/24,5),АТС!$A$41:$F$784,3)+'Иные услуги '!$C$5+'РСТ РСО-А'!$L$7+'РСТ РСО-А'!$G$9</f>
        <v>1832.5700000000002</v>
      </c>
      <c r="Y392" s="119">
        <f>VLOOKUP($A392+ROUND((COLUMN()-2)/24,5),АТС!$A$41:$F$784,3)+'Иные услуги '!$C$5+'РСТ РСО-А'!$L$7+'РСТ РСО-А'!$G$9</f>
        <v>1711.74</v>
      </c>
    </row>
    <row r="393" spans="1:27" x14ac:dyDescent="0.2">
      <c r="A393" s="66">
        <f t="shared" si="11"/>
        <v>43348</v>
      </c>
      <c r="B393" s="119">
        <f>VLOOKUP($A393+ROUND((COLUMN()-2)/24,5),АТС!$A$41:$F$784,3)+'Иные услуги '!$C$5+'РСТ РСО-А'!$L$7+'РСТ РСО-А'!$G$9</f>
        <v>1650.15</v>
      </c>
      <c r="C393" s="119">
        <f>VLOOKUP($A393+ROUND((COLUMN()-2)/24,5),АТС!$A$41:$F$784,3)+'Иные услуги '!$C$5+'РСТ РСО-А'!$L$7+'РСТ РСО-А'!$G$9</f>
        <v>1621.62</v>
      </c>
      <c r="D393" s="119">
        <f>VLOOKUP($A393+ROUND((COLUMN()-2)/24,5),АТС!$A$41:$F$784,3)+'Иные услуги '!$C$5+'РСТ РСО-А'!$L$7+'РСТ РСО-А'!$G$9</f>
        <v>1635.98</v>
      </c>
      <c r="E393" s="119">
        <f>VLOOKUP($A393+ROUND((COLUMN()-2)/24,5),АТС!$A$41:$F$784,3)+'Иные услуги '!$C$5+'РСТ РСО-А'!$L$7+'РСТ РСО-А'!$G$9</f>
        <v>1635.79</v>
      </c>
      <c r="F393" s="119">
        <f>VLOOKUP($A393+ROUND((COLUMN()-2)/24,5),АТС!$A$41:$F$784,3)+'Иные услуги '!$C$5+'РСТ РСО-А'!$L$7+'РСТ РСО-А'!$G$9</f>
        <v>1653.6599999999999</v>
      </c>
      <c r="G393" s="119">
        <f>VLOOKUP($A393+ROUND((COLUMN()-2)/24,5),АТС!$A$41:$F$784,3)+'Иные услуги '!$C$5+'РСТ РСО-А'!$L$7+'РСТ РСО-А'!$G$9</f>
        <v>1689.33</v>
      </c>
      <c r="H393" s="119">
        <f>VLOOKUP($A393+ROUND((COLUMN()-2)/24,5),АТС!$A$41:$F$784,3)+'Иные услуги '!$C$5+'РСТ РСО-А'!$L$7+'РСТ РСО-А'!$G$9</f>
        <v>1738.01</v>
      </c>
      <c r="I393" s="119">
        <f>VLOOKUP($A393+ROUND((COLUMN()-2)/24,5),АТС!$A$41:$F$784,3)+'Иные услуги '!$C$5+'РСТ РСО-А'!$L$7+'РСТ РСО-А'!$G$9</f>
        <v>1645.8</v>
      </c>
      <c r="J393" s="119">
        <f>VLOOKUP($A393+ROUND((COLUMN()-2)/24,5),АТС!$A$41:$F$784,3)+'Иные услуги '!$C$5+'РСТ РСО-А'!$L$7+'РСТ РСО-А'!$G$9</f>
        <v>1742.8</v>
      </c>
      <c r="K393" s="119">
        <f>VLOOKUP($A393+ROUND((COLUMN()-2)/24,5),АТС!$A$41:$F$784,3)+'Иные услуги '!$C$5+'РСТ РСО-А'!$L$7+'РСТ РСО-А'!$G$9</f>
        <v>1620.08</v>
      </c>
      <c r="L393" s="119">
        <f>VLOOKUP($A393+ROUND((COLUMN()-2)/24,5),АТС!$A$41:$F$784,3)+'Иные услуги '!$C$5+'РСТ РСО-А'!$L$7+'РСТ РСО-А'!$G$9</f>
        <v>1701.3400000000001</v>
      </c>
      <c r="M393" s="119">
        <f>VLOOKUP($A393+ROUND((COLUMN()-2)/24,5),АТС!$A$41:$F$784,3)+'Иные услуги '!$C$5+'РСТ РСО-А'!$L$7+'РСТ РСО-А'!$G$9</f>
        <v>1703.75</v>
      </c>
      <c r="N393" s="119">
        <f>VLOOKUP($A393+ROUND((COLUMN()-2)/24,5),АТС!$A$41:$F$784,3)+'Иные услуги '!$C$5+'РСТ РСО-А'!$L$7+'РСТ РСО-А'!$G$9</f>
        <v>1733.7</v>
      </c>
      <c r="O393" s="119">
        <f>VLOOKUP($A393+ROUND((COLUMN()-2)/24,5),АТС!$A$41:$F$784,3)+'Иные услуги '!$C$5+'РСТ РСО-А'!$L$7+'РСТ РСО-А'!$G$9</f>
        <v>1732.0900000000001</v>
      </c>
      <c r="P393" s="119">
        <f>VLOOKUP($A393+ROUND((COLUMN()-2)/24,5),АТС!$A$41:$F$784,3)+'Иные услуги '!$C$5+'РСТ РСО-А'!$L$7+'РСТ РСО-А'!$G$9</f>
        <v>1732.8200000000002</v>
      </c>
      <c r="Q393" s="119">
        <f>VLOOKUP($A393+ROUND((COLUMN()-2)/24,5),АТС!$A$41:$F$784,3)+'Иные услуги '!$C$5+'РСТ РСО-А'!$L$7+'РСТ РСО-А'!$G$9</f>
        <v>1620.4</v>
      </c>
      <c r="R393" s="119">
        <f>VLOOKUP($A393+ROUND((COLUMN()-2)/24,5),АТС!$A$41:$F$784,3)+'Иные услуги '!$C$5+'РСТ РСО-А'!$L$7+'РСТ РСО-А'!$G$9</f>
        <v>1620.51</v>
      </c>
      <c r="S393" s="119">
        <f>VLOOKUP($A393+ROUND((COLUMN()-2)/24,5),АТС!$A$41:$F$784,3)+'Иные услуги '!$C$5+'РСТ РСО-А'!$L$7+'РСТ РСО-А'!$G$9</f>
        <v>1637.38</v>
      </c>
      <c r="T393" s="119">
        <f>VLOOKUP($A393+ROUND((COLUMN()-2)/24,5),АТС!$A$41:$F$784,3)+'Иные услуги '!$C$5+'РСТ РСО-А'!$L$7+'РСТ РСО-А'!$G$9</f>
        <v>1670.6599999999999</v>
      </c>
      <c r="U393" s="119">
        <f>VLOOKUP($A393+ROUND((COLUMN()-2)/24,5),АТС!$A$41:$F$784,3)+'Иные услуги '!$C$5+'РСТ РСО-А'!$L$7+'РСТ РСО-А'!$G$9</f>
        <v>1672.15</v>
      </c>
      <c r="V393" s="119">
        <f>VLOOKUP($A393+ROUND((COLUMN()-2)/24,5),АТС!$A$41:$F$784,3)+'Иные услуги '!$C$5+'РСТ РСО-А'!$L$7+'РСТ РСО-А'!$G$9</f>
        <v>1681.1399999999999</v>
      </c>
      <c r="W393" s="119">
        <f>VLOOKUP($A393+ROUND((COLUMN()-2)/24,5),АТС!$A$41:$F$784,3)+'Иные услуги '!$C$5+'РСТ РСО-А'!$L$7+'РСТ РСО-А'!$G$9</f>
        <v>1660.5</v>
      </c>
      <c r="X393" s="119">
        <f>VLOOKUP($A393+ROUND((COLUMN()-2)/24,5),АТС!$A$41:$F$784,3)+'Иные услуги '!$C$5+'РСТ РСО-А'!$L$7+'РСТ РСО-А'!$G$9</f>
        <v>1833.38</v>
      </c>
      <c r="Y393" s="119">
        <f>VLOOKUP($A393+ROUND((COLUMN()-2)/24,5),АТС!$A$41:$F$784,3)+'Иные услуги '!$C$5+'РСТ РСО-А'!$L$7+'РСТ РСО-А'!$G$9</f>
        <v>1722.5</v>
      </c>
    </row>
    <row r="394" spans="1:27" x14ac:dyDescent="0.2">
      <c r="A394" s="66">
        <f t="shared" si="11"/>
        <v>43349</v>
      </c>
      <c r="B394" s="119">
        <f>VLOOKUP($A394+ROUND((COLUMN()-2)/24,5),АТС!$A$41:$F$784,3)+'Иные услуги '!$C$5+'РСТ РСО-А'!$L$7+'РСТ РСО-А'!$G$9</f>
        <v>1619.93</v>
      </c>
      <c r="C394" s="119">
        <f>VLOOKUP($A394+ROUND((COLUMN()-2)/24,5),АТС!$A$41:$F$784,3)+'Иные услуги '!$C$5+'РСТ РСО-А'!$L$7+'РСТ РСО-А'!$G$9</f>
        <v>1646.77</v>
      </c>
      <c r="D394" s="119">
        <f>VLOOKUP($A394+ROUND((COLUMN()-2)/24,5),АТС!$A$41:$F$784,3)+'Иные услуги '!$C$5+'РСТ РСО-А'!$L$7+'РСТ РСО-А'!$G$9</f>
        <v>1646.21</v>
      </c>
      <c r="E394" s="119">
        <f>VLOOKUP($A394+ROUND((COLUMN()-2)/24,5),АТС!$A$41:$F$784,3)+'Иные услуги '!$C$5+'РСТ РСО-А'!$L$7+'РСТ РСО-А'!$G$9</f>
        <v>1646.3600000000001</v>
      </c>
      <c r="F394" s="119">
        <f>VLOOKUP($A394+ROUND((COLUMN()-2)/24,5),АТС!$A$41:$F$784,3)+'Иные услуги '!$C$5+'РСТ РСО-А'!$L$7+'РСТ РСО-А'!$G$9</f>
        <v>1646.48</v>
      </c>
      <c r="G394" s="119">
        <f>VLOOKUP($A394+ROUND((COLUMN()-2)/24,5),АТС!$A$41:$F$784,3)+'Иные услуги '!$C$5+'РСТ РСО-А'!$L$7+'РСТ РСО-А'!$G$9</f>
        <v>1647.4</v>
      </c>
      <c r="H394" s="119">
        <f>VLOOKUP($A394+ROUND((COLUMN()-2)/24,5),АТС!$A$41:$F$784,3)+'Иные услуги '!$C$5+'РСТ РСО-А'!$L$7+'РСТ РСО-А'!$G$9</f>
        <v>1672.27</v>
      </c>
      <c r="I394" s="119">
        <f>VLOOKUP($A394+ROUND((COLUMN()-2)/24,5),АТС!$A$41:$F$784,3)+'Иные услуги '!$C$5+'РСТ РСО-А'!$L$7+'РСТ РСО-А'!$G$9</f>
        <v>1676.71</v>
      </c>
      <c r="J394" s="119">
        <f>VLOOKUP($A394+ROUND((COLUMN()-2)/24,5),АТС!$A$41:$F$784,3)+'Иные услуги '!$C$5+'РСТ РСО-А'!$L$7+'РСТ РСО-А'!$G$9</f>
        <v>1728.45</v>
      </c>
      <c r="K394" s="119">
        <f>VLOOKUP($A394+ROUND((COLUMN()-2)/24,5),АТС!$A$41:$F$784,3)+'Иные услуги '!$C$5+'РСТ РСО-А'!$L$7+'РСТ РСО-А'!$G$9</f>
        <v>1652.44</v>
      </c>
      <c r="L394" s="119">
        <f>VLOOKUP($A394+ROUND((COLUMN()-2)/24,5),АТС!$A$41:$F$784,3)+'Иные услуги '!$C$5+'РСТ РСО-А'!$L$7+'РСТ РСО-А'!$G$9</f>
        <v>1627.79</v>
      </c>
      <c r="M394" s="119">
        <f>VLOOKUP($A394+ROUND((COLUMN()-2)/24,5),АТС!$A$41:$F$784,3)+'Иные услуги '!$C$5+'РСТ РСО-А'!$L$7+'РСТ РСО-А'!$G$9</f>
        <v>1627.72</v>
      </c>
      <c r="N394" s="119">
        <f>VLOOKUP($A394+ROUND((COLUMN()-2)/24,5),АТС!$A$41:$F$784,3)+'Иные услуги '!$C$5+'РСТ РСО-А'!$L$7+'РСТ РСО-А'!$G$9</f>
        <v>1628.6599999999999</v>
      </c>
      <c r="O394" s="119">
        <f>VLOOKUP($A394+ROUND((COLUMN()-2)/24,5),АТС!$A$41:$F$784,3)+'Иные услуги '!$C$5+'РСТ РСО-А'!$L$7+'РСТ РСО-А'!$G$9</f>
        <v>1627.65</v>
      </c>
      <c r="P394" s="119">
        <f>VLOOKUP($A394+ROUND((COLUMN()-2)/24,5),АТС!$A$41:$F$784,3)+'Иные услуги '!$C$5+'РСТ РСО-А'!$L$7+'РСТ РСО-А'!$G$9</f>
        <v>1627.08</v>
      </c>
      <c r="Q394" s="119">
        <f>VLOOKUP($A394+ROUND((COLUMN()-2)/24,5),АТС!$A$41:$F$784,3)+'Иные услуги '!$C$5+'РСТ РСО-А'!$L$7+'РСТ РСО-А'!$G$9</f>
        <v>1632.93</v>
      </c>
      <c r="R394" s="119">
        <f>VLOOKUP($A394+ROUND((COLUMN()-2)/24,5),АТС!$A$41:$F$784,3)+'Иные услуги '!$C$5+'РСТ РСО-А'!$L$7+'РСТ РСО-А'!$G$9</f>
        <v>1634.69</v>
      </c>
      <c r="S394" s="119">
        <f>VLOOKUP($A394+ROUND((COLUMN()-2)/24,5),АТС!$A$41:$F$784,3)+'Иные услуги '!$C$5+'РСТ РСО-А'!$L$7+'РСТ РСО-А'!$G$9</f>
        <v>1635.62</v>
      </c>
      <c r="T394" s="119">
        <f>VLOOKUP($A394+ROUND((COLUMN()-2)/24,5),АТС!$A$41:$F$784,3)+'Иные услуги '!$C$5+'РСТ РСО-А'!$L$7+'РСТ РСО-А'!$G$9</f>
        <v>1633.58</v>
      </c>
      <c r="U394" s="119">
        <f>VLOOKUP($A394+ROUND((COLUMN()-2)/24,5),АТС!$A$41:$F$784,3)+'Иные услуги '!$C$5+'РСТ РСО-А'!$L$7+'РСТ РСО-А'!$G$9</f>
        <v>1650.2</v>
      </c>
      <c r="V394" s="119">
        <f>VLOOKUP($A394+ROUND((COLUMN()-2)/24,5),АТС!$A$41:$F$784,3)+'Иные услуги '!$C$5+'РСТ РСО-А'!$L$7+'РСТ РСО-А'!$G$9</f>
        <v>1649.8400000000001</v>
      </c>
      <c r="W394" s="119">
        <f>VLOOKUP($A394+ROUND((COLUMN()-2)/24,5),АТС!$A$41:$F$784,3)+'Иные услуги '!$C$5+'РСТ РСО-А'!$L$7+'РСТ РСО-А'!$G$9</f>
        <v>1651</v>
      </c>
      <c r="X394" s="119">
        <f>VLOOKUP($A394+ROUND((COLUMN()-2)/24,5),АТС!$A$41:$F$784,3)+'Иные услуги '!$C$5+'РСТ РСО-А'!$L$7+'РСТ РСО-А'!$G$9</f>
        <v>1880.69</v>
      </c>
      <c r="Y394" s="119">
        <f>VLOOKUP($A394+ROUND((COLUMN()-2)/24,5),АТС!$A$41:$F$784,3)+'Иные услуги '!$C$5+'РСТ РСО-А'!$L$7+'РСТ РСО-А'!$G$9</f>
        <v>1708.44</v>
      </c>
    </row>
    <row r="395" spans="1:27" x14ac:dyDescent="0.2">
      <c r="A395" s="66">
        <f t="shared" si="11"/>
        <v>43350</v>
      </c>
      <c r="B395" s="119">
        <f>VLOOKUP($A395+ROUND((COLUMN()-2)/24,5),АТС!$A$41:$F$784,3)+'Иные услуги '!$C$5+'РСТ РСО-А'!$L$7+'РСТ РСО-А'!$G$9</f>
        <v>1612.6399999999999</v>
      </c>
      <c r="C395" s="119">
        <f>VLOOKUP($A395+ROUND((COLUMN()-2)/24,5),АТС!$A$41:$F$784,3)+'Иные услуги '!$C$5+'РСТ РСО-А'!$L$7+'РСТ РСО-А'!$G$9</f>
        <v>1649.3600000000001</v>
      </c>
      <c r="D395" s="119">
        <f>VLOOKUP($A395+ROUND((COLUMN()-2)/24,5),АТС!$A$41:$F$784,3)+'Иные услуги '!$C$5+'РСТ РСО-А'!$L$7+'РСТ РСО-А'!$G$9</f>
        <v>1648.6399999999999</v>
      </c>
      <c r="E395" s="119">
        <f>VLOOKUP($A395+ROUND((COLUMN()-2)/24,5),АТС!$A$41:$F$784,3)+'Иные услуги '!$C$5+'РСТ РСО-А'!$L$7+'РСТ РСО-А'!$G$9</f>
        <v>1648.45</v>
      </c>
      <c r="F395" s="119">
        <f>VLOOKUP($A395+ROUND((COLUMN()-2)/24,5),АТС!$A$41:$F$784,3)+'Иные услуги '!$C$5+'РСТ РСО-А'!$L$7+'РСТ РСО-А'!$G$9</f>
        <v>1648.47</v>
      </c>
      <c r="G395" s="119">
        <f>VLOOKUP($A395+ROUND((COLUMN()-2)/24,5),АТС!$A$41:$F$784,3)+'Иные услуги '!$C$5+'РСТ РСО-А'!$L$7+'РСТ РСО-А'!$G$9</f>
        <v>1675.04</v>
      </c>
      <c r="H395" s="119">
        <f>VLOOKUP($A395+ROUND((COLUMN()-2)/24,5),АТС!$A$41:$F$784,3)+'Иные услуги '!$C$5+'РСТ РСО-А'!$L$7+'РСТ РСО-А'!$G$9</f>
        <v>1675.26</v>
      </c>
      <c r="I395" s="119">
        <f>VLOOKUP($A395+ROUND((COLUMN()-2)/24,5),АТС!$A$41:$F$784,3)+'Иные услуги '!$C$5+'РСТ РСО-А'!$L$7+'РСТ РСО-А'!$G$9</f>
        <v>1684.99</v>
      </c>
      <c r="J395" s="119">
        <f>VLOOKUP($A395+ROUND((COLUMN()-2)/24,5),АТС!$A$41:$F$784,3)+'Иные услуги '!$C$5+'РСТ РСО-А'!$L$7+'РСТ РСО-А'!$G$9</f>
        <v>1729.23</v>
      </c>
      <c r="K395" s="119">
        <f>VLOOKUP($A395+ROUND((COLUMN()-2)/24,5),АТС!$A$41:$F$784,3)+'Иные услуги '!$C$5+'РСТ РСО-А'!$L$7+'РСТ РСО-А'!$G$9</f>
        <v>1628.28</v>
      </c>
      <c r="L395" s="119">
        <f>VLOOKUP($A395+ROUND((COLUMN()-2)/24,5),АТС!$A$41:$F$784,3)+'Иные услуги '!$C$5+'РСТ РСО-А'!$L$7+'РСТ РСО-А'!$G$9</f>
        <v>1628.2</v>
      </c>
      <c r="M395" s="119">
        <f>VLOOKUP($A395+ROUND((COLUMN()-2)/24,5),АТС!$A$41:$F$784,3)+'Иные услуги '!$C$5+'РСТ РСО-А'!$L$7+'РСТ РСО-А'!$G$9</f>
        <v>1627.92</v>
      </c>
      <c r="N395" s="119">
        <f>VLOOKUP($A395+ROUND((COLUMN()-2)/24,5),АТС!$A$41:$F$784,3)+'Иные услуги '!$C$5+'РСТ РСО-А'!$L$7+'РСТ РСО-А'!$G$9</f>
        <v>1628.79</v>
      </c>
      <c r="O395" s="119">
        <f>VLOOKUP($A395+ROUND((COLUMN()-2)/24,5),АТС!$A$41:$F$784,3)+'Иные услуги '!$C$5+'РСТ РСО-А'!$L$7+'РСТ РСО-А'!$G$9</f>
        <v>1628.4</v>
      </c>
      <c r="P395" s="119">
        <f>VLOOKUP($A395+ROUND((COLUMN()-2)/24,5),АТС!$A$41:$F$784,3)+'Иные услуги '!$C$5+'РСТ РСО-А'!$L$7+'РСТ РСО-А'!$G$9</f>
        <v>1628.12</v>
      </c>
      <c r="Q395" s="119">
        <f>VLOOKUP($A395+ROUND((COLUMN()-2)/24,5),АТС!$A$41:$F$784,3)+'Иные услуги '!$C$5+'РСТ РСО-А'!$L$7+'РСТ РСО-А'!$G$9</f>
        <v>1626.0900000000001</v>
      </c>
      <c r="R395" s="119">
        <f>VLOOKUP($A395+ROUND((COLUMN()-2)/24,5),АТС!$A$41:$F$784,3)+'Иные услуги '!$C$5+'РСТ РСО-А'!$L$7+'РСТ РСО-А'!$G$9</f>
        <v>1626.13</v>
      </c>
      <c r="S395" s="119">
        <f>VLOOKUP($A395+ROUND((COLUMN()-2)/24,5),АТС!$A$41:$F$784,3)+'Иные услуги '!$C$5+'РСТ РСО-А'!$L$7+'РСТ РСО-А'!$G$9</f>
        <v>1626.62</v>
      </c>
      <c r="T395" s="119">
        <f>VLOOKUP($A395+ROUND((COLUMN()-2)/24,5),АТС!$A$41:$F$784,3)+'Иные услуги '!$C$5+'РСТ РСО-А'!$L$7+'РСТ РСО-А'!$G$9</f>
        <v>1632.97</v>
      </c>
      <c r="U395" s="119">
        <f>VLOOKUP($A395+ROUND((COLUMN()-2)/24,5),АТС!$A$41:$F$784,3)+'Иные услуги '!$C$5+'РСТ РСО-А'!$L$7+'РСТ РСО-А'!$G$9</f>
        <v>1625.3200000000002</v>
      </c>
      <c r="V395" s="119">
        <f>VLOOKUP($A395+ROUND((COLUMN()-2)/24,5),АТС!$A$41:$F$784,3)+'Иные услуги '!$C$5+'РСТ РСО-А'!$L$7+'РСТ РСО-А'!$G$9</f>
        <v>1648.93</v>
      </c>
      <c r="W395" s="119">
        <f>VLOOKUP($A395+ROUND((COLUMN()-2)/24,5),АТС!$A$41:$F$784,3)+'Иные услуги '!$C$5+'РСТ РСО-А'!$L$7+'РСТ РСО-А'!$G$9</f>
        <v>1651.74</v>
      </c>
      <c r="X395" s="119">
        <f>VLOOKUP($A395+ROUND((COLUMN()-2)/24,5),АТС!$A$41:$F$784,3)+'Иные услуги '!$C$5+'РСТ РСО-А'!$L$7+'РСТ РСО-А'!$G$9</f>
        <v>1921.33</v>
      </c>
      <c r="Y395" s="119">
        <f>VLOOKUP($A395+ROUND((COLUMN()-2)/24,5),АТС!$A$41:$F$784,3)+'Иные услуги '!$C$5+'РСТ РСО-А'!$L$7+'РСТ РСО-А'!$G$9</f>
        <v>1691.81</v>
      </c>
    </row>
    <row r="396" spans="1:27" x14ac:dyDescent="0.2">
      <c r="A396" s="66">
        <f t="shared" si="11"/>
        <v>43351</v>
      </c>
      <c r="B396" s="119">
        <f>VLOOKUP($A396+ROUND((COLUMN()-2)/24,5),АТС!$A$41:$F$784,3)+'Иные услуги '!$C$5+'РСТ РСО-А'!$L$7+'РСТ РСО-А'!$G$9</f>
        <v>1618.42</v>
      </c>
      <c r="C396" s="119">
        <f>VLOOKUP($A396+ROUND((COLUMN()-2)/24,5),АТС!$A$41:$F$784,3)+'Иные услуги '!$C$5+'РСТ РСО-А'!$L$7+'РСТ РСО-А'!$G$9</f>
        <v>1648.3899999999999</v>
      </c>
      <c r="D396" s="119">
        <f>VLOOKUP($A396+ROUND((COLUMN()-2)/24,5),АТС!$A$41:$F$784,3)+'Иные услуги '!$C$5+'РСТ РСО-А'!$L$7+'РСТ РСО-А'!$G$9</f>
        <v>1646.7</v>
      </c>
      <c r="E396" s="119">
        <f>VLOOKUP($A396+ROUND((COLUMN()-2)/24,5),АТС!$A$41:$F$784,3)+'Иные услуги '!$C$5+'РСТ РСО-А'!$L$7+'РСТ РСО-А'!$G$9</f>
        <v>1646.35</v>
      </c>
      <c r="F396" s="119">
        <f>VLOOKUP($A396+ROUND((COLUMN()-2)/24,5),АТС!$A$41:$F$784,3)+'Иные услуги '!$C$5+'РСТ РСО-А'!$L$7+'РСТ РСО-А'!$G$9</f>
        <v>1646.54</v>
      </c>
      <c r="G396" s="119">
        <f>VLOOKUP($A396+ROUND((COLUMN()-2)/24,5),АТС!$A$41:$F$784,3)+'Иные услуги '!$C$5+'РСТ РСО-А'!$L$7+'РСТ РСО-А'!$G$9</f>
        <v>1674.28</v>
      </c>
      <c r="H396" s="119">
        <f>VLOOKUP($A396+ROUND((COLUMN()-2)/24,5),АТС!$A$41:$F$784,3)+'Иные услуги '!$C$5+'РСТ РСО-А'!$L$7+'РСТ РСО-А'!$G$9</f>
        <v>1765.75</v>
      </c>
      <c r="I396" s="119">
        <f>VLOOKUP($A396+ROUND((COLUMN()-2)/24,5),АТС!$A$41:$F$784,3)+'Иные услуги '!$C$5+'РСТ РСО-А'!$L$7+'РСТ РСО-А'!$G$9</f>
        <v>1644.88</v>
      </c>
      <c r="J396" s="119">
        <f>VLOOKUP($A396+ROUND((COLUMN()-2)/24,5),АТС!$A$41:$F$784,3)+'Иные услуги '!$C$5+'РСТ РСО-А'!$L$7+'РСТ РСО-А'!$G$9</f>
        <v>1768.76</v>
      </c>
      <c r="K396" s="119">
        <f>VLOOKUP($A396+ROUND((COLUMN()-2)/24,5),АТС!$A$41:$F$784,3)+'Иные услуги '!$C$5+'РСТ РСО-А'!$L$7+'РСТ РСО-А'!$G$9</f>
        <v>1675.73</v>
      </c>
      <c r="L396" s="119">
        <f>VLOOKUP($A396+ROUND((COLUMN()-2)/24,5),АТС!$A$41:$F$784,3)+'Иные услуги '!$C$5+'РСТ РСО-А'!$L$7+'РСТ РСО-А'!$G$9</f>
        <v>1675.6599999999999</v>
      </c>
      <c r="M396" s="119">
        <f>VLOOKUP($A396+ROUND((COLUMN()-2)/24,5),АТС!$A$41:$F$784,3)+'Иные услуги '!$C$5+'РСТ РСО-А'!$L$7+'РСТ РСО-А'!$G$9</f>
        <v>1676.08</v>
      </c>
      <c r="N396" s="119">
        <f>VLOOKUP($A396+ROUND((COLUMN()-2)/24,5),АТС!$A$41:$F$784,3)+'Иные услуги '!$C$5+'РСТ РСО-А'!$L$7+'РСТ РСО-А'!$G$9</f>
        <v>1676.06</v>
      </c>
      <c r="O396" s="119">
        <f>VLOOKUP($A396+ROUND((COLUMN()-2)/24,5),АТС!$A$41:$F$784,3)+'Иные услуги '!$C$5+'РСТ РСО-А'!$L$7+'РСТ РСО-А'!$G$9</f>
        <v>1659.54</v>
      </c>
      <c r="P396" s="119">
        <f>VLOOKUP($A396+ROUND((COLUMN()-2)/24,5),АТС!$A$41:$F$784,3)+'Иные услуги '!$C$5+'РСТ РСО-А'!$L$7+'РСТ РСО-А'!$G$9</f>
        <v>1659.3899999999999</v>
      </c>
      <c r="Q396" s="119">
        <f>VLOOKUP($A396+ROUND((COLUMN()-2)/24,5),АТС!$A$41:$F$784,3)+'Иные услуги '!$C$5+'РСТ РСО-А'!$L$7+'РСТ РСО-А'!$G$9</f>
        <v>1657.45</v>
      </c>
      <c r="R396" s="119">
        <f>VLOOKUP($A396+ROUND((COLUMN()-2)/24,5),АТС!$A$41:$F$784,3)+'Иные услуги '!$C$5+'РСТ РСО-А'!$L$7+'РСТ РСО-А'!$G$9</f>
        <v>1673.98</v>
      </c>
      <c r="S396" s="119">
        <f>VLOOKUP($A396+ROUND((COLUMN()-2)/24,5),АТС!$A$41:$F$784,3)+'Иные услуги '!$C$5+'РСТ РСО-А'!$L$7+'РСТ РСО-А'!$G$9</f>
        <v>1674.3200000000002</v>
      </c>
      <c r="T396" s="119">
        <f>VLOOKUP($A396+ROUND((COLUMN()-2)/24,5),АТС!$A$41:$F$784,3)+'Иные услуги '!$C$5+'РСТ РСО-А'!$L$7+'РСТ РСО-А'!$G$9</f>
        <v>1646.95</v>
      </c>
      <c r="U396" s="119">
        <f>VLOOKUP($A396+ROUND((COLUMN()-2)/24,5),АТС!$A$41:$F$784,3)+'Иные услуги '!$C$5+'РСТ РСО-А'!$L$7+'РСТ РСО-А'!$G$9</f>
        <v>1649.81</v>
      </c>
      <c r="V396" s="119">
        <f>VLOOKUP($A396+ROUND((COLUMN()-2)/24,5),АТС!$A$41:$F$784,3)+'Иные услуги '!$C$5+'РСТ РСО-А'!$L$7+'РСТ РСО-А'!$G$9</f>
        <v>1649.58</v>
      </c>
      <c r="W396" s="119">
        <f>VLOOKUP($A396+ROUND((COLUMN()-2)/24,5),АТС!$A$41:$F$784,3)+'Иные услуги '!$C$5+'РСТ РСО-А'!$L$7+'РСТ РСО-А'!$G$9</f>
        <v>1674.3200000000002</v>
      </c>
      <c r="X396" s="119">
        <f>VLOOKUP($A396+ROUND((COLUMN()-2)/24,5),АТС!$A$41:$F$784,3)+'Иные услуги '!$C$5+'РСТ РСО-А'!$L$7+'РСТ РСО-А'!$G$9</f>
        <v>1920.44</v>
      </c>
      <c r="Y396" s="119">
        <f>VLOOKUP($A396+ROUND((COLUMN()-2)/24,5),АТС!$A$41:$F$784,3)+'Иные услуги '!$C$5+'РСТ РСО-А'!$L$7+'РСТ РСО-А'!$G$9</f>
        <v>1691.74</v>
      </c>
    </row>
    <row r="397" spans="1:27" x14ac:dyDescent="0.2">
      <c r="A397" s="66">
        <f t="shared" si="11"/>
        <v>43352</v>
      </c>
      <c r="B397" s="119">
        <f>VLOOKUP($A397+ROUND((COLUMN()-2)/24,5),АТС!$A$41:$F$784,3)+'Иные услуги '!$C$5+'РСТ РСО-А'!$L$7+'РСТ РСО-А'!$G$9</f>
        <v>1621.67</v>
      </c>
      <c r="C397" s="119">
        <f>VLOOKUP($A397+ROUND((COLUMN()-2)/24,5),АТС!$A$41:$F$784,3)+'Иные услуги '!$C$5+'РСТ РСО-А'!$L$7+'РСТ РСО-А'!$G$9</f>
        <v>1651.55</v>
      </c>
      <c r="D397" s="119">
        <f>VLOOKUP($A397+ROUND((COLUMN()-2)/24,5),АТС!$A$41:$F$784,3)+'Иные услуги '!$C$5+'РСТ РСО-А'!$L$7+'РСТ РСО-А'!$G$9</f>
        <v>1650.5</v>
      </c>
      <c r="E397" s="119">
        <f>VLOOKUP($A397+ROUND((COLUMN()-2)/24,5),АТС!$A$41:$F$784,3)+'Иные услуги '!$C$5+'РСТ РСО-А'!$L$7+'РСТ РСО-А'!$G$9</f>
        <v>1677.54</v>
      </c>
      <c r="F397" s="119">
        <f>VLOOKUP($A397+ROUND((COLUMN()-2)/24,5),АТС!$A$41:$F$784,3)+'Иные услуги '!$C$5+'РСТ РСО-А'!$L$7+'РСТ РСО-А'!$G$9</f>
        <v>1677.6599999999999</v>
      </c>
      <c r="G397" s="119">
        <f>VLOOKUP($A397+ROUND((COLUMN()-2)/24,5),АТС!$A$41:$F$784,3)+'Иные услуги '!$C$5+'РСТ РСО-А'!$L$7+'РСТ РСО-А'!$G$9</f>
        <v>1728.8400000000001</v>
      </c>
      <c r="H397" s="119">
        <f>VLOOKUP($A397+ROUND((COLUMN()-2)/24,5),АТС!$A$41:$F$784,3)+'Иные услуги '!$C$5+'РСТ РСО-А'!$L$7+'РСТ РСО-А'!$G$9</f>
        <v>1966.46</v>
      </c>
      <c r="I397" s="119">
        <f>VLOOKUP($A397+ROUND((COLUMN()-2)/24,5),АТС!$A$41:$F$784,3)+'Иные услуги '!$C$5+'РСТ РСО-А'!$L$7+'РСТ РСО-А'!$G$9</f>
        <v>1736.51</v>
      </c>
      <c r="J397" s="119">
        <f>VLOOKUP($A397+ROUND((COLUMN()-2)/24,5),АТС!$A$41:$F$784,3)+'Иные услуги '!$C$5+'РСТ РСО-А'!$L$7+'РСТ РСО-А'!$G$9</f>
        <v>1886.6400000000003</v>
      </c>
      <c r="K397" s="119">
        <f>VLOOKUP($A397+ROUND((COLUMN()-2)/24,5),АТС!$A$41:$F$784,3)+'Иные услуги '!$C$5+'РСТ РСО-А'!$L$7+'РСТ РСО-А'!$G$9</f>
        <v>1771.8200000000002</v>
      </c>
      <c r="L397" s="119">
        <f>VLOOKUP($A397+ROUND((COLUMN()-2)/24,5),АТС!$A$41:$F$784,3)+'Иные услуги '!$C$5+'РСТ РСО-А'!$L$7+'РСТ РСО-А'!$G$9</f>
        <v>1721.93</v>
      </c>
      <c r="M397" s="119">
        <f>VLOOKUP($A397+ROUND((COLUMN()-2)/24,5),АТС!$A$41:$F$784,3)+'Иные услуги '!$C$5+'РСТ РСО-А'!$L$7+'РСТ РСО-А'!$G$9</f>
        <v>1721.8400000000001</v>
      </c>
      <c r="N397" s="119">
        <f>VLOOKUP($A397+ROUND((COLUMN()-2)/24,5),АТС!$A$41:$F$784,3)+'Иные услуги '!$C$5+'РСТ РСО-А'!$L$7+'РСТ РСО-А'!$G$9</f>
        <v>1721.71</v>
      </c>
      <c r="O397" s="119">
        <f>VLOOKUP($A397+ROUND((COLUMN()-2)/24,5),АТС!$A$41:$F$784,3)+'Иные услуги '!$C$5+'РСТ РСО-А'!$L$7+'РСТ РСО-А'!$G$9</f>
        <v>1721.8</v>
      </c>
      <c r="P397" s="119">
        <f>VLOOKUP($A397+ROUND((COLUMN()-2)/24,5),АТС!$A$41:$F$784,3)+'Иные услуги '!$C$5+'РСТ РСО-А'!$L$7+'РСТ РСО-А'!$G$9</f>
        <v>1721.93</v>
      </c>
      <c r="Q397" s="119">
        <f>VLOOKUP($A397+ROUND((COLUMN()-2)/24,5),АТС!$A$41:$F$784,3)+'Иные услуги '!$C$5+'РСТ РСО-А'!$L$7+'РСТ РСО-А'!$G$9</f>
        <v>1719.1399999999999</v>
      </c>
      <c r="R397" s="119">
        <f>VLOOKUP($A397+ROUND((COLUMN()-2)/24,5),АТС!$A$41:$F$784,3)+'Иные услуги '!$C$5+'РСТ РСО-А'!$L$7+'РСТ РСО-А'!$G$9</f>
        <v>1719.15</v>
      </c>
      <c r="S397" s="119">
        <f>VLOOKUP($A397+ROUND((COLUMN()-2)/24,5),АТС!$A$41:$F$784,3)+'Иные услуги '!$C$5+'РСТ РСО-А'!$L$7+'РСТ РСО-А'!$G$9</f>
        <v>1719.65</v>
      </c>
      <c r="T397" s="119">
        <f>VLOOKUP($A397+ROUND((COLUMN()-2)/24,5),АТС!$A$41:$F$784,3)+'Иные услуги '!$C$5+'РСТ РСО-А'!$L$7+'РСТ РСО-А'!$G$9</f>
        <v>1644.87</v>
      </c>
      <c r="U397" s="119">
        <f>VLOOKUP($A397+ROUND((COLUMN()-2)/24,5),АТС!$A$41:$F$784,3)+'Иные услуги '!$C$5+'РСТ РСО-А'!$L$7+'РСТ РСО-А'!$G$9</f>
        <v>1645.83</v>
      </c>
      <c r="V397" s="119">
        <f>VLOOKUP($A397+ROUND((COLUMN()-2)/24,5),АТС!$A$41:$F$784,3)+'Иные услуги '!$C$5+'РСТ РСО-А'!$L$7+'РСТ РСО-А'!$G$9</f>
        <v>1650.54</v>
      </c>
      <c r="W397" s="119">
        <f>VLOOKUP($A397+ROUND((COLUMN()-2)/24,5),АТС!$A$41:$F$784,3)+'Иные услуги '!$C$5+'РСТ РСО-А'!$L$7+'РСТ РСО-А'!$G$9</f>
        <v>1676.3200000000002</v>
      </c>
      <c r="X397" s="119">
        <f>VLOOKUP($A397+ROUND((COLUMN()-2)/24,5),АТС!$A$41:$F$784,3)+'Иные услуги '!$C$5+'РСТ РСО-А'!$L$7+'РСТ РСО-А'!$G$9</f>
        <v>1921.3600000000001</v>
      </c>
      <c r="Y397" s="119">
        <f>VLOOKUP($A397+ROUND((COLUMN()-2)/24,5),АТС!$A$41:$F$784,3)+'Иные услуги '!$C$5+'РСТ РСО-А'!$L$7+'РСТ РСО-А'!$G$9</f>
        <v>1685.43</v>
      </c>
    </row>
    <row r="398" spans="1:27" x14ac:dyDescent="0.2">
      <c r="A398" s="66">
        <f t="shared" si="11"/>
        <v>43353</v>
      </c>
      <c r="B398" s="119">
        <f>VLOOKUP($A398+ROUND((COLUMN()-2)/24,5),АТС!$A$41:$F$784,3)+'Иные услуги '!$C$5+'РСТ РСО-А'!$L$7+'РСТ РСО-А'!$G$9</f>
        <v>1617.06</v>
      </c>
      <c r="C398" s="119">
        <f>VLOOKUP($A398+ROUND((COLUMN()-2)/24,5),АТС!$A$41:$F$784,3)+'Иные услуги '!$C$5+'РСТ РСО-А'!$L$7+'РСТ РСО-А'!$G$9</f>
        <v>1652.8200000000002</v>
      </c>
      <c r="D398" s="119">
        <f>VLOOKUP($A398+ROUND((COLUMN()-2)/24,5),АТС!$A$41:$F$784,3)+'Иные услуги '!$C$5+'РСТ РСО-А'!$L$7+'РСТ РСО-А'!$G$9</f>
        <v>1651.6399999999999</v>
      </c>
      <c r="E398" s="119">
        <f>VLOOKUP($A398+ROUND((COLUMN()-2)/24,5),АТС!$A$41:$F$784,3)+'Иные услуги '!$C$5+'РСТ РСО-А'!$L$7+'РСТ РСО-А'!$G$9</f>
        <v>1651.54</v>
      </c>
      <c r="F398" s="119">
        <f>VLOOKUP($A398+ROUND((COLUMN()-2)/24,5),АТС!$A$41:$F$784,3)+'Иные услуги '!$C$5+'РСТ РСО-А'!$L$7+'РСТ РСО-А'!$G$9</f>
        <v>1651.45</v>
      </c>
      <c r="G398" s="119">
        <f>VLOOKUP($A398+ROUND((COLUMN()-2)/24,5),АТС!$A$41:$F$784,3)+'Иные услуги '!$C$5+'РСТ РСО-А'!$L$7+'РСТ РСО-А'!$G$9</f>
        <v>1680.38</v>
      </c>
      <c r="H398" s="119">
        <f>VLOOKUP($A398+ROUND((COLUMN()-2)/24,5),АТС!$A$41:$F$784,3)+'Иные услуги '!$C$5+'РСТ РСО-А'!$L$7+'РСТ РСО-А'!$G$9</f>
        <v>1686.72</v>
      </c>
      <c r="I398" s="119">
        <f>VLOOKUP($A398+ROUND((COLUMN()-2)/24,5),АТС!$A$41:$F$784,3)+'Иные услуги '!$C$5+'РСТ РСО-А'!$L$7+'РСТ РСО-А'!$G$9</f>
        <v>1648.0900000000001</v>
      </c>
      <c r="J398" s="119">
        <f>VLOOKUP($A398+ROUND((COLUMN()-2)/24,5),АТС!$A$41:$F$784,3)+'Иные услуги '!$C$5+'РСТ РСО-А'!$L$7+'РСТ РСО-А'!$G$9</f>
        <v>1764.76</v>
      </c>
      <c r="K398" s="119">
        <f>VLOOKUP($A398+ROUND((COLUMN()-2)/24,5),АТС!$A$41:$F$784,3)+'Иные услуги '!$C$5+'РСТ РСО-А'!$L$7+'РСТ РСО-А'!$G$9</f>
        <v>1626.37</v>
      </c>
      <c r="L398" s="119">
        <f>VLOOKUP($A398+ROUND((COLUMN()-2)/24,5),АТС!$A$41:$F$784,3)+'Иные услуги '!$C$5+'РСТ РСО-А'!$L$7+'РСТ РСО-А'!$G$9</f>
        <v>1627.22</v>
      </c>
      <c r="M398" s="119">
        <f>VLOOKUP($A398+ROUND((COLUMN()-2)/24,5),АТС!$A$41:$F$784,3)+'Иные услуги '!$C$5+'РСТ РСО-А'!$L$7+'РСТ РСО-А'!$G$9</f>
        <v>1627.0700000000002</v>
      </c>
      <c r="N398" s="119">
        <f>VLOOKUP($A398+ROUND((COLUMN()-2)/24,5),АТС!$A$41:$F$784,3)+'Иные услуги '!$C$5+'РСТ РСО-А'!$L$7+'РСТ РСО-А'!$G$9</f>
        <v>1626.8600000000001</v>
      </c>
      <c r="O398" s="119">
        <f>VLOOKUP($A398+ROUND((COLUMN()-2)/24,5),АТС!$A$41:$F$784,3)+'Иные услуги '!$C$5+'РСТ РСО-А'!$L$7+'РСТ РСО-А'!$G$9</f>
        <v>1627.3600000000001</v>
      </c>
      <c r="P398" s="119">
        <f>VLOOKUP($A398+ROUND((COLUMN()-2)/24,5),АТС!$A$41:$F$784,3)+'Иные услуги '!$C$5+'РСТ РСО-А'!$L$7+'РСТ РСО-А'!$G$9</f>
        <v>1629.17</v>
      </c>
      <c r="Q398" s="119">
        <f>VLOOKUP($A398+ROUND((COLUMN()-2)/24,5),АТС!$A$41:$F$784,3)+'Иные услуги '!$C$5+'РСТ РСО-А'!$L$7+'РСТ РСО-А'!$G$9</f>
        <v>1628.08</v>
      </c>
      <c r="R398" s="119">
        <f>VLOOKUP($A398+ROUND((COLUMN()-2)/24,5),АТС!$A$41:$F$784,3)+'Иные услуги '!$C$5+'РСТ РСО-А'!$L$7+'РСТ РСО-А'!$G$9</f>
        <v>1628.12</v>
      </c>
      <c r="S398" s="119">
        <f>VLOOKUP($A398+ROUND((COLUMN()-2)/24,5),АТС!$A$41:$F$784,3)+'Иные услуги '!$C$5+'РСТ РСО-А'!$L$7+'РСТ РСО-А'!$G$9</f>
        <v>1627.81</v>
      </c>
      <c r="T398" s="119">
        <f>VLOOKUP($A398+ROUND((COLUMN()-2)/24,5),АТС!$A$41:$F$784,3)+'Иные услуги '!$C$5+'РСТ РСО-А'!$L$7+'РСТ РСО-А'!$G$9</f>
        <v>1614.8899999999999</v>
      </c>
      <c r="U398" s="119">
        <f>VLOOKUP($A398+ROUND((COLUMN()-2)/24,5),АТС!$A$41:$F$784,3)+'Иные услуги '!$C$5+'РСТ РСО-А'!$L$7+'РСТ РСО-А'!$G$9</f>
        <v>1627.23</v>
      </c>
      <c r="V398" s="119">
        <f>VLOOKUP($A398+ROUND((COLUMN()-2)/24,5),АТС!$A$41:$F$784,3)+'Иные услуги '!$C$5+'РСТ РСО-А'!$L$7+'РСТ РСО-А'!$G$9</f>
        <v>1649.83</v>
      </c>
      <c r="W398" s="119">
        <f>VLOOKUP($A398+ROUND((COLUMN()-2)/24,5),АТС!$A$41:$F$784,3)+'Иные услуги '!$C$5+'РСТ РСО-А'!$L$7+'РСТ РСО-А'!$G$9</f>
        <v>1678.95</v>
      </c>
      <c r="X398" s="119">
        <f>VLOOKUP($A398+ROUND((COLUMN()-2)/24,5),АТС!$A$41:$F$784,3)+'Иные услуги '!$C$5+'РСТ РСО-А'!$L$7+'РСТ РСО-А'!$G$9</f>
        <v>1926.33</v>
      </c>
      <c r="Y398" s="119">
        <f>VLOOKUP($A398+ROUND((COLUMN()-2)/24,5),АТС!$A$41:$F$784,3)+'Иные услуги '!$C$5+'РСТ РСО-А'!$L$7+'РСТ РСО-А'!$G$9</f>
        <v>1687.8899999999999</v>
      </c>
    </row>
    <row r="399" spans="1:27" x14ac:dyDescent="0.2">
      <c r="A399" s="66">
        <f t="shared" si="11"/>
        <v>43354</v>
      </c>
      <c r="B399" s="119">
        <f>VLOOKUP($A399+ROUND((COLUMN()-2)/24,5),АТС!$A$41:$F$784,3)+'Иные услуги '!$C$5+'РСТ РСО-А'!$L$7+'РСТ РСО-А'!$G$9</f>
        <v>1615.35</v>
      </c>
      <c r="C399" s="119">
        <f>VLOOKUP($A399+ROUND((COLUMN()-2)/24,5),АТС!$A$41:$F$784,3)+'Иные услуги '!$C$5+'РСТ РСО-А'!$L$7+'РСТ РСО-А'!$G$9</f>
        <v>1653.42</v>
      </c>
      <c r="D399" s="119">
        <f>VLOOKUP($A399+ROUND((COLUMN()-2)/24,5),АТС!$A$41:$F$784,3)+'Иные услуги '!$C$5+'РСТ РСО-А'!$L$7+'РСТ РСО-А'!$G$9</f>
        <v>1652.06</v>
      </c>
      <c r="E399" s="119">
        <f>VLOOKUP($A399+ROUND((COLUMN()-2)/24,5),АТС!$A$41:$F$784,3)+'Иные услуги '!$C$5+'РСТ РСО-А'!$L$7+'РСТ РСО-А'!$G$9</f>
        <v>1650.5</v>
      </c>
      <c r="F399" s="119">
        <f>VLOOKUP($A399+ROUND((COLUMN()-2)/24,5),АТС!$A$41:$F$784,3)+'Иные услуги '!$C$5+'РСТ РСО-А'!$L$7+'РСТ РСО-А'!$G$9</f>
        <v>1650.44</v>
      </c>
      <c r="G399" s="119">
        <f>VLOOKUP($A399+ROUND((COLUMN()-2)/24,5),АТС!$A$41:$F$784,3)+'Иные услуги '!$C$5+'РСТ РСО-А'!$L$7+'РСТ РСО-А'!$G$9</f>
        <v>1676.51</v>
      </c>
      <c r="H399" s="119">
        <f>VLOOKUP($A399+ROUND((COLUMN()-2)/24,5),АТС!$A$41:$F$784,3)+'Иные услуги '!$C$5+'РСТ РСО-А'!$L$7+'РСТ РСО-А'!$G$9</f>
        <v>1674.85</v>
      </c>
      <c r="I399" s="119">
        <f>VLOOKUP($A399+ROUND((COLUMN()-2)/24,5),АТС!$A$41:$F$784,3)+'Иные услуги '!$C$5+'РСТ РСО-А'!$L$7+'РСТ РСО-А'!$G$9</f>
        <v>1688.4</v>
      </c>
      <c r="J399" s="119">
        <f>VLOOKUP($A399+ROUND((COLUMN()-2)/24,5),АТС!$A$41:$F$784,3)+'Иные услуги '!$C$5+'РСТ РСО-А'!$L$7+'РСТ РСО-А'!$G$9</f>
        <v>1761.01</v>
      </c>
      <c r="K399" s="119">
        <f>VLOOKUP($A399+ROUND((COLUMN()-2)/24,5),АТС!$A$41:$F$784,3)+'Иные услуги '!$C$5+'РСТ РСО-А'!$L$7+'РСТ РСО-А'!$G$9</f>
        <v>1624.35</v>
      </c>
      <c r="L399" s="119">
        <f>VLOOKUP($A399+ROUND((COLUMN()-2)/24,5),АТС!$A$41:$F$784,3)+'Иные услуги '!$C$5+'РСТ РСО-А'!$L$7+'РСТ РСО-А'!$G$9</f>
        <v>1624.76</v>
      </c>
      <c r="M399" s="119">
        <f>VLOOKUP($A399+ROUND((COLUMN()-2)/24,5),АТС!$A$41:$F$784,3)+'Иные услуги '!$C$5+'РСТ РСО-А'!$L$7+'РСТ РСО-А'!$G$9</f>
        <v>1625.44</v>
      </c>
      <c r="N399" s="119">
        <f>VLOOKUP($A399+ROUND((COLUMN()-2)/24,5),АТС!$A$41:$F$784,3)+'Иные услуги '!$C$5+'РСТ РСО-А'!$L$7+'РСТ РСО-А'!$G$9</f>
        <v>1624.49</v>
      </c>
      <c r="O399" s="119">
        <f>VLOOKUP($A399+ROUND((COLUMN()-2)/24,5),АТС!$A$41:$F$784,3)+'Иные услуги '!$C$5+'РСТ РСО-А'!$L$7+'РСТ РСО-А'!$G$9</f>
        <v>1624.87</v>
      </c>
      <c r="P399" s="119">
        <f>VLOOKUP($A399+ROUND((COLUMN()-2)/24,5),АТС!$A$41:$F$784,3)+'Иные услуги '!$C$5+'РСТ РСО-А'!$L$7+'РСТ РСО-А'!$G$9</f>
        <v>1625.8</v>
      </c>
      <c r="Q399" s="119">
        <f>VLOOKUP($A399+ROUND((COLUMN()-2)/24,5),АТС!$A$41:$F$784,3)+'Иные услуги '!$C$5+'РСТ РСО-А'!$L$7+'РСТ РСО-А'!$G$9</f>
        <v>1625.4099999999999</v>
      </c>
      <c r="R399" s="119">
        <f>VLOOKUP($A399+ROUND((COLUMN()-2)/24,5),АТС!$A$41:$F$784,3)+'Иные услуги '!$C$5+'РСТ РСО-А'!$L$7+'РСТ РСО-А'!$G$9</f>
        <v>1624.2</v>
      </c>
      <c r="S399" s="119">
        <f>VLOOKUP($A399+ROUND((COLUMN()-2)/24,5),АТС!$A$41:$F$784,3)+'Иные услуги '!$C$5+'РСТ РСО-А'!$L$7+'РСТ РСО-А'!$G$9</f>
        <v>1626.3200000000002</v>
      </c>
      <c r="T399" s="119">
        <f>VLOOKUP($A399+ROUND((COLUMN()-2)/24,5),АТС!$A$41:$F$784,3)+'Иные услуги '!$C$5+'РСТ РСО-А'!$L$7+'РСТ РСО-А'!$G$9</f>
        <v>1658.46</v>
      </c>
      <c r="U399" s="119">
        <f>VLOOKUP($A399+ROUND((COLUMN()-2)/24,5),АТС!$A$41:$F$784,3)+'Иные услуги '!$C$5+'РСТ РСО-А'!$L$7+'РСТ РСО-А'!$G$9</f>
        <v>1648.3</v>
      </c>
      <c r="V399" s="119">
        <f>VLOOKUP($A399+ROUND((COLUMN()-2)/24,5),АТС!$A$41:$F$784,3)+'Иные услуги '!$C$5+'РСТ РСО-А'!$L$7+'РСТ РСО-А'!$G$9</f>
        <v>1628.15</v>
      </c>
      <c r="W399" s="119">
        <f>VLOOKUP($A399+ROUND((COLUMN()-2)/24,5),АТС!$A$41:$F$784,3)+'Иные услуги '!$C$5+'РСТ РСО-А'!$L$7+'РСТ РСО-А'!$G$9</f>
        <v>1674.83</v>
      </c>
      <c r="X399" s="119">
        <f>VLOOKUP($A399+ROUND((COLUMN()-2)/24,5),АТС!$A$41:$F$784,3)+'Иные услуги '!$C$5+'РСТ РСО-А'!$L$7+'РСТ РСО-А'!$G$9</f>
        <v>1918.5</v>
      </c>
      <c r="Y399" s="119">
        <f>VLOOKUP($A399+ROUND((COLUMN()-2)/24,5),АТС!$A$41:$F$784,3)+'Иные услуги '!$C$5+'РСТ РСО-А'!$L$7+'РСТ РСО-А'!$G$9</f>
        <v>1706.1399999999999</v>
      </c>
    </row>
    <row r="400" spans="1:27" x14ac:dyDescent="0.2">
      <c r="A400" s="66">
        <f t="shared" si="11"/>
        <v>43355</v>
      </c>
      <c r="B400" s="119">
        <f>VLOOKUP($A400+ROUND((COLUMN()-2)/24,5),АТС!$A$41:$F$784,3)+'Иные услуги '!$C$5+'РСТ РСО-А'!$L$7+'РСТ РСО-А'!$G$9</f>
        <v>1616.1</v>
      </c>
      <c r="C400" s="119">
        <f>VLOOKUP($A400+ROUND((COLUMN()-2)/24,5),АТС!$A$41:$F$784,3)+'Иные услуги '!$C$5+'РСТ РСО-А'!$L$7+'РСТ РСО-А'!$G$9</f>
        <v>1649.55</v>
      </c>
      <c r="D400" s="119">
        <f>VLOOKUP($A400+ROUND((COLUMN()-2)/24,5),АТС!$A$41:$F$784,3)+'Иные услуги '!$C$5+'РСТ РСО-А'!$L$7+'РСТ РСО-А'!$G$9</f>
        <v>1647.6100000000001</v>
      </c>
      <c r="E400" s="119">
        <f>VLOOKUP($A400+ROUND((COLUMN()-2)/24,5),АТС!$A$41:$F$784,3)+'Иные услуги '!$C$5+'РСТ РСО-А'!$L$7+'РСТ РСО-А'!$G$9</f>
        <v>1647.69</v>
      </c>
      <c r="F400" s="119">
        <f>VLOOKUP($A400+ROUND((COLUMN()-2)/24,5),АТС!$A$41:$F$784,3)+'Иные услуги '!$C$5+'РСТ РСО-А'!$L$7+'РСТ РСО-А'!$G$9</f>
        <v>1647.75</v>
      </c>
      <c r="G400" s="119">
        <f>VLOOKUP($A400+ROUND((COLUMN()-2)/24,5),АТС!$A$41:$F$784,3)+'Иные услуги '!$C$5+'РСТ РСО-А'!$L$7+'РСТ РСО-А'!$G$9</f>
        <v>1677.48</v>
      </c>
      <c r="H400" s="119">
        <f>VLOOKUP($A400+ROUND((COLUMN()-2)/24,5),АТС!$A$41:$F$784,3)+'Иные услуги '!$C$5+'РСТ РСО-А'!$L$7+'РСТ РСО-А'!$G$9</f>
        <v>1677.5900000000001</v>
      </c>
      <c r="I400" s="119">
        <f>VLOOKUP($A400+ROUND((COLUMN()-2)/24,5),АТС!$A$41:$F$784,3)+'Иные услуги '!$C$5+'РСТ РСО-А'!$L$7+'РСТ РСО-А'!$G$9</f>
        <v>1699.51</v>
      </c>
      <c r="J400" s="119">
        <f>VLOOKUP($A400+ROUND((COLUMN()-2)/24,5),АТС!$A$41:$F$784,3)+'Иные услуги '!$C$5+'РСТ РСО-А'!$L$7+'РСТ РСО-А'!$G$9</f>
        <v>1672.1399999999999</v>
      </c>
      <c r="K400" s="119">
        <f>VLOOKUP($A400+ROUND((COLUMN()-2)/24,5),АТС!$A$41:$F$784,3)+'Иные услуги '!$C$5+'РСТ РСО-А'!$L$7+'РСТ РСО-А'!$G$9</f>
        <v>1623.1599999999999</v>
      </c>
      <c r="L400" s="119">
        <f>VLOOKUP($A400+ROUND((COLUMN()-2)/24,5),АТС!$A$41:$F$784,3)+'Иные услуги '!$C$5+'РСТ РСО-А'!$L$7+'РСТ РСО-А'!$G$9</f>
        <v>1622.88</v>
      </c>
      <c r="M400" s="119">
        <f>VLOOKUP($A400+ROUND((COLUMN()-2)/24,5),АТС!$A$41:$F$784,3)+'Иные услуги '!$C$5+'РСТ РСО-А'!$L$7+'РСТ РСО-А'!$G$9</f>
        <v>1625.6399999999999</v>
      </c>
      <c r="N400" s="119">
        <f>VLOOKUP($A400+ROUND((COLUMN()-2)/24,5),АТС!$A$41:$F$784,3)+'Иные услуги '!$C$5+'РСТ РСО-А'!$L$7+'РСТ РСО-А'!$G$9</f>
        <v>1625.46</v>
      </c>
      <c r="O400" s="119">
        <f>VLOOKUP($A400+ROUND((COLUMN()-2)/24,5),АТС!$A$41:$F$784,3)+'Иные услуги '!$C$5+'РСТ РСО-А'!$L$7+'РСТ РСО-А'!$G$9</f>
        <v>1625.46</v>
      </c>
      <c r="P400" s="119">
        <f>VLOOKUP($A400+ROUND((COLUMN()-2)/24,5),АТС!$A$41:$F$784,3)+'Иные услуги '!$C$5+'РСТ РСО-А'!$L$7+'РСТ РСО-А'!$G$9</f>
        <v>1625.55</v>
      </c>
      <c r="Q400" s="119">
        <f>VLOOKUP($A400+ROUND((COLUMN()-2)/24,5),АТС!$A$41:$F$784,3)+'Иные услуги '!$C$5+'РСТ РСО-А'!$L$7+'РСТ РСО-А'!$G$9</f>
        <v>1619.22</v>
      </c>
      <c r="R400" s="119">
        <f>VLOOKUP($A400+ROUND((COLUMN()-2)/24,5),АТС!$A$41:$F$784,3)+'Иные услуги '!$C$5+'РСТ РСО-А'!$L$7+'РСТ РСО-А'!$G$9</f>
        <v>1625.63</v>
      </c>
      <c r="S400" s="119">
        <f>VLOOKUP($A400+ROUND((COLUMN()-2)/24,5),АТС!$A$41:$F$784,3)+'Иные услуги '!$C$5+'РСТ РСО-А'!$L$7+'РСТ РСО-А'!$G$9</f>
        <v>1624.38</v>
      </c>
      <c r="T400" s="119">
        <f>VLOOKUP($A400+ROUND((COLUMN()-2)/24,5),АТС!$A$41:$F$784,3)+'Иные услуги '!$C$5+'РСТ РСО-А'!$L$7+'РСТ РСО-А'!$G$9</f>
        <v>1717.46</v>
      </c>
      <c r="U400" s="119">
        <f>VLOOKUP($A400+ROUND((COLUMN()-2)/24,5),АТС!$A$41:$F$784,3)+'Иные услуги '!$C$5+'РСТ РСО-А'!$L$7+'РСТ РСО-А'!$G$9</f>
        <v>1717.92</v>
      </c>
      <c r="V400" s="119">
        <f>VLOOKUP($A400+ROUND((COLUMN()-2)/24,5),АТС!$A$41:$F$784,3)+'Иные услуги '!$C$5+'РСТ РСО-А'!$L$7+'РСТ РСО-А'!$G$9</f>
        <v>1627.38</v>
      </c>
      <c r="W400" s="119">
        <f>VLOOKUP($A400+ROUND((COLUMN()-2)/24,5),АТС!$A$41:$F$784,3)+'Иные услуги '!$C$5+'РСТ РСО-А'!$L$7+'РСТ РСО-А'!$G$9</f>
        <v>1666.3</v>
      </c>
      <c r="X400" s="119">
        <f>VLOOKUP($A400+ROUND((COLUMN()-2)/24,5),АТС!$A$41:$F$784,3)+'Иные услуги '!$C$5+'РСТ РСО-А'!$L$7+'РСТ РСО-А'!$G$9</f>
        <v>1911.21</v>
      </c>
      <c r="Y400" s="119">
        <f>VLOOKUP($A400+ROUND((COLUMN()-2)/24,5),АТС!$A$41:$F$784,3)+'Иные услуги '!$C$5+'РСТ РСО-А'!$L$7+'РСТ РСО-А'!$G$9</f>
        <v>1716.81</v>
      </c>
    </row>
    <row r="401" spans="1:25" x14ac:dyDescent="0.2">
      <c r="A401" s="66">
        <f t="shared" si="11"/>
        <v>43356</v>
      </c>
      <c r="B401" s="119">
        <f>VLOOKUP($A401+ROUND((COLUMN()-2)/24,5),АТС!$A$41:$F$784,3)+'Иные услуги '!$C$5+'РСТ РСО-А'!$L$7+'РСТ РСО-А'!$G$9</f>
        <v>1637.31</v>
      </c>
      <c r="C401" s="119">
        <f>VLOOKUP($A401+ROUND((COLUMN()-2)/24,5),АТС!$A$41:$F$784,3)+'Иные услуги '!$C$5+'РСТ РСО-А'!$L$7+'РСТ РСО-А'!$G$9</f>
        <v>1632.08</v>
      </c>
      <c r="D401" s="119">
        <f>VLOOKUP($A401+ROUND((COLUMN()-2)/24,5),АТС!$A$41:$F$784,3)+'Иные услуги '!$C$5+'РСТ РСО-А'!$L$7+'РСТ РСО-А'!$G$9</f>
        <v>1630.53</v>
      </c>
      <c r="E401" s="119">
        <f>VLOOKUP($A401+ROUND((COLUMN()-2)/24,5),АТС!$A$41:$F$784,3)+'Иные услуги '!$C$5+'РСТ РСО-А'!$L$7+'РСТ РСО-А'!$G$9</f>
        <v>1630.12</v>
      </c>
      <c r="F401" s="119">
        <f>VLOOKUP($A401+ROUND((COLUMN()-2)/24,5),АТС!$A$41:$F$784,3)+'Иные услуги '!$C$5+'РСТ РСО-А'!$L$7+'РСТ РСО-А'!$G$9</f>
        <v>1630.52</v>
      </c>
      <c r="G401" s="119">
        <f>VLOOKUP($A401+ROUND((COLUMN()-2)/24,5),АТС!$A$41:$F$784,3)+'Иные услуги '!$C$5+'РСТ РСО-А'!$L$7+'РСТ РСО-А'!$G$9</f>
        <v>1661.52</v>
      </c>
      <c r="H401" s="119">
        <f>VLOOKUP($A401+ROUND((COLUMN()-2)/24,5),АТС!$A$41:$F$784,3)+'Иные услуги '!$C$5+'РСТ РСО-А'!$L$7+'РСТ РСО-А'!$G$9</f>
        <v>1657.62</v>
      </c>
      <c r="I401" s="119">
        <f>VLOOKUP($A401+ROUND((COLUMN()-2)/24,5),АТС!$A$41:$F$784,3)+'Иные услуги '!$C$5+'РСТ РСО-А'!$L$7+'РСТ РСО-А'!$G$9</f>
        <v>1724.78</v>
      </c>
      <c r="J401" s="119">
        <f>VLOOKUP($A401+ROUND((COLUMN()-2)/24,5),АТС!$A$41:$F$784,3)+'Иные услуги '!$C$5+'РСТ РСО-А'!$L$7+'РСТ РСО-А'!$G$9</f>
        <v>1631.3600000000001</v>
      </c>
      <c r="K401" s="119">
        <f>VLOOKUP($A401+ROUND((COLUMN()-2)/24,5),АТС!$A$41:$F$784,3)+'Иные услуги '!$C$5+'РСТ РСО-А'!$L$7+'РСТ РСО-А'!$G$9</f>
        <v>1635.52</v>
      </c>
      <c r="L401" s="119">
        <f>VLOOKUP($A401+ROUND((COLUMN()-2)/24,5),АТС!$A$41:$F$784,3)+'Иные услуги '!$C$5+'РСТ РСО-А'!$L$7+'РСТ РСО-А'!$G$9</f>
        <v>1618.52</v>
      </c>
      <c r="M401" s="119">
        <f>VLOOKUP($A401+ROUND((COLUMN()-2)/24,5),АТС!$A$41:$F$784,3)+'Иные услуги '!$C$5+'РСТ РСО-А'!$L$7+'РСТ РСО-А'!$G$9</f>
        <v>1617.98</v>
      </c>
      <c r="N401" s="119">
        <f>VLOOKUP($A401+ROUND((COLUMN()-2)/24,5),АТС!$A$41:$F$784,3)+'Иные услуги '!$C$5+'РСТ РСО-А'!$L$7+'РСТ РСО-А'!$G$9</f>
        <v>1620.8600000000001</v>
      </c>
      <c r="O401" s="119">
        <f>VLOOKUP($A401+ROUND((COLUMN()-2)/24,5),АТС!$A$41:$F$784,3)+'Иные услуги '!$C$5+'РСТ РСО-А'!$L$7+'РСТ РСО-А'!$G$9</f>
        <v>1619.42</v>
      </c>
      <c r="P401" s="119">
        <f>VLOOKUP($A401+ROUND((COLUMN()-2)/24,5),АТС!$A$41:$F$784,3)+'Иные услуги '!$C$5+'РСТ РСО-А'!$L$7+'РСТ РСО-А'!$G$9</f>
        <v>1619.1599999999999</v>
      </c>
      <c r="Q401" s="119">
        <f>VLOOKUP($A401+ROUND((COLUMN()-2)/24,5),АТС!$A$41:$F$784,3)+'Иные услуги '!$C$5+'РСТ РСО-А'!$L$7+'РСТ РСО-А'!$G$9</f>
        <v>1635.6</v>
      </c>
      <c r="R401" s="119">
        <f>VLOOKUP($A401+ROUND((COLUMN()-2)/24,5),АТС!$A$41:$F$784,3)+'Иные услуги '!$C$5+'РСТ РСО-А'!$L$7+'РСТ РСО-А'!$G$9</f>
        <v>1618.71</v>
      </c>
      <c r="S401" s="119">
        <f>VLOOKUP($A401+ROUND((COLUMN()-2)/24,5),АТС!$A$41:$F$784,3)+'Иные услуги '!$C$5+'РСТ РСО-А'!$L$7+'РСТ РСО-А'!$G$9</f>
        <v>1618.6399999999999</v>
      </c>
      <c r="T401" s="119">
        <f>VLOOKUP($A401+ROUND((COLUMN()-2)/24,5),АТС!$A$41:$F$784,3)+'Иные услуги '!$C$5+'РСТ РСО-А'!$L$7+'РСТ РСО-А'!$G$9</f>
        <v>1713.45</v>
      </c>
      <c r="U401" s="119">
        <f>VLOOKUP($A401+ROUND((COLUMN()-2)/24,5),АТС!$A$41:$F$784,3)+'Иные услуги '!$C$5+'РСТ РСО-А'!$L$7+'РСТ РСО-А'!$G$9</f>
        <v>1757.02</v>
      </c>
      <c r="V401" s="119">
        <f>VLOOKUP($A401+ROUND((COLUMN()-2)/24,5),АТС!$A$41:$F$784,3)+'Иные услуги '!$C$5+'РСТ РСО-А'!$L$7+'РСТ РСО-А'!$G$9</f>
        <v>1681.8</v>
      </c>
      <c r="W401" s="119">
        <f>VLOOKUP($A401+ROUND((COLUMN()-2)/24,5),АТС!$A$41:$F$784,3)+'Иные услуги '!$C$5+'РСТ РСО-А'!$L$7+'РСТ РСО-А'!$G$9</f>
        <v>1631.85</v>
      </c>
      <c r="X401" s="119">
        <f>VLOOKUP($A401+ROUND((COLUMN()-2)/24,5),АТС!$A$41:$F$784,3)+'Иные услуги '!$C$5+'РСТ РСО-А'!$L$7+'РСТ РСО-А'!$G$9</f>
        <v>1818.25</v>
      </c>
      <c r="Y401" s="119">
        <f>VLOOKUP($A401+ROUND((COLUMN()-2)/24,5),АТС!$A$41:$F$784,3)+'Иные услуги '!$C$5+'РСТ РСО-А'!$L$7+'РСТ РСО-А'!$G$9</f>
        <v>1745.94</v>
      </c>
    </row>
    <row r="402" spans="1:25" x14ac:dyDescent="0.2">
      <c r="A402" s="66">
        <f t="shared" si="11"/>
        <v>43357</v>
      </c>
      <c r="B402" s="119">
        <f>VLOOKUP($A402+ROUND((COLUMN()-2)/24,5),АТС!$A$41:$F$784,3)+'Иные услуги '!$C$5+'РСТ РСО-А'!$L$7+'РСТ РСО-А'!$G$9</f>
        <v>1644.37</v>
      </c>
      <c r="C402" s="119">
        <f>VLOOKUP($A402+ROUND((COLUMN()-2)/24,5),АТС!$A$41:$F$784,3)+'Иные услуги '!$C$5+'РСТ РСО-А'!$L$7+'РСТ РСО-А'!$G$9</f>
        <v>1631.92</v>
      </c>
      <c r="D402" s="119">
        <f>VLOOKUP($A402+ROUND((COLUMN()-2)/24,5),АТС!$A$41:$F$784,3)+'Иные услуги '!$C$5+'РСТ РСО-А'!$L$7+'РСТ РСО-А'!$G$9</f>
        <v>1631.08</v>
      </c>
      <c r="E402" s="119">
        <f>VLOOKUP($A402+ROUND((COLUMN()-2)/24,5),АТС!$A$41:$F$784,3)+'Иные услуги '!$C$5+'РСТ РСО-А'!$L$7+'РСТ РСО-А'!$G$9</f>
        <v>1630.65</v>
      </c>
      <c r="F402" s="119">
        <f>VLOOKUP($A402+ROUND((COLUMN()-2)/24,5),АТС!$A$41:$F$784,3)+'Иные услуги '!$C$5+'РСТ РСО-А'!$L$7+'РСТ РСО-А'!$G$9</f>
        <v>1630.6599999999999</v>
      </c>
      <c r="G402" s="119">
        <f>VLOOKUP($A402+ROUND((COLUMN()-2)/24,5),АТС!$A$41:$F$784,3)+'Иные услуги '!$C$5+'РСТ РСО-А'!$L$7+'РСТ РСО-А'!$G$9</f>
        <v>1661.38</v>
      </c>
      <c r="H402" s="119">
        <f>VLOOKUP($A402+ROUND((COLUMN()-2)/24,5),АТС!$A$41:$F$784,3)+'Иные услуги '!$C$5+'РСТ РСО-А'!$L$7+'РСТ РСО-А'!$G$9</f>
        <v>1654.15</v>
      </c>
      <c r="I402" s="119">
        <f>VLOOKUP($A402+ROUND((COLUMN()-2)/24,5),АТС!$A$41:$F$784,3)+'Иные услуги '!$C$5+'РСТ РСО-А'!$L$7+'РСТ РСО-А'!$G$9</f>
        <v>1729.94</v>
      </c>
      <c r="J402" s="119">
        <f>VLOOKUP($A402+ROUND((COLUMN()-2)/24,5),АТС!$A$41:$F$784,3)+'Иные услуги '!$C$5+'РСТ РСО-А'!$L$7+'РСТ РСО-А'!$G$9</f>
        <v>1632.25</v>
      </c>
      <c r="K402" s="119">
        <f>VLOOKUP($A402+ROUND((COLUMN()-2)/24,5),АТС!$A$41:$F$784,3)+'Иные услуги '!$C$5+'РСТ РСО-А'!$L$7+'РСТ РСО-А'!$G$9</f>
        <v>1633.25</v>
      </c>
      <c r="L402" s="119">
        <f>VLOOKUP($A402+ROUND((COLUMN()-2)/24,5),АТС!$A$41:$F$784,3)+'Иные услуги '!$C$5+'РСТ РСО-А'!$L$7+'РСТ РСО-А'!$G$9</f>
        <v>1617.75</v>
      </c>
      <c r="M402" s="119">
        <f>VLOOKUP($A402+ROUND((COLUMN()-2)/24,5),АТС!$A$41:$F$784,3)+'Иные услуги '!$C$5+'РСТ РСО-А'!$L$7+'РСТ РСО-А'!$G$9</f>
        <v>1617.78</v>
      </c>
      <c r="N402" s="119">
        <f>VLOOKUP($A402+ROUND((COLUMN()-2)/24,5),АТС!$A$41:$F$784,3)+'Иные услуги '!$C$5+'РСТ РСО-А'!$L$7+'РСТ РСО-А'!$G$9</f>
        <v>1617.8600000000001</v>
      </c>
      <c r="O402" s="119">
        <f>VLOOKUP($A402+ROUND((COLUMN()-2)/24,5),АТС!$A$41:$F$784,3)+'Иные услуги '!$C$5+'РСТ РСО-А'!$L$7+'РСТ РСО-А'!$G$9</f>
        <v>1617.78</v>
      </c>
      <c r="P402" s="119">
        <f>VLOOKUP($A402+ROUND((COLUMN()-2)/24,5),АТС!$A$41:$F$784,3)+'Иные услуги '!$C$5+'РСТ РСО-А'!$L$7+'РСТ РСО-А'!$G$9</f>
        <v>1617.76</v>
      </c>
      <c r="Q402" s="119">
        <f>VLOOKUP($A402+ROUND((COLUMN()-2)/24,5),АТС!$A$41:$F$784,3)+'Иные услуги '!$C$5+'РСТ РСО-А'!$L$7+'РСТ РСО-А'!$G$9</f>
        <v>1633.46</v>
      </c>
      <c r="R402" s="119">
        <f>VLOOKUP($A402+ROUND((COLUMN()-2)/24,5),АТС!$A$41:$F$784,3)+'Иные услуги '!$C$5+'РСТ РСО-А'!$L$7+'РСТ РСО-А'!$G$9</f>
        <v>1617.94</v>
      </c>
      <c r="S402" s="119">
        <f>VLOOKUP($A402+ROUND((COLUMN()-2)/24,5),АТС!$A$41:$F$784,3)+'Иные услуги '!$C$5+'РСТ РСО-А'!$L$7+'РСТ РСО-А'!$G$9</f>
        <v>1618.0900000000001</v>
      </c>
      <c r="T402" s="119">
        <f>VLOOKUP($A402+ROUND((COLUMN()-2)/24,5),АТС!$A$41:$F$784,3)+'Иные услуги '!$C$5+'РСТ РСО-А'!$L$7+'РСТ РСО-А'!$G$9</f>
        <v>1702.29</v>
      </c>
      <c r="U402" s="119">
        <f>VLOOKUP($A402+ROUND((COLUMN()-2)/24,5),АТС!$A$41:$F$784,3)+'Иные услуги '!$C$5+'РСТ РСО-А'!$L$7+'РСТ РСО-А'!$G$9</f>
        <v>1749.3899999999999</v>
      </c>
      <c r="V402" s="119">
        <f>VLOOKUP($A402+ROUND((COLUMN()-2)/24,5),АТС!$A$41:$F$784,3)+'Иные услуги '!$C$5+'РСТ РСО-А'!$L$7+'РСТ РСО-А'!$G$9</f>
        <v>1681.51</v>
      </c>
      <c r="W402" s="119">
        <f>VLOOKUP($A402+ROUND((COLUMN()-2)/24,5),АТС!$A$41:$F$784,3)+'Иные услуги '!$C$5+'РСТ РСО-А'!$L$7+'РСТ РСО-А'!$G$9</f>
        <v>1630.3200000000002</v>
      </c>
      <c r="X402" s="119">
        <f>VLOOKUP($A402+ROUND((COLUMN()-2)/24,5),АТС!$A$41:$F$784,3)+'Иные услуги '!$C$5+'РСТ РСО-А'!$L$7+'РСТ РСО-А'!$G$9</f>
        <v>1789.81</v>
      </c>
      <c r="Y402" s="119">
        <f>VLOOKUP($A402+ROUND((COLUMN()-2)/24,5),АТС!$A$41:$F$784,3)+'Иные услуги '!$C$5+'РСТ РСО-А'!$L$7+'РСТ РСО-А'!$G$9</f>
        <v>1748.7</v>
      </c>
    </row>
    <row r="403" spans="1:25" x14ac:dyDescent="0.2">
      <c r="A403" s="66">
        <f t="shared" si="11"/>
        <v>43358</v>
      </c>
      <c r="B403" s="119">
        <f>VLOOKUP($A403+ROUND((COLUMN()-2)/24,5),АТС!$A$41:$F$784,3)+'Иные услуги '!$C$5+'РСТ РСО-А'!$L$7+'РСТ РСО-А'!$G$9</f>
        <v>1662.0700000000002</v>
      </c>
      <c r="C403" s="119">
        <f>VLOOKUP($A403+ROUND((COLUMN()-2)/24,5),АТС!$A$41:$F$784,3)+'Иные услуги '!$C$5+'РСТ РСО-А'!$L$7+'РСТ РСО-А'!$G$9</f>
        <v>1621.21</v>
      </c>
      <c r="D403" s="119">
        <f>VLOOKUP($A403+ROUND((COLUMN()-2)/24,5),АТС!$A$41:$F$784,3)+'Иные услуги '!$C$5+'РСТ РСО-А'!$L$7+'РСТ РСО-А'!$G$9</f>
        <v>1637.4099999999999</v>
      </c>
      <c r="E403" s="119">
        <f>VLOOKUP($A403+ROUND((COLUMN()-2)/24,5),АТС!$A$41:$F$784,3)+'Иные услуги '!$C$5+'РСТ РСО-А'!$L$7+'РСТ РСО-А'!$G$9</f>
        <v>1636.43</v>
      </c>
      <c r="F403" s="119">
        <f>VLOOKUP($A403+ROUND((COLUMN()-2)/24,5),АТС!$A$41:$F$784,3)+'Иные услуги '!$C$5+'РСТ РСО-А'!$L$7+'РСТ РСО-А'!$G$9</f>
        <v>1636.01</v>
      </c>
      <c r="G403" s="119">
        <f>VLOOKUP($A403+ROUND((COLUMN()-2)/24,5),АТС!$A$41:$F$784,3)+'Иные услуги '!$C$5+'РСТ РСО-А'!$L$7+'РСТ РСО-А'!$G$9</f>
        <v>1636.21</v>
      </c>
      <c r="H403" s="119">
        <f>VLOOKUP($A403+ROUND((COLUMN()-2)/24,5),АТС!$A$41:$F$784,3)+'Иные услуги '!$C$5+'РСТ РСО-А'!$L$7+'РСТ РСО-А'!$G$9</f>
        <v>1621.88</v>
      </c>
      <c r="I403" s="119">
        <f>VLOOKUP($A403+ROUND((COLUMN()-2)/24,5),АТС!$A$41:$F$784,3)+'Иные услуги '!$C$5+'РСТ РСО-А'!$L$7+'РСТ РСО-А'!$G$9</f>
        <v>1623.27</v>
      </c>
      <c r="J403" s="119">
        <f>VLOOKUP($A403+ROUND((COLUMN()-2)/24,5),АТС!$A$41:$F$784,3)+'Иные услуги '!$C$5+'РСТ РСО-А'!$L$7+'РСТ РСО-А'!$G$9</f>
        <v>1805.1399999999999</v>
      </c>
      <c r="K403" s="119">
        <f>VLOOKUP($A403+ROUND((COLUMN()-2)/24,5),АТС!$A$41:$F$784,3)+'Иные услуги '!$C$5+'РСТ РСО-А'!$L$7+'РСТ РСО-А'!$G$9</f>
        <v>1660.6100000000001</v>
      </c>
      <c r="L403" s="119">
        <f>VLOOKUP($A403+ROUND((COLUMN()-2)/24,5),АТС!$A$41:$F$784,3)+'Иные услуги '!$C$5+'РСТ РСО-А'!$L$7+'РСТ РСО-А'!$G$9</f>
        <v>1626.83</v>
      </c>
      <c r="M403" s="119">
        <f>VLOOKUP($A403+ROUND((COLUMN()-2)/24,5),АТС!$A$41:$F$784,3)+'Иные услуги '!$C$5+'РСТ РСО-А'!$L$7+'РСТ РСО-А'!$G$9</f>
        <v>1627.74</v>
      </c>
      <c r="N403" s="119">
        <f>VLOOKUP($A403+ROUND((COLUMN()-2)/24,5),АТС!$A$41:$F$784,3)+'Иные услуги '!$C$5+'РСТ РСО-А'!$L$7+'РСТ РСО-А'!$G$9</f>
        <v>1628.19</v>
      </c>
      <c r="O403" s="119">
        <f>VLOOKUP($A403+ROUND((COLUMN()-2)/24,5),АТС!$A$41:$F$784,3)+'Иные услуги '!$C$5+'РСТ РСО-А'!$L$7+'РСТ РСО-А'!$G$9</f>
        <v>1627.92</v>
      </c>
      <c r="P403" s="119">
        <f>VLOOKUP($A403+ROUND((COLUMN()-2)/24,5),АТС!$A$41:$F$784,3)+'Иные услуги '!$C$5+'РСТ РСО-А'!$L$7+'РСТ РСО-А'!$G$9</f>
        <v>1627.85</v>
      </c>
      <c r="Q403" s="119">
        <f>VLOOKUP($A403+ROUND((COLUMN()-2)/24,5),АТС!$A$41:$F$784,3)+'Иные услуги '!$C$5+'РСТ РСО-А'!$L$7+'РСТ РСО-А'!$G$9</f>
        <v>1627.75</v>
      </c>
      <c r="R403" s="119">
        <f>VLOOKUP($A403+ROUND((COLUMN()-2)/24,5),АТС!$A$41:$F$784,3)+'Иные услуги '!$C$5+'РСТ РСО-А'!$L$7+'РСТ РСО-А'!$G$9</f>
        <v>1628.7</v>
      </c>
      <c r="S403" s="119">
        <f>VLOOKUP($A403+ROUND((COLUMN()-2)/24,5),АТС!$A$41:$F$784,3)+'Иные услуги '!$C$5+'РСТ РСО-А'!$L$7+'РСТ РСО-А'!$G$9</f>
        <v>1641.94</v>
      </c>
      <c r="T403" s="119">
        <f>VLOOKUP($A403+ROUND((COLUMN()-2)/24,5),АТС!$A$41:$F$784,3)+'Иные услуги '!$C$5+'РСТ РСО-А'!$L$7+'РСТ РСО-А'!$G$9</f>
        <v>1639.05</v>
      </c>
      <c r="U403" s="119">
        <f>VLOOKUP($A403+ROUND((COLUMN()-2)/24,5),АТС!$A$41:$F$784,3)+'Иные услуги '!$C$5+'РСТ РСО-А'!$L$7+'РСТ РСО-А'!$G$9</f>
        <v>1687.69</v>
      </c>
      <c r="V403" s="119">
        <f>VLOOKUP($A403+ROUND((COLUMN()-2)/24,5),АТС!$A$41:$F$784,3)+'Иные услуги '!$C$5+'РСТ РСО-А'!$L$7+'РСТ РСО-А'!$G$9</f>
        <v>1640.74</v>
      </c>
      <c r="W403" s="119">
        <f>VLOOKUP($A403+ROUND((COLUMN()-2)/24,5),АТС!$A$41:$F$784,3)+'Иные услуги '!$C$5+'РСТ РСО-А'!$L$7+'РСТ РСО-А'!$G$9</f>
        <v>1720.93</v>
      </c>
      <c r="X403" s="119">
        <f>VLOOKUP($A403+ROUND((COLUMN()-2)/24,5),АТС!$A$41:$F$784,3)+'Иные услуги '!$C$5+'РСТ РСО-А'!$L$7+'РСТ РСО-А'!$G$9</f>
        <v>1830.85</v>
      </c>
      <c r="Y403" s="119">
        <f>VLOOKUP($A403+ROUND((COLUMN()-2)/24,5),АТС!$A$41:$F$784,3)+'Иные услуги '!$C$5+'РСТ РСО-А'!$L$7+'РСТ РСО-А'!$G$9</f>
        <v>1774.83</v>
      </c>
    </row>
    <row r="404" spans="1:25" x14ac:dyDescent="0.2">
      <c r="A404" s="66">
        <f t="shared" si="11"/>
        <v>43359</v>
      </c>
      <c r="B404" s="119">
        <f>VLOOKUP($A404+ROUND((COLUMN()-2)/24,5),АТС!$A$41:$F$784,3)+'Иные услуги '!$C$5+'РСТ РСО-А'!$L$7+'РСТ РСО-А'!$G$9</f>
        <v>1663.5700000000002</v>
      </c>
      <c r="C404" s="119">
        <f>VLOOKUP($A404+ROUND((COLUMN()-2)/24,5),АТС!$A$41:$F$784,3)+'Иные услуги '!$C$5+'РСТ РСО-А'!$L$7+'РСТ РСО-А'!$G$9</f>
        <v>1617.31</v>
      </c>
      <c r="D404" s="119">
        <f>VLOOKUP($A404+ROUND((COLUMN()-2)/24,5),АТС!$A$41:$F$784,3)+'Иные услуги '!$C$5+'РСТ РСО-А'!$L$7+'РСТ РСО-А'!$G$9</f>
        <v>1632.87</v>
      </c>
      <c r="E404" s="119">
        <f>VLOOKUP($A404+ROUND((COLUMN()-2)/24,5),АТС!$A$41:$F$784,3)+'Иные услуги '!$C$5+'РСТ РСО-А'!$L$7+'РСТ РСО-А'!$G$9</f>
        <v>1649.3899999999999</v>
      </c>
      <c r="F404" s="119">
        <f>VLOOKUP($A404+ROUND((COLUMN()-2)/24,5),АТС!$A$41:$F$784,3)+'Иные услуги '!$C$5+'РСТ РСО-А'!$L$7+'РСТ РСО-А'!$G$9</f>
        <v>1649.55</v>
      </c>
      <c r="G404" s="119">
        <f>VLOOKUP($A404+ROUND((COLUMN()-2)/24,5),АТС!$A$41:$F$784,3)+'Иные услуги '!$C$5+'РСТ РСО-А'!$L$7+'РСТ РСО-А'!$G$9</f>
        <v>1687.46</v>
      </c>
      <c r="H404" s="119">
        <f>VLOOKUP($A404+ROUND((COLUMN()-2)/24,5),АТС!$A$41:$F$784,3)+'Иные услуги '!$C$5+'РСТ РСО-А'!$L$7+'РСТ РСО-А'!$G$9</f>
        <v>1864.1600000000003</v>
      </c>
      <c r="I404" s="119">
        <f>VLOOKUP($A404+ROUND((COLUMN()-2)/24,5),АТС!$A$41:$F$784,3)+'Иные услуги '!$C$5+'РСТ РСО-А'!$L$7+'РСТ РСО-А'!$G$9</f>
        <v>1656.15</v>
      </c>
      <c r="J404" s="119">
        <f>VLOOKUP($A404+ROUND((COLUMN()-2)/24,5),АТС!$A$41:$F$784,3)+'Иные услуги '!$C$5+'РСТ РСО-А'!$L$7+'РСТ РСО-А'!$G$9</f>
        <v>1866.94</v>
      </c>
      <c r="K404" s="119">
        <f>VLOOKUP($A404+ROUND((COLUMN()-2)/24,5),АТС!$A$41:$F$784,3)+'Иные услуги '!$C$5+'РСТ РСО-А'!$L$7+'РСТ РСО-А'!$G$9</f>
        <v>1706.94</v>
      </c>
      <c r="L404" s="119">
        <f>VLOOKUP($A404+ROUND((COLUMN()-2)/24,5),АТС!$A$41:$F$784,3)+'Иные услуги '!$C$5+'РСТ РСО-А'!$L$7+'РСТ РСО-А'!$G$9</f>
        <v>1629.83</v>
      </c>
      <c r="M404" s="119">
        <f>VLOOKUP($A404+ROUND((COLUMN()-2)/24,5),АТС!$A$41:$F$784,3)+'Иные услуги '!$C$5+'РСТ РСО-А'!$L$7+'РСТ РСО-А'!$G$9</f>
        <v>1630.21</v>
      </c>
      <c r="N404" s="119">
        <f>VLOOKUP($A404+ROUND((COLUMN()-2)/24,5),АТС!$A$41:$F$784,3)+'Иные услуги '!$C$5+'РСТ РСО-А'!$L$7+'РСТ РСО-А'!$G$9</f>
        <v>1629.8600000000001</v>
      </c>
      <c r="O404" s="119">
        <f>VLOOKUP($A404+ROUND((COLUMN()-2)/24,5),АТС!$A$41:$F$784,3)+'Иные услуги '!$C$5+'РСТ РСО-А'!$L$7+'РСТ РСО-А'!$G$9</f>
        <v>1645.77</v>
      </c>
      <c r="P404" s="119">
        <f>VLOOKUP($A404+ROUND((COLUMN()-2)/24,5),АТС!$A$41:$F$784,3)+'Иные услуги '!$C$5+'РСТ РСО-А'!$L$7+'РСТ РСО-А'!$G$9</f>
        <v>1661.44</v>
      </c>
      <c r="Q404" s="119">
        <f>VLOOKUP($A404+ROUND((COLUMN()-2)/24,5),АТС!$A$41:$F$784,3)+'Иные услуги '!$C$5+'РСТ РСО-А'!$L$7+'РСТ РСО-А'!$G$9</f>
        <v>1661.43</v>
      </c>
      <c r="R404" s="119">
        <f>VLOOKUP($A404+ROUND((COLUMN()-2)/24,5),АТС!$A$41:$F$784,3)+'Иные услуги '!$C$5+'РСТ РСО-А'!$L$7+'РСТ РСО-А'!$G$9</f>
        <v>1661.4</v>
      </c>
      <c r="S404" s="119">
        <f>VLOOKUP($A404+ROUND((COLUMN()-2)/24,5),АТС!$A$41:$F$784,3)+'Иные услуги '!$C$5+'РСТ РСО-А'!$L$7+'РСТ РСО-А'!$G$9</f>
        <v>1646.88</v>
      </c>
      <c r="T404" s="119">
        <f>VLOOKUP($A404+ROUND((COLUMN()-2)/24,5),АТС!$A$41:$F$784,3)+'Иные услуги '!$C$5+'РСТ РСО-А'!$L$7+'РСТ РСО-А'!$G$9</f>
        <v>1637.9099999999999</v>
      </c>
      <c r="U404" s="119">
        <f>VLOOKUP($A404+ROUND((COLUMN()-2)/24,5),АТС!$A$41:$F$784,3)+'Иные услуги '!$C$5+'РСТ РСО-А'!$L$7+'РСТ РСО-А'!$G$9</f>
        <v>1683.7</v>
      </c>
      <c r="V404" s="119">
        <f>VLOOKUP($A404+ROUND((COLUMN()-2)/24,5),АТС!$A$41:$F$784,3)+'Иные услуги '!$C$5+'РСТ РСО-А'!$L$7+'РСТ РСО-А'!$G$9</f>
        <v>1630.73</v>
      </c>
      <c r="W404" s="119">
        <f>VLOOKUP($A404+ROUND((COLUMN()-2)/24,5),АТС!$A$41:$F$784,3)+'Иные услуги '!$C$5+'РСТ РСО-А'!$L$7+'РСТ РСО-А'!$G$9</f>
        <v>1718.19</v>
      </c>
      <c r="X404" s="119">
        <f>VLOOKUP($A404+ROUND((COLUMN()-2)/24,5),АТС!$A$41:$F$784,3)+'Иные услуги '!$C$5+'РСТ РСО-А'!$L$7+'РСТ РСО-А'!$G$9</f>
        <v>1993.1100000000001</v>
      </c>
      <c r="Y404" s="119">
        <f>VLOOKUP($A404+ROUND((COLUMN()-2)/24,5),АТС!$A$41:$F$784,3)+'Иные услуги '!$C$5+'РСТ РСО-А'!$L$7+'РСТ РСО-А'!$G$9</f>
        <v>1723.3200000000002</v>
      </c>
    </row>
    <row r="405" spans="1:25" x14ac:dyDescent="0.2">
      <c r="A405" s="66">
        <f t="shared" si="11"/>
        <v>43360</v>
      </c>
      <c r="B405" s="119">
        <f>VLOOKUP($A405+ROUND((COLUMN()-2)/24,5),АТС!$A$41:$F$784,3)+'Иные услуги '!$C$5+'РСТ РСО-А'!$L$7+'РСТ РСО-А'!$G$9</f>
        <v>1633.49</v>
      </c>
      <c r="C405" s="119">
        <f>VLOOKUP($A405+ROUND((COLUMN()-2)/24,5),АТС!$A$41:$F$784,3)+'Иные услуги '!$C$5+'РСТ РСО-А'!$L$7+'РСТ РСО-А'!$G$9</f>
        <v>1633.55</v>
      </c>
      <c r="D405" s="119">
        <f>VLOOKUP($A405+ROUND((COLUMN()-2)/24,5),АТС!$A$41:$F$784,3)+'Иные услуги '!$C$5+'РСТ РСО-А'!$L$7+'РСТ РСО-А'!$G$9</f>
        <v>1633.85</v>
      </c>
      <c r="E405" s="119">
        <f>VLOOKUP($A405+ROUND((COLUMN()-2)/24,5),АТС!$A$41:$F$784,3)+'Иные услуги '!$C$5+'РСТ РСО-А'!$L$7+'РСТ РСО-А'!$G$9</f>
        <v>1633.55</v>
      </c>
      <c r="F405" s="119">
        <f>VLOOKUP($A405+ROUND((COLUMN()-2)/24,5),АТС!$A$41:$F$784,3)+'Иные услуги '!$C$5+'РСТ РСО-А'!$L$7+'РСТ РСО-А'!$G$9</f>
        <v>1633.42</v>
      </c>
      <c r="G405" s="119">
        <f>VLOOKUP($A405+ROUND((COLUMN()-2)/24,5),АТС!$A$41:$F$784,3)+'Иные услуги '!$C$5+'РСТ РСО-А'!$L$7+'РСТ РСО-А'!$G$9</f>
        <v>1660.52</v>
      </c>
      <c r="H405" s="119">
        <f>VLOOKUP($A405+ROUND((COLUMN()-2)/24,5),АТС!$A$41:$F$784,3)+'Иные услуги '!$C$5+'РСТ РСО-А'!$L$7+'РСТ РСО-А'!$G$9</f>
        <v>1656.4099999999999</v>
      </c>
      <c r="I405" s="119">
        <f>VLOOKUP($A405+ROUND((COLUMN()-2)/24,5),АТС!$A$41:$F$784,3)+'Иные услуги '!$C$5+'РСТ РСО-А'!$L$7+'РСТ РСО-А'!$G$9</f>
        <v>1741.79</v>
      </c>
      <c r="J405" s="119">
        <f>VLOOKUP($A405+ROUND((COLUMN()-2)/24,5),АТС!$A$41:$F$784,3)+'Иные услуги '!$C$5+'РСТ РСО-А'!$L$7+'РСТ РСО-А'!$G$9</f>
        <v>1637.99</v>
      </c>
      <c r="K405" s="119">
        <f>VLOOKUP($A405+ROUND((COLUMN()-2)/24,5),АТС!$A$41:$F$784,3)+'Иные услуги '!$C$5+'РСТ РСО-А'!$L$7+'РСТ РСО-А'!$G$9</f>
        <v>1620.79</v>
      </c>
      <c r="L405" s="119">
        <f>VLOOKUP($A405+ROUND((COLUMN()-2)/24,5),АТС!$A$41:$F$784,3)+'Иные услуги '!$C$5+'РСТ РСО-А'!$L$7+'РСТ РСО-А'!$G$9</f>
        <v>1655.3600000000001</v>
      </c>
      <c r="M405" s="119">
        <f>VLOOKUP($A405+ROUND((COLUMN()-2)/24,5),АТС!$A$41:$F$784,3)+'Иные услуги '!$C$5+'РСТ РСО-А'!$L$7+'РСТ РСО-А'!$G$9</f>
        <v>1638.25</v>
      </c>
      <c r="N405" s="119">
        <f>VLOOKUP($A405+ROUND((COLUMN()-2)/24,5),АТС!$A$41:$F$784,3)+'Иные услуги '!$C$5+'РСТ РСО-А'!$L$7+'РСТ РСО-А'!$G$9</f>
        <v>1620.3899999999999</v>
      </c>
      <c r="O405" s="119">
        <f>VLOOKUP($A405+ROUND((COLUMN()-2)/24,5),АТС!$A$41:$F$784,3)+'Иные услуги '!$C$5+'РСТ РСО-А'!$L$7+'РСТ РСО-А'!$G$9</f>
        <v>1620.56</v>
      </c>
      <c r="P405" s="119">
        <f>VLOOKUP($A405+ROUND((COLUMN()-2)/24,5),АТС!$A$41:$F$784,3)+'Иные услуги '!$C$5+'РСТ РСО-А'!$L$7+'РСТ РСО-А'!$G$9</f>
        <v>1620.75</v>
      </c>
      <c r="Q405" s="119">
        <f>VLOOKUP($A405+ROUND((COLUMN()-2)/24,5),АТС!$A$41:$F$784,3)+'Иные услуги '!$C$5+'РСТ РСО-А'!$L$7+'РСТ РСО-А'!$G$9</f>
        <v>1638.62</v>
      </c>
      <c r="R405" s="119">
        <f>VLOOKUP($A405+ROUND((COLUMN()-2)/24,5),АТС!$A$41:$F$784,3)+'Иные услуги '!$C$5+'РСТ РСО-А'!$L$7+'РСТ РСО-А'!$G$9</f>
        <v>1620.68</v>
      </c>
      <c r="S405" s="119">
        <f>VLOOKUP($A405+ROUND((COLUMN()-2)/24,5),АТС!$A$41:$F$784,3)+'Иные услуги '!$C$5+'РСТ РСО-А'!$L$7+'РСТ РСО-А'!$G$9</f>
        <v>1620.62</v>
      </c>
      <c r="T405" s="119">
        <f>VLOOKUP($A405+ROUND((COLUMN()-2)/24,5),АТС!$A$41:$F$784,3)+'Иные услуги '!$C$5+'РСТ РСО-А'!$L$7+'РСТ РСО-А'!$G$9</f>
        <v>1694.4</v>
      </c>
      <c r="U405" s="119">
        <f>VLOOKUP($A405+ROUND((COLUMN()-2)/24,5),АТС!$A$41:$F$784,3)+'Иные услуги '!$C$5+'РСТ РСО-А'!$L$7+'РСТ РСО-А'!$G$9</f>
        <v>1775.0700000000002</v>
      </c>
      <c r="V405" s="119">
        <f>VLOOKUP($A405+ROUND((COLUMN()-2)/24,5),АТС!$A$41:$F$784,3)+'Иные услуги '!$C$5+'РСТ РСО-А'!$L$7+'РСТ РСО-А'!$G$9</f>
        <v>1684.65</v>
      </c>
      <c r="W405" s="119">
        <f>VLOOKUP($A405+ROUND((COLUMN()-2)/24,5),АТС!$A$41:$F$784,3)+'Иные услуги '!$C$5+'РСТ РСО-А'!$L$7+'РСТ РСО-А'!$G$9</f>
        <v>1631.37</v>
      </c>
      <c r="X405" s="119">
        <f>VLOOKUP($A405+ROUND((COLUMN()-2)/24,5),АТС!$A$41:$F$784,3)+'Иные услуги '!$C$5+'РСТ РСО-А'!$L$7+'РСТ РСО-А'!$G$9</f>
        <v>1798.5</v>
      </c>
      <c r="Y405" s="119">
        <f>VLOOKUP($A405+ROUND((COLUMN()-2)/24,5),АТС!$A$41:$F$784,3)+'Иные услуги '!$C$5+'РСТ РСО-А'!$L$7+'РСТ РСО-А'!$G$9</f>
        <v>1751.3600000000001</v>
      </c>
    </row>
    <row r="406" spans="1:25" x14ac:dyDescent="0.2">
      <c r="A406" s="66">
        <f t="shared" si="11"/>
        <v>43361</v>
      </c>
      <c r="B406" s="119">
        <f>VLOOKUP($A406+ROUND((COLUMN()-2)/24,5),АТС!$A$41:$F$784,3)+'Иные услуги '!$C$5+'РСТ РСО-А'!$L$7+'РСТ РСО-А'!$G$9</f>
        <v>1647.19</v>
      </c>
      <c r="C406" s="119">
        <f>VLOOKUP($A406+ROUND((COLUMN()-2)/24,5),АТС!$A$41:$F$784,3)+'Иные услуги '!$C$5+'РСТ РСО-А'!$L$7+'РСТ РСО-А'!$G$9</f>
        <v>1634.68</v>
      </c>
      <c r="D406" s="119">
        <f>VLOOKUP($A406+ROUND((COLUMN()-2)/24,5),АТС!$A$41:$F$784,3)+'Иные услуги '!$C$5+'РСТ РСО-А'!$L$7+'РСТ РСО-А'!$G$9</f>
        <v>1634.26</v>
      </c>
      <c r="E406" s="119">
        <f>VLOOKUP($A406+ROUND((COLUMN()-2)/24,5),АТС!$A$41:$F$784,3)+'Иные услуги '!$C$5+'РСТ РСО-А'!$L$7+'РСТ РСО-А'!$G$9</f>
        <v>1634.06</v>
      </c>
      <c r="F406" s="119">
        <f>VLOOKUP($A406+ROUND((COLUMN()-2)/24,5),АТС!$A$41:$F$784,3)+'Иные услуги '!$C$5+'РСТ РСО-А'!$L$7+'РСТ РСО-А'!$G$9</f>
        <v>1634.1399999999999</v>
      </c>
      <c r="G406" s="119">
        <f>VLOOKUP($A406+ROUND((COLUMN()-2)/24,5),АТС!$A$41:$F$784,3)+'Иные услуги '!$C$5+'РСТ РСО-А'!$L$7+'РСТ РСО-А'!$G$9</f>
        <v>1634.68</v>
      </c>
      <c r="H406" s="119">
        <f>VLOOKUP($A406+ROUND((COLUMN()-2)/24,5),АТС!$A$41:$F$784,3)+'Иные услуги '!$C$5+'РСТ РСО-А'!$L$7+'РСТ РСО-А'!$G$9</f>
        <v>1656.5700000000002</v>
      </c>
      <c r="I406" s="119">
        <f>VLOOKUP($A406+ROUND((COLUMN()-2)/24,5),АТС!$A$41:$F$784,3)+'Иные услуги '!$C$5+'РСТ РСО-А'!$L$7+'РСТ РСО-А'!$G$9</f>
        <v>1782.1399999999999</v>
      </c>
      <c r="J406" s="119">
        <f>VLOOKUP($A406+ROUND((COLUMN()-2)/24,5),АТС!$A$41:$F$784,3)+'Иные услуги '!$C$5+'РСТ РСО-А'!$L$7+'РСТ РСО-А'!$G$9</f>
        <v>1619.48</v>
      </c>
      <c r="K406" s="119">
        <f>VLOOKUP($A406+ROUND((COLUMN()-2)/24,5),АТС!$A$41:$F$784,3)+'Иные услуги '!$C$5+'РСТ РСО-А'!$L$7+'РСТ РСО-А'!$G$9</f>
        <v>1619.0700000000002</v>
      </c>
      <c r="L406" s="119">
        <f>VLOOKUP($A406+ROUND((COLUMN()-2)/24,5),АТС!$A$41:$F$784,3)+'Иные услуги '!$C$5+'РСТ РСО-А'!$L$7+'РСТ РСО-А'!$G$9</f>
        <v>1650.9099999999999</v>
      </c>
      <c r="M406" s="119">
        <f>VLOOKUP($A406+ROUND((COLUMN()-2)/24,5),АТС!$A$41:$F$784,3)+'Иные услуги '!$C$5+'РСТ РСО-А'!$L$7+'РСТ РСО-А'!$G$9</f>
        <v>1650.8</v>
      </c>
      <c r="N406" s="119">
        <f>VLOOKUP($A406+ROUND((COLUMN()-2)/24,5),АТС!$A$41:$F$784,3)+'Иные услуги '!$C$5+'РСТ РСО-А'!$L$7+'РСТ РСО-А'!$G$9</f>
        <v>1634.8600000000001</v>
      </c>
      <c r="O406" s="119">
        <f>VLOOKUP($A406+ROUND((COLUMN()-2)/24,5),АТС!$A$41:$F$784,3)+'Иные услуги '!$C$5+'РСТ РСО-А'!$L$7+'РСТ РСО-А'!$G$9</f>
        <v>1635.19</v>
      </c>
      <c r="P406" s="119">
        <f>VLOOKUP($A406+ROUND((COLUMN()-2)/24,5),АТС!$A$41:$F$784,3)+'Иные услуги '!$C$5+'РСТ РСО-А'!$L$7+'РСТ РСО-А'!$G$9</f>
        <v>1635.37</v>
      </c>
      <c r="Q406" s="119">
        <f>VLOOKUP($A406+ROUND((COLUMN()-2)/24,5),АТС!$A$41:$F$784,3)+'Иные услуги '!$C$5+'РСТ РСО-А'!$L$7+'РСТ РСО-А'!$G$9</f>
        <v>1635.5</v>
      </c>
      <c r="R406" s="119">
        <f>VLOOKUP($A406+ROUND((COLUMN()-2)/24,5),АТС!$A$41:$F$784,3)+'Иные услуги '!$C$5+'РСТ РСО-А'!$L$7+'РСТ РСО-А'!$G$9</f>
        <v>1634.81</v>
      </c>
      <c r="S406" s="119">
        <f>VLOOKUP($A406+ROUND((COLUMN()-2)/24,5),АТС!$A$41:$F$784,3)+'Иные услуги '!$C$5+'РСТ РСО-А'!$L$7+'РСТ РСО-А'!$G$9</f>
        <v>1617.3200000000002</v>
      </c>
      <c r="T406" s="119">
        <f>VLOOKUP($A406+ROUND((COLUMN()-2)/24,5),АТС!$A$41:$F$784,3)+'Иные услуги '!$C$5+'РСТ РСО-А'!$L$7+'РСТ РСО-А'!$G$9</f>
        <v>1688.98</v>
      </c>
      <c r="U406" s="119">
        <f>VLOOKUP($A406+ROUND((COLUMN()-2)/24,5),АТС!$A$41:$F$784,3)+'Иные услуги '!$C$5+'РСТ РСО-А'!$L$7+'РСТ РСО-А'!$G$9</f>
        <v>1769.17</v>
      </c>
      <c r="V406" s="119">
        <f>VLOOKUP($A406+ROUND((COLUMN()-2)/24,5),АТС!$A$41:$F$784,3)+'Иные услуги '!$C$5+'РСТ РСО-А'!$L$7+'РСТ РСО-А'!$G$9</f>
        <v>1680.88</v>
      </c>
      <c r="W406" s="119">
        <f>VLOOKUP($A406+ROUND((COLUMN()-2)/24,5),АТС!$A$41:$F$784,3)+'Иные услуги '!$C$5+'РСТ РСО-А'!$L$7+'РСТ РСО-А'!$G$9</f>
        <v>1632.3400000000001</v>
      </c>
      <c r="X406" s="119">
        <f>VLOOKUP($A406+ROUND((COLUMN()-2)/24,5),АТС!$A$41:$F$784,3)+'Иные услуги '!$C$5+'РСТ РСО-А'!$L$7+'РСТ РСО-А'!$G$9</f>
        <v>1798.43</v>
      </c>
      <c r="Y406" s="119">
        <f>VLOOKUP($A406+ROUND((COLUMN()-2)/24,5),АТС!$A$41:$F$784,3)+'Иные услуги '!$C$5+'РСТ РСО-А'!$L$7+'РСТ РСО-А'!$G$9</f>
        <v>1767.2</v>
      </c>
    </row>
    <row r="407" spans="1:25" x14ac:dyDescent="0.2">
      <c r="A407" s="66">
        <f t="shared" si="11"/>
        <v>43362</v>
      </c>
      <c r="B407" s="119">
        <f>VLOOKUP($A407+ROUND((COLUMN()-2)/24,5),АТС!$A$41:$F$784,3)+'Иные услуги '!$C$5+'РСТ РСО-А'!$L$7+'РСТ РСО-А'!$G$9</f>
        <v>1640.4099999999999</v>
      </c>
      <c r="C407" s="119">
        <f>VLOOKUP($A407+ROUND((COLUMN()-2)/24,5),АТС!$A$41:$F$784,3)+'Иные услуги '!$C$5+'РСТ РСО-А'!$L$7+'РСТ РСО-А'!$G$9</f>
        <v>1635.17</v>
      </c>
      <c r="D407" s="119">
        <f>VLOOKUP($A407+ROUND((COLUMN()-2)/24,5),АТС!$A$41:$F$784,3)+'Иные услуги '!$C$5+'РСТ РСО-А'!$L$7+'РСТ РСО-А'!$G$9</f>
        <v>1634.85</v>
      </c>
      <c r="E407" s="119">
        <f>VLOOKUP($A407+ROUND((COLUMN()-2)/24,5),АТС!$A$41:$F$784,3)+'Иные услуги '!$C$5+'РСТ РСО-А'!$L$7+'РСТ РСО-А'!$G$9</f>
        <v>1634.94</v>
      </c>
      <c r="F407" s="119">
        <f>VLOOKUP($A407+ROUND((COLUMN()-2)/24,5),АТС!$A$41:$F$784,3)+'Иные услуги '!$C$5+'РСТ РСО-А'!$L$7+'РСТ РСО-А'!$G$9</f>
        <v>1635.3600000000001</v>
      </c>
      <c r="G407" s="119">
        <f>VLOOKUP($A407+ROUND((COLUMN()-2)/24,5),АТС!$A$41:$F$784,3)+'Иные услуги '!$C$5+'РСТ РСО-А'!$L$7+'РСТ РСО-А'!$G$9</f>
        <v>1635.93</v>
      </c>
      <c r="H407" s="119">
        <f>VLOOKUP($A407+ROUND((COLUMN()-2)/24,5),АТС!$A$41:$F$784,3)+'Иные услуги '!$C$5+'РСТ РСО-А'!$L$7+'РСТ РСО-А'!$G$9</f>
        <v>1659.76</v>
      </c>
      <c r="I407" s="119">
        <f>VLOOKUP($A407+ROUND((COLUMN()-2)/24,5),АТС!$A$41:$F$784,3)+'Иные услуги '!$C$5+'РСТ РСО-А'!$L$7+'РСТ РСО-А'!$G$9</f>
        <v>1799.79</v>
      </c>
      <c r="J407" s="119">
        <f>VLOOKUP($A407+ROUND((COLUMN()-2)/24,5),АТС!$A$41:$F$784,3)+'Иные услуги '!$C$5+'РСТ РСО-А'!$L$7+'РСТ РСО-А'!$G$9</f>
        <v>1622.04</v>
      </c>
      <c r="K407" s="119">
        <f>VLOOKUP($A407+ROUND((COLUMN()-2)/24,5),АТС!$A$41:$F$784,3)+'Иные услуги '!$C$5+'РСТ РСО-А'!$L$7+'РСТ РСО-А'!$G$9</f>
        <v>1619.92</v>
      </c>
      <c r="L407" s="119">
        <f>VLOOKUP($A407+ROUND((COLUMN()-2)/24,5),АТС!$A$41:$F$784,3)+'Иные услуги '!$C$5+'РСТ РСО-А'!$L$7+'РСТ РСО-А'!$G$9</f>
        <v>1653.93</v>
      </c>
      <c r="M407" s="119">
        <f>VLOOKUP($A407+ROUND((COLUMN()-2)/24,5),АТС!$A$41:$F$784,3)+'Иные услуги '!$C$5+'РСТ РСО-А'!$L$7+'РСТ РСО-А'!$G$9</f>
        <v>1653.56</v>
      </c>
      <c r="N407" s="119">
        <f>VLOOKUP($A407+ROUND((COLUMN()-2)/24,5),АТС!$A$41:$F$784,3)+'Иные услуги '!$C$5+'РСТ РСО-А'!$L$7+'РСТ РСО-А'!$G$9</f>
        <v>1636.69</v>
      </c>
      <c r="O407" s="119">
        <f>VLOOKUP($A407+ROUND((COLUMN()-2)/24,5),АТС!$A$41:$F$784,3)+'Иные услуги '!$C$5+'РСТ РСО-А'!$L$7+'РСТ РСО-А'!$G$9</f>
        <v>1637.47</v>
      </c>
      <c r="P407" s="119">
        <f>VLOOKUP($A407+ROUND((COLUMN()-2)/24,5),АТС!$A$41:$F$784,3)+'Иные услуги '!$C$5+'РСТ РСО-А'!$L$7+'РСТ РСО-А'!$G$9</f>
        <v>1637.62</v>
      </c>
      <c r="Q407" s="119">
        <f>VLOOKUP($A407+ROUND((COLUMN()-2)/24,5),АТС!$A$41:$F$784,3)+'Иные услуги '!$C$5+'РСТ РСО-А'!$L$7+'РСТ РСО-А'!$G$9</f>
        <v>1637.69</v>
      </c>
      <c r="R407" s="119">
        <f>VLOOKUP($A407+ROUND((COLUMN()-2)/24,5),АТС!$A$41:$F$784,3)+'Иные услуги '!$C$5+'РСТ РСО-А'!$L$7+'РСТ РСО-А'!$G$9</f>
        <v>1637.6</v>
      </c>
      <c r="S407" s="119">
        <f>VLOOKUP($A407+ROUND((COLUMN()-2)/24,5),АТС!$A$41:$F$784,3)+'Иные услуги '!$C$5+'РСТ РСО-А'!$L$7+'РСТ РСО-А'!$G$9</f>
        <v>1652</v>
      </c>
      <c r="T407" s="119">
        <f>VLOOKUP($A407+ROUND((COLUMN()-2)/24,5),АТС!$A$41:$F$784,3)+'Иные услуги '!$C$5+'РСТ РСО-А'!$L$7+'РСТ РСО-А'!$G$9</f>
        <v>1756.54</v>
      </c>
      <c r="U407" s="119">
        <f>VLOOKUP($A407+ROUND((COLUMN()-2)/24,5),АТС!$A$41:$F$784,3)+'Иные услуги '!$C$5+'РСТ РСО-А'!$L$7+'РСТ РСО-А'!$G$9</f>
        <v>1772.04</v>
      </c>
      <c r="V407" s="119">
        <f>VLOOKUP($A407+ROUND((COLUMN()-2)/24,5),АТС!$A$41:$F$784,3)+'Иные услуги '!$C$5+'РСТ РСО-А'!$L$7+'РСТ РСО-А'!$G$9</f>
        <v>1682.8200000000002</v>
      </c>
      <c r="W407" s="119">
        <f>VLOOKUP($A407+ROUND((COLUMN()-2)/24,5),АТС!$A$41:$F$784,3)+'Иные услуги '!$C$5+'РСТ РСО-А'!$L$7+'РСТ РСО-А'!$G$9</f>
        <v>1634.06</v>
      </c>
      <c r="X407" s="119">
        <f>VLOOKUP($A407+ROUND((COLUMN()-2)/24,5),АТС!$A$41:$F$784,3)+'Иные услуги '!$C$5+'РСТ РСО-А'!$L$7+'РСТ РСО-А'!$G$9</f>
        <v>1803.55</v>
      </c>
      <c r="Y407" s="119">
        <f>VLOOKUP($A407+ROUND((COLUMN()-2)/24,5),АТС!$A$41:$F$784,3)+'Иные услуги '!$C$5+'РСТ РСО-А'!$L$7+'РСТ РСО-А'!$G$9</f>
        <v>1771.12</v>
      </c>
    </row>
    <row r="408" spans="1:25" x14ac:dyDescent="0.2">
      <c r="A408" s="66">
        <f t="shared" si="11"/>
        <v>43363</v>
      </c>
      <c r="B408" s="119">
        <f>VLOOKUP($A408+ROUND((COLUMN()-2)/24,5),АТС!$A$41:$F$784,3)+'Иные услуги '!$C$5+'РСТ РСО-А'!$L$7+'РСТ РСО-А'!$G$9</f>
        <v>1646.38</v>
      </c>
      <c r="C408" s="119">
        <f>VLOOKUP($A408+ROUND((COLUMN()-2)/24,5),АТС!$A$41:$F$784,3)+'Иные услуги '!$C$5+'РСТ РСО-А'!$L$7+'РСТ РСО-А'!$G$9</f>
        <v>1647.71</v>
      </c>
      <c r="D408" s="119">
        <f>VLOOKUP($A408+ROUND((COLUMN()-2)/24,5),АТС!$A$41:$F$784,3)+'Иные услуги '!$C$5+'РСТ РСО-А'!$L$7+'РСТ РСО-А'!$G$9</f>
        <v>1647.19</v>
      </c>
      <c r="E408" s="119">
        <f>VLOOKUP($A408+ROUND((COLUMN()-2)/24,5),АТС!$A$41:$F$784,3)+'Иные услуги '!$C$5+'РСТ РСО-А'!$L$7+'РСТ РСО-А'!$G$9</f>
        <v>1646.65</v>
      </c>
      <c r="F408" s="119">
        <f>VLOOKUP($A408+ROUND((COLUMN()-2)/24,5),АТС!$A$41:$F$784,3)+'Иные услуги '!$C$5+'РСТ РСО-А'!$L$7+'РСТ РСО-А'!$G$9</f>
        <v>1646.98</v>
      </c>
      <c r="G408" s="119">
        <f>VLOOKUP($A408+ROUND((COLUMN()-2)/24,5),АТС!$A$41:$F$784,3)+'Иные услуги '!$C$5+'РСТ РСО-А'!$L$7+'РСТ РСО-А'!$G$9</f>
        <v>1648.21</v>
      </c>
      <c r="H408" s="119">
        <f>VLOOKUP($A408+ROUND((COLUMN()-2)/24,5),АТС!$A$41:$F$784,3)+'Иные услуги '!$C$5+'РСТ РСО-А'!$L$7+'РСТ РСО-А'!$G$9</f>
        <v>1681</v>
      </c>
      <c r="I408" s="119">
        <f>VLOOKUP($A408+ROUND((COLUMN()-2)/24,5),АТС!$A$41:$F$784,3)+'Иные услуги '!$C$5+'РСТ РСО-А'!$L$7+'РСТ РСО-А'!$G$9</f>
        <v>1785.31</v>
      </c>
      <c r="J408" s="119">
        <f>VLOOKUP($A408+ROUND((COLUMN()-2)/24,5),АТС!$A$41:$F$784,3)+'Иные услуги '!$C$5+'РСТ РСО-А'!$L$7+'РСТ РСО-А'!$G$9</f>
        <v>1631.02</v>
      </c>
      <c r="K408" s="119">
        <f>VLOOKUP($A408+ROUND((COLUMN()-2)/24,5),АТС!$A$41:$F$784,3)+'Иные услуги '!$C$5+'РСТ РСО-А'!$L$7+'РСТ РСО-А'!$G$9</f>
        <v>1625.68</v>
      </c>
      <c r="L408" s="119">
        <f>VLOOKUP($A408+ROUND((COLUMN()-2)/24,5),АТС!$A$41:$F$784,3)+'Иные услуги '!$C$5+'РСТ РСО-А'!$L$7+'РСТ РСО-А'!$G$9</f>
        <v>1643.22</v>
      </c>
      <c r="M408" s="119">
        <f>VLOOKUP($A408+ROUND((COLUMN()-2)/24,5),АТС!$A$41:$F$784,3)+'Иные услуги '!$C$5+'РСТ РСО-А'!$L$7+'РСТ РСО-А'!$G$9</f>
        <v>1643.42</v>
      </c>
      <c r="N408" s="119">
        <f>VLOOKUP($A408+ROUND((COLUMN()-2)/24,5),АТС!$A$41:$F$784,3)+'Иные услуги '!$C$5+'РСТ РСО-А'!$L$7+'РСТ РСО-А'!$G$9</f>
        <v>1627.3</v>
      </c>
      <c r="O408" s="119">
        <f>VLOOKUP($A408+ROUND((COLUMN()-2)/24,5),АТС!$A$41:$F$784,3)+'Иные услуги '!$C$5+'РСТ РСО-А'!$L$7+'РСТ РСО-А'!$G$9</f>
        <v>1627.44</v>
      </c>
      <c r="P408" s="119">
        <f>VLOOKUP($A408+ROUND((COLUMN()-2)/24,5),АТС!$A$41:$F$784,3)+'Иные услуги '!$C$5+'РСТ РСО-А'!$L$7+'РСТ РСО-А'!$G$9</f>
        <v>1627.74</v>
      </c>
      <c r="Q408" s="119">
        <f>VLOOKUP($A408+ROUND((COLUMN()-2)/24,5),АТС!$A$41:$F$784,3)+'Иные услуги '!$C$5+'РСТ РСО-А'!$L$7+'РСТ РСО-А'!$G$9</f>
        <v>1627.5700000000002</v>
      </c>
      <c r="R408" s="119">
        <f>VLOOKUP($A408+ROUND((COLUMN()-2)/24,5),АТС!$A$41:$F$784,3)+'Иные услуги '!$C$5+'РСТ РСО-А'!$L$7+'РСТ РСО-А'!$G$9</f>
        <v>1627.6399999999999</v>
      </c>
      <c r="S408" s="119">
        <f>VLOOKUP($A408+ROUND((COLUMN()-2)/24,5),АТС!$A$41:$F$784,3)+'Иные услуги '!$C$5+'РСТ РСО-А'!$L$7+'РСТ РСО-А'!$G$9</f>
        <v>1642.6</v>
      </c>
      <c r="T408" s="119">
        <f>VLOOKUP($A408+ROUND((COLUMN()-2)/24,5),АТС!$A$41:$F$784,3)+'Иные услуги '!$C$5+'РСТ РСО-А'!$L$7+'РСТ РСО-А'!$G$9</f>
        <v>1750.83</v>
      </c>
      <c r="U408" s="119">
        <f>VLOOKUP($A408+ROUND((COLUMN()-2)/24,5),АТС!$A$41:$F$784,3)+'Иные услуги '!$C$5+'РСТ РСО-А'!$L$7+'РСТ РСО-А'!$G$9</f>
        <v>1759.78</v>
      </c>
      <c r="V408" s="119">
        <f>VLOOKUP($A408+ROUND((COLUMN()-2)/24,5),АТС!$A$41:$F$784,3)+'Иные услуги '!$C$5+'РСТ РСО-А'!$L$7+'РСТ РСО-А'!$G$9</f>
        <v>1669.31</v>
      </c>
      <c r="W408" s="119">
        <f>VLOOKUP($A408+ROUND((COLUMN()-2)/24,5),АТС!$A$41:$F$784,3)+'Иные услуги '!$C$5+'РСТ РСО-А'!$L$7+'РСТ РСО-А'!$G$9</f>
        <v>1652.42</v>
      </c>
      <c r="X408" s="119">
        <f>VLOOKUP($A408+ROUND((COLUMN()-2)/24,5),АТС!$A$41:$F$784,3)+'Иные услуги '!$C$5+'РСТ РСО-А'!$L$7+'РСТ РСО-А'!$G$9</f>
        <v>1827.1</v>
      </c>
      <c r="Y408" s="119">
        <f>VLOOKUP($A408+ROUND((COLUMN()-2)/24,5),АТС!$A$41:$F$784,3)+'Иные услуги '!$C$5+'РСТ РСО-А'!$L$7+'РСТ РСО-А'!$G$9</f>
        <v>1764.77</v>
      </c>
    </row>
    <row r="409" spans="1:25" x14ac:dyDescent="0.2">
      <c r="A409" s="66">
        <f t="shared" si="11"/>
        <v>43364</v>
      </c>
      <c r="B409" s="119">
        <f>VLOOKUP($A409+ROUND((COLUMN()-2)/24,5),АТС!$A$41:$F$784,3)+'Иные услуги '!$C$5+'РСТ РСО-А'!$L$7+'РСТ РСО-А'!$G$9</f>
        <v>1636.47</v>
      </c>
      <c r="C409" s="119">
        <f>VLOOKUP($A409+ROUND((COLUMN()-2)/24,5),АТС!$A$41:$F$784,3)+'Иные услуги '!$C$5+'РСТ РСО-А'!$L$7+'РСТ РСО-А'!$G$9</f>
        <v>1675.77</v>
      </c>
      <c r="D409" s="119">
        <f>VLOOKUP($A409+ROUND((COLUMN()-2)/24,5),АТС!$A$41:$F$784,3)+'Иные услуги '!$C$5+'РСТ РСО-А'!$L$7+'РСТ РСО-А'!$G$9</f>
        <v>1674.1</v>
      </c>
      <c r="E409" s="119">
        <f>VLOOKUP($A409+ROUND((COLUMN()-2)/24,5),АТС!$A$41:$F$784,3)+'Иные услуги '!$C$5+'РСТ РСО-А'!$L$7+'РСТ РСО-А'!$G$9</f>
        <v>1672.8400000000001</v>
      </c>
      <c r="F409" s="119">
        <f>VLOOKUP($A409+ROUND((COLUMN()-2)/24,5),АТС!$A$41:$F$784,3)+'Иные услуги '!$C$5+'РСТ РСО-А'!$L$7+'РСТ РСО-А'!$G$9</f>
        <v>1675.12</v>
      </c>
      <c r="G409" s="119">
        <f>VLOOKUP($A409+ROUND((COLUMN()-2)/24,5),АТС!$A$41:$F$784,3)+'Иные услуги '!$C$5+'РСТ РСО-А'!$L$7+'РСТ РСО-А'!$G$9</f>
        <v>1675.93</v>
      </c>
      <c r="H409" s="119">
        <f>VLOOKUP($A409+ROUND((COLUMN()-2)/24,5),АТС!$A$41:$F$784,3)+'Иные услуги '!$C$5+'РСТ РСО-А'!$L$7+'РСТ РСО-А'!$G$9</f>
        <v>1738.44</v>
      </c>
      <c r="I409" s="119">
        <f>VLOOKUP($A409+ROUND((COLUMN()-2)/24,5),АТС!$A$41:$F$784,3)+'Иные услуги '!$C$5+'РСТ РСО-А'!$L$7+'РСТ РСО-А'!$G$9</f>
        <v>1788.19</v>
      </c>
      <c r="J409" s="119">
        <f>VLOOKUP($A409+ROUND((COLUMN()-2)/24,5),АТС!$A$41:$F$784,3)+'Иные услуги '!$C$5+'РСТ РСО-А'!$L$7+'РСТ РСО-А'!$G$9</f>
        <v>1657.35</v>
      </c>
      <c r="K409" s="119">
        <f>VLOOKUP($A409+ROUND((COLUMN()-2)/24,5),АТС!$A$41:$F$784,3)+'Иные услуги '!$C$5+'РСТ РСО-А'!$L$7+'РСТ РСО-А'!$G$9</f>
        <v>1649.72</v>
      </c>
      <c r="L409" s="119">
        <f>VLOOKUP($A409+ROUND((COLUMN()-2)/24,5),АТС!$A$41:$F$784,3)+'Иные услуги '!$C$5+'РСТ РСО-А'!$L$7+'РСТ РСО-А'!$G$9</f>
        <v>1637.46</v>
      </c>
      <c r="M409" s="119">
        <f>VLOOKUP($A409+ROUND((COLUMN()-2)/24,5),АТС!$A$41:$F$784,3)+'Иные услуги '!$C$5+'РСТ РСО-А'!$L$7+'РСТ РСО-А'!$G$9</f>
        <v>1657.42</v>
      </c>
      <c r="N409" s="119">
        <f>VLOOKUP($A409+ROUND((COLUMN()-2)/24,5),АТС!$A$41:$F$784,3)+'Иные услуги '!$C$5+'РСТ РСО-А'!$L$7+'РСТ РСО-А'!$G$9</f>
        <v>1659.03</v>
      </c>
      <c r="O409" s="119">
        <f>VLOOKUP($A409+ROUND((COLUMN()-2)/24,5),АТС!$A$41:$F$784,3)+'Иные услуги '!$C$5+'РСТ РСО-А'!$L$7+'РСТ РСО-А'!$G$9</f>
        <v>1658.28</v>
      </c>
      <c r="P409" s="119">
        <f>VLOOKUP($A409+ROUND((COLUMN()-2)/24,5),АТС!$A$41:$F$784,3)+'Иные услуги '!$C$5+'РСТ РСО-А'!$L$7+'РСТ РСО-А'!$G$9</f>
        <v>1652.37</v>
      </c>
      <c r="Q409" s="119">
        <f>VLOOKUP($A409+ROUND((COLUMN()-2)/24,5),АТС!$A$41:$F$784,3)+'Иные услуги '!$C$5+'РСТ РСО-А'!$L$7+'РСТ РСО-А'!$G$9</f>
        <v>1652.79</v>
      </c>
      <c r="R409" s="119">
        <f>VLOOKUP($A409+ROUND((COLUMN()-2)/24,5),АТС!$A$41:$F$784,3)+'Иные услуги '!$C$5+'РСТ РСО-А'!$L$7+'РСТ РСО-А'!$G$9</f>
        <v>1650.47</v>
      </c>
      <c r="S409" s="119">
        <f>VLOOKUP($A409+ROUND((COLUMN()-2)/24,5),АТС!$A$41:$F$784,3)+'Иные услуги '!$C$5+'РСТ РСО-А'!$L$7+'РСТ РСО-А'!$G$9</f>
        <v>1647.47</v>
      </c>
      <c r="T409" s="119">
        <f>VLOOKUP($A409+ROUND((COLUMN()-2)/24,5),АТС!$A$41:$F$784,3)+'Иные услуги '!$C$5+'РСТ РСО-А'!$L$7+'РСТ РСО-А'!$G$9</f>
        <v>1711.1599999999999</v>
      </c>
      <c r="U409" s="119">
        <f>VLOOKUP($A409+ROUND((COLUMN()-2)/24,5),АТС!$A$41:$F$784,3)+'Иные услуги '!$C$5+'РСТ РСО-А'!$L$7+'РСТ РСО-А'!$G$9</f>
        <v>1742.77</v>
      </c>
      <c r="V409" s="119">
        <f>VLOOKUP($A409+ROUND((COLUMN()-2)/24,5),АТС!$A$41:$F$784,3)+'Иные услуги '!$C$5+'РСТ РСО-А'!$L$7+'РСТ РСО-А'!$G$9</f>
        <v>1658.73</v>
      </c>
      <c r="W409" s="119">
        <f>VLOOKUP($A409+ROUND((COLUMN()-2)/24,5),АТС!$A$41:$F$784,3)+'Иные услуги '!$C$5+'РСТ РСО-А'!$L$7+'РСТ РСО-А'!$G$9</f>
        <v>1701.5</v>
      </c>
      <c r="X409" s="119">
        <f>VLOOKUP($A409+ROUND((COLUMN()-2)/24,5),АТС!$A$41:$F$784,3)+'Иные услуги '!$C$5+'РСТ РСО-А'!$L$7+'РСТ РСО-А'!$G$9</f>
        <v>1874.63</v>
      </c>
      <c r="Y409" s="119">
        <f>VLOOKUP($A409+ROUND((COLUMN()-2)/24,5),АТС!$A$41:$F$784,3)+'Иные услуги '!$C$5+'РСТ РСО-А'!$L$7+'РСТ РСО-А'!$G$9</f>
        <v>1770.44</v>
      </c>
    </row>
    <row r="410" spans="1:25" x14ac:dyDescent="0.2">
      <c r="A410" s="66">
        <f t="shared" si="11"/>
        <v>43365</v>
      </c>
      <c r="B410" s="119">
        <f>VLOOKUP($A410+ROUND((COLUMN()-2)/24,5),АТС!$A$41:$F$784,3)+'Иные услуги '!$C$5+'РСТ РСО-А'!$L$7+'РСТ РСО-А'!$G$9</f>
        <v>1643.42</v>
      </c>
      <c r="C410" s="119">
        <f>VLOOKUP($A410+ROUND((COLUMN()-2)/24,5),АТС!$A$41:$F$784,3)+'Иные услуги '!$C$5+'РСТ РСО-А'!$L$7+'РСТ РСО-А'!$G$9</f>
        <v>1632.87</v>
      </c>
      <c r="D410" s="119">
        <f>VLOOKUP($A410+ROUND((COLUMN()-2)/24,5),АТС!$A$41:$F$784,3)+'Иные услуги '!$C$5+'РСТ РСО-А'!$L$7+'РСТ РСО-А'!$G$9</f>
        <v>1629.92</v>
      </c>
      <c r="E410" s="119">
        <f>VLOOKUP($A410+ROUND((COLUMN()-2)/24,5),АТС!$A$41:$F$784,3)+'Иные услуги '!$C$5+'РСТ РСО-А'!$L$7+'РСТ РСО-А'!$G$9</f>
        <v>1646.1599999999999</v>
      </c>
      <c r="F410" s="119">
        <f>VLOOKUP($A410+ROUND((COLUMN()-2)/24,5),АТС!$A$41:$F$784,3)+'Иные услуги '!$C$5+'РСТ РСО-А'!$L$7+'РСТ РСО-А'!$G$9</f>
        <v>1647.77</v>
      </c>
      <c r="G410" s="119">
        <f>VLOOKUP($A410+ROUND((COLUMN()-2)/24,5),АТС!$A$41:$F$784,3)+'Иные услуги '!$C$5+'РСТ РСО-А'!$L$7+'РСТ РСО-А'!$G$9</f>
        <v>1630.2</v>
      </c>
      <c r="H410" s="119">
        <f>VLOOKUP($A410+ROUND((COLUMN()-2)/24,5),АТС!$A$41:$F$784,3)+'Иные услуги '!$C$5+'РСТ РСО-А'!$L$7+'РСТ РСО-А'!$G$9</f>
        <v>1684.03</v>
      </c>
      <c r="I410" s="119">
        <f>VLOOKUP($A410+ROUND((COLUMN()-2)/24,5),АТС!$A$41:$F$784,3)+'Иные услуги '!$C$5+'РСТ РСО-А'!$L$7+'РСТ РСО-А'!$G$9</f>
        <v>1660.53</v>
      </c>
      <c r="J410" s="119">
        <f>VLOOKUP($A410+ROUND((COLUMN()-2)/24,5),АТС!$A$41:$F$784,3)+'Иные услуги '!$C$5+'РСТ РСО-А'!$L$7+'РСТ РСО-А'!$G$9</f>
        <v>1728.04</v>
      </c>
      <c r="K410" s="119">
        <f>VLOOKUP($A410+ROUND((COLUMN()-2)/24,5),АТС!$A$41:$F$784,3)+'Иные услуги '!$C$5+'РСТ РСО-А'!$L$7+'РСТ РСО-А'!$G$9</f>
        <v>1665.52</v>
      </c>
      <c r="L410" s="119">
        <f>VLOOKUP($A410+ROUND((COLUMN()-2)/24,5),АТС!$A$41:$F$784,3)+'Иные услуги '!$C$5+'РСТ РСО-А'!$L$7+'РСТ РСО-А'!$G$9</f>
        <v>1637.85</v>
      </c>
      <c r="M410" s="119">
        <f>VLOOKUP($A410+ROUND((COLUMN()-2)/24,5),АТС!$A$41:$F$784,3)+'Иные услуги '!$C$5+'РСТ РСО-А'!$L$7+'РСТ РСО-А'!$G$9</f>
        <v>1637.26</v>
      </c>
      <c r="N410" s="119">
        <f>VLOOKUP($A410+ROUND((COLUMN()-2)/24,5),АТС!$A$41:$F$784,3)+'Иные услуги '!$C$5+'РСТ РСО-А'!$L$7+'РСТ РСО-А'!$G$9</f>
        <v>1636.1</v>
      </c>
      <c r="O410" s="119">
        <f>VLOOKUP($A410+ROUND((COLUMN()-2)/24,5),АТС!$A$41:$F$784,3)+'Иные услуги '!$C$5+'РСТ РСО-А'!$L$7+'РСТ РСО-А'!$G$9</f>
        <v>1637.58</v>
      </c>
      <c r="P410" s="119">
        <f>VLOOKUP($A410+ROUND((COLUMN()-2)/24,5),АТС!$A$41:$F$784,3)+'Иные услуги '!$C$5+'РСТ РСО-А'!$L$7+'РСТ РСО-А'!$G$9</f>
        <v>1635.22</v>
      </c>
      <c r="Q410" s="119">
        <f>VLOOKUP($A410+ROUND((COLUMN()-2)/24,5),АТС!$A$41:$F$784,3)+'Иные услуги '!$C$5+'РСТ РСО-А'!$L$7+'РСТ РСО-А'!$G$9</f>
        <v>1634.58</v>
      </c>
      <c r="R410" s="119">
        <f>VLOOKUP($A410+ROUND((COLUMN()-2)/24,5),АТС!$A$41:$F$784,3)+'Иные услуги '!$C$5+'РСТ РСО-А'!$L$7+'РСТ РСО-А'!$G$9</f>
        <v>1632.1399999999999</v>
      </c>
      <c r="S410" s="119">
        <f>VLOOKUP($A410+ROUND((COLUMN()-2)/24,5),АТС!$A$41:$F$784,3)+'Иные услуги '!$C$5+'РСТ РСО-А'!$L$7+'РСТ РСО-А'!$G$9</f>
        <v>1625.6100000000001</v>
      </c>
      <c r="T410" s="119">
        <f>VLOOKUP($A410+ROUND((COLUMN()-2)/24,5),АТС!$A$41:$F$784,3)+'Иные услуги '!$C$5+'РСТ РСО-А'!$L$7+'РСТ РСО-А'!$G$9</f>
        <v>1740.25</v>
      </c>
      <c r="U410" s="119">
        <f>VLOOKUP($A410+ROUND((COLUMN()-2)/24,5),АТС!$A$41:$F$784,3)+'Иные услуги '!$C$5+'РСТ РСО-А'!$L$7+'РСТ РСО-А'!$G$9</f>
        <v>1759.92</v>
      </c>
      <c r="V410" s="119">
        <f>VLOOKUP($A410+ROUND((COLUMN()-2)/24,5),АТС!$A$41:$F$784,3)+'Иные услуги '!$C$5+'РСТ РСО-А'!$L$7+'РСТ РСО-А'!$G$9</f>
        <v>1685.3200000000002</v>
      </c>
      <c r="W410" s="119">
        <f>VLOOKUP($A410+ROUND((COLUMN()-2)/24,5),АТС!$A$41:$F$784,3)+'Иные услуги '!$C$5+'РСТ РСО-А'!$L$7+'РСТ РСО-А'!$G$9</f>
        <v>1665.12</v>
      </c>
      <c r="X410" s="119">
        <f>VLOOKUP($A410+ROUND((COLUMN()-2)/24,5),АТС!$A$41:$F$784,3)+'Иные услуги '!$C$5+'РСТ РСО-А'!$L$7+'РСТ РСО-А'!$G$9</f>
        <v>1942.85</v>
      </c>
      <c r="Y410" s="119">
        <f>VLOOKUP($A410+ROUND((COLUMN()-2)/24,5),АТС!$A$41:$F$784,3)+'Иные услуги '!$C$5+'РСТ РСО-А'!$L$7+'РСТ РСО-А'!$G$9</f>
        <v>1739.8400000000001</v>
      </c>
    </row>
    <row r="411" spans="1:25" x14ac:dyDescent="0.2">
      <c r="A411" s="66">
        <f t="shared" si="11"/>
        <v>43366</v>
      </c>
      <c r="B411" s="119">
        <f>VLOOKUP($A411+ROUND((COLUMN()-2)/24,5),АТС!$A$41:$F$784,3)+'Иные услуги '!$C$5+'РСТ РСО-А'!$L$7+'РСТ РСО-А'!$G$9</f>
        <v>1635.8400000000001</v>
      </c>
      <c r="C411" s="119">
        <f>VLOOKUP($A411+ROUND((COLUMN()-2)/24,5),АТС!$A$41:$F$784,3)+'Иные услуги '!$C$5+'РСТ РСО-А'!$L$7+'РСТ РСО-А'!$G$9</f>
        <v>1631.8400000000001</v>
      </c>
      <c r="D411" s="119">
        <f>VLOOKUP($A411+ROUND((COLUMN()-2)/24,5),АТС!$A$41:$F$784,3)+'Иные услуги '!$C$5+'РСТ РСО-А'!$L$7+'РСТ РСО-А'!$G$9</f>
        <v>1629.38</v>
      </c>
      <c r="E411" s="119">
        <f>VLOOKUP($A411+ROUND((COLUMN()-2)/24,5),АТС!$A$41:$F$784,3)+'Иные услуги '!$C$5+'РСТ РСО-А'!$L$7+'РСТ РСО-А'!$G$9</f>
        <v>1644.38</v>
      </c>
      <c r="F411" s="119">
        <f>VLOOKUP($A411+ROUND((COLUMN()-2)/24,5),АТС!$A$41:$F$784,3)+'Иные услуги '!$C$5+'РСТ РСО-А'!$L$7+'РСТ РСО-А'!$G$9</f>
        <v>1647.54</v>
      </c>
      <c r="G411" s="119">
        <f>VLOOKUP($A411+ROUND((COLUMN()-2)/24,5),АТС!$A$41:$F$784,3)+'Иные услуги '!$C$5+'РСТ РСО-А'!$L$7+'РСТ РСО-А'!$G$9</f>
        <v>1646.76</v>
      </c>
      <c r="H411" s="119">
        <f>VLOOKUP($A411+ROUND((COLUMN()-2)/24,5),АТС!$A$41:$F$784,3)+'Иные услуги '!$C$5+'РСТ РСО-А'!$L$7+'РСТ РСО-А'!$G$9</f>
        <v>1671.6399999999999</v>
      </c>
      <c r="I411" s="119">
        <f>VLOOKUP($A411+ROUND((COLUMN()-2)/24,5),АТС!$A$41:$F$784,3)+'Иные услуги '!$C$5+'РСТ РСО-А'!$L$7+'РСТ РСО-А'!$G$9</f>
        <v>1645.27</v>
      </c>
      <c r="J411" s="119">
        <f>VLOOKUP($A411+ROUND((COLUMN()-2)/24,5),АТС!$A$41:$F$784,3)+'Иные услуги '!$C$5+'РСТ РСО-А'!$L$7+'РСТ РСО-А'!$G$9</f>
        <v>1816.99</v>
      </c>
      <c r="K411" s="119">
        <f>VLOOKUP($A411+ROUND((COLUMN()-2)/24,5),АТС!$A$41:$F$784,3)+'Иные услуги '!$C$5+'РСТ РСО-А'!$L$7+'РСТ РСО-А'!$G$9</f>
        <v>1676.6399999999999</v>
      </c>
      <c r="L411" s="119">
        <f>VLOOKUP($A411+ROUND((COLUMN()-2)/24,5),АТС!$A$41:$F$784,3)+'Иные услуги '!$C$5+'РСТ РСО-А'!$L$7+'РСТ РСО-А'!$G$9</f>
        <v>1674.12</v>
      </c>
      <c r="M411" s="119">
        <f>VLOOKUP($A411+ROUND((COLUMN()-2)/24,5),АТС!$A$41:$F$784,3)+'Иные услуги '!$C$5+'РСТ РСО-А'!$L$7+'РСТ РСО-А'!$G$9</f>
        <v>1643.97</v>
      </c>
      <c r="N411" s="119">
        <f>VLOOKUP($A411+ROUND((COLUMN()-2)/24,5),АТС!$A$41:$F$784,3)+'Иные услуги '!$C$5+'РСТ РСО-А'!$L$7+'РСТ РСО-А'!$G$9</f>
        <v>1675.94</v>
      </c>
      <c r="O411" s="119">
        <f>VLOOKUP($A411+ROUND((COLUMN()-2)/24,5),АТС!$A$41:$F$784,3)+'Иные услуги '!$C$5+'РСТ РСО-А'!$L$7+'РСТ РСО-А'!$G$9</f>
        <v>1676.19</v>
      </c>
      <c r="P411" s="119">
        <f>VLOOKUP($A411+ROUND((COLUMN()-2)/24,5),АТС!$A$41:$F$784,3)+'Иные услуги '!$C$5+'РСТ РСО-А'!$L$7+'РСТ РСО-А'!$G$9</f>
        <v>1675.21</v>
      </c>
      <c r="Q411" s="119">
        <f>VLOOKUP($A411+ROUND((COLUMN()-2)/24,5),АТС!$A$41:$F$784,3)+'Иные услуги '!$C$5+'РСТ РСО-А'!$L$7+'РСТ РСО-А'!$G$9</f>
        <v>1675.37</v>
      </c>
      <c r="R411" s="119">
        <f>VLOOKUP($A411+ROUND((COLUMN()-2)/24,5),АТС!$A$41:$F$784,3)+'Иные услуги '!$C$5+'РСТ РСО-А'!$L$7+'РСТ РСО-А'!$G$9</f>
        <v>1675.26</v>
      </c>
      <c r="S411" s="119">
        <f>VLOOKUP($A411+ROUND((COLUMN()-2)/24,5),АТС!$A$41:$F$784,3)+'Иные услуги '!$C$5+'РСТ РСО-А'!$L$7+'РСТ РСО-А'!$G$9</f>
        <v>1671.01</v>
      </c>
      <c r="T411" s="119">
        <f>VLOOKUP($A411+ROUND((COLUMN()-2)/24,5),АТС!$A$41:$F$784,3)+'Иные услуги '!$C$5+'РСТ РСО-А'!$L$7+'РСТ РСО-А'!$G$9</f>
        <v>1648.55</v>
      </c>
      <c r="U411" s="119">
        <f>VLOOKUP($A411+ROUND((COLUMN()-2)/24,5),АТС!$A$41:$F$784,3)+'Иные услуги '!$C$5+'РСТ РСО-А'!$L$7+'РСТ РСО-А'!$G$9</f>
        <v>1666.58</v>
      </c>
      <c r="V411" s="119">
        <f>VLOOKUP($A411+ROUND((COLUMN()-2)/24,5),АТС!$A$41:$F$784,3)+'Иные услуги '!$C$5+'РСТ РСО-А'!$L$7+'РСТ РСО-А'!$G$9</f>
        <v>1655.26</v>
      </c>
      <c r="W411" s="119">
        <f>VLOOKUP($A411+ROUND((COLUMN()-2)/24,5),АТС!$A$41:$F$784,3)+'Иные услуги '!$C$5+'РСТ РСО-А'!$L$7+'РСТ РСО-А'!$G$9</f>
        <v>1684.54</v>
      </c>
      <c r="X411" s="119">
        <f>VLOOKUP($A411+ROUND((COLUMN()-2)/24,5),АТС!$A$41:$F$784,3)+'Иные услуги '!$C$5+'РСТ РСО-А'!$L$7+'РСТ РСО-А'!$G$9</f>
        <v>1934.54</v>
      </c>
      <c r="Y411" s="119">
        <f>VLOOKUP($A411+ROUND((COLUMN()-2)/24,5),АТС!$A$41:$F$784,3)+'Иные услуги '!$C$5+'РСТ РСО-А'!$L$7+'РСТ РСО-А'!$G$9</f>
        <v>1706.6100000000001</v>
      </c>
    </row>
    <row r="412" spans="1:25" x14ac:dyDescent="0.2">
      <c r="A412" s="66">
        <f t="shared" si="11"/>
        <v>43367</v>
      </c>
      <c r="B412" s="119">
        <f>VLOOKUP($A412+ROUND((COLUMN()-2)/24,5),АТС!$A$41:$F$784,3)+'Иные услуги '!$C$5+'РСТ РСО-А'!$L$7+'РСТ РСО-А'!$G$9</f>
        <v>1634.44</v>
      </c>
      <c r="C412" s="119">
        <f>VLOOKUP($A412+ROUND((COLUMN()-2)/24,5),АТС!$A$41:$F$784,3)+'Иные услуги '!$C$5+'РСТ РСО-А'!$L$7+'РСТ РСО-А'!$G$9</f>
        <v>1631.31</v>
      </c>
      <c r="D412" s="119">
        <f>VLOOKUP($A412+ROUND((COLUMN()-2)/24,5),АТС!$A$41:$F$784,3)+'Иные услуги '!$C$5+'РСТ РСО-А'!$L$7+'РСТ РСО-А'!$G$9</f>
        <v>1629.67</v>
      </c>
      <c r="E412" s="119">
        <f>VLOOKUP($A412+ROUND((COLUMN()-2)/24,5),АТС!$A$41:$F$784,3)+'Иные услуги '!$C$5+'РСТ РСО-А'!$L$7+'РСТ РСО-А'!$G$9</f>
        <v>1646.29</v>
      </c>
      <c r="F412" s="119">
        <f>VLOOKUP($A412+ROUND((COLUMN()-2)/24,5),АТС!$A$41:$F$784,3)+'Иные услуги '!$C$5+'РСТ РСО-А'!$L$7+'РСТ РСО-А'!$G$9</f>
        <v>1648.52</v>
      </c>
      <c r="G412" s="119">
        <f>VLOOKUP($A412+ROUND((COLUMN()-2)/24,5),АТС!$A$41:$F$784,3)+'Иные услуги '!$C$5+'РСТ РСО-А'!$L$7+'РСТ РСО-А'!$G$9</f>
        <v>1633.28</v>
      </c>
      <c r="H412" s="119">
        <f>VLOOKUP($A412+ROUND((COLUMN()-2)/24,5),АТС!$A$41:$F$784,3)+'Иные услуги '!$C$5+'РСТ РСО-А'!$L$7+'РСТ РСО-А'!$G$9</f>
        <v>1690.6599999999999</v>
      </c>
      <c r="I412" s="119">
        <f>VLOOKUP($A412+ROUND((COLUMN()-2)/24,5),АТС!$A$41:$F$784,3)+'Иные услуги '!$C$5+'РСТ РСО-А'!$L$7+'РСТ РСО-А'!$G$9</f>
        <v>1672.46</v>
      </c>
      <c r="J412" s="119">
        <f>VLOOKUP($A412+ROUND((COLUMN()-2)/24,5),АТС!$A$41:$F$784,3)+'Иные услуги '!$C$5+'РСТ РСО-А'!$L$7+'РСТ РСО-А'!$G$9</f>
        <v>1718.8600000000001</v>
      </c>
      <c r="K412" s="119">
        <f>VLOOKUP($A412+ROUND((COLUMN()-2)/24,5),АТС!$A$41:$F$784,3)+'Иные услуги '!$C$5+'РСТ РСО-А'!$L$7+'РСТ РСО-А'!$G$9</f>
        <v>1650.28</v>
      </c>
      <c r="L412" s="119">
        <f>VLOOKUP($A412+ROUND((COLUMN()-2)/24,5),АТС!$A$41:$F$784,3)+'Иные услуги '!$C$5+'РСТ РСО-А'!$L$7+'РСТ РСО-А'!$G$9</f>
        <v>1634.3899999999999</v>
      </c>
      <c r="M412" s="119">
        <f>VLOOKUP($A412+ROUND((COLUMN()-2)/24,5),АТС!$A$41:$F$784,3)+'Иные услуги '!$C$5+'РСТ РСО-А'!$L$7+'РСТ РСО-А'!$G$9</f>
        <v>1624.19</v>
      </c>
      <c r="N412" s="119">
        <f>VLOOKUP($A412+ROUND((COLUMN()-2)/24,5),АТС!$A$41:$F$784,3)+'Иные услуги '!$C$5+'РСТ РСО-А'!$L$7+'РСТ РСО-А'!$G$9</f>
        <v>1625.71</v>
      </c>
      <c r="O412" s="119">
        <f>VLOOKUP($A412+ROUND((COLUMN()-2)/24,5),АТС!$A$41:$F$784,3)+'Иные услуги '!$C$5+'РСТ РСО-А'!$L$7+'РСТ РСО-А'!$G$9</f>
        <v>1624.46</v>
      </c>
      <c r="P412" s="119">
        <f>VLOOKUP($A412+ROUND((COLUMN()-2)/24,5),АТС!$A$41:$F$784,3)+'Иные услуги '!$C$5+'РСТ РСО-А'!$L$7+'РСТ РСО-А'!$G$9</f>
        <v>1622.51</v>
      </c>
      <c r="Q412" s="119">
        <f>VLOOKUP($A412+ROUND((COLUMN()-2)/24,5),АТС!$A$41:$F$784,3)+'Иные услуги '!$C$5+'РСТ РСО-А'!$L$7+'РСТ РСО-А'!$G$9</f>
        <v>1622.94</v>
      </c>
      <c r="R412" s="119">
        <f>VLOOKUP($A412+ROUND((COLUMN()-2)/24,5),АТС!$A$41:$F$784,3)+'Иные услуги '!$C$5+'РСТ РСО-А'!$L$7+'РСТ РСО-А'!$G$9</f>
        <v>1623.3200000000002</v>
      </c>
      <c r="S412" s="119">
        <f>VLOOKUP($A412+ROUND((COLUMN()-2)/24,5),АТС!$A$41:$F$784,3)+'Иные услуги '!$C$5+'РСТ РСО-А'!$L$7+'РСТ РСО-А'!$G$9</f>
        <v>1628.6599999999999</v>
      </c>
      <c r="T412" s="119">
        <f>VLOOKUP($A412+ROUND((COLUMN()-2)/24,5),АТС!$A$41:$F$784,3)+'Иные услуги '!$C$5+'РСТ РСО-А'!$L$7+'РСТ РСО-А'!$G$9</f>
        <v>1729.8600000000001</v>
      </c>
      <c r="U412" s="119">
        <f>VLOOKUP($A412+ROUND((COLUMN()-2)/24,5),АТС!$A$41:$F$784,3)+'Иные услуги '!$C$5+'РСТ РСО-А'!$L$7+'РСТ РСО-А'!$G$9</f>
        <v>1744.42</v>
      </c>
      <c r="V412" s="119">
        <f>VLOOKUP($A412+ROUND((COLUMN()-2)/24,5),АТС!$A$41:$F$784,3)+'Иные услуги '!$C$5+'РСТ РСО-А'!$L$7+'РСТ РСО-А'!$G$9</f>
        <v>1675.23</v>
      </c>
      <c r="W412" s="119">
        <f>VLOOKUP($A412+ROUND((COLUMN()-2)/24,5),АТС!$A$41:$F$784,3)+'Иные услуги '!$C$5+'РСТ РСО-А'!$L$7+'РСТ РСО-А'!$G$9</f>
        <v>1661.42</v>
      </c>
      <c r="X412" s="119">
        <f>VLOOKUP($A412+ROUND((COLUMN()-2)/24,5),АТС!$A$41:$F$784,3)+'Иные услуги '!$C$5+'РСТ РСО-А'!$L$7+'РСТ РСО-А'!$G$9</f>
        <v>1925.25</v>
      </c>
      <c r="Y412" s="119">
        <f>VLOOKUP($A412+ROUND((COLUMN()-2)/24,5),АТС!$A$41:$F$784,3)+'Иные услуги '!$C$5+'РСТ РСО-А'!$L$7+'РСТ РСО-А'!$G$9</f>
        <v>1746.5700000000002</v>
      </c>
    </row>
    <row r="413" spans="1:25" x14ac:dyDescent="0.2">
      <c r="A413" s="66">
        <f t="shared" si="11"/>
        <v>43368</v>
      </c>
      <c r="B413" s="119">
        <f>VLOOKUP($A413+ROUND((COLUMN()-2)/24,5),АТС!$A$41:$F$784,3)+'Иные услуги '!$C$5+'РСТ РСО-А'!$L$7+'РСТ РСО-А'!$G$9</f>
        <v>1649.48</v>
      </c>
      <c r="C413" s="119">
        <f>VLOOKUP($A413+ROUND((COLUMN()-2)/24,5),АТС!$A$41:$F$784,3)+'Иные услуги '!$C$5+'РСТ РСО-А'!$L$7+'РСТ РСО-А'!$G$9</f>
        <v>1619.79</v>
      </c>
      <c r="D413" s="119">
        <f>VLOOKUP($A413+ROUND((COLUMN()-2)/24,5),АТС!$A$41:$F$784,3)+'Иные услуги '!$C$5+'РСТ РСО-А'!$L$7+'РСТ РСО-А'!$G$9</f>
        <v>1612.37</v>
      </c>
      <c r="E413" s="119">
        <f>VLOOKUP($A413+ROUND((COLUMN()-2)/24,5),АТС!$A$41:$F$784,3)+'Иные услуги '!$C$5+'РСТ РСО-А'!$L$7+'РСТ РСО-А'!$G$9</f>
        <v>1626.08</v>
      </c>
      <c r="F413" s="119">
        <f>VLOOKUP($A413+ROUND((COLUMN()-2)/24,5),АТС!$A$41:$F$784,3)+'Иные услуги '!$C$5+'РСТ РСО-А'!$L$7+'РСТ РСО-А'!$G$9</f>
        <v>1627.77</v>
      </c>
      <c r="G413" s="119">
        <f>VLOOKUP($A413+ROUND((COLUMN()-2)/24,5),АТС!$A$41:$F$784,3)+'Иные услуги '!$C$5+'РСТ РСО-А'!$L$7+'РСТ РСО-А'!$G$9</f>
        <v>1614.8400000000001</v>
      </c>
      <c r="H413" s="119">
        <f>VLOOKUP($A413+ROUND((COLUMN()-2)/24,5),АТС!$A$41:$F$784,3)+'Иные услуги '!$C$5+'РСТ РСО-А'!$L$7+'РСТ РСО-А'!$G$9</f>
        <v>1651.28</v>
      </c>
      <c r="I413" s="119">
        <f>VLOOKUP($A413+ROUND((COLUMN()-2)/24,5),АТС!$A$41:$F$784,3)+'Иные услуги '!$C$5+'РСТ РСО-А'!$L$7+'РСТ РСО-А'!$G$9</f>
        <v>1760.02</v>
      </c>
      <c r="J413" s="119">
        <f>VLOOKUP($A413+ROUND((COLUMN()-2)/24,5),АТС!$A$41:$F$784,3)+'Иные услуги '!$C$5+'РСТ РСО-А'!$L$7+'РСТ РСО-А'!$G$9</f>
        <v>1670.21</v>
      </c>
      <c r="K413" s="119">
        <f>VLOOKUP($A413+ROUND((COLUMN()-2)/24,5),АТС!$A$41:$F$784,3)+'Иные услуги '!$C$5+'РСТ РСО-А'!$L$7+'РСТ РСО-А'!$G$9</f>
        <v>1638.1599999999999</v>
      </c>
      <c r="L413" s="119">
        <f>VLOOKUP($A413+ROUND((COLUMN()-2)/24,5),АТС!$A$41:$F$784,3)+'Иные услуги '!$C$5+'РСТ РСО-А'!$L$7+'РСТ РСО-А'!$G$9</f>
        <v>1669.49</v>
      </c>
      <c r="M413" s="119">
        <f>VLOOKUP($A413+ROUND((COLUMN()-2)/24,5),АТС!$A$41:$F$784,3)+'Иные услуги '!$C$5+'РСТ РСО-А'!$L$7+'РСТ РСО-А'!$G$9</f>
        <v>1668.79</v>
      </c>
      <c r="N413" s="119">
        <f>VLOOKUP($A413+ROUND((COLUMN()-2)/24,5),АТС!$A$41:$F$784,3)+'Иные услуги '!$C$5+'РСТ РСО-А'!$L$7+'РСТ РСО-А'!$G$9</f>
        <v>1637.3899999999999</v>
      </c>
      <c r="O413" s="119">
        <f>VLOOKUP($A413+ROUND((COLUMN()-2)/24,5),АТС!$A$41:$F$784,3)+'Иные услуги '!$C$5+'РСТ РСО-А'!$L$7+'РСТ РСО-А'!$G$9</f>
        <v>1626.45</v>
      </c>
      <c r="P413" s="119">
        <f>VLOOKUP($A413+ROUND((COLUMN()-2)/24,5),АТС!$A$41:$F$784,3)+'Иные услуги '!$C$5+'РСТ РСО-А'!$L$7+'РСТ РСО-А'!$G$9</f>
        <v>1638.18</v>
      </c>
      <c r="Q413" s="119">
        <f>VLOOKUP($A413+ROUND((COLUMN()-2)/24,5),АТС!$A$41:$F$784,3)+'Иные услуги '!$C$5+'РСТ РСО-А'!$L$7+'РСТ РСО-А'!$G$9</f>
        <v>1638.48</v>
      </c>
      <c r="R413" s="119">
        <f>VLOOKUP($A413+ROUND((COLUMN()-2)/24,5),АТС!$A$41:$F$784,3)+'Иные услуги '!$C$5+'РСТ РСО-А'!$L$7+'РСТ РСО-А'!$G$9</f>
        <v>1637.3200000000002</v>
      </c>
      <c r="S413" s="119">
        <f>VLOOKUP($A413+ROUND((COLUMN()-2)/24,5),АТС!$A$41:$F$784,3)+'Иные услуги '!$C$5+'РСТ РСО-А'!$L$7+'РСТ РСО-А'!$G$9</f>
        <v>1624.67</v>
      </c>
      <c r="T413" s="119">
        <f>VLOOKUP($A413+ROUND((COLUMN()-2)/24,5),АТС!$A$41:$F$784,3)+'Иные услуги '!$C$5+'РСТ РСО-А'!$L$7+'РСТ РСО-А'!$G$9</f>
        <v>1754.33</v>
      </c>
      <c r="U413" s="119">
        <f>VLOOKUP($A413+ROUND((COLUMN()-2)/24,5),АТС!$A$41:$F$784,3)+'Иные услуги '!$C$5+'РСТ РСО-А'!$L$7+'РСТ РСО-А'!$G$9</f>
        <v>1778.0700000000002</v>
      </c>
      <c r="V413" s="119">
        <f>VLOOKUP($A413+ROUND((COLUMN()-2)/24,5),АТС!$A$41:$F$784,3)+'Иные услуги '!$C$5+'РСТ РСО-А'!$L$7+'РСТ РСО-А'!$G$9</f>
        <v>1703.9099999999999</v>
      </c>
      <c r="W413" s="119">
        <f>VLOOKUP($A413+ROUND((COLUMN()-2)/24,5),АТС!$A$41:$F$784,3)+'Иные услуги '!$C$5+'РСТ РСО-А'!$L$7+'РСТ РСО-А'!$G$9</f>
        <v>1660.73</v>
      </c>
      <c r="X413" s="119">
        <f>VLOOKUP($A413+ROUND((COLUMN()-2)/24,5),АТС!$A$41:$F$784,3)+'Иные услуги '!$C$5+'РСТ РСО-А'!$L$7+'РСТ РСО-А'!$G$9</f>
        <v>1787.15</v>
      </c>
      <c r="Y413" s="119">
        <f>VLOOKUP($A413+ROUND((COLUMN()-2)/24,5),АТС!$A$41:$F$784,3)+'Иные услуги '!$C$5+'РСТ РСО-А'!$L$7+'РСТ РСО-А'!$G$9</f>
        <v>1765.06</v>
      </c>
    </row>
    <row r="414" spans="1:25" x14ac:dyDescent="0.2">
      <c r="A414" s="66">
        <f t="shared" si="11"/>
        <v>43369</v>
      </c>
      <c r="B414" s="119">
        <f>VLOOKUP($A414+ROUND((COLUMN()-2)/24,5),АТС!$A$41:$F$784,3)+'Иные услуги '!$C$5+'РСТ РСО-А'!$L$7+'РСТ РСО-А'!$G$9</f>
        <v>1640.0700000000002</v>
      </c>
      <c r="C414" s="119">
        <f>VLOOKUP($A414+ROUND((COLUMN()-2)/24,5),АТС!$A$41:$F$784,3)+'Иные услуги '!$C$5+'РСТ РСО-А'!$L$7+'РСТ РСО-А'!$G$9</f>
        <v>1619.17</v>
      </c>
      <c r="D414" s="119">
        <f>VLOOKUP($A414+ROUND((COLUMN()-2)/24,5),АТС!$A$41:$F$784,3)+'Иные услуги '!$C$5+'РСТ РСО-А'!$L$7+'РСТ РСО-А'!$G$9</f>
        <v>1610.94</v>
      </c>
      <c r="E414" s="119">
        <f>VLOOKUP($A414+ROUND((COLUMN()-2)/24,5),АТС!$A$41:$F$784,3)+'Иные услуги '!$C$5+'РСТ РСО-А'!$L$7+'РСТ РСО-А'!$G$9</f>
        <v>1610.85</v>
      </c>
      <c r="F414" s="119">
        <f>VLOOKUP($A414+ROUND((COLUMN()-2)/24,5),АТС!$A$41:$F$784,3)+'Иные услуги '!$C$5+'РСТ РСО-А'!$L$7+'РСТ РСО-А'!$G$9</f>
        <v>1611.12</v>
      </c>
      <c r="G414" s="119">
        <f>VLOOKUP($A414+ROUND((COLUMN()-2)/24,5),АТС!$A$41:$F$784,3)+'Иные услуги '!$C$5+'РСТ РСО-А'!$L$7+'РСТ РСО-А'!$G$9</f>
        <v>1613.46</v>
      </c>
      <c r="H414" s="119">
        <f>VLOOKUP($A414+ROUND((COLUMN()-2)/24,5),АТС!$A$41:$F$784,3)+'Иные услуги '!$C$5+'РСТ РСО-А'!$L$7+'РСТ РСО-А'!$G$9</f>
        <v>1633.95</v>
      </c>
      <c r="I414" s="119">
        <f>VLOOKUP($A414+ROUND((COLUMN()-2)/24,5),АТС!$A$41:$F$784,3)+'Иные услуги '!$C$5+'РСТ РСО-А'!$L$7+'РСТ РСО-А'!$G$9</f>
        <v>1808.73</v>
      </c>
      <c r="J414" s="119">
        <f>VLOOKUP($A414+ROUND((COLUMN()-2)/24,5),АТС!$A$41:$F$784,3)+'Иные услуги '!$C$5+'РСТ РСО-А'!$L$7+'РСТ РСО-А'!$G$9</f>
        <v>1622.35</v>
      </c>
      <c r="K414" s="119">
        <f>VLOOKUP($A414+ROUND((COLUMN()-2)/24,5),АТС!$A$41:$F$784,3)+'Иные услуги '!$C$5+'РСТ РСО-А'!$L$7+'РСТ РСО-А'!$G$9</f>
        <v>1653.28</v>
      </c>
      <c r="L414" s="119">
        <f>VLOOKUP($A414+ROUND((COLUMN()-2)/24,5),АТС!$A$41:$F$784,3)+'Иные услуги '!$C$5+'РСТ РСО-А'!$L$7+'РСТ РСО-А'!$G$9</f>
        <v>1668.3200000000002</v>
      </c>
      <c r="M414" s="119">
        <f>VLOOKUP($A414+ROUND((COLUMN()-2)/24,5),АТС!$A$41:$F$784,3)+'Иные услуги '!$C$5+'РСТ РСО-А'!$L$7+'РСТ РСО-А'!$G$9</f>
        <v>1667.43</v>
      </c>
      <c r="N414" s="119">
        <f>VLOOKUP($A414+ROUND((COLUMN()-2)/24,5),АТС!$A$41:$F$784,3)+'Иные услуги '!$C$5+'РСТ РСО-А'!$L$7+'РСТ РСО-А'!$G$9</f>
        <v>1650.93</v>
      </c>
      <c r="O414" s="119">
        <f>VLOOKUP($A414+ROUND((COLUMN()-2)/24,5),АТС!$A$41:$F$784,3)+'Иные услуги '!$C$5+'РСТ РСО-А'!$L$7+'РСТ РСО-А'!$G$9</f>
        <v>1652.53</v>
      </c>
      <c r="P414" s="119">
        <f>VLOOKUP($A414+ROUND((COLUMN()-2)/24,5),АТС!$A$41:$F$784,3)+'Иные услуги '!$C$5+'РСТ РСО-А'!$L$7+'РСТ РСО-А'!$G$9</f>
        <v>1651.02</v>
      </c>
      <c r="Q414" s="119">
        <f>VLOOKUP($A414+ROUND((COLUMN()-2)/24,5),АТС!$A$41:$F$784,3)+'Иные услуги '!$C$5+'РСТ РСО-А'!$L$7+'РСТ РСО-А'!$G$9</f>
        <v>1650.5900000000001</v>
      </c>
      <c r="R414" s="119">
        <f>VLOOKUP($A414+ROUND((COLUMN()-2)/24,5),АТС!$A$41:$F$784,3)+'Иные услуги '!$C$5+'РСТ РСО-А'!$L$7+'РСТ РСО-А'!$G$9</f>
        <v>1650.04</v>
      </c>
      <c r="S414" s="119">
        <f>VLOOKUP($A414+ROUND((COLUMN()-2)/24,5),АТС!$A$41:$F$784,3)+'Иные услуги '!$C$5+'РСТ РСО-А'!$L$7+'РСТ РСО-А'!$G$9</f>
        <v>1624.92</v>
      </c>
      <c r="T414" s="119">
        <f>VLOOKUP($A414+ROUND((COLUMN()-2)/24,5),АТС!$A$41:$F$784,3)+'Иные услуги '!$C$5+'РСТ РСО-А'!$L$7+'РСТ РСО-А'!$G$9</f>
        <v>1759.37</v>
      </c>
      <c r="U414" s="119">
        <f>VLOOKUP($A414+ROUND((COLUMN()-2)/24,5),АТС!$A$41:$F$784,3)+'Иные услуги '!$C$5+'РСТ РСО-А'!$L$7+'РСТ РСО-А'!$G$9</f>
        <v>1817.3600000000001</v>
      </c>
      <c r="V414" s="119">
        <f>VLOOKUP($A414+ROUND((COLUMN()-2)/24,5),АТС!$A$41:$F$784,3)+'Иные услуги '!$C$5+'РСТ РСО-А'!$L$7+'РСТ РСО-А'!$G$9</f>
        <v>1727.1399999999999</v>
      </c>
      <c r="W414" s="119">
        <f>VLOOKUP($A414+ROUND((COLUMN()-2)/24,5),АТС!$A$41:$F$784,3)+'Иные услуги '!$C$5+'РСТ РСО-А'!$L$7+'РСТ РСО-А'!$G$9</f>
        <v>1655.6399999999999</v>
      </c>
      <c r="X414" s="119">
        <f>VLOOKUP($A414+ROUND((COLUMN()-2)/24,5),АТС!$A$41:$F$784,3)+'Иные услуги '!$C$5+'РСТ РСО-А'!$L$7+'РСТ РСО-А'!$G$9</f>
        <v>1786.56</v>
      </c>
      <c r="Y414" s="119">
        <f>VLOOKUP($A414+ROUND((COLUMN()-2)/24,5),АТС!$A$41:$F$784,3)+'Иные услуги '!$C$5+'РСТ РСО-А'!$L$7+'РСТ РСО-А'!$G$9</f>
        <v>1770.01</v>
      </c>
    </row>
    <row r="415" spans="1:25" x14ac:dyDescent="0.2">
      <c r="A415" s="66">
        <f t="shared" si="11"/>
        <v>43370</v>
      </c>
      <c r="B415" s="119">
        <f>VLOOKUP($A415+ROUND((COLUMN()-2)/24,5),АТС!$A$41:$F$784,3)+'Иные услуги '!$C$5+'РСТ РСО-А'!$L$7+'РСТ РСО-А'!$G$9</f>
        <v>1636.44</v>
      </c>
      <c r="C415" s="119">
        <f>VLOOKUP($A415+ROUND((COLUMN()-2)/24,5),АТС!$A$41:$F$784,3)+'Иные услуги '!$C$5+'РСТ РСО-А'!$L$7+'РСТ РСО-А'!$G$9</f>
        <v>1616.88</v>
      </c>
      <c r="D415" s="119">
        <f>VLOOKUP($A415+ROUND((COLUMN()-2)/24,5),АТС!$A$41:$F$784,3)+'Иные услуги '!$C$5+'РСТ РСО-А'!$L$7+'РСТ РСО-А'!$G$9</f>
        <v>1607.08</v>
      </c>
      <c r="E415" s="119">
        <f>VLOOKUP($A415+ROUND((COLUMN()-2)/24,5),АТС!$A$41:$F$784,3)+'Иные услуги '!$C$5+'РСТ РСО-А'!$L$7+'РСТ РСО-А'!$G$9</f>
        <v>1606.95</v>
      </c>
      <c r="F415" s="119">
        <f>VLOOKUP($A415+ROUND((COLUMN()-2)/24,5),АТС!$A$41:$F$784,3)+'Иные услуги '!$C$5+'РСТ РСО-А'!$L$7+'РСТ РСО-А'!$G$9</f>
        <v>1610.26</v>
      </c>
      <c r="G415" s="119">
        <f>VLOOKUP($A415+ROUND((COLUMN()-2)/24,5),АТС!$A$41:$F$784,3)+'Иные услуги '!$C$5+'РСТ РСО-А'!$L$7+'РСТ РСО-А'!$G$9</f>
        <v>1612.8600000000001</v>
      </c>
      <c r="H415" s="119">
        <f>VLOOKUP($A415+ROUND((COLUMN()-2)/24,5),АТС!$A$41:$F$784,3)+'Иные услуги '!$C$5+'РСТ РСО-А'!$L$7+'РСТ РСО-А'!$G$9</f>
        <v>1633.28</v>
      </c>
      <c r="I415" s="119">
        <f>VLOOKUP($A415+ROUND((COLUMN()-2)/24,5),АТС!$A$41:$F$784,3)+'Иные услуги '!$C$5+'РСТ РСО-А'!$L$7+'РСТ РСО-А'!$G$9</f>
        <v>1805.5900000000001</v>
      </c>
      <c r="J415" s="119">
        <f>VLOOKUP($A415+ROUND((COLUMN()-2)/24,5),АТС!$A$41:$F$784,3)+'Иные услуги '!$C$5+'РСТ РСО-А'!$L$7+'РСТ РСО-А'!$G$9</f>
        <v>1666.3</v>
      </c>
      <c r="K415" s="119">
        <f>VLOOKUP($A415+ROUND((COLUMN()-2)/24,5),АТС!$A$41:$F$784,3)+'Иные услуги '!$C$5+'РСТ РСО-А'!$L$7+'РСТ РСО-А'!$G$9</f>
        <v>1619.3200000000002</v>
      </c>
      <c r="L415" s="119">
        <f>VLOOKUP($A415+ROUND((COLUMN()-2)/24,5),АТС!$A$41:$F$784,3)+'Иные услуги '!$C$5+'РСТ РСО-А'!$L$7+'РСТ РСО-А'!$G$9</f>
        <v>1723.88</v>
      </c>
      <c r="M415" s="119">
        <f>VLOOKUP($A415+ROUND((COLUMN()-2)/24,5),АТС!$A$41:$F$784,3)+'Иные услуги '!$C$5+'РСТ РСО-А'!$L$7+'РСТ РСО-А'!$G$9</f>
        <v>1710.6399999999999</v>
      </c>
      <c r="N415" s="119">
        <f>VLOOKUP($A415+ROUND((COLUMN()-2)/24,5),АТС!$A$41:$F$784,3)+'Иные услуги '!$C$5+'РСТ РСО-А'!$L$7+'РСТ РСО-А'!$G$9</f>
        <v>1705.03</v>
      </c>
      <c r="O415" s="119">
        <f>VLOOKUP($A415+ROUND((COLUMN()-2)/24,5),АТС!$A$41:$F$784,3)+'Иные услуги '!$C$5+'РСТ РСО-А'!$L$7+'РСТ РСО-А'!$G$9</f>
        <v>1667.8899999999999</v>
      </c>
      <c r="P415" s="119">
        <f>VLOOKUP($A415+ROUND((COLUMN()-2)/24,5),АТС!$A$41:$F$784,3)+'Иные услуги '!$C$5+'РСТ РСО-А'!$L$7+'РСТ РСО-А'!$G$9</f>
        <v>1671.24</v>
      </c>
      <c r="Q415" s="119">
        <f>VLOOKUP($A415+ROUND((COLUMN()-2)/24,5),АТС!$A$41:$F$784,3)+'Иные услуги '!$C$5+'РСТ РСО-А'!$L$7+'РСТ РСО-А'!$G$9</f>
        <v>1669.76</v>
      </c>
      <c r="R415" s="119">
        <f>VLOOKUP($A415+ROUND((COLUMN()-2)/24,5),АТС!$A$41:$F$784,3)+'Иные услуги '!$C$5+'РСТ РСО-А'!$L$7+'РСТ РСО-А'!$G$9</f>
        <v>1653.13</v>
      </c>
      <c r="S415" s="119">
        <f>VLOOKUP($A415+ROUND((COLUMN()-2)/24,5),АТС!$A$41:$F$784,3)+'Иные услуги '!$C$5+'РСТ РСО-А'!$L$7+'РСТ РСО-А'!$G$9</f>
        <v>1630.92</v>
      </c>
      <c r="T415" s="119">
        <f>VLOOKUP($A415+ROUND((COLUMN()-2)/24,5),АТС!$A$41:$F$784,3)+'Иные услуги '!$C$5+'РСТ РСО-А'!$L$7+'РСТ РСО-А'!$G$9</f>
        <v>1755.79</v>
      </c>
      <c r="U415" s="119">
        <f>VLOOKUP($A415+ROUND((COLUMN()-2)/24,5),АТС!$A$41:$F$784,3)+'Иные услуги '!$C$5+'РСТ РСО-А'!$L$7+'РСТ РСО-А'!$G$9</f>
        <v>1822.9</v>
      </c>
      <c r="V415" s="119">
        <f>VLOOKUP($A415+ROUND((COLUMN()-2)/24,5),АТС!$A$41:$F$784,3)+'Иные услуги '!$C$5+'РСТ РСО-А'!$L$7+'РСТ РСО-А'!$G$9</f>
        <v>1821.01</v>
      </c>
      <c r="W415" s="119">
        <f>VLOOKUP($A415+ROUND((COLUMN()-2)/24,5),АТС!$A$41:$F$784,3)+'Иные услуги '!$C$5+'РСТ РСО-А'!$L$7+'РСТ РСО-А'!$G$9</f>
        <v>1711.77</v>
      </c>
      <c r="X415" s="119">
        <f>VLOOKUP($A415+ROUND((COLUMN()-2)/24,5),АТС!$A$41:$F$784,3)+'Иные услуги '!$C$5+'РСТ РСО-А'!$L$7+'РСТ РСО-А'!$G$9</f>
        <v>1787.68</v>
      </c>
      <c r="Y415" s="119">
        <f>VLOOKUP($A415+ROUND((COLUMN()-2)/24,5),АТС!$A$41:$F$784,3)+'Иные услуги '!$C$5+'РСТ РСО-А'!$L$7+'РСТ РСО-А'!$G$9</f>
        <v>1800.02</v>
      </c>
    </row>
    <row r="416" spans="1:25" x14ac:dyDescent="0.2">
      <c r="A416" s="66">
        <f t="shared" si="11"/>
        <v>43371</v>
      </c>
      <c r="B416" s="119">
        <f>VLOOKUP($A416+ROUND((COLUMN()-2)/24,5),АТС!$A$41:$F$784,3)+'Иные услуги '!$C$5+'РСТ РСО-А'!$L$7+'РСТ РСО-А'!$G$9</f>
        <v>1642.19</v>
      </c>
      <c r="C416" s="119">
        <f>VLOOKUP($A416+ROUND((COLUMN()-2)/24,5),АТС!$A$41:$F$784,3)+'Иные услуги '!$C$5+'РСТ РСО-А'!$L$7+'РСТ РСО-А'!$G$9</f>
        <v>1612.4</v>
      </c>
      <c r="D416" s="119">
        <f>VLOOKUP($A416+ROUND((COLUMN()-2)/24,5),АТС!$A$41:$F$784,3)+'Иные услуги '!$C$5+'РСТ РСО-А'!$L$7+'РСТ РСО-А'!$G$9</f>
        <v>1619.69</v>
      </c>
      <c r="E416" s="119">
        <f>VLOOKUP($A416+ROUND((COLUMN()-2)/24,5),АТС!$A$41:$F$784,3)+'Иные услуги '!$C$5+'РСТ РСО-А'!$L$7+'РСТ РСО-А'!$G$9</f>
        <v>1619.6599999999999</v>
      </c>
      <c r="F416" s="119">
        <f>VLOOKUP($A416+ROUND((COLUMN()-2)/24,5),АТС!$A$41:$F$784,3)+'Иные услуги '!$C$5+'РСТ РСО-А'!$L$7+'РСТ РСО-А'!$G$9</f>
        <v>1617.77</v>
      </c>
      <c r="G416" s="119">
        <f>VLOOKUP($A416+ROUND((COLUMN()-2)/24,5),АТС!$A$41:$F$784,3)+'Иные услуги '!$C$5+'РСТ РСО-А'!$L$7+'РСТ РСО-А'!$G$9</f>
        <v>1614.3400000000001</v>
      </c>
      <c r="H416" s="119">
        <f>VLOOKUP($A416+ROUND((COLUMN()-2)/24,5),АТС!$A$41:$F$784,3)+'Иные услуги '!$C$5+'РСТ РСО-А'!$L$7+'РСТ РСО-А'!$G$9</f>
        <v>1640.6599999999999</v>
      </c>
      <c r="I416" s="119">
        <f>VLOOKUP($A416+ROUND((COLUMN()-2)/24,5),АТС!$A$41:$F$784,3)+'Иные услуги '!$C$5+'РСТ РСО-А'!$L$7+'РСТ РСО-А'!$G$9</f>
        <v>1847.27</v>
      </c>
      <c r="J416" s="119">
        <f>VLOOKUP($A416+ROUND((COLUMN()-2)/24,5),АТС!$A$41:$F$784,3)+'Иные услуги '!$C$5+'РСТ РСО-А'!$L$7+'РСТ РСО-А'!$G$9</f>
        <v>1667.6</v>
      </c>
      <c r="K416" s="119">
        <f>VLOOKUP($A416+ROUND((COLUMN()-2)/24,5),АТС!$A$41:$F$784,3)+'Иные услуги '!$C$5+'РСТ РСО-А'!$L$7+'РСТ РСО-А'!$G$9</f>
        <v>1621.92</v>
      </c>
      <c r="L416" s="119">
        <f>VLOOKUP($A416+ROUND((COLUMN()-2)/24,5),АТС!$A$41:$F$784,3)+'Иные услуги '!$C$5+'РСТ РСО-А'!$L$7+'РСТ РСО-А'!$G$9</f>
        <v>1702.62</v>
      </c>
      <c r="M416" s="119">
        <f>VLOOKUP($A416+ROUND((COLUMN()-2)/24,5),АТС!$A$41:$F$784,3)+'Иные услуги '!$C$5+'РСТ РСО-А'!$L$7+'РСТ РСО-А'!$G$9</f>
        <v>1702.48</v>
      </c>
      <c r="N416" s="119">
        <f>VLOOKUP($A416+ROUND((COLUMN()-2)/24,5),АТС!$A$41:$F$784,3)+'Иные услуги '!$C$5+'РСТ РСО-А'!$L$7+'РСТ РСО-А'!$G$9</f>
        <v>1702.2</v>
      </c>
      <c r="O416" s="119">
        <f>VLOOKUP($A416+ROUND((COLUMN()-2)/24,5),АТС!$A$41:$F$784,3)+'Иные услуги '!$C$5+'РСТ РСО-А'!$L$7+'РСТ РСО-А'!$G$9</f>
        <v>1676.69</v>
      </c>
      <c r="P416" s="119">
        <f>VLOOKUP($A416+ROUND((COLUMN()-2)/24,5),АТС!$A$41:$F$784,3)+'Иные услуги '!$C$5+'РСТ РСО-А'!$L$7+'РСТ РСО-А'!$G$9</f>
        <v>1676.75</v>
      </c>
      <c r="Q416" s="119">
        <f>VLOOKUP($A416+ROUND((COLUMN()-2)/24,5),АТС!$A$41:$F$784,3)+'Иные услуги '!$C$5+'РСТ РСО-А'!$L$7+'РСТ РСО-А'!$G$9</f>
        <v>1676.67</v>
      </c>
      <c r="R416" s="119">
        <f>VLOOKUP($A416+ROUND((COLUMN()-2)/24,5),АТС!$A$41:$F$784,3)+'Иные услуги '!$C$5+'РСТ РСО-А'!$L$7+'РСТ РСО-А'!$G$9</f>
        <v>1674.23</v>
      </c>
      <c r="S416" s="119">
        <f>VLOOKUP($A416+ROUND((COLUMN()-2)/24,5),АТС!$A$41:$F$784,3)+'Иные услуги '!$C$5+'РСТ РСО-А'!$L$7+'РСТ РСО-А'!$G$9</f>
        <v>1710.72</v>
      </c>
      <c r="T416" s="119">
        <f>VLOOKUP($A416+ROUND((COLUMN()-2)/24,5),АТС!$A$41:$F$784,3)+'Иные услуги '!$C$5+'РСТ РСО-А'!$L$7+'РСТ РСО-А'!$G$9</f>
        <v>1820</v>
      </c>
      <c r="U416" s="119">
        <f>VLOOKUP($A416+ROUND((COLUMN()-2)/24,5),АТС!$A$41:$F$784,3)+'Иные услуги '!$C$5+'РСТ РСО-А'!$L$7+'РСТ РСО-А'!$G$9</f>
        <v>1848.2800000000002</v>
      </c>
      <c r="V416" s="119">
        <f>VLOOKUP($A416+ROUND((COLUMN()-2)/24,5),АТС!$A$41:$F$784,3)+'Иные услуги '!$C$5+'РСТ РСО-А'!$L$7+'РСТ РСО-А'!$G$9</f>
        <v>1795.58</v>
      </c>
      <c r="W416" s="119">
        <f>VLOOKUP($A416+ROUND((COLUMN()-2)/24,5),АТС!$A$41:$F$784,3)+'Иные услуги '!$C$5+'РСТ РСО-А'!$L$7+'РСТ РСО-А'!$G$9</f>
        <v>1669.97</v>
      </c>
      <c r="X416" s="119">
        <f>VLOOKUP($A416+ROUND((COLUMN()-2)/24,5),АТС!$A$41:$F$784,3)+'Иные услуги '!$C$5+'РСТ РСО-А'!$L$7+'РСТ РСО-А'!$G$9</f>
        <v>1813.95</v>
      </c>
      <c r="Y416" s="119">
        <f>VLOOKUP($A416+ROUND((COLUMN()-2)/24,5),АТС!$A$41:$F$784,3)+'Иные услуги '!$C$5+'РСТ РСО-А'!$L$7+'РСТ РСО-А'!$G$9</f>
        <v>1809.08</v>
      </c>
    </row>
    <row r="417" spans="1:27" x14ac:dyDescent="0.2">
      <c r="A417" s="66">
        <f t="shared" si="11"/>
        <v>43372</v>
      </c>
      <c r="B417" s="119">
        <f>VLOOKUP($A417+ROUND((COLUMN()-2)/24,5),АТС!$A$41:$F$784,3)+'Иные услуги '!$C$5+'РСТ РСО-А'!$L$7+'РСТ РСО-А'!$G$9</f>
        <v>1677.75</v>
      </c>
      <c r="C417" s="119">
        <f>VLOOKUP($A417+ROUND((COLUMN()-2)/24,5),АТС!$A$41:$F$784,3)+'Иные услуги '!$C$5+'РСТ РСО-А'!$L$7+'РСТ РСО-А'!$G$9</f>
        <v>1632.12</v>
      </c>
      <c r="D417" s="119">
        <f>VLOOKUP($A417+ROUND((COLUMN()-2)/24,5),АТС!$A$41:$F$784,3)+'Иные услуги '!$C$5+'РСТ РСО-А'!$L$7+'РСТ РСО-А'!$G$9</f>
        <v>1643.68</v>
      </c>
      <c r="E417" s="119">
        <f>VLOOKUP($A417+ROUND((COLUMN()-2)/24,5),АТС!$A$41:$F$784,3)+'Иные услуги '!$C$5+'РСТ РСО-А'!$L$7+'РСТ РСО-А'!$G$9</f>
        <v>1642.25</v>
      </c>
      <c r="F417" s="119">
        <f>VLOOKUP($A417+ROUND((COLUMN()-2)/24,5),АТС!$A$41:$F$784,3)+'Иные услуги '!$C$5+'РСТ РСО-А'!$L$7+'РСТ РСО-А'!$G$9</f>
        <v>1644.33</v>
      </c>
      <c r="G417" s="119">
        <f>VLOOKUP($A417+ROUND((COLUMN()-2)/24,5),АТС!$A$41:$F$784,3)+'Иные услуги '!$C$5+'РСТ РСО-А'!$L$7+'РСТ РСО-А'!$G$9</f>
        <v>1640.51</v>
      </c>
      <c r="H417" s="119">
        <f>VLOOKUP($A417+ROUND((COLUMN()-2)/24,5),АТС!$A$41:$F$784,3)+'Иные услуги '!$C$5+'РСТ РСО-А'!$L$7+'РСТ РСО-А'!$G$9</f>
        <v>1663.06</v>
      </c>
      <c r="I417" s="119">
        <f>VLOOKUP($A417+ROUND((COLUMN()-2)/24,5),АТС!$A$41:$F$784,3)+'Иные услуги '!$C$5+'РСТ РСО-А'!$L$7+'РСТ РСО-А'!$G$9</f>
        <v>1701.67</v>
      </c>
      <c r="J417" s="119">
        <f>VLOOKUP($A417+ROUND((COLUMN()-2)/24,5),АТС!$A$41:$F$784,3)+'Иные услуги '!$C$5+'РСТ РСО-А'!$L$7+'РСТ РСО-А'!$G$9</f>
        <v>1784.95</v>
      </c>
      <c r="K417" s="119">
        <f>VLOOKUP($A417+ROUND((COLUMN()-2)/24,5),АТС!$A$41:$F$784,3)+'Иные услуги '!$C$5+'РСТ РСО-А'!$L$7+'РСТ РСО-А'!$G$9</f>
        <v>1693.87</v>
      </c>
      <c r="L417" s="119">
        <f>VLOOKUP($A417+ROUND((COLUMN()-2)/24,5),АТС!$A$41:$F$784,3)+'Иные услуги '!$C$5+'РСТ РСО-А'!$L$7+'РСТ РСО-А'!$G$9</f>
        <v>1661.48</v>
      </c>
      <c r="M417" s="119">
        <f>VLOOKUP($A417+ROUND((COLUMN()-2)/24,5),АТС!$A$41:$F$784,3)+'Иные услуги '!$C$5+'РСТ РСО-А'!$L$7+'РСТ РСО-А'!$G$9</f>
        <v>1663.17</v>
      </c>
      <c r="N417" s="119">
        <f>VLOOKUP($A417+ROUND((COLUMN()-2)/24,5),АТС!$A$41:$F$784,3)+'Иные услуги '!$C$5+'РСТ РСО-А'!$L$7+'РСТ РСО-А'!$G$9</f>
        <v>1665.1</v>
      </c>
      <c r="O417" s="119">
        <f>VLOOKUP($A417+ROUND((COLUMN()-2)/24,5),АТС!$A$41:$F$784,3)+'Иные услуги '!$C$5+'РСТ РСО-А'!$L$7+'РСТ РСО-А'!$G$9</f>
        <v>1665.58</v>
      </c>
      <c r="P417" s="119">
        <f>VLOOKUP($A417+ROUND((COLUMN()-2)/24,5),АТС!$A$41:$F$784,3)+'Иные услуги '!$C$5+'РСТ РСО-А'!$L$7+'РСТ РСО-А'!$G$9</f>
        <v>1663.22</v>
      </c>
      <c r="Q417" s="119">
        <f>VLOOKUP($A417+ROUND((COLUMN()-2)/24,5),АТС!$A$41:$F$784,3)+'Иные услуги '!$C$5+'РСТ РСО-А'!$L$7+'РСТ РСО-А'!$G$9</f>
        <v>1663</v>
      </c>
      <c r="R417" s="119">
        <f>VLOOKUP($A417+ROUND((COLUMN()-2)/24,5),АТС!$A$41:$F$784,3)+'Иные услуги '!$C$5+'РСТ РСО-А'!$L$7+'РСТ РСО-А'!$G$9</f>
        <v>1659.79</v>
      </c>
      <c r="S417" s="119">
        <f>VLOOKUP($A417+ROUND((COLUMN()-2)/24,5),АТС!$A$41:$F$784,3)+'Иные услуги '!$C$5+'РСТ РСО-А'!$L$7+'РСТ РСО-А'!$G$9</f>
        <v>1653.88</v>
      </c>
      <c r="T417" s="119">
        <f>VLOOKUP($A417+ROUND((COLUMN()-2)/24,5),АТС!$A$41:$F$784,3)+'Иные услуги '!$C$5+'РСТ РСО-А'!$L$7+'РСТ РСО-А'!$G$9</f>
        <v>1759.94</v>
      </c>
      <c r="U417" s="119">
        <f>VLOOKUP($A417+ROUND((COLUMN()-2)/24,5),АТС!$A$41:$F$784,3)+'Иные услуги '!$C$5+'РСТ РСО-А'!$L$7+'РСТ РСО-А'!$G$9</f>
        <v>1752.45</v>
      </c>
      <c r="V417" s="119">
        <f>VLOOKUP($A417+ROUND((COLUMN()-2)/24,5),АТС!$A$41:$F$784,3)+'Иные услуги '!$C$5+'РСТ РСО-А'!$L$7+'РСТ РСО-А'!$G$9</f>
        <v>1663.4</v>
      </c>
      <c r="W417" s="119">
        <f>VLOOKUP($A417+ROUND((COLUMN()-2)/24,5),АТС!$A$41:$F$784,3)+'Иные услуги '!$C$5+'РСТ РСО-А'!$L$7+'РСТ РСО-А'!$G$9</f>
        <v>1682.02</v>
      </c>
      <c r="X417" s="119">
        <f>VLOOKUP($A417+ROUND((COLUMN()-2)/24,5),АТС!$A$41:$F$784,3)+'Иные услуги '!$C$5+'РСТ РСО-А'!$L$7+'РСТ РСО-А'!$G$9</f>
        <v>1780.8400000000001</v>
      </c>
      <c r="Y417" s="119">
        <f>VLOOKUP($A417+ROUND((COLUMN()-2)/24,5),АТС!$A$41:$F$784,3)+'Иные услуги '!$C$5+'РСТ РСО-А'!$L$7+'РСТ РСО-А'!$G$9</f>
        <v>1755.1100000000001</v>
      </c>
    </row>
    <row r="418" spans="1:27" x14ac:dyDescent="0.2">
      <c r="A418" s="66">
        <f t="shared" si="11"/>
        <v>43373</v>
      </c>
      <c r="B418" s="119">
        <f>VLOOKUP($A418+ROUND((COLUMN()-2)/24,5),АТС!$A$41:$F$784,3)+'Иные услуги '!$C$5+'РСТ РСО-А'!$L$7+'РСТ РСО-А'!$G$9</f>
        <v>1674.83</v>
      </c>
      <c r="C418" s="119">
        <f>VLOOKUP($A418+ROUND((COLUMN()-2)/24,5),АТС!$A$41:$F$784,3)+'Иные услуги '!$C$5+'РСТ РСО-А'!$L$7+'РСТ РСО-А'!$G$9</f>
        <v>1619.13</v>
      </c>
      <c r="D418" s="119">
        <f>VLOOKUP($A418+ROUND((COLUMN()-2)/24,5),АТС!$A$41:$F$784,3)+'Иные услуги '!$C$5+'РСТ РСО-А'!$L$7+'РСТ РСО-А'!$G$9</f>
        <v>1613.48</v>
      </c>
      <c r="E418" s="119">
        <f>VLOOKUP($A418+ROUND((COLUMN()-2)/24,5),АТС!$A$41:$F$784,3)+'Иные услуги '!$C$5+'РСТ РСО-А'!$L$7+'РСТ РСО-А'!$G$9</f>
        <v>1629.62</v>
      </c>
      <c r="F418" s="119">
        <f>VLOOKUP($A418+ROUND((COLUMN()-2)/24,5),АТС!$A$41:$F$784,3)+'Иные услуги '!$C$5+'РСТ РСО-А'!$L$7+'РСТ РСО-А'!$G$9</f>
        <v>1629.6399999999999</v>
      </c>
      <c r="G418" s="119">
        <f>VLOOKUP($A418+ROUND((COLUMN()-2)/24,5),АТС!$A$41:$F$784,3)+'Иные услуги '!$C$5+'РСТ РСО-А'!$L$7+'РСТ РСО-А'!$G$9</f>
        <v>1626.31</v>
      </c>
      <c r="H418" s="119">
        <f>VLOOKUP($A418+ROUND((COLUMN()-2)/24,5),АТС!$A$41:$F$784,3)+'Иные услуги '!$C$5+'РСТ РСО-А'!$L$7+'РСТ РСО-А'!$G$9</f>
        <v>1670.79</v>
      </c>
      <c r="I418" s="119">
        <f>VLOOKUP($A418+ROUND((COLUMN()-2)/24,5),АТС!$A$41:$F$784,3)+'Иные услуги '!$C$5+'РСТ РСО-А'!$L$7+'РСТ РСО-А'!$G$9</f>
        <v>1639.22</v>
      </c>
      <c r="J418" s="119">
        <f>VLOOKUP($A418+ROUND((COLUMN()-2)/24,5),АТС!$A$41:$F$784,3)+'Иные услуги '!$C$5+'РСТ РСО-А'!$L$7+'РСТ РСО-А'!$G$9</f>
        <v>1858.0500000000002</v>
      </c>
      <c r="K418" s="119">
        <f>VLOOKUP($A418+ROUND((COLUMN()-2)/24,5),АТС!$A$41:$F$784,3)+'Иные услуги '!$C$5+'РСТ РСО-А'!$L$7+'РСТ РСО-А'!$G$9</f>
        <v>1720.56</v>
      </c>
      <c r="L418" s="119">
        <f>VLOOKUP($A418+ROUND((COLUMN()-2)/24,5),АТС!$A$41:$F$784,3)+'Иные услуги '!$C$5+'РСТ РСО-А'!$L$7+'РСТ РСО-А'!$G$9</f>
        <v>1659.63</v>
      </c>
      <c r="M418" s="119">
        <f>VLOOKUP($A418+ROUND((COLUMN()-2)/24,5),АТС!$A$41:$F$784,3)+'Иные услуги '!$C$5+'РСТ РСО-А'!$L$7+'РСТ РСО-А'!$G$9</f>
        <v>1644.06</v>
      </c>
      <c r="N418" s="119">
        <f>VLOOKUP($A418+ROUND((COLUMN()-2)/24,5),АТС!$A$41:$F$784,3)+'Иные услуги '!$C$5+'РСТ РСО-А'!$L$7+'РСТ РСО-А'!$G$9</f>
        <v>1676.78</v>
      </c>
      <c r="O418" s="119">
        <f>VLOOKUP($A418+ROUND((COLUMN()-2)/24,5),АТС!$A$41:$F$784,3)+'Иные услуги '!$C$5+'РСТ РСО-А'!$L$7+'РСТ РСО-А'!$G$9</f>
        <v>1674.93</v>
      </c>
      <c r="P418" s="119">
        <f>VLOOKUP($A418+ROUND((COLUMN()-2)/24,5),АТС!$A$41:$F$784,3)+'Иные услуги '!$C$5+'РСТ РСО-А'!$L$7+'РСТ РСО-А'!$G$9</f>
        <v>1674.7</v>
      </c>
      <c r="Q418" s="119">
        <f>VLOOKUP($A418+ROUND((COLUMN()-2)/24,5),АТС!$A$41:$F$784,3)+'Иные услуги '!$C$5+'РСТ РСО-А'!$L$7+'РСТ РСО-А'!$G$9</f>
        <v>1674.6</v>
      </c>
      <c r="R418" s="119">
        <f>VLOOKUP($A418+ROUND((COLUMN()-2)/24,5),АТС!$A$41:$F$784,3)+'Иные услуги '!$C$5+'РСТ РСО-А'!$L$7+'РСТ РСО-А'!$G$9</f>
        <v>1671.87</v>
      </c>
      <c r="S418" s="119">
        <f>VLOOKUP($A418+ROUND((COLUMN()-2)/24,5),АТС!$A$41:$F$784,3)+'Иные услуги '!$C$5+'РСТ РСО-А'!$L$7+'РСТ РСО-А'!$G$9</f>
        <v>1663.63</v>
      </c>
      <c r="T418" s="119">
        <f>VLOOKUP($A418+ROUND((COLUMN()-2)/24,5),АТС!$A$41:$F$784,3)+'Иные услуги '!$C$5+'РСТ РСО-А'!$L$7+'РСТ РСО-А'!$G$9</f>
        <v>1762.75</v>
      </c>
      <c r="U418" s="119">
        <f>VLOOKUP($A418+ROUND((COLUMN()-2)/24,5),АТС!$A$41:$F$784,3)+'Иные услуги '!$C$5+'РСТ РСО-А'!$L$7+'РСТ РСО-А'!$G$9</f>
        <v>1816.03</v>
      </c>
      <c r="V418" s="119">
        <f>VLOOKUP($A418+ROUND((COLUMN()-2)/24,5),АТС!$A$41:$F$784,3)+'Иные услуги '!$C$5+'РСТ РСО-А'!$L$7+'РСТ РСО-А'!$G$9</f>
        <v>1763.1599999999999</v>
      </c>
      <c r="W418" s="119">
        <f>VLOOKUP($A418+ROUND((COLUMN()-2)/24,5),АТС!$A$41:$F$784,3)+'Иные услуги '!$C$5+'РСТ РСО-А'!$L$7+'РСТ РСО-А'!$G$9</f>
        <v>1644.88</v>
      </c>
      <c r="X418" s="119">
        <f>VLOOKUP($A418+ROUND((COLUMN()-2)/24,5),АТС!$A$41:$F$784,3)+'Иные услуги '!$C$5+'РСТ РСО-А'!$L$7+'РСТ РСО-А'!$G$9</f>
        <v>1825.8400000000001</v>
      </c>
      <c r="Y418" s="119">
        <f>VLOOKUP($A418+ROUND((COLUMN()-2)/24,5),АТС!$A$41:$F$784,3)+'Иные услуги '!$C$5+'РСТ РСО-А'!$L$7+'РСТ РСО-А'!$G$9</f>
        <v>1746.51</v>
      </c>
    </row>
    <row r="419" spans="1:27" hidden="1" x14ac:dyDescent="0.2">
      <c r="A419" s="66">
        <f t="shared" si="11"/>
        <v>43374</v>
      </c>
      <c r="B419" s="119">
        <f>VLOOKUP($A419+ROUND((COLUMN()-2)/24,5),АТС!$A$41:$F$784,3)+'Иные услуги '!$C$5+'РСТ РСО-А'!$L$7+'РСТ РСО-А'!$G$9</f>
        <v>819.74</v>
      </c>
      <c r="C419" s="119">
        <f>VLOOKUP($A419+ROUND((COLUMN()-2)/24,5),АТС!$A$41:$F$784,3)+'Иные услуги '!$C$5+'РСТ РСО-А'!$L$7+'РСТ РСО-А'!$G$9</f>
        <v>819.74</v>
      </c>
      <c r="D419" s="119">
        <f>VLOOKUP($A419+ROUND((COLUMN()-2)/24,5),АТС!$A$41:$F$784,3)+'Иные услуги '!$C$5+'РСТ РСО-А'!$L$7+'РСТ РСО-А'!$G$9</f>
        <v>819.74</v>
      </c>
      <c r="E419" s="119">
        <f>VLOOKUP($A419+ROUND((COLUMN()-2)/24,5),АТС!$A$41:$F$784,3)+'Иные услуги '!$C$5+'РСТ РСО-А'!$L$7+'РСТ РСО-А'!$G$9</f>
        <v>819.74</v>
      </c>
      <c r="F419" s="119">
        <f>VLOOKUP($A419+ROUND((COLUMN()-2)/24,5),АТС!$A$41:$F$784,3)+'Иные услуги '!$C$5+'РСТ РСО-А'!$L$7+'РСТ РСО-А'!$G$9</f>
        <v>819.74</v>
      </c>
      <c r="G419" s="119">
        <f>VLOOKUP($A419+ROUND((COLUMN()-2)/24,5),АТС!$A$41:$F$784,3)+'Иные услуги '!$C$5+'РСТ РСО-А'!$L$7+'РСТ РСО-А'!$G$9</f>
        <v>819.74</v>
      </c>
      <c r="H419" s="119">
        <f>VLOOKUP($A419+ROUND((COLUMN()-2)/24,5),АТС!$A$41:$F$784,3)+'Иные услуги '!$C$5+'РСТ РСО-А'!$L$7+'РСТ РСО-А'!$G$9</f>
        <v>819.74</v>
      </c>
      <c r="I419" s="119">
        <f>VLOOKUP($A419+ROUND((COLUMN()-2)/24,5),АТС!$A$41:$F$784,3)+'Иные услуги '!$C$5+'РСТ РСО-А'!$L$7+'РСТ РСО-А'!$G$9</f>
        <v>819.74</v>
      </c>
      <c r="J419" s="119">
        <f>VLOOKUP($A419+ROUND((COLUMN()-2)/24,5),АТС!$A$41:$F$784,3)+'Иные услуги '!$C$5+'РСТ РСО-А'!$L$7+'РСТ РСО-А'!$G$9</f>
        <v>819.74</v>
      </c>
      <c r="K419" s="119">
        <f>VLOOKUP($A419+ROUND((COLUMN()-2)/24,5),АТС!$A$41:$F$784,3)+'Иные услуги '!$C$5+'РСТ РСО-А'!$L$7+'РСТ РСО-А'!$G$9</f>
        <v>819.74</v>
      </c>
      <c r="L419" s="119">
        <f>VLOOKUP($A419+ROUND((COLUMN()-2)/24,5),АТС!$A$41:$F$784,3)+'Иные услуги '!$C$5+'РСТ РСО-А'!$L$7+'РСТ РСО-А'!$G$9</f>
        <v>819.74</v>
      </c>
      <c r="M419" s="119">
        <f>VLOOKUP($A419+ROUND((COLUMN()-2)/24,5),АТС!$A$41:$F$784,3)+'Иные услуги '!$C$5+'РСТ РСО-А'!$L$7+'РСТ РСО-А'!$G$9</f>
        <v>819.74</v>
      </c>
      <c r="N419" s="119">
        <f>VLOOKUP($A419+ROUND((COLUMN()-2)/24,5),АТС!$A$41:$F$784,3)+'Иные услуги '!$C$5+'РСТ РСО-А'!$L$7+'РСТ РСО-А'!$G$9</f>
        <v>819.74</v>
      </c>
      <c r="O419" s="119">
        <f>VLOOKUP($A419+ROUND((COLUMN()-2)/24,5),АТС!$A$41:$F$784,3)+'Иные услуги '!$C$5+'РСТ РСО-А'!$L$7+'РСТ РСО-А'!$G$9</f>
        <v>819.74</v>
      </c>
      <c r="P419" s="119">
        <f>VLOOKUP($A419+ROUND((COLUMN()-2)/24,5),АТС!$A$41:$F$784,3)+'Иные услуги '!$C$5+'РСТ РСО-А'!$L$7+'РСТ РСО-А'!$G$9</f>
        <v>819.74</v>
      </c>
      <c r="Q419" s="119">
        <f>VLOOKUP($A419+ROUND((COLUMN()-2)/24,5),АТС!$A$41:$F$784,3)+'Иные услуги '!$C$5+'РСТ РСО-А'!$L$7+'РСТ РСО-А'!$G$9</f>
        <v>819.74</v>
      </c>
      <c r="R419" s="119">
        <f>VLOOKUP($A419+ROUND((COLUMN()-2)/24,5),АТС!$A$41:$F$784,3)+'Иные услуги '!$C$5+'РСТ РСО-А'!$L$7+'РСТ РСО-А'!$G$9</f>
        <v>819.74</v>
      </c>
      <c r="S419" s="119">
        <f>VLOOKUP($A419+ROUND((COLUMN()-2)/24,5),АТС!$A$41:$F$784,3)+'Иные услуги '!$C$5+'РСТ РСО-А'!$L$7+'РСТ РСО-А'!$G$9</f>
        <v>819.74</v>
      </c>
      <c r="T419" s="119">
        <f>VLOOKUP($A419+ROUND((COLUMN()-2)/24,5),АТС!$A$41:$F$784,3)+'Иные услуги '!$C$5+'РСТ РСО-А'!$L$7+'РСТ РСО-А'!$G$9</f>
        <v>819.74</v>
      </c>
      <c r="U419" s="119">
        <f>VLOOKUP($A419+ROUND((COLUMN()-2)/24,5),АТС!$A$41:$F$784,3)+'Иные услуги '!$C$5+'РСТ РСО-А'!$L$7+'РСТ РСО-А'!$G$9</f>
        <v>819.74</v>
      </c>
      <c r="V419" s="119">
        <f>VLOOKUP($A419+ROUND((COLUMN()-2)/24,5),АТС!$A$41:$F$784,3)+'Иные услуги '!$C$5+'РСТ РСО-А'!$L$7+'РСТ РСО-А'!$G$9</f>
        <v>819.74</v>
      </c>
      <c r="W419" s="119">
        <f>VLOOKUP($A419+ROUND((COLUMN()-2)/24,5),АТС!$A$41:$F$784,3)+'Иные услуги '!$C$5+'РСТ РСО-А'!$L$7+'РСТ РСО-А'!$G$9</f>
        <v>819.74</v>
      </c>
      <c r="X419" s="119">
        <f>VLOOKUP($A419+ROUND((COLUMN()-2)/24,5),АТС!$A$41:$F$784,3)+'Иные услуги '!$C$5+'РСТ РСО-А'!$L$7+'РСТ РСО-А'!$G$9</f>
        <v>819.74</v>
      </c>
      <c r="Y419" s="119">
        <f>VLOOKUP($A419+ROUND((COLUMN()-2)/24,5),АТС!$A$41:$F$784,3)+'Иные услуги '!$C$5+'РСТ РСО-А'!$L$7+'РСТ РСО-А'!$G$9</f>
        <v>819.74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0" t="s">
        <v>35</v>
      </c>
      <c r="B422" s="144" t="s">
        <v>99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100</v>
      </c>
      <c r="C424" s="153" t="s">
        <v>101</v>
      </c>
      <c r="D424" s="153" t="s">
        <v>102</v>
      </c>
      <c r="E424" s="153" t="s">
        <v>103</v>
      </c>
      <c r="F424" s="153" t="s">
        <v>104</v>
      </c>
      <c r="G424" s="153" t="s">
        <v>105</v>
      </c>
      <c r="H424" s="153" t="s">
        <v>106</v>
      </c>
      <c r="I424" s="153" t="s">
        <v>107</v>
      </c>
      <c r="J424" s="153" t="s">
        <v>108</v>
      </c>
      <c r="K424" s="153" t="s">
        <v>109</v>
      </c>
      <c r="L424" s="153" t="s">
        <v>110</v>
      </c>
      <c r="M424" s="153" t="s">
        <v>111</v>
      </c>
      <c r="N424" s="157" t="s">
        <v>112</v>
      </c>
      <c r="O424" s="153" t="s">
        <v>113</v>
      </c>
      <c r="P424" s="153" t="s">
        <v>114</v>
      </c>
      <c r="Q424" s="153" t="s">
        <v>115</v>
      </c>
      <c r="R424" s="153" t="s">
        <v>116</v>
      </c>
      <c r="S424" s="153" t="s">
        <v>117</v>
      </c>
      <c r="T424" s="153" t="s">
        <v>118</v>
      </c>
      <c r="U424" s="153" t="s">
        <v>119</v>
      </c>
      <c r="V424" s="153" t="s">
        <v>120</v>
      </c>
      <c r="W424" s="153" t="s">
        <v>121</v>
      </c>
      <c r="X424" s="153" t="s">
        <v>122</v>
      </c>
      <c r="Y424" s="153" t="s">
        <v>123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43344</v>
      </c>
      <c r="B426" s="91">
        <f>VLOOKUP($A426+ROUND((COLUMN()-2)/24,5),АТС!$A$41:$F$784,3)+'Иные услуги '!$C$5+'РСТ РСО-А'!$L$7+'РСТ РСО-А'!$H$9</f>
        <v>1552.9</v>
      </c>
      <c r="C426" s="119">
        <f>VLOOKUP($A426+ROUND((COLUMN()-2)/24,5),АТС!$A$41:$F$784,3)+'Иные услуги '!$C$5+'РСТ РСО-А'!$L$7+'РСТ РСО-А'!$H$9</f>
        <v>1567.67</v>
      </c>
      <c r="D426" s="119">
        <f>VLOOKUP($A426+ROUND((COLUMN()-2)/24,5),АТС!$A$41:$F$784,3)+'Иные услуги '!$C$5+'РСТ РСО-А'!$L$7+'РСТ РСО-А'!$H$9</f>
        <v>1567.2199999999998</v>
      </c>
      <c r="E426" s="119">
        <f>VLOOKUP($A426+ROUND((COLUMN()-2)/24,5),АТС!$A$41:$F$784,3)+'Иные услуги '!$C$5+'РСТ РСО-А'!$L$7+'РСТ РСО-А'!$H$9</f>
        <v>1593.81</v>
      </c>
      <c r="F426" s="119">
        <f>VLOOKUP($A426+ROUND((COLUMN()-2)/24,5),АТС!$A$41:$F$784,3)+'Иные услуги '!$C$5+'РСТ РСО-А'!$L$7+'РСТ РСО-А'!$H$9</f>
        <v>1594.21</v>
      </c>
      <c r="G426" s="119">
        <f>VLOOKUP($A426+ROUND((COLUMN()-2)/24,5),АТС!$A$41:$F$784,3)+'Иные услуги '!$C$5+'РСТ РСО-А'!$L$7+'РСТ РСО-А'!$H$9</f>
        <v>1624.1599999999999</v>
      </c>
      <c r="H426" s="119">
        <f>VLOOKUP($A426+ROUND((COLUMN()-2)/24,5),АТС!$A$41:$F$784,3)+'Иные услуги '!$C$5+'РСТ РСО-А'!$L$7+'РСТ РСО-А'!$H$9</f>
        <v>1644.36</v>
      </c>
      <c r="I426" s="119">
        <f>VLOOKUP($A426+ROUND((COLUMN()-2)/24,5),АТС!$A$41:$F$784,3)+'Иные услуги '!$C$5+'РСТ РСО-А'!$L$7+'РСТ РСО-А'!$H$9</f>
        <v>1560.07</v>
      </c>
      <c r="J426" s="119">
        <f>VLOOKUP($A426+ROUND((COLUMN()-2)/24,5),АТС!$A$41:$F$784,3)+'Иные услуги '!$C$5+'РСТ РСО-А'!$L$7+'РСТ РСО-А'!$H$9</f>
        <v>1741.11</v>
      </c>
      <c r="K426" s="119">
        <f>VLOOKUP($A426+ROUND((COLUMN()-2)/24,5),АТС!$A$41:$F$784,3)+'Иные услуги '!$C$5+'РСТ РСО-А'!$L$7+'РСТ РСО-А'!$H$9</f>
        <v>1564.08</v>
      </c>
      <c r="L426" s="119">
        <f>VLOOKUP($A426+ROUND((COLUMN()-2)/24,5),АТС!$A$41:$F$784,3)+'Иные услуги '!$C$5+'РСТ РСО-А'!$L$7+'РСТ РСО-А'!$H$9</f>
        <v>1563.8</v>
      </c>
      <c r="M426" s="119">
        <f>VLOOKUP($A426+ROUND((COLUMN()-2)/24,5),АТС!$A$41:$F$784,3)+'Иные услуги '!$C$5+'РСТ РСО-А'!$L$7+'РСТ РСО-А'!$H$9</f>
        <v>1563.87</v>
      </c>
      <c r="N426" s="119">
        <f>VLOOKUP($A426+ROUND((COLUMN()-2)/24,5),АТС!$A$41:$F$784,3)+'Иные услуги '!$C$5+'РСТ РСО-А'!$L$7+'РСТ РСО-А'!$H$9</f>
        <v>1564.19</v>
      </c>
      <c r="O426" s="119">
        <f>VLOOKUP($A426+ROUND((COLUMN()-2)/24,5),АТС!$A$41:$F$784,3)+'Иные услуги '!$C$5+'РСТ РСО-А'!$L$7+'РСТ РСО-А'!$H$9</f>
        <v>1564.1799999999998</v>
      </c>
      <c r="P426" s="119">
        <f>VLOOKUP($A426+ROUND((COLUMN()-2)/24,5),АТС!$A$41:$F$784,3)+'Иные услуги '!$C$5+'РСТ РСО-А'!$L$7+'РСТ РСО-А'!$H$9</f>
        <v>1562.98</v>
      </c>
      <c r="Q426" s="119">
        <f>VLOOKUP($A426+ROUND((COLUMN()-2)/24,5),АТС!$A$41:$F$784,3)+'Иные услуги '!$C$5+'РСТ РСО-А'!$L$7+'РСТ РСО-А'!$H$9</f>
        <v>1561.2399999999998</v>
      </c>
      <c r="R426" s="119">
        <f>VLOOKUP($A426+ROUND((COLUMN()-2)/24,5),АТС!$A$41:$F$784,3)+'Иные услуги '!$C$5+'РСТ РСО-А'!$L$7+'РСТ РСО-А'!$H$9</f>
        <v>1559.19</v>
      </c>
      <c r="S426" s="119">
        <f>VLOOKUP($A426+ROUND((COLUMN()-2)/24,5),АТС!$A$41:$F$784,3)+'Иные услуги '!$C$5+'РСТ РСО-А'!$L$7+'РСТ РСО-А'!$H$9</f>
        <v>1546.1599999999999</v>
      </c>
      <c r="T426" s="119">
        <f>VLOOKUP($A426+ROUND((COLUMN()-2)/24,5),АТС!$A$41:$F$784,3)+'Иные услуги '!$C$5+'РСТ РСО-А'!$L$7+'РСТ РСО-А'!$H$9</f>
        <v>1556.76</v>
      </c>
      <c r="U426" s="119">
        <f>VLOOKUP($A426+ROUND((COLUMN()-2)/24,5),АТС!$A$41:$F$784,3)+'Иные услуги '!$C$5+'РСТ РСО-А'!$L$7+'РСТ РСО-А'!$H$9</f>
        <v>1563.75</v>
      </c>
      <c r="V426" s="119">
        <f>VLOOKUP($A426+ROUND((COLUMN()-2)/24,5),АТС!$A$41:$F$784,3)+'Иные услуги '!$C$5+'РСТ РСО-А'!$L$7+'РСТ РСО-А'!$H$9</f>
        <v>1564.04</v>
      </c>
      <c r="W426" s="119">
        <f>VLOOKUP($A426+ROUND((COLUMN()-2)/24,5),АТС!$A$41:$F$784,3)+'Иные услуги '!$C$5+'РСТ РСО-А'!$L$7+'РСТ РСО-А'!$H$9</f>
        <v>1564.8799999999999</v>
      </c>
      <c r="X426" s="119">
        <f>VLOOKUP($A426+ROUND((COLUMN()-2)/24,5),АТС!$A$41:$F$784,3)+'Иные услуги '!$C$5+'РСТ РСО-А'!$L$7+'РСТ РСО-А'!$H$9</f>
        <v>1834.15</v>
      </c>
      <c r="Y426" s="119">
        <f>VLOOKUP($A426+ROUND((COLUMN()-2)/24,5),АТС!$A$41:$F$784,3)+'Иные услуги '!$C$5+'РСТ РСО-А'!$L$7+'РСТ РСО-А'!$H$9</f>
        <v>1634.4299999999998</v>
      </c>
      <c r="AA426" s="67"/>
    </row>
    <row r="427" spans="1:27" x14ac:dyDescent="0.2">
      <c r="A427" s="66">
        <f>A426+1</f>
        <v>43345</v>
      </c>
      <c r="B427" s="119">
        <f>VLOOKUP($A427+ROUND((COLUMN()-2)/24,5),АТС!$A$41:$F$784,3)+'Иные услуги '!$C$5+'РСТ РСО-А'!$L$7+'РСТ РСО-А'!$H$9</f>
        <v>1560.53</v>
      </c>
      <c r="C427" s="119">
        <f>VLOOKUP($A427+ROUND((COLUMN()-2)/24,5),АТС!$A$41:$F$784,3)+'Иные услуги '!$C$5+'РСТ РСО-А'!$L$7+'РСТ РСО-А'!$H$9</f>
        <v>1568.34</v>
      </c>
      <c r="D427" s="119">
        <f>VLOOKUP($A427+ROUND((COLUMN()-2)/24,5),АТС!$A$41:$F$784,3)+'Иные услуги '!$C$5+'РСТ РСО-А'!$L$7+'РСТ РСО-А'!$H$9</f>
        <v>1567.19</v>
      </c>
      <c r="E427" s="119">
        <f>VLOOKUP($A427+ROUND((COLUMN()-2)/24,5),АТС!$A$41:$F$784,3)+'Иные услуги '!$C$5+'РСТ РСО-А'!$L$7+'РСТ РСО-А'!$H$9</f>
        <v>1593.53</v>
      </c>
      <c r="F427" s="119">
        <f>VLOOKUP($A427+ROUND((COLUMN()-2)/24,5),АТС!$A$41:$F$784,3)+'Иные услуги '!$C$5+'РСТ РСО-А'!$L$7+'РСТ РСО-А'!$H$9</f>
        <v>1592.8</v>
      </c>
      <c r="G427" s="119">
        <f>VLOOKUP($A427+ROUND((COLUMN()-2)/24,5),АТС!$A$41:$F$784,3)+'Иные услуги '!$C$5+'РСТ РСО-А'!$L$7+'РСТ РСО-А'!$H$9</f>
        <v>1632.4299999999998</v>
      </c>
      <c r="H427" s="119">
        <f>VLOOKUP($A427+ROUND((COLUMN()-2)/24,5),АТС!$A$41:$F$784,3)+'Иные услуги '!$C$5+'РСТ РСО-А'!$L$7+'РСТ РСО-А'!$H$9</f>
        <v>1679.54</v>
      </c>
      <c r="I427" s="119">
        <f>VLOOKUP($A427+ROUND((COLUMN()-2)/24,5),АТС!$A$41:$F$784,3)+'Иные услуги '!$C$5+'РСТ РСО-А'!$L$7+'РСТ РСО-А'!$H$9</f>
        <v>1560.8899999999999</v>
      </c>
      <c r="J427" s="119">
        <f>VLOOKUP($A427+ROUND((COLUMN()-2)/24,5),АТС!$A$41:$F$784,3)+'Иные услуги '!$C$5+'РСТ РСО-А'!$L$7+'РСТ РСО-А'!$H$9</f>
        <v>1817.0900000000001</v>
      </c>
      <c r="K427" s="119">
        <f>VLOOKUP($A427+ROUND((COLUMN()-2)/24,5),АТС!$A$41:$F$784,3)+'Иные услуги '!$C$5+'РСТ РСО-А'!$L$7+'РСТ РСО-А'!$H$9</f>
        <v>1690.94</v>
      </c>
      <c r="L427" s="119">
        <f>VLOOKUP($A427+ROUND((COLUMN()-2)/24,5),АТС!$A$41:$F$784,3)+'Иные услуги '!$C$5+'РСТ РСО-А'!$L$7+'РСТ РСО-А'!$H$9</f>
        <v>1615.31</v>
      </c>
      <c r="M427" s="119">
        <f>VLOOKUP($A427+ROUND((COLUMN()-2)/24,5),АТС!$A$41:$F$784,3)+'Иные услуги '!$C$5+'РСТ РСО-А'!$L$7+'РСТ РСО-А'!$H$9</f>
        <v>1598.54</v>
      </c>
      <c r="N427" s="119">
        <f>VLOOKUP($A427+ROUND((COLUMN()-2)/24,5),АТС!$A$41:$F$784,3)+'Иные услуги '!$C$5+'РСТ РСО-А'!$L$7+'РСТ РСО-А'!$H$9</f>
        <v>1615.6999999999998</v>
      </c>
      <c r="O427" s="119">
        <f>VLOOKUP($A427+ROUND((COLUMN()-2)/24,5),АТС!$A$41:$F$784,3)+'Иные услуги '!$C$5+'РСТ РСО-А'!$L$7+'РСТ РСО-А'!$H$9</f>
        <v>1615.6799999999998</v>
      </c>
      <c r="P427" s="119">
        <f>VLOOKUP($A427+ROUND((COLUMN()-2)/24,5),АТС!$A$41:$F$784,3)+'Иные услуги '!$C$5+'РСТ РСО-А'!$L$7+'РСТ РСО-А'!$H$9</f>
        <v>1614.06</v>
      </c>
      <c r="Q427" s="119">
        <f>VLOOKUP($A427+ROUND((COLUMN()-2)/24,5),АТС!$A$41:$F$784,3)+'Иные услуги '!$C$5+'РСТ РСО-А'!$L$7+'РСТ РСО-А'!$H$9</f>
        <v>1612.07</v>
      </c>
      <c r="R427" s="119">
        <f>VLOOKUP($A427+ROUND((COLUMN()-2)/24,5),АТС!$A$41:$F$784,3)+'Иные услуги '!$C$5+'РСТ РСО-А'!$L$7+'РСТ РСО-А'!$H$9</f>
        <v>1611.84</v>
      </c>
      <c r="S427" s="119">
        <f>VLOOKUP($A427+ROUND((COLUMN()-2)/24,5),АТС!$A$41:$F$784,3)+'Иные услуги '!$C$5+'РСТ РСО-А'!$L$7+'РСТ РСО-А'!$H$9</f>
        <v>1612.76</v>
      </c>
      <c r="T427" s="119">
        <f>VLOOKUP($A427+ROUND((COLUMN()-2)/24,5),АТС!$A$41:$F$784,3)+'Иные услуги '!$C$5+'РСТ РСО-А'!$L$7+'РСТ РСО-А'!$H$9</f>
        <v>1598.36</v>
      </c>
      <c r="U427" s="119">
        <f>VLOOKUP($A427+ROUND((COLUMN()-2)/24,5),АТС!$A$41:$F$784,3)+'Иные услуги '!$C$5+'РСТ РСО-А'!$L$7+'РСТ РСО-А'!$H$9</f>
        <v>1591.07</v>
      </c>
      <c r="V427" s="119">
        <f>VLOOKUP($A427+ROUND((COLUMN()-2)/24,5),АТС!$A$41:$F$784,3)+'Иные услуги '!$C$5+'РСТ РСО-А'!$L$7+'РСТ РСО-А'!$H$9</f>
        <v>1590.54</v>
      </c>
      <c r="W427" s="119">
        <f>VLOOKUP($A427+ROUND((COLUMN()-2)/24,5),АТС!$A$41:$F$784,3)+'Иные услуги '!$C$5+'РСТ РСО-А'!$L$7+'РСТ РСО-А'!$H$9</f>
        <v>1590.6799999999998</v>
      </c>
      <c r="X427" s="119">
        <f>VLOOKUP($A427+ROUND((COLUMN()-2)/24,5),АТС!$A$41:$F$784,3)+'Иные услуги '!$C$5+'РСТ РСО-А'!$L$7+'РСТ РСО-А'!$H$9</f>
        <v>1839.1</v>
      </c>
      <c r="Y427" s="119">
        <f>VLOOKUP($A427+ROUND((COLUMN()-2)/24,5),АТС!$A$41:$F$784,3)+'Иные услуги '!$C$5+'РСТ РСО-А'!$L$7+'РСТ РСО-А'!$H$9</f>
        <v>1627.19</v>
      </c>
    </row>
    <row r="428" spans="1:27" x14ac:dyDescent="0.2">
      <c r="A428" s="66">
        <f t="shared" ref="A428:A456" si="12">A427+1</f>
        <v>43346</v>
      </c>
      <c r="B428" s="119">
        <f>VLOOKUP($A428+ROUND((COLUMN()-2)/24,5),АТС!$A$41:$F$784,3)+'Иные услуги '!$C$5+'РСТ РСО-А'!$L$7+'РСТ РСО-А'!$H$9</f>
        <v>1547.9299999999998</v>
      </c>
      <c r="C428" s="119">
        <f>VLOOKUP($A428+ROUND((COLUMN()-2)/24,5),АТС!$A$41:$F$784,3)+'Иные услуги '!$C$5+'РСТ РСО-А'!$L$7+'РСТ РСО-А'!$H$9</f>
        <v>1570.96</v>
      </c>
      <c r="D428" s="119">
        <f>VLOOKUP($A428+ROUND((COLUMN()-2)/24,5),АТС!$A$41:$F$784,3)+'Иные услуги '!$C$5+'РСТ РСО-А'!$L$7+'РСТ РСО-А'!$H$9</f>
        <v>1570.19</v>
      </c>
      <c r="E428" s="119">
        <f>VLOOKUP($A428+ROUND((COLUMN()-2)/24,5),АТС!$A$41:$F$784,3)+'Иные услуги '!$C$5+'РСТ РСО-А'!$L$7+'РСТ РСО-А'!$H$9</f>
        <v>1597.67</v>
      </c>
      <c r="F428" s="119">
        <f>VLOOKUP($A428+ROUND((COLUMN()-2)/24,5),АТС!$A$41:$F$784,3)+'Иные услуги '!$C$5+'РСТ РСО-А'!$L$7+'РСТ РСО-А'!$H$9</f>
        <v>1597.85</v>
      </c>
      <c r="G428" s="119">
        <f>VLOOKUP($A428+ROUND((COLUMN()-2)/24,5),АТС!$A$41:$F$784,3)+'Иные услуги '!$C$5+'РСТ РСО-А'!$L$7+'РСТ РСО-А'!$H$9</f>
        <v>1628.17</v>
      </c>
      <c r="H428" s="119">
        <f>VLOOKUP($A428+ROUND((COLUMN()-2)/24,5),АТС!$A$41:$F$784,3)+'Иные услуги '!$C$5+'РСТ РСО-А'!$L$7+'РСТ РСО-А'!$H$9</f>
        <v>1652.5</v>
      </c>
      <c r="I428" s="119">
        <f>VLOOKUP($A428+ROUND((COLUMN()-2)/24,5),АТС!$A$41:$F$784,3)+'Иные услуги '!$C$5+'РСТ РСО-А'!$L$7+'РСТ РСО-А'!$H$9</f>
        <v>1572.6</v>
      </c>
      <c r="J428" s="119">
        <f>VLOOKUP($A428+ROUND((COLUMN()-2)/24,5),АТС!$A$41:$F$784,3)+'Иные услуги '!$C$5+'РСТ РСО-А'!$L$7+'РСТ РСО-А'!$H$9</f>
        <v>1628</v>
      </c>
      <c r="K428" s="119">
        <f>VLOOKUP($A428+ROUND((COLUMN()-2)/24,5),АТС!$A$41:$F$784,3)+'Иные услуги '!$C$5+'РСТ РСО-А'!$L$7+'РСТ РСО-А'!$H$9</f>
        <v>1563.52</v>
      </c>
      <c r="L428" s="119">
        <f>VLOOKUP($A428+ROUND((COLUMN()-2)/24,5),АТС!$A$41:$F$784,3)+'Иные услуги '!$C$5+'РСТ РСО-А'!$L$7+'РСТ РСО-А'!$H$9</f>
        <v>1562.04</v>
      </c>
      <c r="M428" s="119">
        <f>VLOOKUP($A428+ROUND((COLUMN()-2)/24,5),АТС!$A$41:$F$784,3)+'Иные услуги '!$C$5+'РСТ РСО-А'!$L$7+'РСТ РСО-А'!$H$9</f>
        <v>1562.01</v>
      </c>
      <c r="N428" s="119">
        <f>VLOOKUP($A428+ROUND((COLUMN()-2)/24,5),АТС!$A$41:$F$784,3)+'Иные услуги '!$C$5+'РСТ РСО-А'!$L$7+'РСТ РСО-А'!$H$9</f>
        <v>1560.9699999999998</v>
      </c>
      <c r="O428" s="119">
        <f>VLOOKUP($A428+ROUND((COLUMN()-2)/24,5),АТС!$A$41:$F$784,3)+'Иные услуги '!$C$5+'РСТ РСО-А'!$L$7+'РСТ РСО-А'!$H$9</f>
        <v>1578.17</v>
      </c>
      <c r="P428" s="119">
        <f>VLOOKUP($A428+ROUND((COLUMN()-2)/24,5),АТС!$A$41:$F$784,3)+'Иные услуги '!$C$5+'РСТ РСО-А'!$L$7+'РСТ РСО-А'!$H$9</f>
        <v>1596.44</v>
      </c>
      <c r="Q428" s="119">
        <f>VLOOKUP($A428+ROUND((COLUMN()-2)/24,5),АТС!$A$41:$F$784,3)+'Иные услуги '!$C$5+'РСТ РСО-А'!$L$7+'РСТ РСО-А'!$H$9</f>
        <v>1597.19</v>
      </c>
      <c r="R428" s="119">
        <f>VLOOKUP($A428+ROUND((COLUMN()-2)/24,5),АТС!$A$41:$F$784,3)+'Иные услуги '!$C$5+'РСТ РСО-А'!$L$7+'РСТ РСО-А'!$H$9</f>
        <v>1595.28</v>
      </c>
      <c r="S428" s="119">
        <f>VLOOKUP($A428+ROUND((COLUMN()-2)/24,5),АТС!$A$41:$F$784,3)+'Иные услуги '!$C$5+'РСТ РСО-А'!$L$7+'РСТ РСО-А'!$H$9</f>
        <v>1560.79</v>
      </c>
      <c r="T428" s="119">
        <f>VLOOKUP($A428+ROUND((COLUMN()-2)/24,5),АТС!$A$41:$F$784,3)+'Иные услуги '!$C$5+'РСТ РСО-А'!$L$7+'РСТ РСО-А'!$H$9</f>
        <v>1556.65</v>
      </c>
      <c r="U428" s="119">
        <f>VLOOKUP($A428+ROUND((COLUMN()-2)/24,5),АТС!$A$41:$F$784,3)+'Иные услуги '!$C$5+'РСТ РСО-А'!$L$7+'РСТ РСО-А'!$H$9</f>
        <v>1601.5</v>
      </c>
      <c r="V428" s="119">
        <f>VLOOKUP($A428+ROUND((COLUMN()-2)/24,5),АТС!$A$41:$F$784,3)+'Иные услуги '!$C$5+'РСТ РСО-А'!$L$7+'РСТ РСО-А'!$H$9</f>
        <v>1605.1999999999998</v>
      </c>
      <c r="W428" s="119">
        <f>VLOOKUP($A428+ROUND((COLUMN()-2)/24,5),АТС!$A$41:$F$784,3)+'Иные услуги '!$C$5+'РСТ РСО-А'!$L$7+'РСТ РСО-А'!$H$9</f>
        <v>1584.79</v>
      </c>
      <c r="X428" s="119">
        <f>VLOOKUP($A428+ROUND((COLUMN()-2)/24,5),АТС!$A$41:$F$784,3)+'Иные услуги '!$C$5+'РСТ РСО-А'!$L$7+'РСТ РСО-А'!$H$9</f>
        <v>1676.4899999999998</v>
      </c>
      <c r="Y428" s="119">
        <f>VLOOKUP($A428+ROUND((COLUMN()-2)/24,5),АТС!$A$41:$F$784,3)+'Иные услуги '!$C$5+'РСТ РСО-А'!$L$7+'РСТ РСО-А'!$H$9</f>
        <v>1690.7199999999998</v>
      </c>
    </row>
    <row r="429" spans="1:27" x14ac:dyDescent="0.2">
      <c r="A429" s="66">
        <f t="shared" si="12"/>
        <v>43347</v>
      </c>
      <c r="B429" s="119">
        <f>VLOOKUP($A429+ROUND((COLUMN()-2)/24,5),АТС!$A$41:$F$784,3)+'Иные услуги '!$C$5+'РСТ РСО-А'!$L$7+'РСТ РСО-А'!$H$9</f>
        <v>1553.9099999999999</v>
      </c>
      <c r="C429" s="119">
        <f>VLOOKUP($A429+ROUND((COLUMN()-2)/24,5),АТС!$A$41:$F$784,3)+'Иные услуги '!$C$5+'РСТ РСО-А'!$L$7+'РСТ РСО-А'!$H$9</f>
        <v>1537.31</v>
      </c>
      <c r="D429" s="119">
        <f>VLOOKUP($A429+ROUND((COLUMN()-2)/24,5),АТС!$A$41:$F$784,3)+'Иные услуги '!$C$5+'РСТ РСО-А'!$L$7+'РСТ РСО-А'!$H$9</f>
        <v>1552.78</v>
      </c>
      <c r="E429" s="119">
        <f>VLOOKUP($A429+ROUND((COLUMN()-2)/24,5),АТС!$A$41:$F$784,3)+'Иные услуги '!$C$5+'РСТ РСО-А'!$L$7+'РСТ РСО-А'!$H$9</f>
        <v>1552.28</v>
      </c>
      <c r="F429" s="119">
        <f>VLOOKUP($A429+ROUND((COLUMN()-2)/24,5),АТС!$A$41:$F$784,3)+'Иные услуги '!$C$5+'РСТ РСО-А'!$L$7+'РСТ РСО-А'!$H$9</f>
        <v>1569.26</v>
      </c>
      <c r="G429" s="119">
        <f>VLOOKUP($A429+ROUND((COLUMN()-2)/24,5),АТС!$A$41:$F$784,3)+'Иные услуги '!$C$5+'РСТ РСО-А'!$L$7+'РСТ РСО-А'!$H$9</f>
        <v>1606.56</v>
      </c>
      <c r="H429" s="119">
        <f>VLOOKUP($A429+ROUND((COLUMN()-2)/24,5),АТС!$A$41:$F$784,3)+'Иные услуги '!$C$5+'РСТ РСО-А'!$L$7+'РСТ РСО-А'!$H$9</f>
        <v>1654.61</v>
      </c>
      <c r="I429" s="119">
        <f>VLOOKUP($A429+ROUND((COLUMN()-2)/24,5),АТС!$A$41:$F$784,3)+'Иные услуги '!$C$5+'РСТ РСО-А'!$L$7+'РСТ РСО-А'!$H$9</f>
        <v>1567.4699999999998</v>
      </c>
      <c r="J429" s="119">
        <f>VLOOKUP($A429+ROUND((COLUMN()-2)/24,5),АТС!$A$41:$F$784,3)+'Иные услуги '!$C$5+'РСТ РСО-А'!$L$7+'РСТ РСО-А'!$H$9</f>
        <v>1679.11</v>
      </c>
      <c r="K429" s="119">
        <f>VLOOKUP($A429+ROUND((COLUMN()-2)/24,5),АТС!$A$41:$F$784,3)+'Иные услуги '!$C$5+'РСТ РСО-А'!$L$7+'РСТ РСО-А'!$H$9</f>
        <v>1549.44</v>
      </c>
      <c r="L429" s="119">
        <f>VLOOKUP($A429+ROUND((COLUMN()-2)/24,5),АТС!$A$41:$F$784,3)+'Иные услуги '!$C$5+'РСТ РСО-А'!$L$7+'РСТ РСО-А'!$H$9</f>
        <v>1625.23</v>
      </c>
      <c r="M429" s="119">
        <f>VLOOKUP($A429+ROUND((COLUMN()-2)/24,5),АТС!$A$41:$F$784,3)+'Иные услуги '!$C$5+'РСТ РСО-А'!$L$7+'РСТ РСО-А'!$H$9</f>
        <v>1624.9499999999998</v>
      </c>
      <c r="N429" s="119">
        <f>VLOOKUP($A429+ROUND((COLUMN()-2)/24,5),АТС!$A$41:$F$784,3)+'Иные услуги '!$C$5+'РСТ РСО-А'!$L$7+'РСТ РСО-А'!$H$9</f>
        <v>1655.59</v>
      </c>
      <c r="O429" s="119">
        <f>VLOOKUP($A429+ROUND((COLUMN()-2)/24,5),АТС!$A$41:$F$784,3)+'Иные услуги '!$C$5+'РСТ РСО-А'!$L$7+'РСТ РСО-А'!$H$9</f>
        <v>1645.87</v>
      </c>
      <c r="P429" s="119">
        <f>VLOOKUP($A429+ROUND((COLUMN()-2)/24,5),АТС!$A$41:$F$784,3)+'Иные услуги '!$C$5+'РСТ РСО-А'!$L$7+'РСТ РСО-А'!$H$9</f>
        <v>1645.9899999999998</v>
      </c>
      <c r="Q429" s="119">
        <f>VLOOKUP($A429+ROUND((COLUMN()-2)/24,5),АТС!$A$41:$F$784,3)+'Иные услуги '!$C$5+'РСТ РСО-А'!$L$7+'РСТ РСО-А'!$H$9</f>
        <v>1544.79</v>
      </c>
      <c r="R429" s="119">
        <f>VLOOKUP($A429+ROUND((COLUMN()-2)/24,5),АТС!$A$41:$F$784,3)+'Иные услуги '!$C$5+'РСТ РСО-А'!$L$7+'РСТ РСО-А'!$H$9</f>
        <v>1546.1999999999998</v>
      </c>
      <c r="S429" s="119">
        <f>VLOOKUP($A429+ROUND((COLUMN()-2)/24,5),АТС!$A$41:$F$784,3)+'Иные услуги '!$C$5+'РСТ РСО-А'!$L$7+'РСТ РСО-А'!$H$9</f>
        <v>1557.37</v>
      </c>
      <c r="T429" s="119">
        <f>VLOOKUP($A429+ROUND((COLUMN()-2)/24,5),АТС!$A$41:$F$784,3)+'Иные услуги '!$C$5+'РСТ РСО-А'!$L$7+'РСТ РСО-А'!$H$9</f>
        <v>1594.6599999999999</v>
      </c>
      <c r="U429" s="119">
        <f>VLOOKUP($A429+ROUND((COLUMN()-2)/24,5),АТС!$A$41:$F$784,3)+'Иные услуги '!$C$5+'РСТ РСО-А'!$L$7+'РСТ РСО-А'!$H$9</f>
        <v>1595.7199999999998</v>
      </c>
      <c r="V429" s="119">
        <f>VLOOKUP($A429+ROUND((COLUMN()-2)/24,5),АТС!$A$41:$F$784,3)+'Иные услуги '!$C$5+'РСТ РСО-А'!$L$7+'РСТ РСО-А'!$H$9</f>
        <v>1598.02</v>
      </c>
      <c r="W429" s="119">
        <f>VLOOKUP($A429+ROUND((COLUMN()-2)/24,5),АТС!$A$41:$F$784,3)+'Иные услуги '!$C$5+'РСТ РСО-А'!$L$7+'РСТ РСО-А'!$H$9</f>
        <v>1579.84</v>
      </c>
      <c r="X429" s="119">
        <f>VLOOKUP($A429+ROUND((COLUMN()-2)/24,5),АТС!$A$41:$F$784,3)+'Иные услуги '!$C$5+'РСТ РСО-А'!$L$7+'РСТ РСО-А'!$H$9</f>
        <v>1755.4</v>
      </c>
      <c r="Y429" s="119">
        <f>VLOOKUP($A429+ROUND((COLUMN()-2)/24,5),АТС!$A$41:$F$784,3)+'Иные услуги '!$C$5+'РСТ РСО-А'!$L$7+'РСТ РСО-А'!$H$9</f>
        <v>1634.57</v>
      </c>
    </row>
    <row r="430" spans="1:27" x14ac:dyDescent="0.2">
      <c r="A430" s="66">
        <f t="shared" si="12"/>
        <v>43348</v>
      </c>
      <c r="B430" s="119">
        <f>VLOOKUP($A430+ROUND((COLUMN()-2)/24,5),АТС!$A$41:$F$784,3)+'Иные услуги '!$C$5+'РСТ РСО-А'!$L$7+'РСТ РСО-А'!$H$9</f>
        <v>1572.98</v>
      </c>
      <c r="C430" s="119">
        <f>VLOOKUP($A430+ROUND((COLUMN()-2)/24,5),АТС!$A$41:$F$784,3)+'Иные услуги '!$C$5+'РСТ РСО-А'!$L$7+'РСТ РСО-А'!$H$9</f>
        <v>1544.4499999999998</v>
      </c>
      <c r="D430" s="119">
        <f>VLOOKUP($A430+ROUND((COLUMN()-2)/24,5),АТС!$A$41:$F$784,3)+'Иные услуги '!$C$5+'РСТ РСО-А'!$L$7+'РСТ РСО-А'!$H$9</f>
        <v>1558.81</v>
      </c>
      <c r="E430" s="119">
        <f>VLOOKUP($A430+ROUND((COLUMN()-2)/24,5),АТС!$A$41:$F$784,3)+'Иные услуги '!$C$5+'РСТ РСО-А'!$L$7+'РСТ РСО-А'!$H$9</f>
        <v>1558.62</v>
      </c>
      <c r="F430" s="119">
        <f>VLOOKUP($A430+ROUND((COLUMN()-2)/24,5),АТС!$A$41:$F$784,3)+'Иные услуги '!$C$5+'РСТ РСО-А'!$L$7+'РСТ РСО-А'!$H$9</f>
        <v>1576.4899999999998</v>
      </c>
      <c r="G430" s="119">
        <f>VLOOKUP($A430+ROUND((COLUMN()-2)/24,5),АТС!$A$41:$F$784,3)+'Иные услуги '!$C$5+'РСТ РСО-А'!$L$7+'РСТ РСО-А'!$H$9</f>
        <v>1612.1599999999999</v>
      </c>
      <c r="H430" s="119">
        <f>VLOOKUP($A430+ROUND((COLUMN()-2)/24,5),АТС!$A$41:$F$784,3)+'Иные услуги '!$C$5+'РСТ РСО-А'!$L$7+'РСТ РСО-А'!$H$9</f>
        <v>1660.84</v>
      </c>
      <c r="I430" s="119">
        <f>VLOOKUP($A430+ROUND((COLUMN()-2)/24,5),АТС!$A$41:$F$784,3)+'Иные услуги '!$C$5+'РСТ РСО-А'!$L$7+'РСТ РСО-А'!$H$9</f>
        <v>1568.6299999999999</v>
      </c>
      <c r="J430" s="119">
        <f>VLOOKUP($A430+ROUND((COLUMN()-2)/24,5),АТС!$A$41:$F$784,3)+'Иные услуги '!$C$5+'РСТ РСО-А'!$L$7+'РСТ РСО-А'!$H$9</f>
        <v>1665.6299999999999</v>
      </c>
      <c r="K430" s="119">
        <f>VLOOKUP($A430+ROUND((COLUMN()-2)/24,5),АТС!$A$41:$F$784,3)+'Иные услуги '!$C$5+'РСТ РСО-А'!$L$7+'РСТ РСО-А'!$H$9</f>
        <v>1542.9099999999999</v>
      </c>
      <c r="L430" s="119">
        <f>VLOOKUP($A430+ROUND((COLUMN()-2)/24,5),АТС!$A$41:$F$784,3)+'Иные услуги '!$C$5+'РСТ РСО-А'!$L$7+'РСТ РСО-А'!$H$9</f>
        <v>1624.17</v>
      </c>
      <c r="M430" s="119">
        <f>VLOOKUP($A430+ROUND((COLUMN()-2)/24,5),АТС!$A$41:$F$784,3)+'Иные услуги '!$C$5+'РСТ РСО-А'!$L$7+'РСТ РСО-А'!$H$9</f>
        <v>1626.58</v>
      </c>
      <c r="N430" s="119">
        <f>VLOOKUP($A430+ROUND((COLUMN()-2)/24,5),АТС!$A$41:$F$784,3)+'Иные услуги '!$C$5+'РСТ РСО-А'!$L$7+'РСТ РСО-А'!$H$9</f>
        <v>1656.53</v>
      </c>
      <c r="O430" s="119">
        <f>VLOOKUP($A430+ROUND((COLUMN()-2)/24,5),АТС!$A$41:$F$784,3)+'Иные услуги '!$C$5+'РСТ РСО-А'!$L$7+'РСТ РСО-А'!$H$9</f>
        <v>1654.92</v>
      </c>
      <c r="P430" s="119">
        <f>VLOOKUP($A430+ROUND((COLUMN()-2)/24,5),АТС!$A$41:$F$784,3)+'Иные услуги '!$C$5+'РСТ РСО-А'!$L$7+'РСТ РСО-А'!$H$9</f>
        <v>1655.65</v>
      </c>
      <c r="Q430" s="119">
        <f>VLOOKUP($A430+ROUND((COLUMN()-2)/24,5),АТС!$A$41:$F$784,3)+'Иные услуги '!$C$5+'РСТ РСО-А'!$L$7+'РСТ РСО-А'!$H$9</f>
        <v>1543.23</v>
      </c>
      <c r="R430" s="119">
        <f>VLOOKUP($A430+ROUND((COLUMN()-2)/24,5),АТС!$A$41:$F$784,3)+'Иные услуги '!$C$5+'РСТ РСО-А'!$L$7+'РСТ РСО-А'!$H$9</f>
        <v>1543.34</v>
      </c>
      <c r="S430" s="119">
        <f>VLOOKUP($A430+ROUND((COLUMN()-2)/24,5),АТС!$A$41:$F$784,3)+'Иные услуги '!$C$5+'РСТ РСО-А'!$L$7+'РСТ РСО-А'!$H$9</f>
        <v>1560.21</v>
      </c>
      <c r="T430" s="119">
        <f>VLOOKUP($A430+ROUND((COLUMN()-2)/24,5),АТС!$A$41:$F$784,3)+'Иные услуги '!$C$5+'РСТ РСО-А'!$L$7+'РСТ РСО-А'!$H$9</f>
        <v>1593.4899999999998</v>
      </c>
      <c r="U430" s="119">
        <f>VLOOKUP($A430+ROUND((COLUMN()-2)/24,5),АТС!$A$41:$F$784,3)+'Иные услуги '!$C$5+'РСТ РСО-А'!$L$7+'РСТ РСО-А'!$H$9</f>
        <v>1594.98</v>
      </c>
      <c r="V430" s="119">
        <f>VLOOKUP($A430+ROUND((COLUMN()-2)/24,5),АТС!$A$41:$F$784,3)+'Иные услуги '!$C$5+'РСТ РСО-А'!$L$7+'РСТ РСО-А'!$H$9</f>
        <v>1603.9699999999998</v>
      </c>
      <c r="W430" s="119">
        <f>VLOOKUP($A430+ROUND((COLUMN()-2)/24,5),АТС!$A$41:$F$784,3)+'Иные услуги '!$C$5+'РСТ РСО-А'!$L$7+'РСТ РСО-А'!$H$9</f>
        <v>1583.33</v>
      </c>
      <c r="X430" s="119">
        <f>VLOOKUP($A430+ROUND((COLUMN()-2)/24,5),АТС!$A$41:$F$784,3)+'Иные услуги '!$C$5+'РСТ РСО-А'!$L$7+'РСТ РСО-А'!$H$9</f>
        <v>1756.21</v>
      </c>
      <c r="Y430" s="119">
        <f>VLOOKUP($A430+ROUND((COLUMN()-2)/24,5),АТС!$A$41:$F$784,3)+'Иные услуги '!$C$5+'РСТ РСО-А'!$L$7+'РСТ РСО-А'!$H$9</f>
        <v>1645.33</v>
      </c>
    </row>
    <row r="431" spans="1:27" x14ac:dyDescent="0.2">
      <c r="A431" s="66">
        <f t="shared" si="12"/>
        <v>43349</v>
      </c>
      <c r="B431" s="119">
        <f>VLOOKUP($A431+ROUND((COLUMN()-2)/24,5),АТС!$A$41:$F$784,3)+'Иные услуги '!$C$5+'РСТ РСО-А'!$L$7+'РСТ РСО-А'!$H$9</f>
        <v>1542.76</v>
      </c>
      <c r="C431" s="119">
        <f>VLOOKUP($A431+ROUND((COLUMN()-2)/24,5),АТС!$A$41:$F$784,3)+'Иные услуги '!$C$5+'РСТ РСО-А'!$L$7+'РСТ РСО-А'!$H$9</f>
        <v>1569.6</v>
      </c>
      <c r="D431" s="119">
        <f>VLOOKUP($A431+ROUND((COLUMN()-2)/24,5),АТС!$A$41:$F$784,3)+'Иные услуги '!$C$5+'РСТ РСО-А'!$L$7+'РСТ РСО-А'!$H$9</f>
        <v>1569.04</v>
      </c>
      <c r="E431" s="119">
        <f>VLOOKUP($A431+ROUND((COLUMN()-2)/24,5),АТС!$A$41:$F$784,3)+'Иные услуги '!$C$5+'РСТ РСО-А'!$L$7+'РСТ РСО-А'!$H$9</f>
        <v>1569.19</v>
      </c>
      <c r="F431" s="119">
        <f>VLOOKUP($A431+ROUND((COLUMN()-2)/24,5),АТС!$A$41:$F$784,3)+'Иные услуги '!$C$5+'РСТ РСО-А'!$L$7+'РСТ РСО-А'!$H$9</f>
        <v>1569.31</v>
      </c>
      <c r="G431" s="119">
        <f>VLOOKUP($A431+ROUND((COLUMN()-2)/24,5),АТС!$A$41:$F$784,3)+'Иные услуги '!$C$5+'РСТ РСО-А'!$L$7+'РСТ РСО-А'!$H$9</f>
        <v>1570.23</v>
      </c>
      <c r="H431" s="119">
        <f>VLOOKUP($A431+ROUND((COLUMN()-2)/24,5),АТС!$A$41:$F$784,3)+'Иные услуги '!$C$5+'РСТ РСО-А'!$L$7+'РСТ РСО-А'!$H$9</f>
        <v>1595.1</v>
      </c>
      <c r="I431" s="119">
        <f>VLOOKUP($A431+ROUND((COLUMN()-2)/24,5),АТС!$A$41:$F$784,3)+'Иные услуги '!$C$5+'РСТ РСО-А'!$L$7+'РСТ РСО-А'!$H$9</f>
        <v>1599.54</v>
      </c>
      <c r="J431" s="119">
        <f>VLOOKUP($A431+ROUND((COLUMN()-2)/24,5),АТС!$A$41:$F$784,3)+'Иные услуги '!$C$5+'РСТ РСО-А'!$L$7+'РСТ РСО-А'!$H$9</f>
        <v>1651.28</v>
      </c>
      <c r="K431" s="119">
        <f>VLOOKUP($A431+ROUND((COLUMN()-2)/24,5),АТС!$A$41:$F$784,3)+'Иные услуги '!$C$5+'РСТ РСО-А'!$L$7+'РСТ РСО-А'!$H$9</f>
        <v>1575.27</v>
      </c>
      <c r="L431" s="119">
        <f>VLOOKUP($A431+ROUND((COLUMN()-2)/24,5),АТС!$A$41:$F$784,3)+'Иные услуги '!$C$5+'РСТ РСО-А'!$L$7+'РСТ РСО-А'!$H$9</f>
        <v>1550.62</v>
      </c>
      <c r="M431" s="119">
        <f>VLOOKUP($A431+ROUND((COLUMN()-2)/24,5),АТС!$A$41:$F$784,3)+'Иные услуги '!$C$5+'РСТ РСО-А'!$L$7+'РСТ РСО-А'!$H$9</f>
        <v>1550.55</v>
      </c>
      <c r="N431" s="119">
        <f>VLOOKUP($A431+ROUND((COLUMN()-2)/24,5),АТС!$A$41:$F$784,3)+'Иные услуги '!$C$5+'РСТ РСО-А'!$L$7+'РСТ РСО-А'!$H$9</f>
        <v>1551.4899999999998</v>
      </c>
      <c r="O431" s="119">
        <f>VLOOKUP($A431+ROUND((COLUMN()-2)/24,5),АТС!$A$41:$F$784,3)+'Иные услуги '!$C$5+'РСТ РСО-А'!$L$7+'РСТ РСО-А'!$H$9</f>
        <v>1550.48</v>
      </c>
      <c r="P431" s="119">
        <f>VLOOKUP($A431+ROUND((COLUMN()-2)/24,5),АТС!$A$41:$F$784,3)+'Иные услуги '!$C$5+'РСТ РСО-А'!$L$7+'РСТ РСО-А'!$H$9</f>
        <v>1549.9099999999999</v>
      </c>
      <c r="Q431" s="119">
        <f>VLOOKUP($A431+ROUND((COLUMN()-2)/24,5),АТС!$A$41:$F$784,3)+'Иные услуги '!$C$5+'РСТ РСО-А'!$L$7+'РСТ РСО-А'!$H$9</f>
        <v>1555.76</v>
      </c>
      <c r="R431" s="119">
        <f>VLOOKUP($A431+ROUND((COLUMN()-2)/24,5),АТС!$A$41:$F$784,3)+'Иные услуги '!$C$5+'РСТ РСО-А'!$L$7+'РСТ РСО-А'!$H$9</f>
        <v>1557.52</v>
      </c>
      <c r="S431" s="119">
        <f>VLOOKUP($A431+ROUND((COLUMN()-2)/24,5),АТС!$A$41:$F$784,3)+'Иные услуги '!$C$5+'РСТ РСО-А'!$L$7+'РСТ РСО-А'!$H$9</f>
        <v>1558.4499999999998</v>
      </c>
      <c r="T431" s="119">
        <f>VLOOKUP($A431+ROUND((COLUMN()-2)/24,5),АТС!$A$41:$F$784,3)+'Иные услуги '!$C$5+'РСТ РСО-А'!$L$7+'РСТ РСО-А'!$H$9</f>
        <v>1556.4099999999999</v>
      </c>
      <c r="U431" s="119">
        <f>VLOOKUP($A431+ROUND((COLUMN()-2)/24,5),АТС!$A$41:$F$784,3)+'Иные услуги '!$C$5+'РСТ РСО-А'!$L$7+'РСТ РСО-А'!$H$9</f>
        <v>1573.03</v>
      </c>
      <c r="V431" s="119">
        <f>VLOOKUP($A431+ROUND((COLUMN()-2)/24,5),АТС!$A$41:$F$784,3)+'Иные услуги '!$C$5+'РСТ РСО-А'!$L$7+'РСТ РСО-А'!$H$9</f>
        <v>1572.67</v>
      </c>
      <c r="W431" s="119">
        <f>VLOOKUP($A431+ROUND((COLUMN()-2)/24,5),АТС!$A$41:$F$784,3)+'Иные услуги '!$C$5+'РСТ РСО-А'!$L$7+'РСТ РСО-А'!$H$9</f>
        <v>1573.83</v>
      </c>
      <c r="X431" s="119">
        <f>VLOOKUP($A431+ROUND((COLUMN()-2)/24,5),АТС!$A$41:$F$784,3)+'Иные услуги '!$C$5+'РСТ РСО-А'!$L$7+'РСТ РСО-А'!$H$9</f>
        <v>1803.52</v>
      </c>
      <c r="Y431" s="119">
        <f>VLOOKUP($A431+ROUND((COLUMN()-2)/24,5),АТС!$A$41:$F$784,3)+'Иные услуги '!$C$5+'РСТ РСО-А'!$L$7+'РСТ РСО-А'!$H$9</f>
        <v>1631.27</v>
      </c>
    </row>
    <row r="432" spans="1:27" x14ac:dyDescent="0.2">
      <c r="A432" s="66">
        <f t="shared" si="12"/>
        <v>43350</v>
      </c>
      <c r="B432" s="119">
        <f>VLOOKUP($A432+ROUND((COLUMN()-2)/24,5),АТС!$A$41:$F$784,3)+'Иные услуги '!$C$5+'РСТ РСО-А'!$L$7+'РСТ РСО-А'!$H$9</f>
        <v>1535.4699999999998</v>
      </c>
      <c r="C432" s="119">
        <f>VLOOKUP($A432+ROUND((COLUMN()-2)/24,5),АТС!$A$41:$F$784,3)+'Иные услуги '!$C$5+'РСТ РСО-А'!$L$7+'РСТ РСО-А'!$H$9</f>
        <v>1572.19</v>
      </c>
      <c r="D432" s="119">
        <f>VLOOKUP($A432+ROUND((COLUMN()-2)/24,5),АТС!$A$41:$F$784,3)+'Иные услуги '!$C$5+'РСТ РСО-А'!$L$7+'РСТ РСО-А'!$H$9</f>
        <v>1571.4699999999998</v>
      </c>
      <c r="E432" s="119">
        <f>VLOOKUP($A432+ROUND((COLUMN()-2)/24,5),АТС!$A$41:$F$784,3)+'Иные услуги '!$C$5+'РСТ РСО-А'!$L$7+'РСТ РСО-А'!$H$9</f>
        <v>1571.28</v>
      </c>
      <c r="F432" s="119">
        <f>VLOOKUP($A432+ROUND((COLUMN()-2)/24,5),АТС!$A$41:$F$784,3)+'Иные услуги '!$C$5+'РСТ РСО-А'!$L$7+'РСТ РСО-А'!$H$9</f>
        <v>1571.3</v>
      </c>
      <c r="G432" s="119">
        <f>VLOOKUP($A432+ROUND((COLUMN()-2)/24,5),АТС!$A$41:$F$784,3)+'Иные услуги '!$C$5+'РСТ РСО-А'!$L$7+'РСТ РСО-А'!$H$9</f>
        <v>1597.87</v>
      </c>
      <c r="H432" s="119">
        <f>VLOOKUP($A432+ROUND((COLUMN()-2)/24,5),АТС!$A$41:$F$784,3)+'Иные услуги '!$C$5+'РСТ РСО-А'!$L$7+'РСТ РСО-А'!$H$9</f>
        <v>1598.09</v>
      </c>
      <c r="I432" s="119">
        <f>VLOOKUP($A432+ROUND((COLUMN()-2)/24,5),АТС!$A$41:$F$784,3)+'Иные услуги '!$C$5+'РСТ РСО-А'!$L$7+'РСТ РСО-А'!$H$9</f>
        <v>1607.82</v>
      </c>
      <c r="J432" s="119">
        <f>VLOOKUP($A432+ROUND((COLUMN()-2)/24,5),АТС!$A$41:$F$784,3)+'Иные услуги '!$C$5+'РСТ РСО-А'!$L$7+'РСТ РСО-А'!$H$9</f>
        <v>1652.06</v>
      </c>
      <c r="K432" s="119">
        <f>VLOOKUP($A432+ROUND((COLUMN()-2)/24,5),АТС!$A$41:$F$784,3)+'Иные услуги '!$C$5+'РСТ РСО-А'!$L$7+'РСТ РСО-А'!$H$9</f>
        <v>1551.11</v>
      </c>
      <c r="L432" s="119">
        <f>VLOOKUP($A432+ROUND((COLUMN()-2)/24,5),АТС!$A$41:$F$784,3)+'Иные услуги '!$C$5+'РСТ РСО-А'!$L$7+'РСТ РСО-А'!$H$9</f>
        <v>1551.03</v>
      </c>
      <c r="M432" s="119">
        <f>VLOOKUP($A432+ROUND((COLUMN()-2)/24,5),АТС!$A$41:$F$784,3)+'Иные услуги '!$C$5+'РСТ РСО-А'!$L$7+'РСТ РСО-А'!$H$9</f>
        <v>1550.75</v>
      </c>
      <c r="N432" s="119">
        <f>VLOOKUP($A432+ROUND((COLUMN()-2)/24,5),АТС!$A$41:$F$784,3)+'Иные услуги '!$C$5+'РСТ РСО-А'!$L$7+'РСТ РСО-А'!$H$9</f>
        <v>1551.62</v>
      </c>
      <c r="O432" s="119">
        <f>VLOOKUP($A432+ROUND((COLUMN()-2)/24,5),АТС!$A$41:$F$784,3)+'Иные услуги '!$C$5+'РСТ РСО-А'!$L$7+'РСТ РСО-А'!$H$9</f>
        <v>1551.23</v>
      </c>
      <c r="P432" s="119">
        <f>VLOOKUP($A432+ROUND((COLUMN()-2)/24,5),АТС!$A$41:$F$784,3)+'Иные услуги '!$C$5+'РСТ РСО-А'!$L$7+'РСТ РСО-А'!$H$9</f>
        <v>1550.9499999999998</v>
      </c>
      <c r="Q432" s="119">
        <f>VLOOKUP($A432+ROUND((COLUMN()-2)/24,5),АТС!$A$41:$F$784,3)+'Иные услуги '!$C$5+'РСТ РСО-А'!$L$7+'РСТ РСО-А'!$H$9</f>
        <v>1548.92</v>
      </c>
      <c r="R432" s="119">
        <f>VLOOKUP($A432+ROUND((COLUMN()-2)/24,5),АТС!$A$41:$F$784,3)+'Иные услуги '!$C$5+'РСТ РСО-А'!$L$7+'РСТ РСО-А'!$H$9</f>
        <v>1548.96</v>
      </c>
      <c r="S432" s="119">
        <f>VLOOKUP($A432+ROUND((COLUMN()-2)/24,5),АТС!$A$41:$F$784,3)+'Иные услуги '!$C$5+'РСТ РСО-А'!$L$7+'РСТ РСО-А'!$H$9</f>
        <v>1549.4499999999998</v>
      </c>
      <c r="T432" s="119">
        <f>VLOOKUP($A432+ROUND((COLUMN()-2)/24,5),АТС!$A$41:$F$784,3)+'Иные услуги '!$C$5+'РСТ РСО-А'!$L$7+'РСТ РСО-А'!$H$9</f>
        <v>1555.8</v>
      </c>
      <c r="U432" s="119">
        <f>VLOOKUP($A432+ROUND((COLUMN()-2)/24,5),АТС!$A$41:$F$784,3)+'Иные услуги '!$C$5+'РСТ РСО-А'!$L$7+'РСТ РСО-А'!$H$9</f>
        <v>1548.15</v>
      </c>
      <c r="V432" s="119">
        <f>VLOOKUP($A432+ROUND((COLUMN()-2)/24,5),АТС!$A$41:$F$784,3)+'Иные услуги '!$C$5+'РСТ РСО-А'!$L$7+'РСТ РСО-А'!$H$9</f>
        <v>1571.76</v>
      </c>
      <c r="W432" s="119">
        <f>VLOOKUP($A432+ROUND((COLUMN()-2)/24,5),АТС!$A$41:$F$784,3)+'Иные услуги '!$C$5+'РСТ РСО-А'!$L$7+'РСТ РСО-А'!$H$9</f>
        <v>1574.57</v>
      </c>
      <c r="X432" s="119">
        <f>VLOOKUP($A432+ROUND((COLUMN()-2)/24,5),АТС!$A$41:$F$784,3)+'Иные услуги '!$C$5+'РСТ РСО-А'!$L$7+'РСТ РСО-А'!$H$9</f>
        <v>1844.1599999999999</v>
      </c>
      <c r="Y432" s="119">
        <f>VLOOKUP($A432+ROUND((COLUMN()-2)/24,5),АТС!$A$41:$F$784,3)+'Иные услуги '!$C$5+'РСТ РСО-А'!$L$7+'РСТ РСО-А'!$H$9</f>
        <v>1614.6399999999999</v>
      </c>
    </row>
    <row r="433" spans="1:25" x14ac:dyDescent="0.2">
      <c r="A433" s="66">
        <f t="shared" si="12"/>
        <v>43351</v>
      </c>
      <c r="B433" s="119">
        <f>VLOOKUP($A433+ROUND((COLUMN()-2)/24,5),АТС!$A$41:$F$784,3)+'Иные услуги '!$C$5+'РСТ РСО-А'!$L$7+'РСТ РСО-А'!$H$9</f>
        <v>1541.25</v>
      </c>
      <c r="C433" s="119">
        <f>VLOOKUP($A433+ROUND((COLUMN()-2)/24,5),АТС!$A$41:$F$784,3)+'Иные услуги '!$C$5+'РСТ РСО-А'!$L$7+'РСТ РСО-А'!$H$9</f>
        <v>1571.2199999999998</v>
      </c>
      <c r="D433" s="119">
        <f>VLOOKUP($A433+ROUND((COLUMN()-2)/24,5),АТС!$A$41:$F$784,3)+'Иные услуги '!$C$5+'РСТ РСО-А'!$L$7+'РСТ РСО-А'!$H$9</f>
        <v>1569.53</v>
      </c>
      <c r="E433" s="119">
        <f>VLOOKUP($A433+ROUND((COLUMN()-2)/24,5),АТС!$A$41:$F$784,3)+'Иные услуги '!$C$5+'РСТ РСО-А'!$L$7+'РСТ РСО-А'!$H$9</f>
        <v>1569.1799999999998</v>
      </c>
      <c r="F433" s="119">
        <f>VLOOKUP($A433+ROUND((COLUMN()-2)/24,5),АТС!$A$41:$F$784,3)+'Иные услуги '!$C$5+'РСТ РСО-А'!$L$7+'РСТ РСО-А'!$H$9</f>
        <v>1569.37</v>
      </c>
      <c r="G433" s="119">
        <f>VLOOKUP($A433+ROUND((COLUMN()-2)/24,5),АТС!$A$41:$F$784,3)+'Иные услуги '!$C$5+'РСТ РСО-А'!$L$7+'РСТ РСО-А'!$H$9</f>
        <v>1597.11</v>
      </c>
      <c r="H433" s="119">
        <f>VLOOKUP($A433+ROUND((COLUMN()-2)/24,5),АТС!$A$41:$F$784,3)+'Иные услуги '!$C$5+'РСТ РСО-А'!$L$7+'РСТ РСО-А'!$H$9</f>
        <v>1688.58</v>
      </c>
      <c r="I433" s="119">
        <f>VLOOKUP($A433+ROUND((COLUMN()-2)/24,5),АТС!$A$41:$F$784,3)+'Иные услуги '!$C$5+'РСТ РСО-А'!$L$7+'РСТ РСО-А'!$H$9</f>
        <v>1567.71</v>
      </c>
      <c r="J433" s="119">
        <f>VLOOKUP($A433+ROUND((COLUMN()-2)/24,5),АТС!$A$41:$F$784,3)+'Иные услуги '!$C$5+'РСТ РСО-А'!$L$7+'РСТ РСО-А'!$H$9</f>
        <v>1691.59</v>
      </c>
      <c r="K433" s="119">
        <f>VLOOKUP($A433+ROUND((COLUMN()-2)/24,5),АТС!$A$41:$F$784,3)+'Иные услуги '!$C$5+'РСТ РСО-А'!$L$7+'РСТ РСО-А'!$H$9</f>
        <v>1598.56</v>
      </c>
      <c r="L433" s="119">
        <f>VLOOKUP($A433+ROUND((COLUMN()-2)/24,5),АТС!$A$41:$F$784,3)+'Иные услуги '!$C$5+'РСТ РСО-А'!$L$7+'РСТ РСО-А'!$H$9</f>
        <v>1598.4899999999998</v>
      </c>
      <c r="M433" s="119">
        <f>VLOOKUP($A433+ROUND((COLUMN()-2)/24,5),АТС!$A$41:$F$784,3)+'Иные услуги '!$C$5+'РСТ РСО-А'!$L$7+'РСТ РСО-А'!$H$9</f>
        <v>1598.9099999999999</v>
      </c>
      <c r="N433" s="119">
        <f>VLOOKUP($A433+ROUND((COLUMN()-2)/24,5),АТС!$A$41:$F$784,3)+'Иные услуги '!$C$5+'РСТ РСО-А'!$L$7+'РСТ РСО-А'!$H$9</f>
        <v>1598.8899999999999</v>
      </c>
      <c r="O433" s="119">
        <f>VLOOKUP($A433+ROUND((COLUMN()-2)/24,5),АТС!$A$41:$F$784,3)+'Иные услуги '!$C$5+'РСТ РСО-А'!$L$7+'РСТ РСО-А'!$H$9</f>
        <v>1582.37</v>
      </c>
      <c r="P433" s="119">
        <f>VLOOKUP($A433+ROUND((COLUMN()-2)/24,5),АТС!$A$41:$F$784,3)+'Иные услуги '!$C$5+'РСТ РСО-А'!$L$7+'РСТ РСО-А'!$H$9</f>
        <v>1582.2199999999998</v>
      </c>
      <c r="Q433" s="119">
        <f>VLOOKUP($A433+ROUND((COLUMN()-2)/24,5),АТС!$A$41:$F$784,3)+'Иные услуги '!$C$5+'РСТ РСО-А'!$L$7+'РСТ РСО-А'!$H$9</f>
        <v>1580.28</v>
      </c>
      <c r="R433" s="119">
        <f>VLOOKUP($A433+ROUND((COLUMN()-2)/24,5),АТС!$A$41:$F$784,3)+'Иные услуги '!$C$5+'РСТ РСО-А'!$L$7+'РСТ РСО-А'!$H$9</f>
        <v>1596.81</v>
      </c>
      <c r="S433" s="119">
        <f>VLOOKUP($A433+ROUND((COLUMN()-2)/24,5),АТС!$A$41:$F$784,3)+'Иные услуги '!$C$5+'РСТ РСО-А'!$L$7+'РСТ РСО-А'!$H$9</f>
        <v>1597.15</v>
      </c>
      <c r="T433" s="119">
        <f>VLOOKUP($A433+ROUND((COLUMN()-2)/24,5),АТС!$A$41:$F$784,3)+'Иные услуги '!$C$5+'РСТ РСО-А'!$L$7+'РСТ РСО-А'!$H$9</f>
        <v>1569.78</v>
      </c>
      <c r="U433" s="119">
        <f>VLOOKUP($A433+ROUND((COLUMN()-2)/24,5),АТС!$A$41:$F$784,3)+'Иные услуги '!$C$5+'РСТ РСО-А'!$L$7+'РСТ РСО-А'!$H$9</f>
        <v>1572.6399999999999</v>
      </c>
      <c r="V433" s="119">
        <f>VLOOKUP($A433+ROUND((COLUMN()-2)/24,5),АТС!$A$41:$F$784,3)+'Иные услуги '!$C$5+'РСТ РСО-А'!$L$7+'РСТ РСО-А'!$H$9</f>
        <v>1572.4099999999999</v>
      </c>
      <c r="W433" s="119">
        <f>VLOOKUP($A433+ROUND((COLUMN()-2)/24,5),АТС!$A$41:$F$784,3)+'Иные услуги '!$C$5+'РСТ РСО-А'!$L$7+'РСТ РСО-А'!$H$9</f>
        <v>1597.15</v>
      </c>
      <c r="X433" s="119">
        <f>VLOOKUP($A433+ROUND((COLUMN()-2)/24,5),АТС!$A$41:$F$784,3)+'Иные услуги '!$C$5+'РСТ РСО-А'!$L$7+'РСТ РСО-А'!$H$9</f>
        <v>1843.27</v>
      </c>
      <c r="Y433" s="119">
        <f>VLOOKUP($A433+ROUND((COLUMN()-2)/24,5),АТС!$A$41:$F$784,3)+'Иные услуги '!$C$5+'РСТ РСО-А'!$L$7+'РСТ РСО-А'!$H$9</f>
        <v>1614.57</v>
      </c>
    </row>
    <row r="434" spans="1:25" x14ac:dyDescent="0.2">
      <c r="A434" s="66">
        <f t="shared" si="12"/>
        <v>43352</v>
      </c>
      <c r="B434" s="119">
        <f>VLOOKUP($A434+ROUND((COLUMN()-2)/24,5),АТС!$A$41:$F$784,3)+'Иные услуги '!$C$5+'РСТ РСО-А'!$L$7+'РСТ РСО-А'!$H$9</f>
        <v>1544.5</v>
      </c>
      <c r="C434" s="119">
        <f>VLOOKUP($A434+ROUND((COLUMN()-2)/24,5),АТС!$A$41:$F$784,3)+'Иные услуги '!$C$5+'РСТ РСО-А'!$L$7+'РСТ РСО-А'!$H$9</f>
        <v>1574.3799999999999</v>
      </c>
      <c r="D434" s="119">
        <f>VLOOKUP($A434+ROUND((COLUMN()-2)/24,5),АТС!$A$41:$F$784,3)+'Иные услуги '!$C$5+'РСТ РСО-А'!$L$7+'РСТ РСО-А'!$H$9</f>
        <v>1573.33</v>
      </c>
      <c r="E434" s="119">
        <f>VLOOKUP($A434+ROUND((COLUMN()-2)/24,5),АТС!$A$41:$F$784,3)+'Иные услуги '!$C$5+'РСТ РСО-А'!$L$7+'РСТ РСО-А'!$H$9</f>
        <v>1600.37</v>
      </c>
      <c r="F434" s="119">
        <f>VLOOKUP($A434+ROUND((COLUMN()-2)/24,5),АТС!$A$41:$F$784,3)+'Иные услуги '!$C$5+'РСТ РСО-А'!$L$7+'РСТ РСО-А'!$H$9</f>
        <v>1600.4899999999998</v>
      </c>
      <c r="G434" s="119">
        <f>VLOOKUP($A434+ROUND((COLUMN()-2)/24,5),АТС!$A$41:$F$784,3)+'Иные услуги '!$C$5+'РСТ РСО-А'!$L$7+'РСТ РСО-А'!$H$9</f>
        <v>1651.67</v>
      </c>
      <c r="H434" s="119">
        <f>VLOOKUP($A434+ROUND((COLUMN()-2)/24,5),АТС!$A$41:$F$784,3)+'Иные услуги '!$C$5+'РСТ РСО-А'!$L$7+'РСТ РСО-А'!$H$9</f>
        <v>1889.29</v>
      </c>
      <c r="I434" s="119">
        <f>VLOOKUP($A434+ROUND((COLUMN()-2)/24,5),АТС!$A$41:$F$784,3)+'Иные услуги '!$C$5+'РСТ РСО-А'!$L$7+'РСТ РСО-А'!$H$9</f>
        <v>1659.34</v>
      </c>
      <c r="J434" s="119">
        <f>VLOOKUP($A434+ROUND((COLUMN()-2)/24,5),АТС!$A$41:$F$784,3)+'Иные услуги '!$C$5+'РСТ РСО-А'!$L$7+'РСТ РСО-А'!$H$9</f>
        <v>1809.4700000000003</v>
      </c>
      <c r="K434" s="119">
        <f>VLOOKUP($A434+ROUND((COLUMN()-2)/24,5),АТС!$A$41:$F$784,3)+'Иные услуги '!$C$5+'РСТ РСО-А'!$L$7+'РСТ РСО-А'!$H$9</f>
        <v>1694.65</v>
      </c>
      <c r="L434" s="119">
        <f>VLOOKUP($A434+ROUND((COLUMN()-2)/24,5),АТС!$A$41:$F$784,3)+'Иные услуги '!$C$5+'РСТ РСО-А'!$L$7+'РСТ РСО-А'!$H$9</f>
        <v>1644.76</v>
      </c>
      <c r="M434" s="119">
        <f>VLOOKUP($A434+ROUND((COLUMN()-2)/24,5),АТС!$A$41:$F$784,3)+'Иные услуги '!$C$5+'РСТ РСО-А'!$L$7+'РСТ РСО-А'!$H$9</f>
        <v>1644.67</v>
      </c>
      <c r="N434" s="119">
        <f>VLOOKUP($A434+ROUND((COLUMN()-2)/24,5),АТС!$A$41:$F$784,3)+'Иные услуги '!$C$5+'РСТ РСО-А'!$L$7+'РСТ РСО-А'!$H$9</f>
        <v>1644.54</v>
      </c>
      <c r="O434" s="119">
        <f>VLOOKUP($A434+ROUND((COLUMN()-2)/24,5),АТС!$A$41:$F$784,3)+'Иные услуги '!$C$5+'РСТ РСО-А'!$L$7+'РСТ РСО-А'!$H$9</f>
        <v>1644.6299999999999</v>
      </c>
      <c r="P434" s="119">
        <f>VLOOKUP($A434+ROUND((COLUMN()-2)/24,5),АТС!$A$41:$F$784,3)+'Иные услуги '!$C$5+'РСТ РСО-А'!$L$7+'РСТ РСО-А'!$H$9</f>
        <v>1644.76</v>
      </c>
      <c r="Q434" s="119">
        <f>VLOOKUP($A434+ROUND((COLUMN()-2)/24,5),АТС!$A$41:$F$784,3)+'Иные услуги '!$C$5+'РСТ РСО-А'!$L$7+'РСТ РСО-А'!$H$9</f>
        <v>1641.9699999999998</v>
      </c>
      <c r="R434" s="119">
        <f>VLOOKUP($A434+ROUND((COLUMN()-2)/24,5),АТС!$A$41:$F$784,3)+'Иные услуги '!$C$5+'РСТ РСО-А'!$L$7+'РСТ РСО-А'!$H$9</f>
        <v>1641.98</v>
      </c>
      <c r="S434" s="119">
        <f>VLOOKUP($A434+ROUND((COLUMN()-2)/24,5),АТС!$A$41:$F$784,3)+'Иные услуги '!$C$5+'РСТ РСО-А'!$L$7+'РСТ РСО-А'!$H$9</f>
        <v>1642.48</v>
      </c>
      <c r="T434" s="119">
        <f>VLOOKUP($A434+ROUND((COLUMN()-2)/24,5),АТС!$A$41:$F$784,3)+'Иные услуги '!$C$5+'РСТ РСО-А'!$L$7+'РСТ РСО-А'!$H$9</f>
        <v>1567.6999999999998</v>
      </c>
      <c r="U434" s="119">
        <f>VLOOKUP($A434+ROUND((COLUMN()-2)/24,5),АТС!$A$41:$F$784,3)+'Иные услуги '!$C$5+'РСТ РСО-А'!$L$7+'РСТ РСО-А'!$H$9</f>
        <v>1568.6599999999999</v>
      </c>
      <c r="V434" s="119">
        <f>VLOOKUP($A434+ROUND((COLUMN()-2)/24,5),АТС!$A$41:$F$784,3)+'Иные услуги '!$C$5+'РСТ РСО-А'!$L$7+'РСТ РСО-А'!$H$9</f>
        <v>1573.37</v>
      </c>
      <c r="W434" s="119">
        <f>VLOOKUP($A434+ROUND((COLUMN()-2)/24,5),АТС!$A$41:$F$784,3)+'Иные услуги '!$C$5+'РСТ РСО-А'!$L$7+'РСТ РСО-А'!$H$9</f>
        <v>1599.15</v>
      </c>
      <c r="X434" s="119">
        <f>VLOOKUP($A434+ROUND((COLUMN()-2)/24,5),АТС!$A$41:$F$784,3)+'Иные услуги '!$C$5+'РСТ РСО-А'!$L$7+'РСТ РСО-А'!$H$9</f>
        <v>1844.19</v>
      </c>
      <c r="Y434" s="119">
        <f>VLOOKUP($A434+ROUND((COLUMN()-2)/24,5),АТС!$A$41:$F$784,3)+'Иные услуги '!$C$5+'РСТ РСО-А'!$L$7+'РСТ РСО-А'!$H$9</f>
        <v>1608.26</v>
      </c>
    </row>
    <row r="435" spans="1:25" x14ac:dyDescent="0.2">
      <c r="A435" s="66">
        <f t="shared" si="12"/>
        <v>43353</v>
      </c>
      <c r="B435" s="119">
        <f>VLOOKUP($A435+ROUND((COLUMN()-2)/24,5),АТС!$A$41:$F$784,3)+'Иные услуги '!$C$5+'РСТ РСО-А'!$L$7+'РСТ РСО-А'!$H$9</f>
        <v>1539.8899999999999</v>
      </c>
      <c r="C435" s="119">
        <f>VLOOKUP($A435+ROUND((COLUMN()-2)/24,5),АТС!$A$41:$F$784,3)+'Иные услуги '!$C$5+'РСТ РСО-А'!$L$7+'РСТ РСО-А'!$H$9</f>
        <v>1575.65</v>
      </c>
      <c r="D435" s="119">
        <f>VLOOKUP($A435+ROUND((COLUMN()-2)/24,5),АТС!$A$41:$F$784,3)+'Иные услуги '!$C$5+'РСТ РСО-А'!$L$7+'РСТ РСО-А'!$H$9</f>
        <v>1574.4699999999998</v>
      </c>
      <c r="E435" s="119">
        <f>VLOOKUP($A435+ROUND((COLUMN()-2)/24,5),АТС!$A$41:$F$784,3)+'Иные услуги '!$C$5+'РСТ РСО-А'!$L$7+'РСТ РСО-А'!$H$9</f>
        <v>1574.37</v>
      </c>
      <c r="F435" s="119">
        <f>VLOOKUP($A435+ROUND((COLUMN()-2)/24,5),АТС!$A$41:$F$784,3)+'Иные услуги '!$C$5+'РСТ РСО-А'!$L$7+'РСТ РСО-А'!$H$9</f>
        <v>1574.28</v>
      </c>
      <c r="G435" s="119">
        <f>VLOOKUP($A435+ROUND((COLUMN()-2)/24,5),АТС!$A$41:$F$784,3)+'Иные услуги '!$C$5+'РСТ РСО-А'!$L$7+'РСТ РСО-А'!$H$9</f>
        <v>1603.21</v>
      </c>
      <c r="H435" s="119">
        <f>VLOOKUP($A435+ROUND((COLUMN()-2)/24,5),АТС!$A$41:$F$784,3)+'Иные услуги '!$C$5+'РСТ РСО-А'!$L$7+'РСТ РСО-А'!$H$9</f>
        <v>1609.55</v>
      </c>
      <c r="I435" s="119">
        <f>VLOOKUP($A435+ROUND((COLUMN()-2)/24,5),АТС!$A$41:$F$784,3)+'Иные услуги '!$C$5+'РСТ РСО-А'!$L$7+'РСТ РСО-А'!$H$9</f>
        <v>1570.92</v>
      </c>
      <c r="J435" s="119">
        <f>VLOOKUP($A435+ROUND((COLUMN()-2)/24,5),АТС!$A$41:$F$784,3)+'Иные услуги '!$C$5+'РСТ РСО-А'!$L$7+'РСТ РСО-А'!$H$9</f>
        <v>1687.59</v>
      </c>
      <c r="K435" s="119">
        <f>VLOOKUP($A435+ROUND((COLUMN()-2)/24,5),АТС!$A$41:$F$784,3)+'Иные услуги '!$C$5+'РСТ РСО-А'!$L$7+'РСТ РСО-А'!$H$9</f>
        <v>1549.1999999999998</v>
      </c>
      <c r="L435" s="119">
        <f>VLOOKUP($A435+ROUND((COLUMN()-2)/24,5),АТС!$A$41:$F$784,3)+'Иные услуги '!$C$5+'РСТ РСО-А'!$L$7+'РСТ РСО-А'!$H$9</f>
        <v>1550.05</v>
      </c>
      <c r="M435" s="119">
        <f>VLOOKUP($A435+ROUND((COLUMN()-2)/24,5),АТС!$A$41:$F$784,3)+'Иные услуги '!$C$5+'РСТ РСО-А'!$L$7+'РСТ РСО-А'!$H$9</f>
        <v>1549.9</v>
      </c>
      <c r="N435" s="119">
        <f>VLOOKUP($A435+ROUND((COLUMN()-2)/24,5),АТС!$A$41:$F$784,3)+'Иные услуги '!$C$5+'РСТ РСО-А'!$L$7+'РСТ РСО-А'!$H$9</f>
        <v>1549.69</v>
      </c>
      <c r="O435" s="119">
        <f>VLOOKUP($A435+ROUND((COLUMN()-2)/24,5),АТС!$A$41:$F$784,3)+'Иные услуги '!$C$5+'РСТ РСО-А'!$L$7+'РСТ РСО-А'!$H$9</f>
        <v>1550.19</v>
      </c>
      <c r="P435" s="119">
        <f>VLOOKUP($A435+ROUND((COLUMN()-2)/24,5),АТС!$A$41:$F$784,3)+'Иные услуги '!$C$5+'РСТ РСО-А'!$L$7+'РСТ РСО-А'!$H$9</f>
        <v>1552</v>
      </c>
      <c r="Q435" s="119">
        <f>VLOOKUP($A435+ROUND((COLUMN()-2)/24,5),АТС!$A$41:$F$784,3)+'Иные услуги '!$C$5+'РСТ РСО-А'!$L$7+'РСТ РСО-А'!$H$9</f>
        <v>1550.9099999999999</v>
      </c>
      <c r="R435" s="119">
        <f>VLOOKUP($A435+ROUND((COLUMN()-2)/24,5),АТС!$A$41:$F$784,3)+'Иные услуги '!$C$5+'РСТ РСО-А'!$L$7+'РСТ РСО-А'!$H$9</f>
        <v>1550.9499999999998</v>
      </c>
      <c r="S435" s="119">
        <f>VLOOKUP($A435+ROUND((COLUMN()-2)/24,5),АТС!$A$41:$F$784,3)+'Иные услуги '!$C$5+'РСТ РСО-А'!$L$7+'РСТ РСО-А'!$H$9</f>
        <v>1550.6399999999999</v>
      </c>
      <c r="T435" s="119">
        <f>VLOOKUP($A435+ROUND((COLUMN()-2)/24,5),АТС!$A$41:$F$784,3)+'Иные услуги '!$C$5+'РСТ РСО-А'!$L$7+'РСТ РСО-А'!$H$9</f>
        <v>1537.7199999999998</v>
      </c>
      <c r="U435" s="119">
        <f>VLOOKUP($A435+ROUND((COLUMN()-2)/24,5),АТС!$A$41:$F$784,3)+'Иные услуги '!$C$5+'РСТ РСО-А'!$L$7+'РСТ РСО-А'!$H$9</f>
        <v>1550.06</v>
      </c>
      <c r="V435" s="119">
        <f>VLOOKUP($A435+ROUND((COLUMN()-2)/24,5),АТС!$A$41:$F$784,3)+'Иные услуги '!$C$5+'РСТ РСО-А'!$L$7+'РСТ РСО-А'!$H$9</f>
        <v>1572.6599999999999</v>
      </c>
      <c r="W435" s="119">
        <f>VLOOKUP($A435+ROUND((COLUMN()-2)/24,5),АТС!$A$41:$F$784,3)+'Иные услуги '!$C$5+'РСТ РСО-А'!$L$7+'РСТ РСО-А'!$H$9</f>
        <v>1601.78</v>
      </c>
      <c r="X435" s="119">
        <f>VLOOKUP($A435+ROUND((COLUMN()-2)/24,5),АТС!$A$41:$F$784,3)+'Иные услуги '!$C$5+'РСТ РСО-А'!$L$7+'РСТ РСО-А'!$H$9</f>
        <v>1849.1599999999999</v>
      </c>
      <c r="Y435" s="119">
        <f>VLOOKUP($A435+ROUND((COLUMN()-2)/24,5),АТС!$A$41:$F$784,3)+'Иные услуги '!$C$5+'РСТ РСО-А'!$L$7+'РСТ РСО-А'!$H$9</f>
        <v>1610.7199999999998</v>
      </c>
    </row>
    <row r="436" spans="1:25" x14ac:dyDescent="0.2">
      <c r="A436" s="66">
        <f t="shared" si="12"/>
        <v>43354</v>
      </c>
      <c r="B436" s="119">
        <f>VLOOKUP($A436+ROUND((COLUMN()-2)/24,5),АТС!$A$41:$F$784,3)+'Иные услуги '!$C$5+'РСТ РСО-А'!$L$7+'РСТ РСО-А'!$H$9</f>
        <v>1538.1799999999998</v>
      </c>
      <c r="C436" s="119">
        <f>VLOOKUP($A436+ROUND((COLUMN()-2)/24,5),АТС!$A$41:$F$784,3)+'Иные услуги '!$C$5+'РСТ РСО-А'!$L$7+'РСТ РСО-А'!$H$9</f>
        <v>1576.25</v>
      </c>
      <c r="D436" s="119">
        <f>VLOOKUP($A436+ROUND((COLUMN()-2)/24,5),АТС!$A$41:$F$784,3)+'Иные услуги '!$C$5+'РСТ РСО-А'!$L$7+'РСТ РСО-А'!$H$9</f>
        <v>1574.8899999999999</v>
      </c>
      <c r="E436" s="119">
        <f>VLOOKUP($A436+ROUND((COLUMN()-2)/24,5),АТС!$A$41:$F$784,3)+'Иные услуги '!$C$5+'РСТ РСО-А'!$L$7+'РСТ РСО-А'!$H$9</f>
        <v>1573.33</v>
      </c>
      <c r="F436" s="119">
        <f>VLOOKUP($A436+ROUND((COLUMN()-2)/24,5),АТС!$A$41:$F$784,3)+'Иные услуги '!$C$5+'РСТ РСО-А'!$L$7+'РСТ РСО-А'!$H$9</f>
        <v>1573.27</v>
      </c>
      <c r="G436" s="119">
        <f>VLOOKUP($A436+ROUND((COLUMN()-2)/24,5),АТС!$A$41:$F$784,3)+'Иные услуги '!$C$5+'РСТ РСО-А'!$L$7+'РСТ РСО-А'!$H$9</f>
        <v>1599.34</v>
      </c>
      <c r="H436" s="119">
        <f>VLOOKUP($A436+ROUND((COLUMN()-2)/24,5),АТС!$A$41:$F$784,3)+'Иные услуги '!$C$5+'РСТ РСО-А'!$L$7+'РСТ РСО-А'!$H$9</f>
        <v>1597.6799999999998</v>
      </c>
      <c r="I436" s="119">
        <f>VLOOKUP($A436+ROUND((COLUMN()-2)/24,5),АТС!$A$41:$F$784,3)+'Иные услуги '!$C$5+'РСТ РСО-А'!$L$7+'РСТ РСО-А'!$H$9</f>
        <v>1611.23</v>
      </c>
      <c r="J436" s="119">
        <f>VLOOKUP($A436+ROUND((COLUMN()-2)/24,5),АТС!$A$41:$F$784,3)+'Иные услуги '!$C$5+'РСТ РСО-А'!$L$7+'РСТ РСО-А'!$H$9</f>
        <v>1683.84</v>
      </c>
      <c r="K436" s="119">
        <f>VLOOKUP($A436+ROUND((COLUMN()-2)/24,5),АТС!$A$41:$F$784,3)+'Иные услуги '!$C$5+'РСТ РСО-А'!$L$7+'РСТ РСО-А'!$H$9</f>
        <v>1547.1799999999998</v>
      </c>
      <c r="L436" s="119">
        <f>VLOOKUP($A436+ROUND((COLUMN()-2)/24,5),АТС!$A$41:$F$784,3)+'Иные услуги '!$C$5+'РСТ РСО-А'!$L$7+'РСТ РСО-А'!$H$9</f>
        <v>1547.59</v>
      </c>
      <c r="M436" s="119">
        <f>VLOOKUP($A436+ROUND((COLUMN()-2)/24,5),АТС!$A$41:$F$784,3)+'Иные услуги '!$C$5+'РСТ РСО-А'!$L$7+'РСТ РСО-А'!$H$9</f>
        <v>1548.27</v>
      </c>
      <c r="N436" s="119">
        <f>VLOOKUP($A436+ROUND((COLUMN()-2)/24,5),АТС!$A$41:$F$784,3)+'Иные услуги '!$C$5+'РСТ РСО-А'!$L$7+'РСТ РСО-А'!$H$9</f>
        <v>1547.32</v>
      </c>
      <c r="O436" s="119">
        <f>VLOOKUP($A436+ROUND((COLUMN()-2)/24,5),АТС!$A$41:$F$784,3)+'Иные услуги '!$C$5+'РСТ РСО-А'!$L$7+'РСТ РСО-А'!$H$9</f>
        <v>1547.6999999999998</v>
      </c>
      <c r="P436" s="119">
        <f>VLOOKUP($A436+ROUND((COLUMN()-2)/24,5),АТС!$A$41:$F$784,3)+'Иные услуги '!$C$5+'РСТ РСО-А'!$L$7+'РСТ РСО-А'!$H$9</f>
        <v>1548.6299999999999</v>
      </c>
      <c r="Q436" s="119">
        <f>VLOOKUP($A436+ROUND((COLUMN()-2)/24,5),АТС!$A$41:$F$784,3)+'Иные услуги '!$C$5+'РСТ РСО-А'!$L$7+'РСТ РСО-А'!$H$9</f>
        <v>1548.2399999999998</v>
      </c>
      <c r="R436" s="119">
        <f>VLOOKUP($A436+ROUND((COLUMN()-2)/24,5),АТС!$A$41:$F$784,3)+'Иные услуги '!$C$5+'РСТ РСО-А'!$L$7+'РСТ РСО-А'!$H$9</f>
        <v>1547.03</v>
      </c>
      <c r="S436" s="119">
        <f>VLOOKUP($A436+ROUND((COLUMN()-2)/24,5),АТС!$A$41:$F$784,3)+'Иные услуги '!$C$5+'РСТ РСО-А'!$L$7+'РСТ РСО-А'!$H$9</f>
        <v>1549.15</v>
      </c>
      <c r="T436" s="119">
        <f>VLOOKUP($A436+ROUND((COLUMN()-2)/24,5),АТС!$A$41:$F$784,3)+'Иные услуги '!$C$5+'РСТ РСО-А'!$L$7+'РСТ РСО-А'!$H$9</f>
        <v>1581.29</v>
      </c>
      <c r="U436" s="119">
        <f>VLOOKUP($A436+ROUND((COLUMN()-2)/24,5),АТС!$A$41:$F$784,3)+'Иные услуги '!$C$5+'РСТ РСО-А'!$L$7+'РСТ РСО-А'!$H$9</f>
        <v>1571.1299999999999</v>
      </c>
      <c r="V436" s="119">
        <f>VLOOKUP($A436+ROUND((COLUMN()-2)/24,5),АТС!$A$41:$F$784,3)+'Иные услуги '!$C$5+'РСТ РСО-А'!$L$7+'РСТ РСО-А'!$H$9</f>
        <v>1550.98</v>
      </c>
      <c r="W436" s="119">
        <f>VLOOKUP($A436+ROUND((COLUMN()-2)/24,5),АТС!$A$41:$F$784,3)+'Иные услуги '!$C$5+'РСТ РСО-А'!$L$7+'РСТ РСО-А'!$H$9</f>
        <v>1597.6599999999999</v>
      </c>
      <c r="X436" s="119">
        <f>VLOOKUP($A436+ROUND((COLUMN()-2)/24,5),АТС!$A$41:$F$784,3)+'Иные услуги '!$C$5+'РСТ РСО-А'!$L$7+'РСТ РСО-А'!$H$9</f>
        <v>1841.33</v>
      </c>
      <c r="Y436" s="119">
        <f>VLOOKUP($A436+ROUND((COLUMN()-2)/24,5),АТС!$A$41:$F$784,3)+'Иные услуги '!$C$5+'РСТ РСО-А'!$L$7+'РСТ РСО-А'!$H$9</f>
        <v>1628.9699999999998</v>
      </c>
    </row>
    <row r="437" spans="1:25" x14ac:dyDescent="0.2">
      <c r="A437" s="66">
        <f t="shared" si="12"/>
        <v>43355</v>
      </c>
      <c r="B437" s="119">
        <f>VLOOKUP($A437+ROUND((COLUMN()-2)/24,5),АТС!$A$41:$F$784,3)+'Иные услуги '!$C$5+'РСТ РСО-А'!$L$7+'РСТ РСО-А'!$H$9</f>
        <v>1538.9299999999998</v>
      </c>
      <c r="C437" s="119">
        <f>VLOOKUP($A437+ROUND((COLUMN()-2)/24,5),АТС!$A$41:$F$784,3)+'Иные услуги '!$C$5+'РСТ РСО-А'!$L$7+'РСТ РСО-А'!$H$9</f>
        <v>1572.3799999999999</v>
      </c>
      <c r="D437" s="119">
        <f>VLOOKUP($A437+ROUND((COLUMN()-2)/24,5),АТС!$A$41:$F$784,3)+'Иные услуги '!$C$5+'РСТ РСО-А'!$L$7+'РСТ РСО-А'!$H$9</f>
        <v>1570.44</v>
      </c>
      <c r="E437" s="119">
        <f>VLOOKUP($A437+ROUND((COLUMN()-2)/24,5),АТС!$A$41:$F$784,3)+'Иные услуги '!$C$5+'РСТ РСО-А'!$L$7+'РСТ РСО-А'!$H$9</f>
        <v>1570.52</v>
      </c>
      <c r="F437" s="119">
        <f>VLOOKUP($A437+ROUND((COLUMN()-2)/24,5),АТС!$A$41:$F$784,3)+'Иные услуги '!$C$5+'РСТ РСО-А'!$L$7+'РСТ РСО-А'!$H$9</f>
        <v>1570.58</v>
      </c>
      <c r="G437" s="119">
        <f>VLOOKUP($A437+ROUND((COLUMN()-2)/24,5),АТС!$A$41:$F$784,3)+'Иные услуги '!$C$5+'РСТ РСО-А'!$L$7+'РСТ РСО-А'!$H$9</f>
        <v>1600.31</v>
      </c>
      <c r="H437" s="119">
        <f>VLOOKUP($A437+ROUND((COLUMN()-2)/24,5),АТС!$A$41:$F$784,3)+'Иные услуги '!$C$5+'РСТ РСО-А'!$L$7+'РСТ РСО-А'!$H$9</f>
        <v>1600.42</v>
      </c>
      <c r="I437" s="119">
        <f>VLOOKUP($A437+ROUND((COLUMN()-2)/24,5),АТС!$A$41:$F$784,3)+'Иные услуги '!$C$5+'РСТ РСО-А'!$L$7+'РСТ РСО-А'!$H$9</f>
        <v>1622.34</v>
      </c>
      <c r="J437" s="119">
        <f>VLOOKUP($A437+ROUND((COLUMN()-2)/24,5),АТС!$A$41:$F$784,3)+'Иные услуги '!$C$5+'РСТ РСО-А'!$L$7+'РСТ РСО-А'!$H$9</f>
        <v>1594.9699999999998</v>
      </c>
      <c r="K437" s="119">
        <f>VLOOKUP($A437+ROUND((COLUMN()-2)/24,5),АТС!$A$41:$F$784,3)+'Иные услуги '!$C$5+'РСТ РСО-А'!$L$7+'РСТ РСО-А'!$H$9</f>
        <v>1545.9899999999998</v>
      </c>
      <c r="L437" s="119">
        <f>VLOOKUP($A437+ROUND((COLUMN()-2)/24,5),АТС!$A$41:$F$784,3)+'Иные услуги '!$C$5+'РСТ РСО-А'!$L$7+'РСТ РСО-А'!$H$9</f>
        <v>1545.71</v>
      </c>
      <c r="M437" s="119">
        <f>VLOOKUP($A437+ROUND((COLUMN()-2)/24,5),АТС!$A$41:$F$784,3)+'Иные услуги '!$C$5+'РСТ РСО-А'!$L$7+'РСТ РСО-А'!$H$9</f>
        <v>1548.4699999999998</v>
      </c>
      <c r="N437" s="119">
        <f>VLOOKUP($A437+ROUND((COLUMN()-2)/24,5),АТС!$A$41:$F$784,3)+'Иные услуги '!$C$5+'РСТ РСО-А'!$L$7+'РСТ РСО-А'!$H$9</f>
        <v>1548.29</v>
      </c>
      <c r="O437" s="119">
        <f>VLOOKUP($A437+ROUND((COLUMN()-2)/24,5),АТС!$A$41:$F$784,3)+'Иные услуги '!$C$5+'РСТ РСО-А'!$L$7+'РСТ РСО-А'!$H$9</f>
        <v>1548.29</v>
      </c>
      <c r="P437" s="119">
        <f>VLOOKUP($A437+ROUND((COLUMN()-2)/24,5),АТС!$A$41:$F$784,3)+'Иные услуги '!$C$5+'РСТ РСО-А'!$L$7+'РСТ РСО-А'!$H$9</f>
        <v>1548.3799999999999</v>
      </c>
      <c r="Q437" s="119">
        <f>VLOOKUP($A437+ROUND((COLUMN()-2)/24,5),АТС!$A$41:$F$784,3)+'Иные услуги '!$C$5+'РСТ РСО-А'!$L$7+'РСТ РСО-А'!$H$9</f>
        <v>1542.05</v>
      </c>
      <c r="R437" s="119">
        <f>VLOOKUP($A437+ROUND((COLUMN()-2)/24,5),АТС!$A$41:$F$784,3)+'Иные услуги '!$C$5+'РСТ РСО-А'!$L$7+'РСТ РСО-А'!$H$9</f>
        <v>1548.46</v>
      </c>
      <c r="S437" s="119">
        <f>VLOOKUP($A437+ROUND((COLUMN()-2)/24,5),АТС!$A$41:$F$784,3)+'Иные услуги '!$C$5+'РСТ РСО-А'!$L$7+'РСТ РСО-А'!$H$9</f>
        <v>1547.21</v>
      </c>
      <c r="T437" s="119">
        <f>VLOOKUP($A437+ROUND((COLUMN()-2)/24,5),АТС!$A$41:$F$784,3)+'Иные услуги '!$C$5+'РСТ РСО-А'!$L$7+'РСТ РСО-А'!$H$9</f>
        <v>1640.29</v>
      </c>
      <c r="U437" s="119">
        <f>VLOOKUP($A437+ROUND((COLUMN()-2)/24,5),АТС!$A$41:$F$784,3)+'Иные услуги '!$C$5+'РСТ РСО-А'!$L$7+'РСТ РСО-А'!$H$9</f>
        <v>1640.75</v>
      </c>
      <c r="V437" s="119">
        <f>VLOOKUP($A437+ROUND((COLUMN()-2)/24,5),АТС!$A$41:$F$784,3)+'Иные услуги '!$C$5+'РСТ РСО-А'!$L$7+'РСТ РСО-А'!$H$9</f>
        <v>1550.21</v>
      </c>
      <c r="W437" s="119">
        <f>VLOOKUP($A437+ROUND((COLUMN()-2)/24,5),АТС!$A$41:$F$784,3)+'Иные услуги '!$C$5+'РСТ РСО-А'!$L$7+'РСТ РСО-А'!$H$9</f>
        <v>1589.1299999999999</v>
      </c>
      <c r="X437" s="119">
        <f>VLOOKUP($A437+ROUND((COLUMN()-2)/24,5),АТС!$A$41:$F$784,3)+'Иные услуги '!$C$5+'РСТ РСО-А'!$L$7+'РСТ РСО-А'!$H$9</f>
        <v>1834.04</v>
      </c>
      <c r="Y437" s="119">
        <f>VLOOKUP($A437+ROUND((COLUMN()-2)/24,5),АТС!$A$41:$F$784,3)+'Иные услуги '!$C$5+'РСТ РСО-А'!$L$7+'РСТ РСО-А'!$H$9</f>
        <v>1639.6399999999999</v>
      </c>
    </row>
    <row r="438" spans="1:25" x14ac:dyDescent="0.2">
      <c r="A438" s="66">
        <f t="shared" si="12"/>
        <v>43356</v>
      </c>
      <c r="B438" s="119">
        <f>VLOOKUP($A438+ROUND((COLUMN()-2)/24,5),АТС!$A$41:$F$784,3)+'Иные услуги '!$C$5+'РСТ РСО-А'!$L$7+'РСТ РСО-А'!$H$9</f>
        <v>1560.1399999999999</v>
      </c>
      <c r="C438" s="119">
        <f>VLOOKUP($A438+ROUND((COLUMN()-2)/24,5),АТС!$A$41:$F$784,3)+'Иные услуги '!$C$5+'РСТ РСО-А'!$L$7+'РСТ РСО-А'!$H$9</f>
        <v>1554.9099999999999</v>
      </c>
      <c r="D438" s="119">
        <f>VLOOKUP($A438+ROUND((COLUMN()-2)/24,5),АТС!$A$41:$F$784,3)+'Иные услуги '!$C$5+'РСТ РСО-А'!$L$7+'РСТ РСО-А'!$H$9</f>
        <v>1553.36</v>
      </c>
      <c r="E438" s="119">
        <f>VLOOKUP($A438+ROUND((COLUMN()-2)/24,5),АТС!$A$41:$F$784,3)+'Иные услуги '!$C$5+'РСТ РСО-А'!$L$7+'РСТ РСО-А'!$H$9</f>
        <v>1552.9499999999998</v>
      </c>
      <c r="F438" s="119">
        <f>VLOOKUP($A438+ROUND((COLUMN()-2)/24,5),АТС!$A$41:$F$784,3)+'Иные услуги '!$C$5+'РСТ РСО-А'!$L$7+'РСТ РСО-А'!$H$9</f>
        <v>1553.35</v>
      </c>
      <c r="G438" s="119">
        <f>VLOOKUP($A438+ROUND((COLUMN()-2)/24,5),АТС!$A$41:$F$784,3)+'Иные услуги '!$C$5+'РСТ РСО-А'!$L$7+'РСТ РСО-А'!$H$9</f>
        <v>1584.35</v>
      </c>
      <c r="H438" s="119">
        <f>VLOOKUP($A438+ROUND((COLUMN()-2)/24,5),АТС!$A$41:$F$784,3)+'Иные услуги '!$C$5+'РСТ РСО-А'!$L$7+'РСТ РСО-А'!$H$9</f>
        <v>1580.4499999999998</v>
      </c>
      <c r="I438" s="119">
        <f>VLOOKUP($A438+ROUND((COLUMN()-2)/24,5),АТС!$A$41:$F$784,3)+'Иные услуги '!$C$5+'РСТ РСО-А'!$L$7+'РСТ РСО-А'!$H$9</f>
        <v>1647.61</v>
      </c>
      <c r="J438" s="119">
        <f>VLOOKUP($A438+ROUND((COLUMN()-2)/24,5),АТС!$A$41:$F$784,3)+'Иные услуги '!$C$5+'РСТ РСО-А'!$L$7+'РСТ РСО-А'!$H$9</f>
        <v>1554.19</v>
      </c>
      <c r="K438" s="119">
        <f>VLOOKUP($A438+ROUND((COLUMN()-2)/24,5),АТС!$A$41:$F$784,3)+'Иные услуги '!$C$5+'РСТ РСО-А'!$L$7+'РСТ РСО-А'!$H$9</f>
        <v>1558.35</v>
      </c>
      <c r="L438" s="119">
        <f>VLOOKUP($A438+ROUND((COLUMN()-2)/24,5),АТС!$A$41:$F$784,3)+'Иные услуги '!$C$5+'РСТ РСО-А'!$L$7+'РСТ РСО-А'!$H$9</f>
        <v>1541.35</v>
      </c>
      <c r="M438" s="119">
        <f>VLOOKUP($A438+ROUND((COLUMN()-2)/24,5),АТС!$A$41:$F$784,3)+'Иные услуги '!$C$5+'РСТ РСО-А'!$L$7+'РСТ РСО-А'!$H$9</f>
        <v>1540.81</v>
      </c>
      <c r="N438" s="119">
        <f>VLOOKUP($A438+ROUND((COLUMN()-2)/24,5),АТС!$A$41:$F$784,3)+'Иные услуги '!$C$5+'РСТ РСО-А'!$L$7+'РСТ РСО-А'!$H$9</f>
        <v>1543.69</v>
      </c>
      <c r="O438" s="119">
        <f>VLOOKUP($A438+ROUND((COLUMN()-2)/24,5),АТС!$A$41:$F$784,3)+'Иные услуги '!$C$5+'РСТ РСО-А'!$L$7+'РСТ РСО-А'!$H$9</f>
        <v>1542.25</v>
      </c>
      <c r="P438" s="119">
        <f>VLOOKUP($A438+ROUND((COLUMN()-2)/24,5),АТС!$A$41:$F$784,3)+'Иные услуги '!$C$5+'РСТ РСО-А'!$L$7+'РСТ РСО-А'!$H$9</f>
        <v>1541.9899999999998</v>
      </c>
      <c r="Q438" s="119">
        <f>VLOOKUP($A438+ROUND((COLUMN()-2)/24,5),АТС!$A$41:$F$784,3)+'Иные услуги '!$C$5+'РСТ РСО-А'!$L$7+'РСТ РСО-А'!$H$9</f>
        <v>1558.4299999999998</v>
      </c>
      <c r="R438" s="119">
        <f>VLOOKUP($A438+ROUND((COLUMN()-2)/24,5),АТС!$A$41:$F$784,3)+'Иные услуги '!$C$5+'РСТ РСО-А'!$L$7+'РСТ РСО-А'!$H$9</f>
        <v>1541.54</v>
      </c>
      <c r="S438" s="119">
        <f>VLOOKUP($A438+ROUND((COLUMN()-2)/24,5),АТС!$A$41:$F$784,3)+'Иные услуги '!$C$5+'РСТ РСО-А'!$L$7+'РСТ РСО-А'!$H$9</f>
        <v>1541.4699999999998</v>
      </c>
      <c r="T438" s="119">
        <f>VLOOKUP($A438+ROUND((COLUMN()-2)/24,5),АТС!$A$41:$F$784,3)+'Иные услуги '!$C$5+'РСТ РСО-А'!$L$7+'РСТ РСО-А'!$H$9</f>
        <v>1636.28</v>
      </c>
      <c r="U438" s="119">
        <f>VLOOKUP($A438+ROUND((COLUMN()-2)/24,5),АТС!$A$41:$F$784,3)+'Иные услуги '!$C$5+'РСТ РСО-А'!$L$7+'РСТ РСО-А'!$H$9</f>
        <v>1679.85</v>
      </c>
      <c r="V438" s="119">
        <f>VLOOKUP($A438+ROUND((COLUMN()-2)/24,5),АТС!$A$41:$F$784,3)+'Иные услуги '!$C$5+'РСТ РСО-А'!$L$7+'РСТ РСО-А'!$H$9</f>
        <v>1604.6299999999999</v>
      </c>
      <c r="W438" s="119">
        <f>VLOOKUP($A438+ROUND((COLUMN()-2)/24,5),АТС!$A$41:$F$784,3)+'Иные услуги '!$C$5+'РСТ РСО-А'!$L$7+'РСТ РСО-А'!$H$9</f>
        <v>1554.6799999999998</v>
      </c>
      <c r="X438" s="119">
        <f>VLOOKUP($A438+ROUND((COLUMN()-2)/24,5),АТС!$A$41:$F$784,3)+'Иные услуги '!$C$5+'РСТ РСО-А'!$L$7+'РСТ РСО-А'!$H$9</f>
        <v>1741.08</v>
      </c>
      <c r="Y438" s="119">
        <f>VLOOKUP($A438+ROUND((COLUMN()-2)/24,5),АТС!$A$41:$F$784,3)+'Иные услуги '!$C$5+'РСТ РСО-А'!$L$7+'РСТ РСО-А'!$H$9</f>
        <v>1668.77</v>
      </c>
    </row>
    <row r="439" spans="1:25" x14ac:dyDescent="0.2">
      <c r="A439" s="66">
        <f t="shared" si="12"/>
        <v>43357</v>
      </c>
      <c r="B439" s="119">
        <f>VLOOKUP($A439+ROUND((COLUMN()-2)/24,5),АТС!$A$41:$F$784,3)+'Иные услуги '!$C$5+'РСТ РСО-А'!$L$7+'РСТ РСО-А'!$H$9</f>
        <v>1567.1999999999998</v>
      </c>
      <c r="C439" s="119">
        <f>VLOOKUP($A439+ROUND((COLUMN()-2)/24,5),АТС!$A$41:$F$784,3)+'Иные услуги '!$C$5+'РСТ РСО-А'!$L$7+'РСТ РСО-А'!$H$9</f>
        <v>1554.75</v>
      </c>
      <c r="D439" s="119">
        <f>VLOOKUP($A439+ROUND((COLUMN()-2)/24,5),АТС!$A$41:$F$784,3)+'Иные услуги '!$C$5+'РСТ РСО-А'!$L$7+'РСТ РСО-А'!$H$9</f>
        <v>1553.9099999999999</v>
      </c>
      <c r="E439" s="119">
        <f>VLOOKUP($A439+ROUND((COLUMN()-2)/24,5),АТС!$A$41:$F$784,3)+'Иные услуги '!$C$5+'РСТ РСО-А'!$L$7+'РСТ РСО-А'!$H$9</f>
        <v>1553.48</v>
      </c>
      <c r="F439" s="119">
        <f>VLOOKUP($A439+ROUND((COLUMN()-2)/24,5),АТС!$A$41:$F$784,3)+'Иные услуги '!$C$5+'РСТ РСО-А'!$L$7+'РСТ РСО-А'!$H$9</f>
        <v>1553.4899999999998</v>
      </c>
      <c r="G439" s="119">
        <f>VLOOKUP($A439+ROUND((COLUMN()-2)/24,5),АТС!$A$41:$F$784,3)+'Иные услуги '!$C$5+'РСТ РСО-А'!$L$7+'РСТ РСО-А'!$H$9</f>
        <v>1584.21</v>
      </c>
      <c r="H439" s="119">
        <f>VLOOKUP($A439+ROUND((COLUMN()-2)/24,5),АТС!$A$41:$F$784,3)+'Иные услуги '!$C$5+'РСТ РСО-А'!$L$7+'РСТ РСО-А'!$H$9</f>
        <v>1576.98</v>
      </c>
      <c r="I439" s="119">
        <f>VLOOKUP($A439+ROUND((COLUMN()-2)/24,5),АТС!$A$41:$F$784,3)+'Иные услуги '!$C$5+'РСТ РСО-А'!$L$7+'РСТ РСО-А'!$H$9</f>
        <v>1652.77</v>
      </c>
      <c r="J439" s="119">
        <f>VLOOKUP($A439+ROUND((COLUMN()-2)/24,5),АТС!$A$41:$F$784,3)+'Иные услуги '!$C$5+'РСТ РСО-А'!$L$7+'РСТ РСО-А'!$H$9</f>
        <v>1555.08</v>
      </c>
      <c r="K439" s="119">
        <f>VLOOKUP($A439+ROUND((COLUMN()-2)/24,5),АТС!$A$41:$F$784,3)+'Иные услуги '!$C$5+'РСТ РСО-А'!$L$7+'РСТ РСО-А'!$H$9</f>
        <v>1556.08</v>
      </c>
      <c r="L439" s="119">
        <f>VLOOKUP($A439+ROUND((COLUMN()-2)/24,5),АТС!$A$41:$F$784,3)+'Иные услуги '!$C$5+'РСТ РСО-А'!$L$7+'РСТ РСО-А'!$H$9</f>
        <v>1540.58</v>
      </c>
      <c r="M439" s="119">
        <f>VLOOKUP($A439+ROUND((COLUMN()-2)/24,5),АТС!$A$41:$F$784,3)+'Иные услуги '!$C$5+'РСТ РСО-А'!$L$7+'РСТ РСО-А'!$H$9</f>
        <v>1540.61</v>
      </c>
      <c r="N439" s="119">
        <f>VLOOKUP($A439+ROUND((COLUMN()-2)/24,5),АТС!$A$41:$F$784,3)+'Иные услуги '!$C$5+'РСТ РСО-А'!$L$7+'РСТ РСО-А'!$H$9</f>
        <v>1540.69</v>
      </c>
      <c r="O439" s="119">
        <f>VLOOKUP($A439+ROUND((COLUMN()-2)/24,5),АТС!$A$41:$F$784,3)+'Иные услуги '!$C$5+'РСТ РСО-А'!$L$7+'РСТ РСО-А'!$H$9</f>
        <v>1540.61</v>
      </c>
      <c r="P439" s="119">
        <f>VLOOKUP($A439+ROUND((COLUMN()-2)/24,5),АТС!$A$41:$F$784,3)+'Иные услуги '!$C$5+'РСТ РСО-А'!$L$7+'РСТ РСО-А'!$H$9</f>
        <v>1540.59</v>
      </c>
      <c r="Q439" s="119">
        <f>VLOOKUP($A439+ROUND((COLUMN()-2)/24,5),АТС!$A$41:$F$784,3)+'Иные услуги '!$C$5+'РСТ РСО-А'!$L$7+'РСТ РСО-А'!$H$9</f>
        <v>1556.29</v>
      </c>
      <c r="R439" s="119">
        <f>VLOOKUP($A439+ROUND((COLUMN()-2)/24,5),АТС!$A$41:$F$784,3)+'Иные услуги '!$C$5+'РСТ РСО-А'!$L$7+'РСТ РСО-А'!$H$9</f>
        <v>1540.77</v>
      </c>
      <c r="S439" s="119">
        <f>VLOOKUP($A439+ROUND((COLUMN()-2)/24,5),АТС!$A$41:$F$784,3)+'Иные услуги '!$C$5+'РСТ РСО-А'!$L$7+'РСТ РСО-А'!$H$9</f>
        <v>1540.92</v>
      </c>
      <c r="T439" s="119">
        <f>VLOOKUP($A439+ROUND((COLUMN()-2)/24,5),АТС!$A$41:$F$784,3)+'Иные услуги '!$C$5+'РСТ РСО-А'!$L$7+'РСТ РСО-А'!$H$9</f>
        <v>1625.12</v>
      </c>
      <c r="U439" s="119">
        <f>VLOOKUP($A439+ROUND((COLUMN()-2)/24,5),АТС!$A$41:$F$784,3)+'Иные услуги '!$C$5+'РСТ РСО-А'!$L$7+'РСТ РСО-А'!$H$9</f>
        <v>1672.2199999999998</v>
      </c>
      <c r="V439" s="119">
        <f>VLOOKUP($A439+ROUND((COLUMN()-2)/24,5),АТС!$A$41:$F$784,3)+'Иные услуги '!$C$5+'РСТ РСО-А'!$L$7+'РСТ РСО-А'!$H$9</f>
        <v>1604.34</v>
      </c>
      <c r="W439" s="119">
        <f>VLOOKUP($A439+ROUND((COLUMN()-2)/24,5),АТС!$A$41:$F$784,3)+'Иные услуги '!$C$5+'РСТ РСО-А'!$L$7+'РСТ РСО-А'!$H$9</f>
        <v>1553.15</v>
      </c>
      <c r="X439" s="119">
        <f>VLOOKUP($A439+ROUND((COLUMN()-2)/24,5),АТС!$A$41:$F$784,3)+'Иные услуги '!$C$5+'РСТ РСО-А'!$L$7+'РСТ РСО-А'!$H$9</f>
        <v>1712.6399999999999</v>
      </c>
      <c r="Y439" s="119">
        <f>VLOOKUP($A439+ROUND((COLUMN()-2)/24,5),АТС!$A$41:$F$784,3)+'Иные услуги '!$C$5+'РСТ РСО-А'!$L$7+'РСТ РСО-А'!$H$9</f>
        <v>1671.53</v>
      </c>
    </row>
    <row r="440" spans="1:25" x14ac:dyDescent="0.2">
      <c r="A440" s="66">
        <f t="shared" si="12"/>
        <v>43358</v>
      </c>
      <c r="B440" s="119">
        <f>VLOOKUP($A440+ROUND((COLUMN()-2)/24,5),АТС!$A$41:$F$784,3)+'Иные услуги '!$C$5+'РСТ РСО-А'!$L$7+'РСТ РСО-А'!$H$9</f>
        <v>1584.9</v>
      </c>
      <c r="C440" s="119">
        <f>VLOOKUP($A440+ROUND((COLUMN()-2)/24,5),АТС!$A$41:$F$784,3)+'Иные услуги '!$C$5+'РСТ РСО-А'!$L$7+'РСТ РСО-А'!$H$9</f>
        <v>1544.04</v>
      </c>
      <c r="D440" s="119">
        <f>VLOOKUP($A440+ROUND((COLUMN()-2)/24,5),АТС!$A$41:$F$784,3)+'Иные услуги '!$C$5+'РСТ РСО-А'!$L$7+'РСТ РСО-А'!$H$9</f>
        <v>1560.2399999999998</v>
      </c>
      <c r="E440" s="119">
        <f>VLOOKUP($A440+ROUND((COLUMN()-2)/24,5),АТС!$A$41:$F$784,3)+'Иные услуги '!$C$5+'РСТ РСО-А'!$L$7+'РСТ РСО-А'!$H$9</f>
        <v>1559.26</v>
      </c>
      <c r="F440" s="119">
        <f>VLOOKUP($A440+ROUND((COLUMN()-2)/24,5),АТС!$A$41:$F$784,3)+'Иные услуги '!$C$5+'РСТ РСО-А'!$L$7+'РСТ РСО-А'!$H$9</f>
        <v>1558.84</v>
      </c>
      <c r="G440" s="119">
        <f>VLOOKUP($A440+ROUND((COLUMN()-2)/24,5),АТС!$A$41:$F$784,3)+'Иные услуги '!$C$5+'РСТ РСО-А'!$L$7+'РСТ РСО-А'!$H$9</f>
        <v>1559.04</v>
      </c>
      <c r="H440" s="119">
        <f>VLOOKUP($A440+ROUND((COLUMN()-2)/24,5),АТС!$A$41:$F$784,3)+'Иные услуги '!$C$5+'РСТ РСО-А'!$L$7+'РСТ РСО-А'!$H$9</f>
        <v>1544.71</v>
      </c>
      <c r="I440" s="119">
        <f>VLOOKUP($A440+ROUND((COLUMN()-2)/24,5),АТС!$A$41:$F$784,3)+'Иные услуги '!$C$5+'РСТ РСО-А'!$L$7+'РСТ РСО-А'!$H$9</f>
        <v>1546.1</v>
      </c>
      <c r="J440" s="119">
        <f>VLOOKUP($A440+ROUND((COLUMN()-2)/24,5),АТС!$A$41:$F$784,3)+'Иные услуги '!$C$5+'РСТ РСО-А'!$L$7+'РСТ РСО-А'!$H$9</f>
        <v>1727.9699999999998</v>
      </c>
      <c r="K440" s="119">
        <f>VLOOKUP($A440+ROUND((COLUMN()-2)/24,5),АТС!$A$41:$F$784,3)+'Иные услуги '!$C$5+'РСТ РСО-А'!$L$7+'РСТ РСО-А'!$H$9</f>
        <v>1583.44</v>
      </c>
      <c r="L440" s="119">
        <f>VLOOKUP($A440+ROUND((COLUMN()-2)/24,5),АТС!$A$41:$F$784,3)+'Иные услуги '!$C$5+'РСТ РСО-А'!$L$7+'РСТ РСО-А'!$H$9</f>
        <v>1549.6599999999999</v>
      </c>
      <c r="M440" s="119">
        <f>VLOOKUP($A440+ROUND((COLUMN()-2)/24,5),АТС!$A$41:$F$784,3)+'Иные услуги '!$C$5+'РСТ РСО-А'!$L$7+'РСТ РСО-А'!$H$9</f>
        <v>1550.57</v>
      </c>
      <c r="N440" s="119">
        <f>VLOOKUP($A440+ROUND((COLUMN()-2)/24,5),АТС!$A$41:$F$784,3)+'Иные услуги '!$C$5+'РСТ РСО-А'!$L$7+'РСТ РСО-А'!$H$9</f>
        <v>1551.02</v>
      </c>
      <c r="O440" s="119">
        <f>VLOOKUP($A440+ROUND((COLUMN()-2)/24,5),АТС!$A$41:$F$784,3)+'Иные услуги '!$C$5+'РСТ РСО-А'!$L$7+'РСТ РСО-А'!$H$9</f>
        <v>1550.75</v>
      </c>
      <c r="P440" s="119">
        <f>VLOOKUP($A440+ROUND((COLUMN()-2)/24,5),АТС!$A$41:$F$784,3)+'Иные услуги '!$C$5+'РСТ РСО-А'!$L$7+'РСТ РСО-А'!$H$9</f>
        <v>1550.6799999999998</v>
      </c>
      <c r="Q440" s="119">
        <f>VLOOKUP($A440+ROUND((COLUMN()-2)/24,5),АТС!$A$41:$F$784,3)+'Иные услуги '!$C$5+'РСТ РСО-А'!$L$7+'РСТ РСО-А'!$H$9</f>
        <v>1550.58</v>
      </c>
      <c r="R440" s="119">
        <f>VLOOKUP($A440+ROUND((COLUMN()-2)/24,5),АТС!$A$41:$F$784,3)+'Иные услуги '!$C$5+'РСТ РСО-А'!$L$7+'РСТ РСО-А'!$H$9</f>
        <v>1551.53</v>
      </c>
      <c r="S440" s="119">
        <f>VLOOKUP($A440+ROUND((COLUMN()-2)/24,5),АТС!$A$41:$F$784,3)+'Иные услуги '!$C$5+'РСТ РСО-А'!$L$7+'РСТ РСО-А'!$H$9</f>
        <v>1564.77</v>
      </c>
      <c r="T440" s="119">
        <f>VLOOKUP($A440+ROUND((COLUMN()-2)/24,5),АТС!$A$41:$F$784,3)+'Иные услуги '!$C$5+'РСТ РСО-А'!$L$7+'РСТ РСО-А'!$H$9</f>
        <v>1561.8799999999999</v>
      </c>
      <c r="U440" s="119">
        <f>VLOOKUP($A440+ROUND((COLUMN()-2)/24,5),АТС!$A$41:$F$784,3)+'Иные услуги '!$C$5+'РСТ РСО-А'!$L$7+'РСТ РСО-А'!$H$9</f>
        <v>1610.52</v>
      </c>
      <c r="V440" s="119">
        <f>VLOOKUP($A440+ROUND((COLUMN()-2)/24,5),АТС!$A$41:$F$784,3)+'Иные услуги '!$C$5+'РСТ РСО-А'!$L$7+'РСТ РСО-А'!$H$9</f>
        <v>1563.57</v>
      </c>
      <c r="W440" s="119">
        <f>VLOOKUP($A440+ROUND((COLUMN()-2)/24,5),АТС!$A$41:$F$784,3)+'Иные услуги '!$C$5+'РСТ РСО-А'!$L$7+'РСТ РСО-А'!$H$9</f>
        <v>1643.76</v>
      </c>
      <c r="X440" s="119">
        <f>VLOOKUP($A440+ROUND((COLUMN()-2)/24,5),АТС!$A$41:$F$784,3)+'Иные услуги '!$C$5+'РСТ РСО-А'!$L$7+'РСТ РСО-А'!$H$9</f>
        <v>1753.6799999999998</v>
      </c>
      <c r="Y440" s="119">
        <f>VLOOKUP($A440+ROUND((COLUMN()-2)/24,5),АТС!$A$41:$F$784,3)+'Иные услуги '!$C$5+'РСТ РСО-А'!$L$7+'РСТ РСО-А'!$H$9</f>
        <v>1697.6599999999999</v>
      </c>
    </row>
    <row r="441" spans="1:25" x14ac:dyDescent="0.2">
      <c r="A441" s="66">
        <f t="shared" si="12"/>
        <v>43359</v>
      </c>
      <c r="B441" s="119">
        <f>VLOOKUP($A441+ROUND((COLUMN()-2)/24,5),АТС!$A$41:$F$784,3)+'Иные услуги '!$C$5+'РСТ РСО-А'!$L$7+'РСТ РСО-А'!$H$9</f>
        <v>1586.4</v>
      </c>
      <c r="C441" s="119">
        <f>VLOOKUP($A441+ROUND((COLUMN()-2)/24,5),АТС!$A$41:$F$784,3)+'Иные услуги '!$C$5+'РСТ РСО-А'!$L$7+'РСТ РСО-А'!$H$9</f>
        <v>1540.1399999999999</v>
      </c>
      <c r="D441" s="119">
        <f>VLOOKUP($A441+ROUND((COLUMN()-2)/24,5),АТС!$A$41:$F$784,3)+'Иные услуги '!$C$5+'РСТ РСО-А'!$L$7+'РСТ РСО-А'!$H$9</f>
        <v>1555.6999999999998</v>
      </c>
      <c r="E441" s="119">
        <f>VLOOKUP($A441+ROUND((COLUMN()-2)/24,5),АТС!$A$41:$F$784,3)+'Иные услуги '!$C$5+'РСТ РСО-А'!$L$7+'РСТ РСО-А'!$H$9</f>
        <v>1572.2199999999998</v>
      </c>
      <c r="F441" s="119">
        <f>VLOOKUP($A441+ROUND((COLUMN()-2)/24,5),АТС!$A$41:$F$784,3)+'Иные услуги '!$C$5+'РСТ РСО-А'!$L$7+'РСТ РСО-А'!$H$9</f>
        <v>1572.3799999999999</v>
      </c>
      <c r="G441" s="119">
        <f>VLOOKUP($A441+ROUND((COLUMN()-2)/24,5),АТС!$A$41:$F$784,3)+'Иные услуги '!$C$5+'РСТ РСО-А'!$L$7+'РСТ РСО-А'!$H$9</f>
        <v>1610.29</v>
      </c>
      <c r="H441" s="119">
        <f>VLOOKUP($A441+ROUND((COLUMN()-2)/24,5),АТС!$A$41:$F$784,3)+'Иные услуги '!$C$5+'РСТ РСО-А'!$L$7+'РСТ РСО-А'!$H$9</f>
        <v>1786.9900000000002</v>
      </c>
      <c r="I441" s="119">
        <f>VLOOKUP($A441+ROUND((COLUMN()-2)/24,5),АТС!$A$41:$F$784,3)+'Иные услуги '!$C$5+'РСТ РСО-А'!$L$7+'РСТ РСО-А'!$H$9</f>
        <v>1578.98</v>
      </c>
      <c r="J441" s="119">
        <f>VLOOKUP($A441+ROUND((COLUMN()-2)/24,5),АТС!$A$41:$F$784,3)+'Иные услуги '!$C$5+'РСТ РСО-А'!$L$7+'РСТ РСО-А'!$H$9</f>
        <v>1789.77</v>
      </c>
      <c r="K441" s="119">
        <f>VLOOKUP($A441+ROUND((COLUMN()-2)/24,5),АТС!$A$41:$F$784,3)+'Иные услуги '!$C$5+'РСТ РСО-А'!$L$7+'РСТ РСО-А'!$H$9</f>
        <v>1629.77</v>
      </c>
      <c r="L441" s="119">
        <f>VLOOKUP($A441+ROUND((COLUMN()-2)/24,5),АТС!$A$41:$F$784,3)+'Иные услуги '!$C$5+'РСТ РСО-А'!$L$7+'РСТ РСО-А'!$H$9</f>
        <v>1552.6599999999999</v>
      </c>
      <c r="M441" s="119">
        <f>VLOOKUP($A441+ROUND((COLUMN()-2)/24,5),АТС!$A$41:$F$784,3)+'Иные услуги '!$C$5+'РСТ РСО-А'!$L$7+'РСТ РСО-А'!$H$9</f>
        <v>1553.04</v>
      </c>
      <c r="N441" s="119">
        <f>VLOOKUP($A441+ROUND((COLUMN()-2)/24,5),АТС!$A$41:$F$784,3)+'Иные услуги '!$C$5+'РСТ РСО-А'!$L$7+'РСТ РСО-А'!$H$9</f>
        <v>1552.69</v>
      </c>
      <c r="O441" s="119">
        <f>VLOOKUP($A441+ROUND((COLUMN()-2)/24,5),АТС!$A$41:$F$784,3)+'Иные услуги '!$C$5+'РСТ РСО-А'!$L$7+'РСТ РСО-А'!$H$9</f>
        <v>1568.6</v>
      </c>
      <c r="P441" s="119">
        <f>VLOOKUP($A441+ROUND((COLUMN()-2)/24,5),АТС!$A$41:$F$784,3)+'Иные услуги '!$C$5+'РСТ РСО-А'!$L$7+'РСТ РСО-А'!$H$9</f>
        <v>1584.27</v>
      </c>
      <c r="Q441" s="119">
        <f>VLOOKUP($A441+ROUND((COLUMN()-2)/24,5),АТС!$A$41:$F$784,3)+'Иные услуги '!$C$5+'РСТ РСО-А'!$L$7+'РСТ РСО-А'!$H$9</f>
        <v>1584.26</v>
      </c>
      <c r="R441" s="119">
        <f>VLOOKUP($A441+ROUND((COLUMN()-2)/24,5),АТС!$A$41:$F$784,3)+'Иные услуги '!$C$5+'РСТ РСО-А'!$L$7+'РСТ РСО-А'!$H$9</f>
        <v>1584.23</v>
      </c>
      <c r="S441" s="119">
        <f>VLOOKUP($A441+ROUND((COLUMN()-2)/24,5),АТС!$A$41:$F$784,3)+'Иные услуги '!$C$5+'РСТ РСО-А'!$L$7+'РСТ РСО-А'!$H$9</f>
        <v>1569.71</v>
      </c>
      <c r="T441" s="119">
        <f>VLOOKUP($A441+ROUND((COLUMN()-2)/24,5),АТС!$A$41:$F$784,3)+'Иные услуги '!$C$5+'РСТ РСО-А'!$L$7+'РСТ РСО-А'!$H$9</f>
        <v>1560.7399999999998</v>
      </c>
      <c r="U441" s="119">
        <f>VLOOKUP($A441+ROUND((COLUMN()-2)/24,5),АТС!$A$41:$F$784,3)+'Иные услуги '!$C$5+'РСТ РСО-А'!$L$7+'РСТ РСО-А'!$H$9</f>
        <v>1606.53</v>
      </c>
      <c r="V441" s="119">
        <f>VLOOKUP($A441+ROUND((COLUMN()-2)/24,5),АТС!$A$41:$F$784,3)+'Иные услуги '!$C$5+'РСТ РСО-А'!$L$7+'РСТ РСО-А'!$H$9</f>
        <v>1553.56</v>
      </c>
      <c r="W441" s="119">
        <f>VLOOKUP($A441+ROUND((COLUMN()-2)/24,5),АТС!$A$41:$F$784,3)+'Иные услуги '!$C$5+'РСТ РСО-А'!$L$7+'РСТ РСО-А'!$H$9</f>
        <v>1641.02</v>
      </c>
      <c r="X441" s="119">
        <f>VLOOKUP($A441+ROUND((COLUMN()-2)/24,5),АТС!$A$41:$F$784,3)+'Иные услуги '!$C$5+'РСТ РСО-А'!$L$7+'РСТ РСО-А'!$H$9</f>
        <v>1915.94</v>
      </c>
      <c r="Y441" s="119">
        <f>VLOOKUP($A441+ROUND((COLUMN()-2)/24,5),АТС!$A$41:$F$784,3)+'Иные услуги '!$C$5+'РСТ РСО-А'!$L$7+'РСТ РСО-А'!$H$9</f>
        <v>1646.15</v>
      </c>
    </row>
    <row r="442" spans="1:25" x14ac:dyDescent="0.2">
      <c r="A442" s="66">
        <f t="shared" si="12"/>
        <v>43360</v>
      </c>
      <c r="B442" s="119">
        <f>VLOOKUP($A442+ROUND((COLUMN()-2)/24,5),АТС!$A$41:$F$784,3)+'Иные услуги '!$C$5+'РСТ РСО-А'!$L$7+'РСТ РСО-А'!$H$9</f>
        <v>1556.32</v>
      </c>
      <c r="C442" s="119">
        <f>VLOOKUP($A442+ROUND((COLUMN()-2)/24,5),АТС!$A$41:$F$784,3)+'Иные услуги '!$C$5+'РСТ РСО-А'!$L$7+'РСТ РСО-А'!$H$9</f>
        <v>1556.3799999999999</v>
      </c>
      <c r="D442" s="119">
        <f>VLOOKUP($A442+ROUND((COLUMN()-2)/24,5),АТС!$A$41:$F$784,3)+'Иные услуги '!$C$5+'РСТ РСО-А'!$L$7+'РСТ РСО-А'!$H$9</f>
        <v>1556.6799999999998</v>
      </c>
      <c r="E442" s="119">
        <f>VLOOKUP($A442+ROUND((COLUMN()-2)/24,5),АТС!$A$41:$F$784,3)+'Иные услуги '!$C$5+'РСТ РСО-А'!$L$7+'РСТ РСО-А'!$H$9</f>
        <v>1556.3799999999999</v>
      </c>
      <c r="F442" s="119">
        <f>VLOOKUP($A442+ROUND((COLUMN()-2)/24,5),АТС!$A$41:$F$784,3)+'Иные услуги '!$C$5+'РСТ РСО-А'!$L$7+'РСТ РСО-А'!$H$9</f>
        <v>1556.25</v>
      </c>
      <c r="G442" s="119">
        <f>VLOOKUP($A442+ROUND((COLUMN()-2)/24,5),АТС!$A$41:$F$784,3)+'Иные услуги '!$C$5+'РСТ РСО-А'!$L$7+'РСТ РСО-А'!$H$9</f>
        <v>1583.35</v>
      </c>
      <c r="H442" s="119">
        <f>VLOOKUP($A442+ROUND((COLUMN()-2)/24,5),АТС!$A$41:$F$784,3)+'Иные услуги '!$C$5+'РСТ РСО-А'!$L$7+'РСТ РСО-А'!$H$9</f>
        <v>1579.2399999999998</v>
      </c>
      <c r="I442" s="119">
        <f>VLOOKUP($A442+ROUND((COLUMN()-2)/24,5),АТС!$A$41:$F$784,3)+'Иные услуги '!$C$5+'РСТ РСО-А'!$L$7+'РСТ РСО-А'!$H$9</f>
        <v>1664.62</v>
      </c>
      <c r="J442" s="119">
        <f>VLOOKUP($A442+ROUND((COLUMN()-2)/24,5),АТС!$A$41:$F$784,3)+'Иные услуги '!$C$5+'РСТ РСО-А'!$L$7+'РСТ РСО-А'!$H$9</f>
        <v>1560.82</v>
      </c>
      <c r="K442" s="119">
        <f>VLOOKUP($A442+ROUND((COLUMN()-2)/24,5),АТС!$A$41:$F$784,3)+'Иные услуги '!$C$5+'РСТ РСО-А'!$L$7+'РСТ РСО-А'!$H$9</f>
        <v>1543.62</v>
      </c>
      <c r="L442" s="119">
        <f>VLOOKUP($A442+ROUND((COLUMN()-2)/24,5),АТС!$A$41:$F$784,3)+'Иные услуги '!$C$5+'РСТ РСО-А'!$L$7+'РСТ РСО-А'!$H$9</f>
        <v>1578.19</v>
      </c>
      <c r="M442" s="119">
        <f>VLOOKUP($A442+ROUND((COLUMN()-2)/24,5),АТС!$A$41:$F$784,3)+'Иные услуги '!$C$5+'РСТ РСО-А'!$L$7+'РСТ РСО-А'!$H$9</f>
        <v>1561.08</v>
      </c>
      <c r="N442" s="119">
        <f>VLOOKUP($A442+ROUND((COLUMN()-2)/24,5),АТС!$A$41:$F$784,3)+'Иные услуги '!$C$5+'РСТ РСО-А'!$L$7+'РСТ РСО-А'!$H$9</f>
        <v>1543.2199999999998</v>
      </c>
      <c r="O442" s="119">
        <f>VLOOKUP($A442+ROUND((COLUMN()-2)/24,5),АТС!$A$41:$F$784,3)+'Иные услуги '!$C$5+'РСТ РСО-А'!$L$7+'РСТ РСО-А'!$H$9</f>
        <v>1543.3899999999999</v>
      </c>
      <c r="P442" s="119">
        <f>VLOOKUP($A442+ROUND((COLUMN()-2)/24,5),АТС!$A$41:$F$784,3)+'Иные услуги '!$C$5+'РСТ РСО-А'!$L$7+'РСТ РСО-А'!$H$9</f>
        <v>1543.58</v>
      </c>
      <c r="Q442" s="119">
        <f>VLOOKUP($A442+ROUND((COLUMN()-2)/24,5),АТС!$A$41:$F$784,3)+'Иные услуги '!$C$5+'РСТ РСО-А'!$L$7+'РСТ РСО-А'!$H$9</f>
        <v>1561.4499999999998</v>
      </c>
      <c r="R442" s="119">
        <f>VLOOKUP($A442+ROUND((COLUMN()-2)/24,5),АТС!$A$41:$F$784,3)+'Иные услуги '!$C$5+'РСТ РСО-А'!$L$7+'РСТ РСО-А'!$H$9</f>
        <v>1543.51</v>
      </c>
      <c r="S442" s="119">
        <f>VLOOKUP($A442+ROUND((COLUMN()-2)/24,5),АТС!$A$41:$F$784,3)+'Иные услуги '!$C$5+'РСТ РСО-А'!$L$7+'РСТ РСО-А'!$H$9</f>
        <v>1543.4499999999998</v>
      </c>
      <c r="T442" s="119">
        <f>VLOOKUP($A442+ROUND((COLUMN()-2)/24,5),АТС!$A$41:$F$784,3)+'Иные услуги '!$C$5+'РСТ РСО-А'!$L$7+'РСТ РСО-А'!$H$9</f>
        <v>1617.23</v>
      </c>
      <c r="U442" s="119">
        <f>VLOOKUP($A442+ROUND((COLUMN()-2)/24,5),АТС!$A$41:$F$784,3)+'Иные услуги '!$C$5+'РСТ РСО-А'!$L$7+'РСТ РСО-А'!$H$9</f>
        <v>1697.9</v>
      </c>
      <c r="V442" s="119">
        <f>VLOOKUP($A442+ROUND((COLUMN()-2)/24,5),АТС!$A$41:$F$784,3)+'Иные услуги '!$C$5+'РСТ РСО-А'!$L$7+'РСТ РСО-А'!$H$9</f>
        <v>1607.48</v>
      </c>
      <c r="W442" s="119">
        <f>VLOOKUP($A442+ROUND((COLUMN()-2)/24,5),АТС!$A$41:$F$784,3)+'Иные услуги '!$C$5+'РСТ РСО-А'!$L$7+'РСТ РСО-А'!$H$9</f>
        <v>1554.1999999999998</v>
      </c>
      <c r="X442" s="119">
        <f>VLOOKUP($A442+ROUND((COLUMN()-2)/24,5),АТС!$A$41:$F$784,3)+'Иные услуги '!$C$5+'РСТ РСО-А'!$L$7+'РСТ РСО-А'!$H$9</f>
        <v>1721.33</v>
      </c>
      <c r="Y442" s="119">
        <f>VLOOKUP($A442+ROUND((COLUMN()-2)/24,5),АТС!$A$41:$F$784,3)+'Иные услуги '!$C$5+'РСТ РСО-А'!$L$7+'РСТ РСО-А'!$H$9</f>
        <v>1674.19</v>
      </c>
    </row>
    <row r="443" spans="1:25" x14ac:dyDescent="0.2">
      <c r="A443" s="66">
        <f t="shared" si="12"/>
        <v>43361</v>
      </c>
      <c r="B443" s="119">
        <f>VLOOKUP($A443+ROUND((COLUMN()-2)/24,5),АТС!$A$41:$F$784,3)+'Иные услуги '!$C$5+'РСТ РСО-А'!$L$7+'РСТ РСО-А'!$H$9</f>
        <v>1570.02</v>
      </c>
      <c r="C443" s="119">
        <f>VLOOKUP($A443+ROUND((COLUMN()-2)/24,5),АТС!$A$41:$F$784,3)+'Иные услуги '!$C$5+'РСТ РСО-А'!$L$7+'РСТ РСО-А'!$H$9</f>
        <v>1557.51</v>
      </c>
      <c r="D443" s="119">
        <f>VLOOKUP($A443+ROUND((COLUMN()-2)/24,5),АТС!$A$41:$F$784,3)+'Иные услуги '!$C$5+'РСТ РСО-А'!$L$7+'РСТ РСО-А'!$H$9</f>
        <v>1557.09</v>
      </c>
      <c r="E443" s="119">
        <f>VLOOKUP($A443+ROUND((COLUMN()-2)/24,5),АТС!$A$41:$F$784,3)+'Иные услуги '!$C$5+'РСТ РСО-А'!$L$7+'РСТ РСО-А'!$H$9</f>
        <v>1556.8899999999999</v>
      </c>
      <c r="F443" s="119">
        <f>VLOOKUP($A443+ROUND((COLUMN()-2)/24,5),АТС!$A$41:$F$784,3)+'Иные услуги '!$C$5+'РСТ РСО-А'!$L$7+'РСТ РСО-А'!$H$9</f>
        <v>1556.9699999999998</v>
      </c>
      <c r="G443" s="119">
        <f>VLOOKUP($A443+ROUND((COLUMN()-2)/24,5),АТС!$A$41:$F$784,3)+'Иные услуги '!$C$5+'РСТ РСО-А'!$L$7+'РСТ РСО-А'!$H$9</f>
        <v>1557.51</v>
      </c>
      <c r="H443" s="119">
        <f>VLOOKUP($A443+ROUND((COLUMN()-2)/24,5),АТС!$A$41:$F$784,3)+'Иные услуги '!$C$5+'РСТ РСО-А'!$L$7+'РСТ РСО-А'!$H$9</f>
        <v>1579.4</v>
      </c>
      <c r="I443" s="119">
        <f>VLOOKUP($A443+ROUND((COLUMN()-2)/24,5),АТС!$A$41:$F$784,3)+'Иные услуги '!$C$5+'РСТ РСО-А'!$L$7+'РСТ РСО-А'!$H$9</f>
        <v>1704.9699999999998</v>
      </c>
      <c r="J443" s="119">
        <f>VLOOKUP($A443+ROUND((COLUMN()-2)/24,5),АТС!$A$41:$F$784,3)+'Иные услуги '!$C$5+'РСТ РСО-А'!$L$7+'РСТ РСО-А'!$H$9</f>
        <v>1542.31</v>
      </c>
      <c r="K443" s="119">
        <f>VLOOKUP($A443+ROUND((COLUMN()-2)/24,5),АТС!$A$41:$F$784,3)+'Иные услуги '!$C$5+'РСТ РСО-А'!$L$7+'РСТ РСО-А'!$H$9</f>
        <v>1541.9</v>
      </c>
      <c r="L443" s="119">
        <f>VLOOKUP($A443+ROUND((COLUMN()-2)/24,5),АТС!$A$41:$F$784,3)+'Иные услуги '!$C$5+'РСТ РСО-А'!$L$7+'РСТ РСО-А'!$H$9</f>
        <v>1573.7399999999998</v>
      </c>
      <c r="M443" s="119">
        <f>VLOOKUP($A443+ROUND((COLUMN()-2)/24,5),АТС!$A$41:$F$784,3)+'Иные услуги '!$C$5+'РСТ РСО-А'!$L$7+'РСТ РСО-А'!$H$9</f>
        <v>1573.6299999999999</v>
      </c>
      <c r="N443" s="119">
        <f>VLOOKUP($A443+ROUND((COLUMN()-2)/24,5),АТС!$A$41:$F$784,3)+'Иные услуги '!$C$5+'РСТ РСО-А'!$L$7+'РСТ РСО-А'!$H$9</f>
        <v>1557.69</v>
      </c>
      <c r="O443" s="119">
        <f>VLOOKUP($A443+ROUND((COLUMN()-2)/24,5),АТС!$A$41:$F$784,3)+'Иные услуги '!$C$5+'РСТ РСО-А'!$L$7+'РСТ РСО-А'!$H$9</f>
        <v>1558.02</v>
      </c>
      <c r="P443" s="119">
        <f>VLOOKUP($A443+ROUND((COLUMN()-2)/24,5),АТС!$A$41:$F$784,3)+'Иные услуги '!$C$5+'РСТ РСО-А'!$L$7+'РСТ РСО-А'!$H$9</f>
        <v>1558.1999999999998</v>
      </c>
      <c r="Q443" s="119">
        <f>VLOOKUP($A443+ROUND((COLUMN()-2)/24,5),АТС!$A$41:$F$784,3)+'Иные услуги '!$C$5+'РСТ РСО-А'!$L$7+'РСТ РСО-А'!$H$9</f>
        <v>1558.33</v>
      </c>
      <c r="R443" s="119">
        <f>VLOOKUP($A443+ROUND((COLUMN()-2)/24,5),АТС!$A$41:$F$784,3)+'Иные услуги '!$C$5+'РСТ РСО-А'!$L$7+'РСТ РСО-А'!$H$9</f>
        <v>1557.6399999999999</v>
      </c>
      <c r="S443" s="119">
        <f>VLOOKUP($A443+ROUND((COLUMN()-2)/24,5),АТС!$A$41:$F$784,3)+'Иные услуги '!$C$5+'РСТ РСО-А'!$L$7+'РСТ РСО-А'!$H$9</f>
        <v>1540.15</v>
      </c>
      <c r="T443" s="119">
        <f>VLOOKUP($A443+ROUND((COLUMN()-2)/24,5),АТС!$A$41:$F$784,3)+'Иные услуги '!$C$5+'РСТ РСО-А'!$L$7+'РСТ РСО-А'!$H$9</f>
        <v>1611.81</v>
      </c>
      <c r="U443" s="119">
        <f>VLOOKUP($A443+ROUND((COLUMN()-2)/24,5),АТС!$A$41:$F$784,3)+'Иные услуги '!$C$5+'РСТ РСО-А'!$L$7+'РСТ РСО-А'!$H$9</f>
        <v>1692</v>
      </c>
      <c r="V443" s="119">
        <f>VLOOKUP($A443+ROUND((COLUMN()-2)/24,5),АТС!$A$41:$F$784,3)+'Иные услуги '!$C$5+'РСТ РСО-А'!$L$7+'РСТ РСО-А'!$H$9</f>
        <v>1603.71</v>
      </c>
      <c r="W443" s="119">
        <f>VLOOKUP($A443+ROUND((COLUMN()-2)/24,5),АТС!$A$41:$F$784,3)+'Иные услуги '!$C$5+'РСТ РСО-А'!$L$7+'РСТ РСО-А'!$H$9</f>
        <v>1555.17</v>
      </c>
      <c r="X443" s="119">
        <f>VLOOKUP($A443+ROUND((COLUMN()-2)/24,5),АТС!$A$41:$F$784,3)+'Иные услуги '!$C$5+'РСТ РСО-А'!$L$7+'РСТ РСО-А'!$H$9</f>
        <v>1721.26</v>
      </c>
      <c r="Y443" s="119">
        <f>VLOOKUP($A443+ROUND((COLUMN()-2)/24,5),АТС!$A$41:$F$784,3)+'Иные услуги '!$C$5+'РСТ РСО-А'!$L$7+'РСТ РСО-А'!$H$9</f>
        <v>1690.03</v>
      </c>
    </row>
    <row r="444" spans="1:25" x14ac:dyDescent="0.2">
      <c r="A444" s="66">
        <f t="shared" si="12"/>
        <v>43362</v>
      </c>
      <c r="B444" s="119">
        <f>VLOOKUP($A444+ROUND((COLUMN()-2)/24,5),АТС!$A$41:$F$784,3)+'Иные услуги '!$C$5+'РСТ РСО-А'!$L$7+'РСТ РСО-А'!$H$9</f>
        <v>1563.2399999999998</v>
      </c>
      <c r="C444" s="119">
        <f>VLOOKUP($A444+ROUND((COLUMN()-2)/24,5),АТС!$A$41:$F$784,3)+'Иные услуги '!$C$5+'РСТ РСО-А'!$L$7+'РСТ РСО-А'!$H$9</f>
        <v>1558</v>
      </c>
      <c r="D444" s="119">
        <f>VLOOKUP($A444+ROUND((COLUMN()-2)/24,5),АТС!$A$41:$F$784,3)+'Иные услуги '!$C$5+'РСТ РСО-А'!$L$7+'РСТ РСО-А'!$H$9</f>
        <v>1557.6799999999998</v>
      </c>
      <c r="E444" s="119">
        <f>VLOOKUP($A444+ROUND((COLUMN()-2)/24,5),АТС!$A$41:$F$784,3)+'Иные услуги '!$C$5+'РСТ РСО-А'!$L$7+'РСТ РСО-А'!$H$9</f>
        <v>1557.77</v>
      </c>
      <c r="F444" s="119">
        <f>VLOOKUP($A444+ROUND((COLUMN()-2)/24,5),АТС!$A$41:$F$784,3)+'Иные услуги '!$C$5+'РСТ РСО-А'!$L$7+'РСТ РСО-А'!$H$9</f>
        <v>1558.19</v>
      </c>
      <c r="G444" s="119">
        <f>VLOOKUP($A444+ROUND((COLUMN()-2)/24,5),АТС!$A$41:$F$784,3)+'Иные услуги '!$C$5+'РСТ РСО-А'!$L$7+'РСТ РСО-А'!$H$9</f>
        <v>1558.76</v>
      </c>
      <c r="H444" s="119">
        <f>VLOOKUP($A444+ROUND((COLUMN()-2)/24,5),АТС!$A$41:$F$784,3)+'Иные услуги '!$C$5+'РСТ РСО-А'!$L$7+'РСТ РСО-А'!$H$9</f>
        <v>1582.59</v>
      </c>
      <c r="I444" s="119">
        <f>VLOOKUP($A444+ROUND((COLUMN()-2)/24,5),АТС!$A$41:$F$784,3)+'Иные услуги '!$C$5+'РСТ РСО-А'!$L$7+'РСТ РСО-А'!$H$9</f>
        <v>1722.62</v>
      </c>
      <c r="J444" s="119">
        <f>VLOOKUP($A444+ROUND((COLUMN()-2)/24,5),АТС!$A$41:$F$784,3)+'Иные услуги '!$C$5+'РСТ РСО-А'!$L$7+'РСТ РСО-А'!$H$9</f>
        <v>1544.87</v>
      </c>
      <c r="K444" s="119">
        <f>VLOOKUP($A444+ROUND((COLUMN()-2)/24,5),АТС!$A$41:$F$784,3)+'Иные услуги '!$C$5+'РСТ РСО-А'!$L$7+'РСТ РСО-А'!$H$9</f>
        <v>1542.75</v>
      </c>
      <c r="L444" s="119">
        <f>VLOOKUP($A444+ROUND((COLUMN()-2)/24,5),АТС!$A$41:$F$784,3)+'Иные услуги '!$C$5+'РСТ РСО-А'!$L$7+'РСТ РСО-А'!$H$9</f>
        <v>1576.76</v>
      </c>
      <c r="M444" s="119">
        <f>VLOOKUP($A444+ROUND((COLUMN()-2)/24,5),АТС!$A$41:$F$784,3)+'Иные услуги '!$C$5+'РСТ РСО-А'!$L$7+'РСТ РСО-А'!$H$9</f>
        <v>1576.3899999999999</v>
      </c>
      <c r="N444" s="119">
        <f>VLOOKUP($A444+ROUND((COLUMN()-2)/24,5),АТС!$A$41:$F$784,3)+'Иные услуги '!$C$5+'РСТ РСО-А'!$L$7+'РСТ РСО-А'!$H$9</f>
        <v>1559.52</v>
      </c>
      <c r="O444" s="119">
        <f>VLOOKUP($A444+ROUND((COLUMN()-2)/24,5),АТС!$A$41:$F$784,3)+'Иные услуги '!$C$5+'РСТ РСО-А'!$L$7+'РСТ РСО-А'!$H$9</f>
        <v>1560.3</v>
      </c>
      <c r="P444" s="119">
        <f>VLOOKUP($A444+ROUND((COLUMN()-2)/24,5),АТС!$A$41:$F$784,3)+'Иные услуги '!$C$5+'РСТ РСО-А'!$L$7+'РСТ РСО-А'!$H$9</f>
        <v>1560.4499999999998</v>
      </c>
      <c r="Q444" s="119">
        <f>VLOOKUP($A444+ROUND((COLUMN()-2)/24,5),АТС!$A$41:$F$784,3)+'Иные услуги '!$C$5+'РСТ РСО-А'!$L$7+'РСТ РСО-А'!$H$9</f>
        <v>1560.52</v>
      </c>
      <c r="R444" s="119">
        <f>VLOOKUP($A444+ROUND((COLUMN()-2)/24,5),АТС!$A$41:$F$784,3)+'Иные услуги '!$C$5+'РСТ РСО-А'!$L$7+'РСТ РСО-А'!$H$9</f>
        <v>1560.4299999999998</v>
      </c>
      <c r="S444" s="119">
        <f>VLOOKUP($A444+ROUND((COLUMN()-2)/24,5),АТС!$A$41:$F$784,3)+'Иные услуги '!$C$5+'РСТ РСО-А'!$L$7+'РСТ РСО-А'!$H$9</f>
        <v>1574.83</v>
      </c>
      <c r="T444" s="119">
        <f>VLOOKUP($A444+ROUND((COLUMN()-2)/24,5),АТС!$A$41:$F$784,3)+'Иные услуги '!$C$5+'РСТ РСО-А'!$L$7+'РСТ РСО-А'!$H$9</f>
        <v>1679.37</v>
      </c>
      <c r="U444" s="119">
        <f>VLOOKUP($A444+ROUND((COLUMN()-2)/24,5),АТС!$A$41:$F$784,3)+'Иные услуги '!$C$5+'РСТ РСО-А'!$L$7+'РСТ РСО-А'!$H$9</f>
        <v>1694.87</v>
      </c>
      <c r="V444" s="119">
        <f>VLOOKUP($A444+ROUND((COLUMN()-2)/24,5),АТС!$A$41:$F$784,3)+'Иные услуги '!$C$5+'РСТ РСО-А'!$L$7+'РСТ РСО-А'!$H$9</f>
        <v>1605.65</v>
      </c>
      <c r="W444" s="119">
        <f>VLOOKUP($A444+ROUND((COLUMN()-2)/24,5),АТС!$A$41:$F$784,3)+'Иные услуги '!$C$5+'РСТ РСО-А'!$L$7+'РСТ РСО-А'!$H$9</f>
        <v>1556.8899999999999</v>
      </c>
      <c r="X444" s="119">
        <f>VLOOKUP($A444+ROUND((COLUMN()-2)/24,5),АТС!$A$41:$F$784,3)+'Иные услуги '!$C$5+'РСТ РСО-А'!$L$7+'РСТ РСО-А'!$H$9</f>
        <v>1726.3799999999999</v>
      </c>
      <c r="Y444" s="119">
        <f>VLOOKUP($A444+ROUND((COLUMN()-2)/24,5),АТС!$A$41:$F$784,3)+'Иные услуги '!$C$5+'РСТ РСО-А'!$L$7+'РСТ РСО-А'!$H$9</f>
        <v>1693.9499999999998</v>
      </c>
    </row>
    <row r="445" spans="1:25" x14ac:dyDescent="0.2">
      <c r="A445" s="66">
        <f t="shared" si="12"/>
        <v>43363</v>
      </c>
      <c r="B445" s="119">
        <f>VLOOKUP($A445+ROUND((COLUMN()-2)/24,5),АТС!$A$41:$F$784,3)+'Иные услуги '!$C$5+'РСТ РСО-А'!$L$7+'РСТ РСО-А'!$H$9</f>
        <v>1569.21</v>
      </c>
      <c r="C445" s="119">
        <f>VLOOKUP($A445+ROUND((COLUMN()-2)/24,5),АТС!$A$41:$F$784,3)+'Иные услуги '!$C$5+'РСТ РСО-А'!$L$7+'РСТ РСО-А'!$H$9</f>
        <v>1570.54</v>
      </c>
      <c r="D445" s="119">
        <f>VLOOKUP($A445+ROUND((COLUMN()-2)/24,5),АТС!$A$41:$F$784,3)+'Иные услуги '!$C$5+'РСТ РСО-А'!$L$7+'РСТ РСО-А'!$H$9</f>
        <v>1570.02</v>
      </c>
      <c r="E445" s="119">
        <f>VLOOKUP($A445+ROUND((COLUMN()-2)/24,5),АТС!$A$41:$F$784,3)+'Иные услуги '!$C$5+'РСТ РСО-А'!$L$7+'РСТ РСО-А'!$H$9</f>
        <v>1569.48</v>
      </c>
      <c r="F445" s="119">
        <f>VLOOKUP($A445+ROUND((COLUMN()-2)/24,5),АТС!$A$41:$F$784,3)+'Иные услуги '!$C$5+'РСТ РСО-А'!$L$7+'РСТ РСО-А'!$H$9</f>
        <v>1569.81</v>
      </c>
      <c r="G445" s="119">
        <f>VLOOKUP($A445+ROUND((COLUMN()-2)/24,5),АТС!$A$41:$F$784,3)+'Иные услуги '!$C$5+'РСТ РСО-А'!$L$7+'РСТ РСО-А'!$H$9</f>
        <v>1571.04</v>
      </c>
      <c r="H445" s="119">
        <f>VLOOKUP($A445+ROUND((COLUMN()-2)/24,5),АТС!$A$41:$F$784,3)+'Иные услуги '!$C$5+'РСТ РСО-А'!$L$7+'РСТ РСО-А'!$H$9</f>
        <v>1603.83</v>
      </c>
      <c r="I445" s="119">
        <f>VLOOKUP($A445+ROUND((COLUMN()-2)/24,5),АТС!$A$41:$F$784,3)+'Иные услуги '!$C$5+'РСТ РСО-А'!$L$7+'РСТ РСО-А'!$H$9</f>
        <v>1708.1399999999999</v>
      </c>
      <c r="J445" s="119">
        <f>VLOOKUP($A445+ROUND((COLUMN()-2)/24,5),АТС!$A$41:$F$784,3)+'Иные услуги '!$C$5+'РСТ РСО-А'!$L$7+'РСТ РСО-А'!$H$9</f>
        <v>1553.85</v>
      </c>
      <c r="K445" s="119">
        <f>VLOOKUP($A445+ROUND((COLUMN()-2)/24,5),АТС!$A$41:$F$784,3)+'Иные услуги '!$C$5+'РСТ РСО-А'!$L$7+'РСТ РСО-А'!$H$9</f>
        <v>1548.51</v>
      </c>
      <c r="L445" s="119">
        <f>VLOOKUP($A445+ROUND((COLUMN()-2)/24,5),АТС!$A$41:$F$784,3)+'Иные услуги '!$C$5+'РСТ РСО-А'!$L$7+'РСТ РСО-А'!$H$9</f>
        <v>1566.05</v>
      </c>
      <c r="M445" s="119">
        <f>VLOOKUP($A445+ROUND((COLUMN()-2)/24,5),АТС!$A$41:$F$784,3)+'Иные услуги '!$C$5+'РСТ РСО-А'!$L$7+'РСТ РСО-А'!$H$9</f>
        <v>1566.25</v>
      </c>
      <c r="N445" s="119">
        <f>VLOOKUP($A445+ROUND((COLUMN()-2)/24,5),АТС!$A$41:$F$784,3)+'Иные услуги '!$C$5+'РСТ РСО-А'!$L$7+'РСТ РСО-А'!$H$9</f>
        <v>1550.1299999999999</v>
      </c>
      <c r="O445" s="119">
        <f>VLOOKUP($A445+ROUND((COLUMN()-2)/24,5),АТС!$A$41:$F$784,3)+'Иные услуги '!$C$5+'РСТ РСО-А'!$L$7+'РСТ РСО-А'!$H$9</f>
        <v>1550.27</v>
      </c>
      <c r="P445" s="119">
        <f>VLOOKUP($A445+ROUND((COLUMN()-2)/24,5),АТС!$A$41:$F$784,3)+'Иные услуги '!$C$5+'РСТ РСО-А'!$L$7+'РСТ РСО-А'!$H$9</f>
        <v>1550.57</v>
      </c>
      <c r="Q445" s="119">
        <f>VLOOKUP($A445+ROUND((COLUMN()-2)/24,5),АТС!$A$41:$F$784,3)+'Иные услуги '!$C$5+'РСТ РСО-А'!$L$7+'РСТ РСО-А'!$H$9</f>
        <v>1550.4</v>
      </c>
      <c r="R445" s="119">
        <f>VLOOKUP($A445+ROUND((COLUMN()-2)/24,5),АТС!$A$41:$F$784,3)+'Иные услуги '!$C$5+'РСТ РСО-А'!$L$7+'РСТ РСО-А'!$H$9</f>
        <v>1550.4699999999998</v>
      </c>
      <c r="S445" s="119">
        <f>VLOOKUP($A445+ROUND((COLUMN()-2)/24,5),АТС!$A$41:$F$784,3)+'Иные услуги '!$C$5+'РСТ РСО-А'!$L$7+'РСТ РСО-А'!$H$9</f>
        <v>1565.4299999999998</v>
      </c>
      <c r="T445" s="119">
        <f>VLOOKUP($A445+ROUND((COLUMN()-2)/24,5),АТС!$A$41:$F$784,3)+'Иные услуги '!$C$5+'РСТ РСО-А'!$L$7+'РСТ РСО-А'!$H$9</f>
        <v>1673.6599999999999</v>
      </c>
      <c r="U445" s="119">
        <f>VLOOKUP($A445+ROUND((COLUMN()-2)/24,5),АТС!$A$41:$F$784,3)+'Иные услуги '!$C$5+'РСТ РСО-А'!$L$7+'РСТ РСО-А'!$H$9</f>
        <v>1682.61</v>
      </c>
      <c r="V445" s="119">
        <f>VLOOKUP($A445+ROUND((COLUMN()-2)/24,5),АТС!$A$41:$F$784,3)+'Иные услуги '!$C$5+'РСТ РСО-А'!$L$7+'РСТ РСО-А'!$H$9</f>
        <v>1592.1399999999999</v>
      </c>
      <c r="W445" s="119">
        <f>VLOOKUP($A445+ROUND((COLUMN()-2)/24,5),АТС!$A$41:$F$784,3)+'Иные услуги '!$C$5+'РСТ РСО-А'!$L$7+'РСТ РСО-А'!$H$9</f>
        <v>1575.25</v>
      </c>
      <c r="X445" s="119">
        <f>VLOOKUP($A445+ROUND((COLUMN()-2)/24,5),АТС!$A$41:$F$784,3)+'Иные услуги '!$C$5+'РСТ РСО-А'!$L$7+'РСТ РСО-А'!$H$9</f>
        <v>1749.9299999999998</v>
      </c>
      <c r="Y445" s="119">
        <f>VLOOKUP($A445+ROUND((COLUMN()-2)/24,5),АТС!$A$41:$F$784,3)+'Иные услуги '!$C$5+'РСТ РСО-А'!$L$7+'РСТ РСО-А'!$H$9</f>
        <v>1687.6</v>
      </c>
    </row>
    <row r="446" spans="1:25" x14ac:dyDescent="0.2">
      <c r="A446" s="66">
        <f t="shared" si="12"/>
        <v>43364</v>
      </c>
      <c r="B446" s="119">
        <f>VLOOKUP($A446+ROUND((COLUMN()-2)/24,5),АТС!$A$41:$F$784,3)+'Иные услуги '!$C$5+'РСТ РСО-А'!$L$7+'РСТ РСО-А'!$H$9</f>
        <v>1559.3</v>
      </c>
      <c r="C446" s="119">
        <f>VLOOKUP($A446+ROUND((COLUMN()-2)/24,5),АТС!$A$41:$F$784,3)+'Иные услуги '!$C$5+'РСТ РСО-А'!$L$7+'РСТ РСО-А'!$H$9</f>
        <v>1598.6</v>
      </c>
      <c r="D446" s="119">
        <f>VLOOKUP($A446+ROUND((COLUMN()-2)/24,5),АТС!$A$41:$F$784,3)+'Иные услуги '!$C$5+'РСТ РСО-А'!$L$7+'РСТ РСО-А'!$H$9</f>
        <v>1596.9299999999998</v>
      </c>
      <c r="E446" s="119">
        <f>VLOOKUP($A446+ROUND((COLUMN()-2)/24,5),АТС!$A$41:$F$784,3)+'Иные услуги '!$C$5+'РСТ РСО-А'!$L$7+'РСТ РСО-А'!$H$9</f>
        <v>1595.67</v>
      </c>
      <c r="F446" s="119">
        <f>VLOOKUP($A446+ROUND((COLUMN()-2)/24,5),АТС!$A$41:$F$784,3)+'Иные услуги '!$C$5+'РСТ РСО-А'!$L$7+'РСТ РСО-А'!$H$9</f>
        <v>1597.9499999999998</v>
      </c>
      <c r="G446" s="119">
        <f>VLOOKUP($A446+ROUND((COLUMN()-2)/24,5),АТС!$A$41:$F$784,3)+'Иные услуги '!$C$5+'РСТ РСО-А'!$L$7+'РСТ РСО-А'!$H$9</f>
        <v>1598.76</v>
      </c>
      <c r="H446" s="119">
        <f>VLOOKUP($A446+ROUND((COLUMN()-2)/24,5),АТС!$A$41:$F$784,3)+'Иные услуги '!$C$5+'РСТ РСО-А'!$L$7+'РСТ РСО-А'!$H$9</f>
        <v>1661.27</v>
      </c>
      <c r="I446" s="119">
        <f>VLOOKUP($A446+ROUND((COLUMN()-2)/24,5),АТС!$A$41:$F$784,3)+'Иные услуги '!$C$5+'РСТ РСО-А'!$L$7+'РСТ РСО-А'!$H$9</f>
        <v>1711.02</v>
      </c>
      <c r="J446" s="119">
        <f>VLOOKUP($A446+ROUND((COLUMN()-2)/24,5),АТС!$A$41:$F$784,3)+'Иные услуги '!$C$5+'РСТ РСО-А'!$L$7+'РСТ РСО-А'!$H$9</f>
        <v>1580.1799999999998</v>
      </c>
      <c r="K446" s="119">
        <f>VLOOKUP($A446+ROUND((COLUMN()-2)/24,5),АТС!$A$41:$F$784,3)+'Иные услуги '!$C$5+'РСТ РСО-А'!$L$7+'РСТ РСО-А'!$H$9</f>
        <v>1572.55</v>
      </c>
      <c r="L446" s="119">
        <f>VLOOKUP($A446+ROUND((COLUMN()-2)/24,5),АТС!$A$41:$F$784,3)+'Иные услуги '!$C$5+'РСТ РСО-А'!$L$7+'РСТ РСО-А'!$H$9</f>
        <v>1560.29</v>
      </c>
      <c r="M446" s="119">
        <f>VLOOKUP($A446+ROUND((COLUMN()-2)/24,5),АТС!$A$41:$F$784,3)+'Иные услуги '!$C$5+'РСТ РСО-А'!$L$7+'РСТ РСО-А'!$H$9</f>
        <v>1580.25</v>
      </c>
      <c r="N446" s="119">
        <f>VLOOKUP($A446+ROUND((COLUMN()-2)/24,5),АТС!$A$41:$F$784,3)+'Иные услуги '!$C$5+'РСТ РСО-А'!$L$7+'РСТ РСО-А'!$H$9</f>
        <v>1581.86</v>
      </c>
      <c r="O446" s="119">
        <f>VLOOKUP($A446+ROUND((COLUMN()-2)/24,5),АТС!$A$41:$F$784,3)+'Иные услуги '!$C$5+'РСТ РСО-А'!$L$7+'РСТ РСО-А'!$H$9</f>
        <v>1581.11</v>
      </c>
      <c r="P446" s="119">
        <f>VLOOKUP($A446+ROUND((COLUMN()-2)/24,5),АТС!$A$41:$F$784,3)+'Иные услуги '!$C$5+'РСТ РСО-А'!$L$7+'РСТ РСО-А'!$H$9</f>
        <v>1575.1999999999998</v>
      </c>
      <c r="Q446" s="119">
        <f>VLOOKUP($A446+ROUND((COLUMN()-2)/24,5),АТС!$A$41:$F$784,3)+'Иные услуги '!$C$5+'РСТ РСО-А'!$L$7+'РСТ РСО-А'!$H$9</f>
        <v>1575.62</v>
      </c>
      <c r="R446" s="119">
        <f>VLOOKUP($A446+ROUND((COLUMN()-2)/24,5),АТС!$A$41:$F$784,3)+'Иные услуги '!$C$5+'РСТ РСО-А'!$L$7+'РСТ РСО-А'!$H$9</f>
        <v>1573.3</v>
      </c>
      <c r="S446" s="119">
        <f>VLOOKUP($A446+ROUND((COLUMN()-2)/24,5),АТС!$A$41:$F$784,3)+'Иные услуги '!$C$5+'РСТ РСО-А'!$L$7+'РСТ РСО-А'!$H$9</f>
        <v>1570.3</v>
      </c>
      <c r="T446" s="119">
        <f>VLOOKUP($A446+ROUND((COLUMN()-2)/24,5),АТС!$A$41:$F$784,3)+'Иные услуги '!$C$5+'РСТ РСО-А'!$L$7+'РСТ РСО-А'!$H$9</f>
        <v>1633.9899999999998</v>
      </c>
      <c r="U446" s="119">
        <f>VLOOKUP($A446+ROUND((COLUMN()-2)/24,5),АТС!$A$41:$F$784,3)+'Иные услуги '!$C$5+'РСТ РСО-А'!$L$7+'РСТ РСО-А'!$H$9</f>
        <v>1665.6</v>
      </c>
      <c r="V446" s="119">
        <f>VLOOKUP($A446+ROUND((COLUMN()-2)/24,5),АТС!$A$41:$F$784,3)+'Иные услуги '!$C$5+'РСТ РСО-А'!$L$7+'РСТ РСО-А'!$H$9</f>
        <v>1581.56</v>
      </c>
      <c r="W446" s="119">
        <f>VLOOKUP($A446+ROUND((COLUMN()-2)/24,5),АТС!$A$41:$F$784,3)+'Иные услуги '!$C$5+'РСТ РСО-А'!$L$7+'РСТ РСО-А'!$H$9</f>
        <v>1624.33</v>
      </c>
      <c r="X446" s="119">
        <f>VLOOKUP($A446+ROUND((COLUMN()-2)/24,5),АТС!$A$41:$F$784,3)+'Иные услуги '!$C$5+'РСТ РСО-А'!$L$7+'РСТ РСО-А'!$H$9</f>
        <v>1797.46</v>
      </c>
      <c r="Y446" s="119">
        <f>VLOOKUP($A446+ROUND((COLUMN()-2)/24,5),АТС!$A$41:$F$784,3)+'Иные услуги '!$C$5+'РСТ РСО-А'!$L$7+'РСТ РСО-А'!$H$9</f>
        <v>1693.27</v>
      </c>
    </row>
    <row r="447" spans="1:25" x14ac:dyDescent="0.2">
      <c r="A447" s="66">
        <f t="shared" si="12"/>
        <v>43365</v>
      </c>
      <c r="B447" s="119">
        <f>VLOOKUP($A447+ROUND((COLUMN()-2)/24,5),АТС!$A$41:$F$784,3)+'Иные услуги '!$C$5+'РСТ РСО-А'!$L$7+'РСТ РСО-А'!$H$9</f>
        <v>1566.25</v>
      </c>
      <c r="C447" s="119">
        <f>VLOOKUP($A447+ROUND((COLUMN()-2)/24,5),АТС!$A$41:$F$784,3)+'Иные услуги '!$C$5+'РСТ РСО-А'!$L$7+'РСТ РСО-А'!$H$9</f>
        <v>1555.6999999999998</v>
      </c>
      <c r="D447" s="119">
        <f>VLOOKUP($A447+ROUND((COLUMN()-2)/24,5),АТС!$A$41:$F$784,3)+'Иные услуги '!$C$5+'РСТ РСО-А'!$L$7+'РСТ РСО-А'!$H$9</f>
        <v>1552.75</v>
      </c>
      <c r="E447" s="119">
        <f>VLOOKUP($A447+ROUND((COLUMN()-2)/24,5),АТС!$A$41:$F$784,3)+'Иные услуги '!$C$5+'РСТ РСО-А'!$L$7+'РСТ РСО-А'!$H$9</f>
        <v>1568.9899999999998</v>
      </c>
      <c r="F447" s="119">
        <f>VLOOKUP($A447+ROUND((COLUMN()-2)/24,5),АТС!$A$41:$F$784,3)+'Иные услуги '!$C$5+'РСТ РСО-А'!$L$7+'РСТ РСО-А'!$H$9</f>
        <v>1570.6</v>
      </c>
      <c r="G447" s="119">
        <f>VLOOKUP($A447+ROUND((COLUMN()-2)/24,5),АТС!$A$41:$F$784,3)+'Иные услуги '!$C$5+'РСТ РСО-А'!$L$7+'РСТ РСО-А'!$H$9</f>
        <v>1553.03</v>
      </c>
      <c r="H447" s="119">
        <f>VLOOKUP($A447+ROUND((COLUMN()-2)/24,5),АТС!$A$41:$F$784,3)+'Иные услуги '!$C$5+'РСТ РСО-А'!$L$7+'РСТ РСО-А'!$H$9</f>
        <v>1606.86</v>
      </c>
      <c r="I447" s="119">
        <f>VLOOKUP($A447+ROUND((COLUMN()-2)/24,5),АТС!$A$41:$F$784,3)+'Иные услуги '!$C$5+'РСТ РСО-А'!$L$7+'РСТ РСО-А'!$H$9</f>
        <v>1583.36</v>
      </c>
      <c r="J447" s="119">
        <f>VLOOKUP($A447+ROUND((COLUMN()-2)/24,5),АТС!$A$41:$F$784,3)+'Иные услуги '!$C$5+'РСТ РСО-А'!$L$7+'РСТ РСО-А'!$H$9</f>
        <v>1650.87</v>
      </c>
      <c r="K447" s="119">
        <f>VLOOKUP($A447+ROUND((COLUMN()-2)/24,5),АТС!$A$41:$F$784,3)+'Иные услуги '!$C$5+'РСТ РСО-А'!$L$7+'РСТ РСО-А'!$H$9</f>
        <v>1588.35</v>
      </c>
      <c r="L447" s="119">
        <f>VLOOKUP($A447+ROUND((COLUMN()-2)/24,5),АТС!$A$41:$F$784,3)+'Иные услуги '!$C$5+'РСТ РСО-А'!$L$7+'РСТ РСО-А'!$H$9</f>
        <v>1560.6799999999998</v>
      </c>
      <c r="M447" s="119">
        <f>VLOOKUP($A447+ROUND((COLUMN()-2)/24,5),АТС!$A$41:$F$784,3)+'Иные услуги '!$C$5+'РСТ РСО-А'!$L$7+'РСТ РСО-А'!$H$9</f>
        <v>1560.09</v>
      </c>
      <c r="N447" s="119">
        <f>VLOOKUP($A447+ROUND((COLUMN()-2)/24,5),АТС!$A$41:$F$784,3)+'Иные услуги '!$C$5+'РСТ РСО-А'!$L$7+'РСТ РСО-А'!$H$9</f>
        <v>1558.9299999999998</v>
      </c>
      <c r="O447" s="119">
        <f>VLOOKUP($A447+ROUND((COLUMN()-2)/24,5),АТС!$A$41:$F$784,3)+'Иные услуги '!$C$5+'РСТ РСО-А'!$L$7+'РСТ РСО-А'!$H$9</f>
        <v>1560.4099999999999</v>
      </c>
      <c r="P447" s="119">
        <f>VLOOKUP($A447+ROUND((COLUMN()-2)/24,5),АТС!$A$41:$F$784,3)+'Иные услуги '!$C$5+'РСТ РСО-А'!$L$7+'РСТ РСО-А'!$H$9</f>
        <v>1558.05</v>
      </c>
      <c r="Q447" s="119">
        <f>VLOOKUP($A447+ROUND((COLUMN()-2)/24,5),АТС!$A$41:$F$784,3)+'Иные услуги '!$C$5+'РСТ РСО-А'!$L$7+'РСТ РСО-А'!$H$9</f>
        <v>1557.4099999999999</v>
      </c>
      <c r="R447" s="119">
        <f>VLOOKUP($A447+ROUND((COLUMN()-2)/24,5),АТС!$A$41:$F$784,3)+'Иные услуги '!$C$5+'РСТ РСО-А'!$L$7+'РСТ РСО-А'!$H$9</f>
        <v>1554.9699999999998</v>
      </c>
      <c r="S447" s="119">
        <f>VLOOKUP($A447+ROUND((COLUMN()-2)/24,5),АТС!$A$41:$F$784,3)+'Иные услуги '!$C$5+'РСТ РСО-А'!$L$7+'РСТ РСО-А'!$H$9</f>
        <v>1548.44</v>
      </c>
      <c r="T447" s="119">
        <f>VLOOKUP($A447+ROUND((COLUMN()-2)/24,5),АТС!$A$41:$F$784,3)+'Иные услуги '!$C$5+'РСТ РСО-А'!$L$7+'РСТ РСО-А'!$H$9</f>
        <v>1663.08</v>
      </c>
      <c r="U447" s="119">
        <f>VLOOKUP($A447+ROUND((COLUMN()-2)/24,5),АТС!$A$41:$F$784,3)+'Иные услуги '!$C$5+'РСТ РСО-А'!$L$7+'РСТ РСО-А'!$H$9</f>
        <v>1682.75</v>
      </c>
      <c r="V447" s="119">
        <f>VLOOKUP($A447+ROUND((COLUMN()-2)/24,5),АТС!$A$41:$F$784,3)+'Иные услуги '!$C$5+'РСТ РСО-А'!$L$7+'РСТ РСО-А'!$H$9</f>
        <v>1608.15</v>
      </c>
      <c r="W447" s="119">
        <f>VLOOKUP($A447+ROUND((COLUMN()-2)/24,5),АТС!$A$41:$F$784,3)+'Иные услуги '!$C$5+'РСТ РСО-А'!$L$7+'РСТ РСО-А'!$H$9</f>
        <v>1587.9499999999998</v>
      </c>
      <c r="X447" s="119">
        <f>VLOOKUP($A447+ROUND((COLUMN()-2)/24,5),АТС!$A$41:$F$784,3)+'Иные услуги '!$C$5+'РСТ РСО-А'!$L$7+'РСТ РСО-А'!$H$9</f>
        <v>1865.6799999999998</v>
      </c>
      <c r="Y447" s="119">
        <f>VLOOKUP($A447+ROUND((COLUMN()-2)/24,5),АТС!$A$41:$F$784,3)+'Иные услуги '!$C$5+'РСТ РСО-А'!$L$7+'РСТ РСО-А'!$H$9</f>
        <v>1662.67</v>
      </c>
    </row>
    <row r="448" spans="1:25" x14ac:dyDescent="0.2">
      <c r="A448" s="66">
        <f t="shared" si="12"/>
        <v>43366</v>
      </c>
      <c r="B448" s="119">
        <f>VLOOKUP($A448+ROUND((COLUMN()-2)/24,5),АТС!$A$41:$F$784,3)+'Иные услуги '!$C$5+'РСТ РСО-А'!$L$7+'РСТ РСО-А'!$H$9</f>
        <v>1558.67</v>
      </c>
      <c r="C448" s="119">
        <f>VLOOKUP($A448+ROUND((COLUMN()-2)/24,5),АТС!$A$41:$F$784,3)+'Иные услуги '!$C$5+'РСТ РСО-А'!$L$7+'РСТ РСО-А'!$H$9</f>
        <v>1554.67</v>
      </c>
      <c r="D448" s="119">
        <f>VLOOKUP($A448+ROUND((COLUMN()-2)/24,5),АТС!$A$41:$F$784,3)+'Иные услуги '!$C$5+'РСТ РСО-А'!$L$7+'РСТ РСО-А'!$H$9</f>
        <v>1552.21</v>
      </c>
      <c r="E448" s="119">
        <f>VLOOKUP($A448+ROUND((COLUMN()-2)/24,5),АТС!$A$41:$F$784,3)+'Иные услуги '!$C$5+'РСТ РСО-А'!$L$7+'РСТ РСО-А'!$H$9</f>
        <v>1567.21</v>
      </c>
      <c r="F448" s="119">
        <f>VLOOKUP($A448+ROUND((COLUMN()-2)/24,5),АТС!$A$41:$F$784,3)+'Иные услуги '!$C$5+'РСТ РСО-А'!$L$7+'РСТ РСО-А'!$H$9</f>
        <v>1570.37</v>
      </c>
      <c r="G448" s="119">
        <f>VLOOKUP($A448+ROUND((COLUMN()-2)/24,5),АТС!$A$41:$F$784,3)+'Иные услуги '!$C$5+'РСТ РСО-А'!$L$7+'РСТ РСО-А'!$H$9</f>
        <v>1569.59</v>
      </c>
      <c r="H448" s="119">
        <f>VLOOKUP($A448+ROUND((COLUMN()-2)/24,5),АТС!$A$41:$F$784,3)+'Иные услуги '!$C$5+'РСТ РСО-А'!$L$7+'РСТ РСО-А'!$H$9</f>
        <v>1594.4699999999998</v>
      </c>
      <c r="I448" s="119">
        <f>VLOOKUP($A448+ROUND((COLUMN()-2)/24,5),АТС!$A$41:$F$784,3)+'Иные услуги '!$C$5+'РСТ РСО-А'!$L$7+'РСТ РСО-А'!$H$9</f>
        <v>1568.1</v>
      </c>
      <c r="J448" s="119">
        <f>VLOOKUP($A448+ROUND((COLUMN()-2)/24,5),АТС!$A$41:$F$784,3)+'Иные услуги '!$C$5+'РСТ РСО-А'!$L$7+'РСТ РСО-А'!$H$9</f>
        <v>1739.82</v>
      </c>
      <c r="K448" s="119">
        <f>VLOOKUP($A448+ROUND((COLUMN()-2)/24,5),АТС!$A$41:$F$784,3)+'Иные услуги '!$C$5+'РСТ РСО-А'!$L$7+'РСТ РСО-А'!$H$9</f>
        <v>1599.4699999999998</v>
      </c>
      <c r="L448" s="119">
        <f>VLOOKUP($A448+ROUND((COLUMN()-2)/24,5),АТС!$A$41:$F$784,3)+'Иные услуги '!$C$5+'РСТ РСО-А'!$L$7+'РСТ РСО-А'!$H$9</f>
        <v>1596.9499999999998</v>
      </c>
      <c r="M448" s="119">
        <f>VLOOKUP($A448+ROUND((COLUMN()-2)/24,5),АТС!$A$41:$F$784,3)+'Иные услуги '!$C$5+'РСТ РСО-А'!$L$7+'РСТ РСО-А'!$H$9</f>
        <v>1566.8</v>
      </c>
      <c r="N448" s="119">
        <f>VLOOKUP($A448+ROUND((COLUMN()-2)/24,5),АТС!$A$41:$F$784,3)+'Иные услуги '!$C$5+'РСТ РСО-А'!$L$7+'РСТ РСО-А'!$H$9</f>
        <v>1598.77</v>
      </c>
      <c r="O448" s="119">
        <f>VLOOKUP($A448+ROUND((COLUMN()-2)/24,5),АТС!$A$41:$F$784,3)+'Иные услуги '!$C$5+'РСТ РСО-А'!$L$7+'РСТ РСО-А'!$H$9</f>
        <v>1599.02</v>
      </c>
      <c r="P448" s="119">
        <f>VLOOKUP($A448+ROUND((COLUMN()-2)/24,5),АТС!$A$41:$F$784,3)+'Иные услуги '!$C$5+'РСТ РСО-А'!$L$7+'РСТ РСО-А'!$H$9</f>
        <v>1598.04</v>
      </c>
      <c r="Q448" s="119">
        <f>VLOOKUP($A448+ROUND((COLUMN()-2)/24,5),АТС!$A$41:$F$784,3)+'Иные услуги '!$C$5+'РСТ РСО-А'!$L$7+'РСТ РСО-А'!$H$9</f>
        <v>1598.1999999999998</v>
      </c>
      <c r="R448" s="119">
        <f>VLOOKUP($A448+ROUND((COLUMN()-2)/24,5),АТС!$A$41:$F$784,3)+'Иные услуги '!$C$5+'РСТ РСО-А'!$L$7+'РСТ РСО-А'!$H$9</f>
        <v>1598.09</v>
      </c>
      <c r="S448" s="119">
        <f>VLOOKUP($A448+ROUND((COLUMN()-2)/24,5),АТС!$A$41:$F$784,3)+'Иные услуги '!$C$5+'РСТ РСО-А'!$L$7+'РСТ РСО-А'!$H$9</f>
        <v>1593.84</v>
      </c>
      <c r="T448" s="119">
        <f>VLOOKUP($A448+ROUND((COLUMN()-2)/24,5),АТС!$A$41:$F$784,3)+'Иные услуги '!$C$5+'РСТ РСО-А'!$L$7+'РСТ РСО-А'!$H$9</f>
        <v>1571.3799999999999</v>
      </c>
      <c r="U448" s="119">
        <f>VLOOKUP($A448+ROUND((COLUMN()-2)/24,5),АТС!$A$41:$F$784,3)+'Иные услуги '!$C$5+'РСТ РСО-А'!$L$7+'РСТ РСО-А'!$H$9</f>
        <v>1589.4099999999999</v>
      </c>
      <c r="V448" s="119">
        <f>VLOOKUP($A448+ROUND((COLUMN()-2)/24,5),АТС!$A$41:$F$784,3)+'Иные услуги '!$C$5+'РСТ РСО-А'!$L$7+'РСТ РСО-А'!$H$9</f>
        <v>1578.09</v>
      </c>
      <c r="W448" s="119">
        <f>VLOOKUP($A448+ROUND((COLUMN()-2)/24,5),АТС!$A$41:$F$784,3)+'Иные услуги '!$C$5+'РСТ РСО-А'!$L$7+'РСТ РСО-А'!$H$9</f>
        <v>1607.37</v>
      </c>
      <c r="X448" s="119">
        <f>VLOOKUP($A448+ROUND((COLUMN()-2)/24,5),АТС!$A$41:$F$784,3)+'Иные услуги '!$C$5+'РСТ РСО-А'!$L$7+'РСТ РСО-А'!$H$9</f>
        <v>1857.37</v>
      </c>
      <c r="Y448" s="119">
        <f>VLOOKUP($A448+ROUND((COLUMN()-2)/24,5),АТС!$A$41:$F$784,3)+'Иные услуги '!$C$5+'РСТ РСО-А'!$L$7+'РСТ РСО-А'!$H$9</f>
        <v>1629.44</v>
      </c>
    </row>
    <row r="449" spans="1:27" x14ac:dyDescent="0.2">
      <c r="A449" s="66">
        <f t="shared" si="12"/>
        <v>43367</v>
      </c>
      <c r="B449" s="119">
        <f>VLOOKUP($A449+ROUND((COLUMN()-2)/24,5),АТС!$A$41:$F$784,3)+'Иные услуги '!$C$5+'РСТ РСО-А'!$L$7+'РСТ РСО-А'!$H$9</f>
        <v>1557.27</v>
      </c>
      <c r="C449" s="119">
        <f>VLOOKUP($A449+ROUND((COLUMN()-2)/24,5),АТС!$A$41:$F$784,3)+'Иные услуги '!$C$5+'РСТ РСО-А'!$L$7+'РСТ РСО-А'!$H$9</f>
        <v>1554.1399999999999</v>
      </c>
      <c r="D449" s="119">
        <f>VLOOKUP($A449+ROUND((COLUMN()-2)/24,5),АТС!$A$41:$F$784,3)+'Иные услуги '!$C$5+'РСТ РСО-А'!$L$7+'РСТ РСО-А'!$H$9</f>
        <v>1552.5</v>
      </c>
      <c r="E449" s="119">
        <f>VLOOKUP($A449+ROUND((COLUMN()-2)/24,5),АТС!$A$41:$F$784,3)+'Иные услуги '!$C$5+'РСТ РСО-А'!$L$7+'РСТ РСО-А'!$H$9</f>
        <v>1569.12</v>
      </c>
      <c r="F449" s="119">
        <f>VLOOKUP($A449+ROUND((COLUMN()-2)/24,5),АТС!$A$41:$F$784,3)+'Иные услуги '!$C$5+'РСТ РСО-А'!$L$7+'РСТ РСО-А'!$H$9</f>
        <v>1571.35</v>
      </c>
      <c r="G449" s="119">
        <f>VLOOKUP($A449+ROUND((COLUMN()-2)/24,5),АТС!$A$41:$F$784,3)+'Иные услуги '!$C$5+'РСТ РСО-А'!$L$7+'РСТ РСО-А'!$H$9</f>
        <v>1556.11</v>
      </c>
      <c r="H449" s="119">
        <f>VLOOKUP($A449+ROUND((COLUMN()-2)/24,5),АТС!$A$41:$F$784,3)+'Иные услуги '!$C$5+'РСТ РСО-А'!$L$7+'РСТ РСО-А'!$H$9</f>
        <v>1613.4899999999998</v>
      </c>
      <c r="I449" s="119">
        <f>VLOOKUP($A449+ROUND((COLUMN()-2)/24,5),АТС!$A$41:$F$784,3)+'Иные услуги '!$C$5+'РСТ РСО-А'!$L$7+'РСТ РСО-А'!$H$9</f>
        <v>1595.29</v>
      </c>
      <c r="J449" s="119">
        <f>VLOOKUP($A449+ROUND((COLUMN()-2)/24,5),АТС!$A$41:$F$784,3)+'Иные услуги '!$C$5+'РСТ РСО-А'!$L$7+'РСТ РСО-А'!$H$9</f>
        <v>1641.69</v>
      </c>
      <c r="K449" s="119">
        <f>VLOOKUP($A449+ROUND((COLUMN()-2)/24,5),АТС!$A$41:$F$784,3)+'Иные услуги '!$C$5+'РСТ РСО-А'!$L$7+'РСТ РСО-А'!$H$9</f>
        <v>1573.11</v>
      </c>
      <c r="L449" s="119">
        <f>VLOOKUP($A449+ROUND((COLUMN()-2)/24,5),АТС!$A$41:$F$784,3)+'Иные услуги '!$C$5+'РСТ РСО-А'!$L$7+'РСТ РСО-А'!$H$9</f>
        <v>1557.2199999999998</v>
      </c>
      <c r="M449" s="119">
        <f>VLOOKUP($A449+ROUND((COLUMN()-2)/24,5),АТС!$A$41:$F$784,3)+'Иные услуги '!$C$5+'РСТ РСО-А'!$L$7+'РСТ РСО-А'!$H$9</f>
        <v>1547.02</v>
      </c>
      <c r="N449" s="119">
        <f>VLOOKUP($A449+ROUND((COLUMN()-2)/24,5),АТС!$A$41:$F$784,3)+'Иные услуги '!$C$5+'РСТ РСО-А'!$L$7+'РСТ РСО-А'!$H$9</f>
        <v>1548.54</v>
      </c>
      <c r="O449" s="119">
        <f>VLOOKUP($A449+ROUND((COLUMN()-2)/24,5),АТС!$A$41:$F$784,3)+'Иные услуги '!$C$5+'РСТ РСО-А'!$L$7+'РСТ РСО-А'!$H$9</f>
        <v>1547.29</v>
      </c>
      <c r="P449" s="119">
        <f>VLOOKUP($A449+ROUND((COLUMN()-2)/24,5),АТС!$A$41:$F$784,3)+'Иные услуги '!$C$5+'РСТ РСО-А'!$L$7+'РСТ РСО-А'!$H$9</f>
        <v>1545.34</v>
      </c>
      <c r="Q449" s="119">
        <f>VLOOKUP($A449+ROUND((COLUMN()-2)/24,5),АТС!$A$41:$F$784,3)+'Иные услуги '!$C$5+'РСТ РСО-А'!$L$7+'РСТ РСО-А'!$H$9</f>
        <v>1545.77</v>
      </c>
      <c r="R449" s="119">
        <f>VLOOKUP($A449+ROUND((COLUMN()-2)/24,5),АТС!$A$41:$F$784,3)+'Иные услуги '!$C$5+'РСТ РСО-А'!$L$7+'РСТ РСО-А'!$H$9</f>
        <v>1546.15</v>
      </c>
      <c r="S449" s="119">
        <f>VLOOKUP($A449+ROUND((COLUMN()-2)/24,5),АТС!$A$41:$F$784,3)+'Иные услуги '!$C$5+'РСТ РСО-А'!$L$7+'РСТ РСО-А'!$H$9</f>
        <v>1551.4899999999998</v>
      </c>
      <c r="T449" s="119">
        <f>VLOOKUP($A449+ROUND((COLUMN()-2)/24,5),АТС!$A$41:$F$784,3)+'Иные услуги '!$C$5+'РСТ РСО-А'!$L$7+'РСТ РСО-А'!$H$9</f>
        <v>1652.69</v>
      </c>
      <c r="U449" s="119">
        <f>VLOOKUP($A449+ROUND((COLUMN()-2)/24,5),АТС!$A$41:$F$784,3)+'Иные услуги '!$C$5+'РСТ РСО-А'!$L$7+'РСТ РСО-А'!$H$9</f>
        <v>1667.25</v>
      </c>
      <c r="V449" s="119">
        <f>VLOOKUP($A449+ROUND((COLUMN()-2)/24,5),АТС!$A$41:$F$784,3)+'Иные услуги '!$C$5+'РСТ РСО-А'!$L$7+'РСТ РСО-А'!$H$9</f>
        <v>1598.06</v>
      </c>
      <c r="W449" s="119">
        <f>VLOOKUP($A449+ROUND((COLUMN()-2)/24,5),АТС!$A$41:$F$784,3)+'Иные услуги '!$C$5+'РСТ РСО-А'!$L$7+'РСТ РСО-А'!$H$9</f>
        <v>1584.25</v>
      </c>
      <c r="X449" s="119">
        <f>VLOOKUP($A449+ROUND((COLUMN()-2)/24,5),АТС!$A$41:$F$784,3)+'Иные услуги '!$C$5+'РСТ РСО-А'!$L$7+'РСТ РСО-А'!$H$9</f>
        <v>1848.08</v>
      </c>
      <c r="Y449" s="119">
        <f>VLOOKUP($A449+ROUND((COLUMN()-2)/24,5),АТС!$A$41:$F$784,3)+'Иные услуги '!$C$5+'РСТ РСО-А'!$L$7+'РСТ РСО-А'!$H$9</f>
        <v>1669.4</v>
      </c>
    </row>
    <row r="450" spans="1:27" x14ac:dyDescent="0.2">
      <c r="A450" s="66">
        <f t="shared" si="12"/>
        <v>43368</v>
      </c>
      <c r="B450" s="119">
        <f>VLOOKUP($A450+ROUND((COLUMN()-2)/24,5),АТС!$A$41:$F$784,3)+'Иные услуги '!$C$5+'РСТ РСО-А'!$L$7+'РСТ РСО-А'!$H$9</f>
        <v>1572.31</v>
      </c>
      <c r="C450" s="119">
        <f>VLOOKUP($A450+ROUND((COLUMN()-2)/24,5),АТС!$A$41:$F$784,3)+'Иные услуги '!$C$5+'РСТ РСО-А'!$L$7+'РСТ РСО-А'!$H$9</f>
        <v>1542.62</v>
      </c>
      <c r="D450" s="119">
        <f>VLOOKUP($A450+ROUND((COLUMN()-2)/24,5),АТС!$A$41:$F$784,3)+'Иные услуги '!$C$5+'РСТ РСО-А'!$L$7+'РСТ РСО-А'!$H$9</f>
        <v>1535.1999999999998</v>
      </c>
      <c r="E450" s="119">
        <f>VLOOKUP($A450+ROUND((COLUMN()-2)/24,5),АТС!$A$41:$F$784,3)+'Иные услуги '!$C$5+'РСТ РСО-А'!$L$7+'РСТ РСО-А'!$H$9</f>
        <v>1548.9099999999999</v>
      </c>
      <c r="F450" s="119">
        <f>VLOOKUP($A450+ROUND((COLUMN()-2)/24,5),АТС!$A$41:$F$784,3)+'Иные услуги '!$C$5+'РСТ РСО-А'!$L$7+'РСТ РСО-А'!$H$9</f>
        <v>1550.6</v>
      </c>
      <c r="G450" s="119">
        <f>VLOOKUP($A450+ROUND((COLUMN()-2)/24,5),АТС!$A$41:$F$784,3)+'Иные услуги '!$C$5+'РСТ РСО-А'!$L$7+'РСТ РСО-А'!$H$9</f>
        <v>1537.67</v>
      </c>
      <c r="H450" s="119">
        <f>VLOOKUP($A450+ROUND((COLUMN()-2)/24,5),АТС!$A$41:$F$784,3)+'Иные услуги '!$C$5+'РСТ РСО-А'!$L$7+'РСТ РСО-А'!$H$9</f>
        <v>1574.11</v>
      </c>
      <c r="I450" s="119">
        <f>VLOOKUP($A450+ROUND((COLUMN()-2)/24,5),АТС!$A$41:$F$784,3)+'Иные услуги '!$C$5+'РСТ РСО-А'!$L$7+'РСТ РСО-А'!$H$9</f>
        <v>1682.85</v>
      </c>
      <c r="J450" s="119">
        <f>VLOOKUP($A450+ROUND((COLUMN()-2)/24,5),АТС!$A$41:$F$784,3)+'Иные услуги '!$C$5+'РСТ РСО-А'!$L$7+'РСТ РСО-А'!$H$9</f>
        <v>1593.04</v>
      </c>
      <c r="K450" s="119">
        <f>VLOOKUP($A450+ROUND((COLUMN()-2)/24,5),АТС!$A$41:$F$784,3)+'Иные услуги '!$C$5+'РСТ РСО-А'!$L$7+'РСТ РСО-А'!$H$9</f>
        <v>1560.9899999999998</v>
      </c>
      <c r="L450" s="119">
        <f>VLOOKUP($A450+ROUND((COLUMN()-2)/24,5),АТС!$A$41:$F$784,3)+'Иные услуги '!$C$5+'РСТ РСО-А'!$L$7+'РСТ РСО-А'!$H$9</f>
        <v>1592.32</v>
      </c>
      <c r="M450" s="119">
        <f>VLOOKUP($A450+ROUND((COLUMN()-2)/24,5),АТС!$A$41:$F$784,3)+'Иные услуги '!$C$5+'РСТ РСО-А'!$L$7+'РСТ РСО-А'!$H$9</f>
        <v>1591.62</v>
      </c>
      <c r="N450" s="119">
        <f>VLOOKUP($A450+ROUND((COLUMN()-2)/24,5),АТС!$A$41:$F$784,3)+'Иные услуги '!$C$5+'РСТ РСО-А'!$L$7+'РСТ РСО-А'!$H$9</f>
        <v>1560.2199999999998</v>
      </c>
      <c r="O450" s="119">
        <f>VLOOKUP($A450+ROUND((COLUMN()-2)/24,5),АТС!$A$41:$F$784,3)+'Иные услуги '!$C$5+'РСТ РСО-А'!$L$7+'РСТ РСО-А'!$H$9</f>
        <v>1549.28</v>
      </c>
      <c r="P450" s="119">
        <f>VLOOKUP($A450+ROUND((COLUMN()-2)/24,5),АТС!$A$41:$F$784,3)+'Иные услуги '!$C$5+'РСТ РСО-А'!$L$7+'РСТ РСО-А'!$H$9</f>
        <v>1561.01</v>
      </c>
      <c r="Q450" s="119">
        <f>VLOOKUP($A450+ROUND((COLUMN()-2)/24,5),АТС!$A$41:$F$784,3)+'Иные услуги '!$C$5+'РСТ РСО-А'!$L$7+'РСТ РСО-А'!$H$9</f>
        <v>1561.31</v>
      </c>
      <c r="R450" s="119">
        <f>VLOOKUP($A450+ROUND((COLUMN()-2)/24,5),АТС!$A$41:$F$784,3)+'Иные услуги '!$C$5+'РСТ РСО-А'!$L$7+'РСТ РСО-А'!$H$9</f>
        <v>1560.15</v>
      </c>
      <c r="S450" s="119">
        <f>VLOOKUP($A450+ROUND((COLUMN()-2)/24,5),АТС!$A$41:$F$784,3)+'Иные услуги '!$C$5+'РСТ РСО-А'!$L$7+'РСТ РСО-А'!$H$9</f>
        <v>1547.5</v>
      </c>
      <c r="T450" s="119">
        <f>VLOOKUP($A450+ROUND((COLUMN()-2)/24,5),АТС!$A$41:$F$784,3)+'Иные услуги '!$C$5+'РСТ РСО-А'!$L$7+'РСТ РСО-А'!$H$9</f>
        <v>1677.1599999999999</v>
      </c>
      <c r="U450" s="119">
        <f>VLOOKUP($A450+ROUND((COLUMN()-2)/24,5),АТС!$A$41:$F$784,3)+'Иные услуги '!$C$5+'РСТ РСО-А'!$L$7+'РСТ РСО-А'!$H$9</f>
        <v>1700.9</v>
      </c>
      <c r="V450" s="119">
        <f>VLOOKUP($A450+ROUND((COLUMN()-2)/24,5),АТС!$A$41:$F$784,3)+'Иные услуги '!$C$5+'РСТ РСО-А'!$L$7+'РСТ РСО-А'!$H$9</f>
        <v>1626.7399999999998</v>
      </c>
      <c r="W450" s="119">
        <f>VLOOKUP($A450+ROUND((COLUMN()-2)/24,5),АТС!$A$41:$F$784,3)+'Иные услуги '!$C$5+'РСТ РСО-А'!$L$7+'РСТ РСО-А'!$H$9</f>
        <v>1583.56</v>
      </c>
      <c r="X450" s="119">
        <f>VLOOKUP($A450+ROUND((COLUMN()-2)/24,5),АТС!$A$41:$F$784,3)+'Иные услуги '!$C$5+'РСТ РСО-А'!$L$7+'РСТ РСО-А'!$H$9</f>
        <v>1709.98</v>
      </c>
      <c r="Y450" s="119">
        <f>VLOOKUP($A450+ROUND((COLUMN()-2)/24,5),АТС!$A$41:$F$784,3)+'Иные услуги '!$C$5+'РСТ РСО-А'!$L$7+'РСТ РСО-А'!$H$9</f>
        <v>1687.8899999999999</v>
      </c>
    </row>
    <row r="451" spans="1:27" x14ac:dyDescent="0.2">
      <c r="A451" s="66">
        <f t="shared" si="12"/>
        <v>43369</v>
      </c>
      <c r="B451" s="119">
        <f>VLOOKUP($A451+ROUND((COLUMN()-2)/24,5),АТС!$A$41:$F$784,3)+'Иные услуги '!$C$5+'РСТ РСО-А'!$L$7+'РСТ РСО-А'!$H$9</f>
        <v>1562.9</v>
      </c>
      <c r="C451" s="119">
        <f>VLOOKUP($A451+ROUND((COLUMN()-2)/24,5),АТС!$A$41:$F$784,3)+'Иные услуги '!$C$5+'РСТ РСО-А'!$L$7+'РСТ РСО-А'!$H$9</f>
        <v>1542</v>
      </c>
      <c r="D451" s="119">
        <f>VLOOKUP($A451+ROUND((COLUMN()-2)/24,5),АТС!$A$41:$F$784,3)+'Иные услуги '!$C$5+'РСТ РСО-А'!$L$7+'РСТ РСО-А'!$H$9</f>
        <v>1533.77</v>
      </c>
      <c r="E451" s="119">
        <f>VLOOKUP($A451+ROUND((COLUMN()-2)/24,5),АТС!$A$41:$F$784,3)+'Иные услуги '!$C$5+'РСТ РСО-А'!$L$7+'РСТ РСО-А'!$H$9</f>
        <v>1533.6799999999998</v>
      </c>
      <c r="F451" s="119">
        <f>VLOOKUP($A451+ROUND((COLUMN()-2)/24,5),АТС!$A$41:$F$784,3)+'Иные услуги '!$C$5+'РСТ РСО-А'!$L$7+'РСТ РСО-А'!$H$9</f>
        <v>1533.9499999999998</v>
      </c>
      <c r="G451" s="119">
        <f>VLOOKUP($A451+ROUND((COLUMN()-2)/24,5),АТС!$A$41:$F$784,3)+'Иные услуги '!$C$5+'РСТ РСО-А'!$L$7+'РСТ РСО-А'!$H$9</f>
        <v>1536.29</v>
      </c>
      <c r="H451" s="119">
        <f>VLOOKUP($A451+ROUND((COLUMN()-2)/24,5),АТС!$A$41:$F$784,3)+'Иные услуги '!$C$5+'РСТ РСО-А'!$L$7+'РСТ РСО-А'!$H$9</f>
        <v>1556.78</v>
      </c>
      <c r="I451" s="119">
        <f>VLOOKUP($A451+ROUND((COLUMN()-2)/24,5),АТС!$A$41:$F$784,3)+'Иные услуги '!$C$5+'РСТ РСО-А'!$L$7+'РСТ РСО-А'!$H$9</f>
        <v>1731.56</v>
      </c>
      <c r="J451" s="119">
        <f>VLOOKUP($A451+ROUND((COLUMN()-2)/24,5),АТС!$A$41:$F$784,3)+'Иные услуги '!$C$5+'РСТ РСО-А'!$L$7+'РСТ РСО-А'!$H$9</f>
        <v>1545.1799999999998</v>
      </c>
      <c r="K451" s="119">
        <f>VLOOKUP($A451+ROUND((COLUMN()-2)/24,5),АТС!$A$41:$F$784,3)+'Иные услуги '!$C$5+'РСТ РСО-А'!$L$7+'РСТ РСО-А'!$H$9</f>
        <v>1576.11</v>
      </c>
      <c r="L451" s="119">
        <f>VLOOKUP($A451+ROUND((COLUMN()-2)/24,5),АТС!$A$41:$F$784,3)+'Иные услуги '!$C$5+'РСТ РСО-А'!$L$7+'РСТ РСО-А'!$H$9</f>
        <v>1591.15</v>
      </c>
      <c r="M451" s="119">
        <f>VLOOKUP($A451+ROUND((COLUMN()-2)/24,5),АТС!$A$41:$F$784,3)+'Иные услуги '!$C$5+'РСТ РСО-А'!$L$7+'РСТ РСО-А'!$H$9</f>
        <v>1590.26</v>
      </c>
      <c r="N451" s="119">
        <f>VLOOKUP($A451+ROUND((COLUMN()-2)/24,5),АТС!$A$41:$F$784,3)+'Иные услуги '!$C$5+'РСТ РСО-А'!$L$7+'РСТ РСО-А'!$H$9</f>
        <v>1573.76</v>
      </c>
      <c r="O451" s="119">
        <f>VLOOKUP($A451+ROUND((COLUMN()-2)/24,5),АТС!$A$41:$F$784,3)+'Иные услуги '!$C$5+'РСТ РСО-А'!$L$7+'РСТ РСО-А'!$H$9</f>
        <v>1575.36</v>
      </c>
      <c r="P451" s="119">
        <f>VLOOKUP($A451+ROUND((COLUMN()-2)/24,5),АТС!$A$41:$F$784,3)+'Иные услуги '!$C$5+'РСТ РСО-А'!$L$7+'РСТ РСО-А'!$H$9</f>
        <v>1573.85</v>
      </c>
      <c r="Q451" s="119">
        <f>VLOOKUP($A451+ROUND((COLUMN()-2)/24,5),АТС!$A$41:$F$784,3)+'Иные услуги '!$C$5+'РСТ РСО-А'!$L$7+'РСТ РСО-А'!$H$9</f>
        <v>1573.42</v>
      </c>
      <c r="R451" s="119">
        <f>VLOOKUP($A451+ROUND((COLUMN()-2)/24,5),АТС!$A$41:$F$784,3)+'Иные услуги '!$C$5+'РСТ РСО-А'!$L$7+'РСТ РСО-А'!$H$9</f>
        <v>1572.87</v>
      </c>
      <c r="S451" s="119">
        <f>VLOOKUP($A451+ROUND((COLUMN()-2)/24,5),АТС!$A$41:$F$784,3)+'Иные услуги '!$C$5+'РСТ РСО-А'!$L$7+'РСТ РСО-А'!$H$9</f>
        <v>1547.75</v>
      </c>
      <c r="T451" s="119">
        <f>VLOOKUP($A451+ROUND((COLUMN()-2)/24,5),АТС!$A$41:$F$784,3)+'Иные услуги '!$C$5+'РСТ РСО-А'!$L$7+'РСТ РСО-А'!$H$9</f>
        <v>1682.1999999999998</v>
      </c>
      <c r="U451" s="119">
        <f>VLOOKUP($A451+ROUND((COLUMN()-2)/24,5),АТС!$A$41:$F$784,3)+'Иные услуги '!$C$5+'РСТ РСО-А'!$L$7+'РСТ РСО-А'!$H$9</f>
        <v>1740.19</v>
      </c>
      <c r="V451" s="119">
        <f>VLOOKUP($A451+ROUND((COLUMN()-2)/24,5),АТС!$A$41:$F$784,3)+'Иные услуги '!$C$5+'РСТ РСО-А'!$L$7+'РСТ РСО-А'!$H$9</f>
        <v>1649.9699999999998</v>
      </c>
      <c r="W451" s="119">
        <f>VLOOKUP($A451+ROUND((COLUMN()-2)/24,5),АТС!$A$41:$F$784,3)+'Иные услуги '!$C$5+'РСТ РСО-А'!$L$7+'РСТ РСО-А'!$H$9</f>
        <v>1578.4699999999998</v>
      </c>
      <c r="X451" s="119">
        <f>VLOOKUP($A451+ROUND((COLUMN()-2)/24,5),АТС!$A$41:$F$784,3)+'Иные услуги '!$C$5+'РСТ РСО-А'!$L$7+'РСТ РСО-А'!$H$9</f>
        <v>1709.3899999999999</v>
      </c>
      <c r="Y451" s="119">
        <f>VLOOKUP($A451+ROUND((COLUMN()-2)/24,5),АТС!$A$41:$F$784,3)+'Иные услуги '!$C$5+'РСТ РСО-А'!$L$7+'РСТ РСО-А'!$H$9</f>
        <v>1692.84</v>
      </c>
    </row>
    <row r="452" spans="1:27" x14ac:dyDescent="0.2">
      <c r="A452" s="66">
        <f t="shared" si="12"/>
        <v>43370</v>
      </c>
      <c r="B452" s="119">
        <f>VLOOKUP($A452+ROUND((COLUMN()-2)/24,5),АТС!$A$41:$F$784,3)+'Иные услуги '!$C$5+'РСТ РСО-А'!$L$7+'РСТ РСО-А'!$H$9</f>
        <v>1559.27</v>
      </c>
      <c r="C452" s="119">
        <f>VLOOKUP($A452+ROUND((COLUMN()-2)/24,5),АТС!$A$41:$F$784,3)+'Иные услуги '!$C$5+'РСТ РСО-А'!$L$7+'РСТ РСО-А'!$H$9</f>
        <v>1539.71</v>
      </c>
      <c r="D452" s="119">
        <f>VLOOKUP($A452+ROUND((COLUMN()-2)/24,5),АТС!$A$41:$F$784,3)+'Иные услуги '!$C$5+'РСТ РСО-А'!$L$7+'РСТ РСО-А'!$H$9</f>
        <v>1529.9099999999999</v>
      </c>
      <c r="E452" s="119">
        <f>VLOOKUP($A452+ROUND((COLUMN()-2)/24,5),АТС!$A$41:$F$784,3)+'Иные услуги '!$C$5+'РСТ РСО-А'!$L$7+'РСТ РСО-А'!$H$9</f>
        <v>1529.78</v>
      </c>
      <c r="F452" s="119">
        <f>VLOOKUP($A452+ROUND((COLUMN()-2)/24,5),АТС!$A$41:$F$784,3)+'Иные услуги '!$C$5+'РСТ РСО-А'!$L$7+'РСТ РСО-А'!$H$9</f>
        <v>1533.09</v>
      </c>
      <c r="G452" s="119">
        <f>VLOOKUP($A452+ROUND((COLUMN()-2)/24,5),АТС!$A$41:$F$784,3)+'Иные услуги '!$C$5+'РСТ РСО-А'!$L$7+'РСТ РСО-А'!$H$9</f>
        <v>1535.69</v>
      </c>
      <c r="H452" s="119">
        <f>VLOOKUP($A452+ROUND((COLUMN()-2)/24,5),АТС!$A$41:$F$784,3)+'Иные услуги '!$C$5+'РСТ РСО-А'!$L$7+'РСТ РСО-А'!$H$9</f>
        <v>1556.11</v>
      </c>
      <c r="I452" s="119">
        <f>VLOOKUP($A452+ROUND((COLUMN()-2)/24,5),АТС!$A$41:$F$784,3)+'Иные услуги '!$C$5+'РСТ РСО-А'!$L$7+'РСТ РСО-А'!$H$9</f>
        <v>1728.42</v>
      </c>
      <c r="J452" s="119">
        <f>VLOOKUP($A452+ROUND((COLUMN()-2)/24,5),АТС!$A$41:$F$784,3)+'Иные услуги '!$C$5+'РСТ РСО-А'!$L$7+'РСТ РСО-А'!$H$9</f>
        <v>1589.1299999999999</v>
      </c>
      <c r="K452" s="119">
        <f>VLOOKUP($A452+ROUND((COLUMN()-2)/24,5),АТС!$A$41:$F$784,3)+'Иные услуги '!$C$5+'РСТ РСО-А'!$L$7+'РСТ РСО-А'!$H$9</f>
        <v>1542.15</v>
      </c>
      <c r="L452" s="119">
        <f>VLOOKUP($A452+ROUND((COLUMN()-2)/24,5),АТС!$A$41:$F$784,3)+'Иные услуги '!$C$5+'РСТ РСО-А'!$L$7+'РСТ РСО-А'!$H$9</f>
        <v>1646.71</v>
      </c>
      <c r="M452" s="119">
        <f>VLOOKUP($A452+ROUND((COLUMN()-2)/24,5),АТС!$A$41:$F$784,3)+'Иные услуги '!$C$5+'РСТ РСО-А'!$L$7+'РСТ РСО-А'!$H$9</f>
        <v>1633.4699999999998</v>
      </c>
      <c r="N452" s="119">
        <f>VLOOKUP($A452+ROUND((COLUMN()-2)/24,5),АТС!$A$41:$F$784,3)+'Иные услуги '!$C$5+'РСТ РСО-А'!$L$7+'РСТ РСО-А'!$H$9</f>
        <v>1627.86</v>
      </c>
      <c r="O452" s="119">
        <f>VLOOKUP($A452+ROUND((COLUMN()-2)/24,5),АТС!$A$41:$F$784,3)+'Иные услуги '!$C$5+'РСТ РСО-А'!$L$7+'РСТ РСО-А'!$H$9</f>
        <v>1590.7199999999998</v>
      </c>
      <c r="P452" s="119">
        <f>VLOOKUP($A452+ROUND((COLUMN()-2)/24,5),АТС!$A$41:$F$784,3)+'Иные услуги '!$C$5+'РСТ РСО-А'!$L$7+'РСТ РСО-А'!$H$9</f>
        <v>1594.07</v>
      </c>
      <c r="Q452" s="119">
        <f>VLOOKUP($A452+ROUND((COLUMN()-2)/24,5),АТС!$A$41:$F$784,3)+'Иные услуги '!$C$5+'РСТ РСО-А'!$L$7+'РСТ РСО-А'!$H$9</f>
        <v>1592.59</v>
      </c>
      <c r="R452" s="119">
        <f>VLOOKUP($A452+ROUND((COLUMN()-2)/24,5),АТС!$A$41:$F$784,3)+'Иные услуги '!$C$5+'РСТ РСО-А'!$L$7+'РСТ РСО-А'!$H$9</f>
        <v>1575.96</v>
      </c>
      <c r="S452" s="119">
        <f>VLOOKUP($A452+ROUND((COLUMN()-2)/24,5),АТС!$A$41:$F$784,3)+'Иные услуги '!$C$5+'РСТ РСО-А'!$L$7+'РСТ РСО-А'!$H$9</f>
        <v>1553.75</v>
      </c>
      <c r="T452" s="119">
        <f>VLOOKUP($A452+ROUND((COLUMN()-2)/24,5),АТС!$A$41:$F$784,3)+'Иные услуги '!$C$5+'РСТ РСО-А'!$L$7+'РСТ РСО-А'!$H$9</f>
        <v>1678.62</v>
      </c>
      <c r="U452" s="119">
        <f>VLOOKUP($A452+ROUND((COLUMN()-2)/24,5),АТС!$A$41:$F$784,3)+'Иные услуги '!$C$5+'РСТ РСО-А'!$L$7+'РСТ РСО-А'!$H$9</f>
        <v>1745.73</v>
      </c>
      <c r="V452" s="119">
        <f>VLOOKUP($A452+ROUND((COLUMN()-2)/24,5),АТС!$A$41:$F$784,3)+'Иные услуги '!$C$5+'РСТ РСО-А'!$L$7+'РСТ РСО-А'!$H$9</f>
        <v>1743.84</v>
      </c>
      <c r="W452" s="119">
        <f>VLOOKUP($A452+ROUND((COLUMN()-2)/24,5),АТС!$A$41:$F$784,3)+'Иные услуги '!$C$5+'РСТ РСО-А'!$L$7+'РСТ РСО-А'!$H$9</f>
        <v>1634.6</v>
      </c>
      <c r="X452" s="119">
        <f>VLOOKUP($A452+ROUND((COLUMN()-2)/24,5),АТС!$A$41:$F$784,3)+'Иные услуги '!$C$5+'РСТ РСО-А'!$L$7+'РСТ РСО-А'!$H$9</f>
        <v>1710.51</v>
      </c>
      <c r="Y452" s="119">
        <f>VLOOKUP($A452+ROUND((COLUMN()-2)/24,5),АТС!$A$41:$F$784,3)+'Иные услуги '!$C$5+'РСТ РСО-А'!$L$7+'РСТ РСО-А'!$H$9</f>
        <v>1722.85</v>
      </c>
    </row>
    <row r="453" spans="1:27" x14ac:dyDescent="0.2">
      <c r="A453" s="66">
        <f t="shared" si="12"/>
        <v>43371</v>
      </c>
      <c r="B453" s="119">
        <f>VLOOKUP($A453+ROUND((COLUMN()-2)/24,5),АТС!$A$41:$F$784,3)+'Иные услуги '!$C$5+'РСТ РСО-А'!$L$7+'РСТ РСО-А'!$H$9</f>
        <v>1565.02</v>
      </c>
      <c r="C453" s="119">
        <f>VLOOKUP($A453+ROUND((COLUMN()-2)/24,5),АТС!$A$41:$F$784,3)+'Иные услуги '!$C$5+'РСТ РСО-А'!$L$7+'РСТ РСО-А'!$H$9</f>
        <v>1535.23</v>
      </c>
      <c r="D453" s="119">
        <f>VLOOKUP($A453+ROUND((COLUMN()-2)/24,5),АТС!$A$41:$F$784,3)+'Иные услуги '!$C$5+'РСТ РСО-А'!$L$7+'РСТ РСО-А'!$H$9</f>
        <v>1542.52</v>
      </c>
      <c r="E453" s="119">
        <f>VLOOKUP($A453+ROUND((COLUMN()-2)/24,5),АТС!$A$41:$F$784,3)+'Иные услуги '!$C$5+'РСТ РСО-А'!$L$7+'РСТ РСО-А'!$H$9</f>
        <v>1542.4899999999998</v>
      </c>
      <c r="F453" s="119">
        <f>VLOOKUP($A453+ROUND((COLUMN()-2)/24,5),АТС!$A$41:$F$784,3)+'Иные услуги '!$C$5+'РСТ РСО-А'!$L$7+'РСТ РСО-А'!$H$9</f>
        <v>1540.6</v>
      </c>
      <c r="G453" s="119">
        <f>VLOOKUP($A453+ROUND((COLUMN()-2)/24,5),АТС!$A$41:$F$784,3)+'Иные услуги '!$C$5+'РСТ РСО-А'!$L$7+'РСТ РСО-А'!$H$9</f>
        <v>1537.17</v>
      </c>
      <c r="H453" s="119">
        <f>VLOOKUP($A453+ROUND((COLUMN()-2)/24,5),АТС!$A$41:$F$784,3)+'Иные услуги '!$C$5+'РСТ РСО-А'!$L$7+'РСТ РСО-А'!$H$9</f>
        <v>1563.4899999999998</v>
      </c>
      <c r="I453" s="119">
        <f>VLOOKUP($A453+ROUND((COLUMN()-2)/24,5),АТС!$A$41:$F$784,3)+'Иные услуги '!$C$5+'РСТ РСО-А'!$L$7+'РСТ РСО-А'!$H$9</f>
        <v>1770.1</v>
      </c>
      <c r="J453" s="119">
        <f>VLOOKUP($A453+ROUND((COLUMN()-2)/24,5),АТС!$A$41:$F$784,3)+'Иные услуги '!$C$5+'РСТ РСО-А'!$L$7+'РСТ РСО-А'!$H$9</f>
        <v>1590.4299999999998</v>
      </c>
      <c r="K453" s="119">
        <f>VLOOKUP($A453+ROUND((COLUMN()-2)/24,5),АТС!$A$41:$F$784,3)+'Иные услуги '!$C$5+'РСТ РСО-А'!$L$7+'РСТ РСО-А'!$H$9</f>
        <v>1544.75</v>
      </c>
      <c r="L453" s="119">
        <f>VLOOKUP($A453+ROUND((COLUMN()-2)/24,5),АТС!$A$41:$F$784,3)+'Иные услуги '!$C$5+'РСТ РСО-А'!$L$7+'РСТ РСО-А'!$H$9</f>
        <v>1625.4499999999998</v>
      </c>
      <c r="M453" s="119">
        <f>VLOOKUP($A453+ROUND((COLUMN()-2)/24,5),АТС!$A$41:$F$784,3)+'Иные услуги '!$C$5+'РСТ РСО-А'!$L$7+'РСТ РСО-А'!$H$9</f>
        <v>1625.31</v>
      </c>
      <c r="N453" s="119">
        <f>VLOOKUP($A453+ROUND((COLUMN()-2)/24,5),АТС!$A$41:$F$784,3)+'Иные услуги '!$C$5+'РСТ РСО-А'!$L$7+'РСТ РСО-А'!$H$9</f>
        <v>1625.03</v>
      </c>
      <c r="O453" s="119">
        <f>VLOOKUP($A453+ROUND((COLUMN()-2)/24,5),АТС!$A$41:$F$784,3)+'Иные услуги '!$C$5+'РСТ РСО-А'!$L$7+'РСТ РСО-А'!$H$9</f>
        <v>1599.52</v>
      </c>
      <c r="P453" s="119">
        <f>VLOOKUP($A453+ROUND((COLUMN()-2)/24,5),АТС!$A$41:$F$784,3)+'Иные услуги '!$C$5+'РСТ РСО-А'!$L$7+'РСТ РСО-А'!$H$9</f>
        <v>1599.58</v>
      </c>
      <c r="Q453" s="119">
        <f>VLOOKUP($A453+ROUND((COLUMN()-2)/24,5),АТС!$A$41:$F$784,3)+'Иные услуги '!$C$5+'РСТ РСО-А'!$L$7+'РСТ РСО-А'!$H$9</f>
        <v>1599.5</v>
      </c>
      <c r="R453" s="119">
        <f>VLOOKUP($A453+ROUND((COLUMN()-2)/24,5),АТС!$A$41:$F$784,3)+'Иные услуги '!$C$5+'РСТ РСО-А'!$L$7+'РСТ РСО-А'!$H$9</f>
        <v>1597.06</v>
      </c>
      <c r="S453" s="119">
        <f>VLOOKUP($A453+ROUND((COLUMN()-2)/24,5),АТС!$A$41:$F$784,3)+'Иные услуги '!$C$5+'РСТ РСО-А'!$L$7+'РСТ РСО-А'!$H$9</f>
        <v>1633.55</v>
      </c>
      <c r="T453" s="119">
        <f>VLOOKUP($A453+ROUND((COLUMN()-2)/24,5),АТС!$A$41:$F$784,3)+'Иные услуги '!$C$5+'РСТ РСО-А'!$L$7+'РСТ РСО-А'!$H$9</f>
        <v>1742.83</v>
      </c>
      <c r="U453" s="119">
        <f>VLOOKUP($A453+ROUND((COLUMN()-2)/24,5),АТС!$A$41:$F$784,3)+'Иные услуги '!$C$5+'РСТ РСО-А'!$L$7+'РСТ РСО-А'!$H$9</f>
        <v>1771.1100000000001</v>
      </c>
      <c r="V453" s="119">
        <f>VLOOKUP($A453+ROUND((COLUMN()-2)/24,5),АТС!$A$41:$F$784,3)+'Иные услуги '!$C$5+'РСТ РСО-А'!$L$7+'РСТ РСО-А'!$H$9</f>
        <v>1718.4099999999999</v>
      </c>
      <c r="W453" s="119">
        <f>VLOOKUP($A453+ROUND((COLUMN()-2)/24,5),АТС!$A$41:$F$784,3)+'Иные услуги '!$C$5+'РСТ РСО-А'!$L$7+'РСТ РСО-А'!$H$9</f>
        <v>1592.8</v>
      </c>
      <c r="X453" s="119">
        <f>VLOOKUP($A453+ROUND((COLUMN()-2)/24,5),АТС!$A$41:$F$784,3)+'Иные услуги '!$C$5+'РСТ РСО-А'!$L$7+'РСТ РСО-А'!$H$9</f>
        <v>1736.78</v>
      </c>
      <c r="Y453" s="119">
        <f>VLOOKUP($A453+ROUND((COLUMN()-2)/24,5),АТС!$A$41:$F$784,3)+'Иные услуги '!$C$5+'РСТ РСО-А'!$L$7+'РСТ РСО-А'!$H$9</f>
        <v>1731.9099999999999</v>
      </c>
    </row>
    <row r="454" spans="1:27" x14ac:dyDescent="0.2">
      <c r="A454" s="66">
        <f t="shared" si="12"/>
        <v>43372</v>
      </c>
      <c r="B454" s="119">
        <f>VLOOKUP($A454+ROUND((COLUMN()-2)/24,5),АТС!$A$41:$F$784,3)+'Иные услуги '!$C$5+'РСТ РСО-А'!$L$7+'РСТ РСО-А'!$H$9</f>
        <v>1600.58</v>
      </c>
      <c r="C454" s="119">
        <f>VLOOKUP($A454+ROUND((COLUMN()-2)/24,5),АТС!$A$41:$F$784,3)+'Иные услуги '!$C$5+'РСТ РСО-А'!$L$7+'РСТ РСО-А'!$H$9</f>
        <v>1554.9499999999998</v>
      </c>
      <c r="D454" s="119">
        <f>VLOOKUP($A454+ROUND((COLUMN()-2)/24,5),АТС!$A$41:$F$784,3)+'Иные услуги '!$C$5+'РСТ РСО-А'!$L$7+'РСТ РСО-А'!$H$9</f>
        <v>1566.51</v>
      </c>
      <c r="E454" s="119">
        <f>VLOOKUP($A454+ROUND((COLUMN()-2)/24,5),АТС!$A$41:$F$784,3)+'Иные услуги '!$C$5+'РСТ РСО-А'!$L$7+'РСТ РСО-А'!$H$9</f>
        <v>1565.08</v>
      </c>
      <c r="F454" s="119">
        <f>VLOOKUP($A454+ROUND((COLUMN()-2)/24,5),АТС!$A$41:$F$784,3)+'Иные услуги '!$C$5+'РСТ РСО-А'!$L$7+'РСТ РСО-А'!$H$9</f>
        <v>1567.1599999999999</v>
      </c>
      <c r="G454" s="119">
        <f>VLOOKUP($A454+ROUND((COLUMN()-2)/24,5),АТС!$A$41:$F$784,3)+'Иные услуги '!$C$5+'РСТ РСО-А'!$L$7+'РСТ РСО-А'!$H$9</f>
        <v>1563.34</v>
      </c>
      <c r="H454" s="119">
        <f>VLOOKUP($A454+ROUND((COLUMN()-2)/24,5),АТС!$A$41:$F$784,3)+'Иные услуги '!$C$5+'РСТ РСО-А'!$L$7+'РСТ РСО-А'!$H$9</f>
        <v>1585.8899999999999</v>
      </c>
      <c r="I454" s="119">
        <f>VLOOKUP($A454+ROUND((COLUMN()-2)/24,5),АТС!$A$41:$F$784,3)+'Иные услуги '!$C$5+'РСТ РСО-А'!$L$7+'РСТ РСО-А'!$H$9</f>
        <v>1624.5</v>
      </c>
      <c r="J454" s="119">
        <f>VLOOKUP($A454+ROUND((COLUMN()-2)/24,5),АТС!$A$41:$F$784,3)+'Иные услуги '!$C$5+'РСТ РСО-А'!$L$7+'РСТ РСО-А'!$H$9</f>
        <v>1707.78</v>
      </c>
      <c r="K454" s="119">
        <f>VLOOKUP($A454+ROUND((COLUMN()-2)/24,5),АТС!$A$41:$F$784,3)+'Иные услуги '!$C$5+'РСТ РСО-А'!$L$7+'РСТ РСО-А'!$H$9</f>
        <v>1616.6999999999998</v>
      </c>
      <c r="L454" s="119">
        <f>VLOOKUP($A454+ROUND((COLUMN()-2)/24,5),АТС!$A$41:$F$784,3)+'Иные услуги '!$C$5+'РСТ РСО-А'!$L$7+'РСТ РСО-А'!$H$9</f>
        <v>1584.31</v>
      </c>
      <c r="M454" s="119">
        <f>VLOOKUP($A454+ROUND((COLUMN()-2)/24,5),АТС!$A$41:$F$784,3)+'Иные услуги '!$C$5+'РСТ РСО-А'!$L$7+'РСТ РСО-А'!$H$9</f>
        <v>1586</v>
      </c>
      <c r="N454" s="119">
        <f>VLOOKUP($A454+ROUND((COLUMN()-2)/24,5),АТС!$A$41:$F$784,3)+'Иные услуги '!$C$5+'РСТ РСО-А'!$L$7+'РСТ РСО-А'!$H$9</f>
        <v>1587.9299999999998</v>
      </c>
      <c r="O454" s="119">
        <f>VLOOKUP($A454+ROUND((COLUMN()-2)/24,5),АТС!$A$41:$F$784,3)+'Иные услуги '!$C$5+'РСТ РСО-А'!$L$7+'РСТ РСО-А'!$H$9</f>
        <v>1588.4099999999999</v>
      </c>
      <c r="P454" s="119">
        <f>VLOOKUP($A454+ROUND((COLUMN()-2)/24,5),АТС!$A$41:$F$784,3)+'Иные услуги '!$C$5+'РСТ РСО-А'!$L$7+'РСТ РСО-А'!$H$9</f>
        <v>1586.05</v>
      </c>
      <c r="Q454" s="119">
        <f>VLOOKUP($A454+ROUND((COLUMN()-2)/24,5),АТС!$A$41:$F$784,3)+'Иные услуги '!$C$5+'РСТ РСО-А'!$L$7+'РСТ РСО-А'!$H$9</f>
        <v>1585.83</v>
      </c>
      <c r="R454" s="119">
        <f>VLOOKUP($A454+ROUND((COLUMN()-2)/24,5),АТС!$A$41:$F$784,3)+'Иные услуги '!$C$5+'РСТ РСО-А'!$L$7+'РСТ РСО-А'!$H$9</f>
        <v>1582.62</v>
      </c>
      <c r="S454" s="119">
        <f>VLOOKUP($A454+ROUND((COLUMN()-2)/24,5),АТС!$A$41:$F$784,3)+'Иные услуги '!$C$5+'РСТ РСО-А'!$L$7+'РСТ РСО-А'!$H$9</f>
        <v>1576.71</v>
      </c>
      <c r="T454" s="119">
        <f>VLOOKUP($A454+ROUND((COLUMN()-2)/24,5),АТС!$A$41:$F$784,3)+'Иные услуги '!$C$5+'РСТ РСО-А'!$L$7+'РСТ РСО-А'!$H$9</f>
        <v>1682.77</v>
      </c>
      <c r="U454" s="119">
        <f>VLOOKUP($A454+ROUND((COLUMN()-2)/24,5),АТС!$A$41:$F$784,3)+'Иные услуги '!$C$5+'РСТ РСО-А'!$L$7+'РСТ РСО-А'!$H$9</f>
        <v>1675.28</v>
      </c>
      <c r="V454" s="119">
        <f>VLOOKUP($A454+ROUND((COLUMN()-2)/24,5),АТС!$A$41:$F$784,3)+'Иные услуги '!$C$5+'РСТ РСО-А'!$L$7+'РСТ РСО-А'!$H$9</f>
        <v>1586.23</v>
      </c>
      <c r="W454" s="119">
        <f>VLOOKUP($A454+ROUND((COLUMN()-2)/24,5),АТС!$A$41:$F$784,3)+'Иные услуги '!$C$5+'РСТ РСО-А'!$L$7+'РСТ РСО-А'!$H$9</f>
        <v>1604.85</v>
      </c>
      <c r="X454" s="119">
        <f>VLOOKUP($A454+ROUND((COLUMN()-2)/24,5),АТС!$A$41:$F$784,3)+'Иные услуги '!$C$5+'РСТ РСО-А'!$L$7+'РСТ РСО-А'!$H$9</f>
        <v>1703.67</v>
      </c>
      <c r="Y454" s="119">
        <f>VLOOKUP($A454+ROUND((COLUMN()-2)/24,5),АТС!$A$41:$F$784,3)+'Иные услуги '!$C$5+'РСТ РСО-А'!$L$7+'РСТ РСО-А'!$H$9</f>
        <v>1677.94</v>
      </c>
    </row>
    <row r="455" spans="1:27" x14ac:dyDescent="0.2">
      <c r="A455" s="66">
        <f t="shared" si="12"/>
        <v>43373</v>
      </c>
      <c r="B455" s="119">
        <f>VLOOKUP($A455+ROUND((COLUMN()-2)/24,5),АТС!$A$41:$F$784,3)+'Иные услуги '!$C$5+'РСТ РСО-А'!$L$7+'РСТ РСО-А'!$H$9</f>
        <v>1597.6599999999999</v>
      </c>
      <c r="C455" s="119">
        <f>VLOOKUP($A455+ROUND((COLUMN()-2)/24,5),АТС!$A$41:$F$784,3)+'Иные услуги '!$C$5+'РСТ РСО-А'!$L$7+'РСТ РСО-А'!$H$9</f>
        <v>1541.96</v>
      </c>
      <c r="D455" s="119">
        <f>VLOOKUP($A455+ROUND((COLUMN()-2)/24,5),АТС!$A$41:$F$784,3)+'Иные услуги '!$C$5+'РСТ РСО-А'!$L$7+'РСТ РСО-А'!$H$9</f>
        <v>1536.31</v>
      </c>
      <c r="E455" s="119">
        <f>VLOOKUP($A455+ROUND((COLUMN()-2)/24,5),АТС!$A$41:$F$784,3)+'Иные услуги '!$C$5+'РСТ РСО-А'!$L$7+'РСТ РСО-А'!$H$9</f>
        <v>1552.4499999999998</v>
      </c>
      <c r="F455" s="119">
        <f>VLOOKUP($A455+ROUND((COLUMN()-2)/24,5),АТС!$A$41:$F$784,3)+'Иные услуги '!$C$5+'РСТ РСО-А'!$L$7+'РСТ РСО-А'!$H$9</f>
        <v>1552.4699999999998</v>
      </c>
      <c r="G455" s="119">
        <f>VLOOKUP($A455+ROUND((COLUMN()-2)/24,5),АТС!$A$41:$F$784,3)+'Иные услуги '!$C$5+'РСТ РСО-А'!$L$7+'РСТ РСО-А'!$H$9</f>
        <v>1549.1399999999999</v>
      </c>
      <c r="H455" s="119">
        <f>VLOOKUP($A455+ROUND((COLUMN()-2)/24,5),АТС!$A$41:$F$784,3)+'Иные услуги '!$C$5+'РСТ РСО-А'!$L$7+'РСТ РСО-А'!$H$9</f>
        <v>1593.62</v>
      </c>
      <c r="I455" s="119">
        <f>VLOOKUP($A455+ROUND((COLUMN()-2)/24,5),АТС!$A$41:$F$784,3)+'Иные услуги '!$C$5+'РСТ РСО-А'!$L$7+'РСТ РСО-А'!$H$9</f>
        <v>1562.05</v>
      </c>
      <c r="J455" s="119">
        <f>VLOOKUP($A455+ROUND((COLUMN()-2)/24,5),АТС!$A$41:$F$784,3)+'Иные услуги '!$C$5+'РСТ РСО-А'!$L$7+'РСТ РСО-А'!$H$9</f>
        <v>1780.88</v>
      </c>
      <c r="K455" s="119">
        <f>VLOOKUP($A455+ROUND((COLUMN()-2)/24,5),АТС!$A$41:$F$784,3)+'Иные услуги '!$C$5+'РСТ РСО-А'!$L$7+'РСТ РСО-А'!$H$9</f>
        <v>1643.3899999999999</v>
      </c>
      <c r="L455" s="119">
        <f>VLOOKUP($A455+ROUND((COLUMN()-2)/24,5),АТС!$A$41:$F$784,3)+'Иные услуги '!$C$5+'РСТ РСО-А'!$L$7+'РСТ РСО-А'!$H$9</f>
        <v>1582.46</v>
      </c>
      <c r="M455" s="119">
        <f>VLOOKUP($A455+ROUND((COLUMN()-2)/24,5),АТС!$A$41:$F$784,3)+'Иные услуги '!$C$5+'РСТ РСО-А'!$L$7+'РСТ РСО-А'!$H$9</f>
        <v>1566.8899999999999</v>
      </c>
      <c r="N455" s="119">
        <f>VLOOKUP($A455+ROUND((COLUMN()-2)/24,5),АТС!$A$41:$F$784,3)+'Иные услуги '!$C$5+'РСТ РСО-А'!$L$7+'РСТ РСО-А'!$H$9</f>
        <v>1599.61</v>
      </c>
      <c r="O455" s="119">
        <f>VLOOKUP($A455+ROUND((COLUMN()-2)/24,5),АТС!$A$41:$F$784,3)+'Иные услуги '!$C$5+'РСТ РСО-А'!$L$7+'РСТ РСО-А'!$H$9</f>
        <v>1597.76</v>
      </c>
      <c r="P455" s="119">
        <f>VLOOKUP($A455+ROUND((COLUMN()-2)/24,5),АТС!$A$41:$F$784,3)+'Иные услуги '!$C$5+'РСТ РСО-А'!$L$7+'РСТ РСО-А'!$H$9</f>
        <v>1597.53</v>
      </c>
      <c r="Q455" s="119">
        <f>VLOOKUP($A455+ROUND((COLUMN()-2)/24,5),АТС!$A$41:$F$784,3)+'Иные услуги '!$C$5+'РСТ РСО-А'!$L$7+'РСТ РСО-А'!$H$9</f>
        <v>1597.4299999999998</v>
      </c>
      <c r="R455" s="119">
        <f>VLOOKUP($A455+ROUND((COLUMN()-2)/24,5),АТС!$A$41:$F$784,3)+'Иные услуги '!$C$5+'РСТ РСО-А'!$L$7+'РСТ РСО-А'!$H$9</f>
        <v>1594.6999999999998</v>
      </c>
      <c r="S455" s="119">
        <f>VLOOKUP($A455+ROUND((COLUMN()-2)/24,5),АТС!$A$41:$F$784,3)+'Иные услуги '!$C$5+'РСТ РСО-А'!$L$7+'РСТ РСО-А'!$H$9</f>
        <v>1586.46</v>
      </c>
      <c r="T455" s="119">
        <f>VLOOKUP($A455+ROUND((COLUMN()-2)/24,5),АТС!$A$41:$F$784,3)+'Иные услуги '!$C$5+'РСТ РСО-А'!$L$7+'РСТ РСО-А'!$H$9</f>
        <v>1685.58</v>
      </c>
      <c r="U455" s="119">
        <f>VLOOKUP($A455+ROUND((COLUMN()-2)/24,5),АТС!$A$41:$F$784,3)+'Иные услуги '!$C$5+'РСТ РСО-А'!$L$7+'РСТ РСО-А'!$H$9</f>
        <v>1738.86</v>
      </c>
      <c r="V455" s="119">
        <f>VLOOKUP($A455+ROUND((COLUMN()-2)/24,5),АТС!$A$41:$F$784,3)+'Иные услуги '!$C$5+'РСТ РСО-А'!$L$7+'РСТ РСО-А'!$H$9</f>
        <v>1685.9899999999998</v>
      </c>
      <c r="W455" s="119">
        <f>VLOOKUP($A455+ROUND((COLUMN()-2)/24,5),АТС!$A$41:$F$784,3)+'Иные услуги '!$C$5+'РСТ РСО-А'!$L$7+'РСТ РСО-А'!$H$9</f>
        <v>1567.71</v>
      </c>
      <c r="X455" s="119">
        <f>VLOOKUP($A455+ROUND((COLUMN()-2)/24,5),АТС!$A$41:$F$784,3)+'Иные услуги '!$C$5+'РСТ РСО-А'!$L$7+'РСТ РСО-А'!$H$9</f>
        <v>1748.67</v>
      </c>
      <c r="Y455" s="119">
        <f>VLOOKUP($A455+ROUND((COLUMN()-2)/24,5),АТС!$A$41:$F$784,3)+'Иные услуги '!$C$5+'РСТ РСО-А'!$L$7+'РСТ РСО-А'!$H$9</f>
        <v>1669.34</v>
      </c>
    </row>
    <row r="456" spans="1:27" hidden="1" x14ac:dyDescent="0.2">
      <c r="A456" s="66">
        <f t="shared" si="12"/>
        <v>43374</v>
      </c>
      <c r="B456" s="119">
        <f>VLOOKUP($A456+ROUND((COLUMN()-2)/24,5),АТС!$A$41:$F$784,3)+'Иные услуги '!$C$5+'РСТ РСО-А'!$L$7+'РСТ РСО-А'!$H$9</f>
        <v>742.56999999999994</v>
      </c>
      <c r="C456" s="119">
        <f>VLOOKUP($A456+ROUND((COLUMN()-2)/24,5),АТС!$A$41:$F$784,3)+'Иные услуги '!$C$5+'РСТ РСО-А'!$L$7+'РСТ РСО-А'!$H$9</f>
        <v>742.56999999999994</v>
      </c>
      <c r="D456" s="119">
        <f>VLOOKUP($A456+ROUND((COLUMN()-2)/24,5),АТС!$A$41:$F$784,3)+'Иные услуги '!$C$5+'РСТ РСО-А'!$L$7+'РСТ РСО-А'!$H$9</f>
        <v>742.56999999999994</v>
      </c>
      <c r="E456" s="119">
        <f>VLOOKUP($A456+ROUND((COLUMN()-2)/24,5),АТС!$A$41:$F$784,3)+'Иные услуги '!$C$5+'РСТ РСО-А'!$L$7+'РСТ РСО-А'!$H$9</f>
        <v>742.56999999999994</v>
      </c>
      <c r="F456" s="119">
        <f>VLOOKUP($A456+ROUND((COLUMN()-2)/24,5),АТС!$A$41:$F$784,3)+'Иные услуги '!$C$5+'РСТ РСО-А'!$L$7+'РСТ РСО-А'!$H$9</f>
        <v>742.56999999999994</v>
      </c>
      <c r="G456" s="119">
        <f>VLOOKUP($A456+ROUND((COLUMN()-2)/24,5),АТС!$A$41:$F$784,3)+'Иные услуги '!$C$5+'РСТ РСО-А'!$L$7+'РСТ РСО-А'!$H$9</f>
        <v>742.56999999999994</v>
      </c>
      <c r="H456" s="119">
        <f>VLOOKUP($A456+ROUND((COLUMN()-2)/24,5),АТС!$A$41:$F$784,3)+'Иные услуги '!$C$5+'РСТ РСО-А'!$L$7+'РСТ РСО-А'!$H$9</f>
        <v>742.56999999999994</v>
      </c>
      <c r="I456" s="119">
        <f>VLOOKUP($A456+ROUND((COLUMN()-2)/24,5),АТС!$A$41:$F$784,3)+'Иные услуги '!$C$5+'РСТ РСО-А'!$L$7+'РСТ РСО-А'!$H$9</f>
        <v>742.56999999999994</v>
      </c>
      <c r="J456" s="119">
        <f>VLOOKUP($A456+ROUND((COLUMN()-2)/24,5),АТС!$A$41:$F$784,3)+'Иные услуги '!$C$5+'РСТ РСО-А'!$L$7+'РСТ РСО-А'!$H$9</f>
        <v>742.56999999999994</v>
      </c>
      <c r="K456" s="119">
        <f>VLOOKUP($A456+ROUND((COLUMN()-2)/24,5),АТС!$A$41:$F$784,3)+'Иные услуги '!$C$5+'РСТ РСО-А'!$L$7+'РСТ РСО-А'!$H$9</f>
        <v>742.56999999999994</v>
      </c>
      <c r="L456" s="119">
        <f>VLOOKUP($A456+ROUND((COLUMN()-2)/24,5),АТС!$A$41:$F$784,3)+'Иные услуги '!$C$5+'РСТ РСО-А'!$L$7+'РСТ РСО-А'!$H$9</f>
        <v>742.56999999999994</v>
      </c>
      <c r="M456" s="119">
        <f>VLOOKUP($A456+ROUND((COLUMN()-2)/24,5),АТС!$A$41:$F$784,3)+'Иные услуги '!$C$5+'РСТ РСО-А'!$L$7+'РСТ РСО-А'!$H$9</f>
        <v>742.56999999999994</v>
      </c>
      <c r="N456" s="119">
        <f>VLOOKUP($A456+ROUND((COLUMN()-2)/24,5),АТС!$A$41:$F$784,3)+'Иные услуги '!$C$5+'РСТ РСО-А'!$L$7+'РСТ РСО-А'!$H$9</f>
        <v>742.56999999999994</v>
      </c>
      <c r="O456" s="119">
        <f>VLOOKUP($A456+ROUND((COLUMN()-2)/24,5),АТС!$A$41:$F$784,3)+'Иные услуги '!$C$5+'РСТ РСО-А'!$L$7+'РСТ РСО-А'!$H$9</f>
        <v>742.56999999999994</v>
      </c>
      <c r="P456" s="119">
        <f>VLOOKUP($A456+ROUND((COLUMN()-2)/24,5),АТС!$A$41:$F$784,3)+'Иные услуги '!$C$5+'РСТ РСО-А'!$L$7+'РСТ РСО-А'!$H$9</f>
        <v>742.56999999999994</v>
      </c>
      <c r="Q456" s="119">
        <f>VLOOKUP($A456+ROUND((COLUMN()-2)/24,5),АТС!$A$41:$F$784,3)+'Иные услуги '!$C$5+'РСТ РСО-А'!$L$7+'РСТ РСО-А'!$H$9</f>
        <v>742.56999999999994</v>
      </c>
      <c r="R456" s="119">
        <f>VLOOKUP($A456+ROUND((COLUMN()-2)/24,5),АТС!$A$41:$F$784,3)+'Иные услуги '!$C$5+'РСТ РСО-А'!$L$7+'РСТ РСО-А'!$H$9</f>
        <v>742.56999999999994</v>
      </c>
      <c r="S456" s="119">
        <f>VLOOKUP($A456+ROUND((COLUMN()-2)/24,5),АТС!$A$41:$F$784,3)+'Иные услуги '!$C$5+'РСТ РСО-А'!$L$7+'РСТ РСО-А'!$H$9</f>
        <v>742.56999999999994</v>
      </c>
      <c r="T456" s="119">
        <f>VLOOKUP($A456+ROUND((COLUMN()-2)/24,5),АТС!$A$41:$F$784,3)+'Иные услуги '!$C$5+'РСТ РСО-А'!$L$7+'РСТ РСО-А'!$H$9</f>
        <v>742.56999999999994</v>
      </c>
      <c r="U456" s="119">
        <f>VLOOKUP($A456+ROUND((COLUMN()-2)/24,5),АТС!$A$41:$F$784,3)+'Иные услуги '!$C$5+'РСТ РСО-А'!$L$7+'РСТ РСО-А'!$H$9</f>
        <v>742.56999999999994</v>
      </c>
      <c r="V456" s="119">
        <f>VLOOKUP($A456+ROUND((COLUMN()-2)/24,5),АТС!$A$41:$F$784,3)+'Иные услуги '!$C$5+'РСТ РСО-А'!$L$7+'РСТ РСО-А'!$H$9</f>
        <v>742.56999999999994</v>
      </c>
      <c r="W456" s="119">
        <f>VLOOKUP($A456+ROUND((COLUMN()-2)/24,5),АТС!$A$41:$F$784,3)+'Иные услуги '!$C$5+'РСТ РСО-А'!$L$7+'РСТ РСО-А'!$H$9</f>
        <v>742.56999999999994</v>
      </c>
      <c r="X456" s="119">
        <f>VLOOKUP($A456+ROUND((COLUMN()-2)/24,5),АТС!$A$41:$F$784,3)+'Иные услуги '!$C$5+'РСТ РСО-А'!$L$7+'РСТ РСО-А'!$H$9</f>
        <v>742.56999999999994</v>
      </c>
      <c r="Y456" s="119">
        <f>VLOOKUP($A456+ROUND((COLUMN()-2)/24,5),АТС!$A$41:$F$784,3)+'Иные услуги '!$C$5+'РСТ РСО-А'!$L$7+'РСТ РСО-А'!$H$9</f>
        <v>742.56999999999994</v>
      </c>
    </row>
    <row r="458" spans="1:27" ht="12.75" customHeight="1" x14ac:dyDescent="0.2">
      <c r="A458" s="150" t="s">
        <v>35</v>
      </c>
      <c r="B458" s="144" t="s">
        <v>129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100</v>
      </c>
      <c r="C460" s="185" t="s">
        <v>101</v>
      </c>
      <c r="D460" s="185" t="s">
        <v>102</v>
      </c>
      <c r="E460" s="185" t="s">
        <v>103</v>
      </c>
      <c r="F460" s="185" t="s">
        <v>104</v>
      </c>
      <c r="G460" s="185" t="s">
        <v>105</v>
      </c>
      <c r="H460" s="185" t="s">
        <v>106</v>
      </c>
      <c r="I460" s="185" t="s">
        <v>107</v>
      </c>
      <c r="J460" s="185" t="s">
        <v>108</v>
      </c>
      <c r="K460" s="185" t="s">
        <v>109</v>
      </c>
      <c r="L460" s="185" t="s">
        <v>110</v>
      </c>
      <c r="M460" s="185" t="s">
        <v>111</v>
      </c>
      <c r="N460" s="197" t="s">
        <v>112</v>
      </c>
      <c r="O460" s="185" t="s">
        <v>113</v>
      </c>
      <c r="P460" s="185" t="s">
        <v>114</v>
      </c>
      <c r="Q460" s="185" t="s">
        <v>115</v>
      </c>
      <c r="R460" s="185" t="s">
        <v>116</v>
      </c>
      <c r="S460" s="185" t="s">
        <v>117</v>
      </c>
      <c r="T460" s="185" t="s">
        <v>118</v>
      </c>
      <c r="U460" s="185" t="s">
        <v>119</v>
      </c>
      <c r="V460" s="185" t="s">
        <v>120</v>
      </c>
      <c r="W460" s="185" t="s">
        <v>121</v>
      </c>
      <c r="X460" s="185" t="s">
        <v>122</v>
      </c>
      <c r="Y460" s="185" t="s">
        <v>123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43344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27,38</v>
      </c>
      <c r="I462" s="85" t="str">
        <f>VLOOKUP($A462+ROUND((COLUMN()-2)/24,5),АТС!$A$41:$F$784,4)</f>
        <v>257,64</v>
      </c>
      <c r="J462" s="85" t="str">
        <f>VLOOKUP($A462+ROUND((COLUMN()-2)/24,5),АТС!$A$41:$F$784,4)</f>
        <v>3,95</v>
      </c>
      <c r="K462" s="85" t="str">
        <f>VLOOKUP($A462+ROUND((COLUMN()-2)/24,5),АТС!$A$41:$F$784,4)</f>
        <v>0,01</v>
      </c>
      <c r="L462" s="85" t="str">
        <f>VLOOKUP($A462+ROUND((COLUMN()-2)/24,5),АТС!$A$41:$F$784,4)</f>
        <v>0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0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43345</v>
      </c>
      <c r="B463" s="85" t="str">
        <f>VLOOKUP($A463+ROUND((COLUMN()-2)/24,5),АТС!$A$41:$F$784,4)</f>
        <v>0</v>
      </c>
      <c r="C463" s="85" t="str">
        <f>VLOOKUP($A463+ROUND((COLUMN()-2)/24,5),АТС!$A$41:$F$784,4)</f>
        <v>0,01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</v>
      </c>
      <c r="I463" s="85" t="str">
        <f>VLOOKUP($A463+ROUND((COLUMN()-2)/24,5),АТС!$A$41:$F$784,4)</f>
        <v>11,82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0,01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0,01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43346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0</v>
      </c>
      <c r="H464" s="85" t="str">
        <f>VLOOKUP($A464+ROUND((COLUMN()-2)/24,5),АТС!$A$41:$F$784,4)</f>
        <v>203,18</v>
      </c>
      <c r="I464" s="85" t="str">
        <f>VLOOKUP($A464+ROUND((COLUMN()-2)/24,5),АТС!$A$41:$F$784,4)</f>
        <v>60,84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0,01</v>
      </c>
      <c r="O464" s="85" t="str">
        <f>VLOOKUP($A464+ROUND((COLUMN()-2)/24,5),АТС!$A$41:$F$784,4)</f>
        <v>0</v>
      </c>
      <c r="P464" s="85" t="str">
        <f>VLOOKUP($A464+ROUND((COLUMN()-2)/24,5),АТС!$A$41:$F$784,4)</f>
        <v>0,01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0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43347</v>
      </c>
      <c r="B465" s="85" t="str">
        <f>VLOOKUP($A465+ROUND((COLUMN()-2)/24,5),АТС!$A$41:$F$784,4)</f>
        <v>0</v>
      </c>
      <c r="C465" s="85" t="str">
        <f>VLOOKUP($A465+ROUND((COLUMN()-2)/24,5),АТС!$A$41:$F$784,4)</f>
        <v>28,98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2,32</v>
      </c>
      <c r="G465" s="85" t="str">
        <f>VLOOKUP($A465+ROUND((COLUMN()-2)/24,5),АТС!$A$41:$F$784,4)</f>
        <v>0,63</v>
      </c>
      <c r="H465" s="85" t="str">
        <f>VLOOKUP($A465+ROUND((COLUMN()-2)/24,5),АТС!$A$41:$F$784,4)</f>
        <v>193,12</v>
      </c>
      <c r="I465" s="85" t="str">
        <f>VLOOKUP($A465+ROUND((COLUMN()-2)/24,5),АТС!$A$41:$F$784,4)</f>
        <v>58,57</v>
      </c>
      <c r="J465" s="85" t="str">
        <f>VLOOKUP($A465+ROUND((COLUMN()-2)/24,5),АТС!$A$41:$F$784,4)</f>
        <v>41,18</v>
      </c>
      <c r="K465" s="85" t="str">
        <f>VLOOKUP($A465+ROUND((COLUMN()-2)/24,5),АТС!$A$41:$F$784,4)</f>
        <v>91,71</v>
      </c>
      <c r="L465" s="85" t="str">
        <f>VLOOKUP($A465+ROUND((COLUMN()-2)/24,5),АТС!$A$41:$F$784,4)</f>
        <v>5,3</v>
      </c>
      <c r="M465" s="85" t="str">
        <f>VLOOKUP($A465+ROUND((COLUMN()-2)/24,5),АТС!$A$41:$F$784,4)</f>
        <v>0</v>
      </c>
      <c r="N465" s="85" t="str">
        <f>VLOOKUP($A465+ROUND((COLUMN()-2)/24,5),АТС!$A$41:$F$784,4)</f>
        <v>26,01</v>
      </c>
      <c r="O465" s="85" t="str">
        <f>VLOOKUP($A465+ROUND((COLUMN()-2)/24,5),АТС!$A$41:$F$784,4)</f>
        <v>54,55</v>
      </c>
      <c r="P465" s="85" t="str">
        <f>VLOOKUP($A465+ROUND((COLUMN()-2)/24,5),АТС!$A$41:$F$784,4)</f>
        <v>34,52</v>
      </c>
      <c r="Q465" s="85" t="str">
        <f>VLOOKUP($A465+ROUND((COLUMN()-2)/24,5),АТС!$A$41:$F$784,4)</f>
        <v>11,72</v>
      </c>
      <c r="R465" s="85" t="str">
        <f>VLOOKUP($A465+ROUND((COLUMN()-2)/24,5),АТС!$A$41:$F$784,4)</f>
        <v>15,75</v>
      </c>
      <c r="S465" s="85" t="str">
        <f>VLOOKUP($A465+ROUND((COLUMN()-2)/24,5),АТС!$A$41:$F$784,4)</f>
        <v>44,55</v>
      </c>
      <c r="T465" s="85" t="str">
        <f>VLOOKUP($A465+ROUND((COLUMN()-2)/24,5),АТС!$A$41:$F$784,4)</f>
        <v>104,52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43348</v>
      </c>
      <c r="B466" s="85" t="str">
        <f>VLOOKUP($A466+ROUND((COLUMN()-2)/24,5),АТС!$A$41:$F$784,4)</f>
        <v>212,51</v>
      </c>
      <c r="C466" s="85" t="str">
        <f>VLOOKUP($A466+ROUND((COLUMN()-2)/24,5),АТС!$A$41:$F$784,4)</f>
        <v>46,37</v>
      </c>
      <c r="D466" s="85" t="str">
        <f>VLOOKUP($A466+ROUND((COLUMN()-2)/24,5),АТС!$A$41:$F$784,4)</f>
        <v>300,55</v>
      </c>
      <c r="E466" s="85" t="str">
        <f>VLOOKUP($A466+ROUND((COLUMN()-2)/24,5),АТС!$A$41:$F$784,4)</f>
        <v>342,53</v>
      </c>
      <c r="F466" s="85" t="str">
        <f>VLOOKUP($A466+ROUND((COLUMN()-2)/24,5),АТС!$A$41:$F$784,4)</f>
        <v>310,8</v>
      </c>
      <c r="G466" s="85" t="str">
        <f>VLOOKUP($A466+ROUND((COLUMN()-2)/24,5),АТС!$A$41:$F$784,4)</f>
        <v>0</v>
      </c>
      <c r="H466" s="85" t="str">
        <f>VLOOKUP($A466+ROUND((COLUMN()-2)/24,5),АТС!$A$41:$F$784,4)</f>
        <v>0</v>
      </c>
      <c r="I466" s="85" t="str">
        <f>VLOOKUP($A466+ROUND((COLUMN()-2)/24,5),АТС!$A$41:$F$784,4)</f>
        <v>0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47,57</v>
      </c>
      <c r="U466" s="85" t="str">
        <f>VLOOKUP($A466+ROUND((COLUMN()-2)/24,5),АТС!$A$41:$F$784,4)</f>
        <v>16,42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43349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40,71</v>
      </c>
      <c r="H467" s="85" t="str">
        <f>VLOOKUP($A467+ROUND((COLUMN()-2)/24,5),АТС!$A$41:$F$784,4)</f>
        <v>179,21</v>
      </c>
      <c r="I467" s="85" t="str">
        <f>VLOOKUP($A467+ROUND((COLUMN()-2)/24,5),АТС!$A$41:$F$784,4)</f>
        <v>51,04</v>
      </c>
      <c r="J467" s="85" t="str">
        <f>VLOOKUP($A467+ROUND((COLUMN()-2)/24,5),АТС!$A$41:$F$784,4)</f>
        <v>11,88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23,73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0,01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43350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10,5</v>
      </c>
      <c r="G468" s="85" t="str">
        <f>VLOOKUP($A468+ROUND((COLUMN()-2)/24,5),АТС!$A$41:$F$784,4)</f>
        <v>84,39</v>
      </c>
      <c r="H468" s="85" t="str">
        <f>VLOOKUP($A468+ROUND((COLUMN()-2)/24,5),АТС!$A$41:$F$784,4)</f>
        <v>148,09</v>
      </c>
      <c r="I468" s="85" t="str">
        <f>VLOOKUP($A468+ROUND((COLUMN()-2)/24,5),АТС!$A$41:$F$784,4)</f>
        <v>23,72</v>
      </c>
      <c r="J468" s="85" t="str">
        <f>VLOOKUP($A468+ROUND((COLUMN()-2)/24,5),АТС!$A$41:$F$784,4)</f>
        <v>49,73</v>
      </c>
      <c r="K468" s="85" t="str">
        <f>VLOOKUP($A468+ROUND((COLUMN()-2)/24,5),АТС!$A$41:$F$784,4)</f>
        <v>0</v>
      </c>
      <c r="L468" s="85" t="str">
        <f>VLOOKUP($A468+ROUND((COLUMN()-2)/24,5),АТС!$A$41:$F$784,4)</f>
        <v>0,01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70,27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0,25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43351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0</v>
      </c>
      <c r="H469" s="85" t="str">
        <f>VLOOKUP($A469+ROUND((COLUMN()-2)/24,5),АТС!$A$41:$F$784,4)</f>
        <v>104,79</v>
      </c>
      <c r="I469" s="85" t="str">
        <f>VLOOKUP($A469+ROUND((COLUMN()-2)/24,5),АТС!$A$41:$F$784,4)</f>
        <v>0</v>
      </c>
      <c r="J469" s="85" t="str">
        <f>VLOOKUP($A469+ROUND((COLUMN()-2)/24,5),АТС!$A$41:$F$784,4)</f>
        <v>0</v>
      </c>
      <c r="K469" s="85" t="str">
        <f>VLOOKUP($A469+ROUND((COLUMN()-2)/24,5),АТС!$A$41:$F$784,4)</f>
        <v>0,01</v>
      </c>
      <c r="L469" s="85" t="str">
        <f>VLOOKUP($A469+ROUND((COLUMN()-2)/24,5),АТС!$A$41:$F$784,4)</f>
        <v>0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72,77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43352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0</v>
      </c>
      <c r="H470" s="85" t="str">
        <f>VLOOKUP($A470+ROUND((COLUMN()-2)/24,5),АТС!$A$41:$F$784,4)</f>
        <v>46,08</v>
      </c>
      <c r="I470" s="85" t="str">
        <f>VLOOKUP($A470+ROUND((COLUMN()-2)/24,5),АТС!$A$41:$F$784,4)</f>
        <v>6,55</v>
      </c>
      <c r="J470" s="85" t="str">
        <f>VLOOKUP($A470+ROUND((COLUMN()-2)/24,5),АТС!$A$41:$F$784,4)</f>
        <v>0</v>
      </c>
      <c r="K470" s="85" t="str">
        <f>VLOOKUP($A470+ROUND((COLUMN()-2)/24,5),АТС!$A$41:$F$784,4)</f>
        <v>0,01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3,4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43353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74,31</v>
      </c>
      <c r="I471" s="85" t="str">
        <f>VLOOKUP($A471+ROUND((COLUMN()-2)/24,5),АТС!$A$41:$F$784,4)</f>
        <v>81,3</v>
      </c>
      <c r="J471" s="85" t="str">
        <f>VLOOKUP($A471+ROUND((COLUMN()-2)/24,5),АТС!$A$41:$F$784,4)</f>
        <v>122,78</v>
      </c>
      <c r="K471" s="85" t="str">
        <f>VLOOKUP($A471+ROUND((COLUMN()-2)/24,5),АТС!$A$41:$F$784,4)</f>
        <v>42,85</v>
      </c>
      <c r="L471" s="85" t="str">
        <f>VLOOKUP($A471+ROUND((COLUMN()-2)/24,5),АТС!$A$41:$F$784,4)</f>
        <v>0,08</v>
      </c>
      <c r="M471" s="85" t="str">
        <f>VLOOKUP($A471+ROUND((COLUMN()-2)/24,5),АТС!$A$41:$F$784,4)</f>
        <v>0</v>
      </c>
      <c r="N471" s="85" t="str">
        <f>VLOOKUP($A471+ROUND((COLUMN()-2)/24,5),АТС!$A$41:$F$784,4)</f>
        <v>0,01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38,02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0,01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43354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15,31</v>
      </c>
      <c r="G472" s="85" t="str">
        <f>VLOOKUP($A472+ROUND((COLUMN()-2)/24,5),АТС!$A$41:$F$784,4)</f>
        <v>49,25</v>
      </c>
      <c r="H472" s="85" t="str">
        <f>VLOOKUP($A472+ROUND((COLUMN()-2)/24,5),АТС!$A$41:$F$784,4)</f>
        <v>34,69</v>
      </c>
      <c r="I472" s="85" t="str">
        <f>VLOOKUP($A472+ROUND((COLUMN()-2)/24,5),АТС!$A$41:$F$784,4)</f>
        <v>95,4</v>
      </c>
      <c r="J472" s="85" t="str">
        <f>VLOOKUP($A472+ROUND((COLUMN()-2)/24,5),АТС!$A$41:$F$784,4)</f>
        <v>31,24</v>
      </c>
      <c r="K472" s="85" t="str">
        <f>VLOOKUP($A472+ROUND((COLUMN()-2)/24,5),АТС!$A$41:$F$784,4)</f>
        <v>52,62</v>
      </c>
      <c r="L472" s="85" t="str">
        <f>VLOOKUP($A472+ROUND((COLUMN()-2)/24,5),АТС!$A$41:$F$784,4)</f>
        <v>1,31</v>
      </c>
      <c r="M472" s="85" t="str">
        <f>VLOOKUP($A472+ROUND((COLUMN()-2)/24,5),АТС!$A$41:$F$784,4)</f>
        <v>0,01</v>
      </c>
      <c r="N472" s="85" t="str">
        <f>VLOOKUP($A472+ROUND((COLUMN()-2)/24,5),АТС!$A$41:$F$784,4)</f>
        <v>0,01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174,98</v>
      </c>
      <c r="U472" s="85" t="str">
        <f>VLOOKUP($A472+ROUND((COLUMN()-2)/24,5),АТС!$A$41:$F$784,4)</f>
        <v>70,08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43355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12,15</v>
      </c>
      <c r="H473" s="85" t="str">
        <f>VLOOKUP($A473+ROUND((COLUMN()-2)/24,5),АТС!$A$41:$F$784,4)</f>
        <v>68,24</v>
      </c>
      <c r="I473" s="85" t="str">
        <f>VLOOKUP($A473+ROUND((COLUMN()-2)/24,5),АТС!$A$41:$F$784,4)</f>
        <v>36,84</v>
      </c>
      <c r="J473" s="85" t="str">
        <f>VLOOKUP($A473+ROUND((COLUMN()-2)/24,5),АТС!$A$41:$F$784,4)</f>
        <v>35,62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43356</v>
      </c>
      <c r="B474" s="85" t="str">
        <f>VLOOKUP($A474+ROUND((COLUMN()-2)/24,5),АТС!$A$41:$F$784,4)</f>
        <v>0</v>
      </c>
      <c r="C474" s="85" t="str">
        <f>VLOOKUP($A474+ROUND((COLUMN()-2)/24,5),АТС!$A$41:$F$784,4)</f>
        <v>0,01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40,39</v>
      </c>
      <c r="G474" s="85" t="str">
        <f>VLOOKUP($A474+ROUND((COLUMN()-2)/24,5),АТС!$A$41:$F$784,4)</f>
        <v>123,9</v>
      </c>
      <c r="H474" s="85" t="str">
        <f>VLOOKUP($A474+ROUND((COLUMN()-2)/24,5),АТС!$A$41:$F$784,4)</f>
        <v>175,9</v>
      </c>
      <c r="I474" s="85" t="str">
        <f>VLOOKUP($A474+ROUND((COLUMN()-2)/24,5),АТС!$A$41:$F$784,4)</f>
        <v>90,52</v>
      </c>
      <c r="J474" s="85" t="str">
        <f>VLOOKUP($A474+ROUND((COLUMN()-2)/24,5),АТС!$A$41:$F$784,4)</f>
        <v>102,66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1,89</v>
      </c>
      <c r="P474" s="85" t="str">
        <f>VLOOKUP($A474+ROUND((COLUMN()-2)/24,5),АТС!$A$41:$F$784,4)</f>
        <v>30,9</v>
      </c>
      <c r="Q474" s="85" t="str">
        <f>VLOOKUP($A474+ROUND((COLUMN()-2)/24,5),АТС!$A$41:$F$784,4)</f>
        <v>28,48</v>
      </c>
      <c r="R474" s="85" t="str">
        <f>VLOOKUP($A474+ROUND((COLUMN()-2)/24,5),АТС!$A$41:$F$784,4)</f>
        <v>17,41</v>
      </c>
      <c r="S474" s="85" t="str">
        <f>VLOOKUP($A474+ROUND((COLUMN()-2)/24,5),АТС!$A$41:$F$784,4)</f>
        <v>9,74</v>
      </c>
      <c r="T474" s="85" t="str">
        <f>VLOOKUP($A474+ROUND((COLUMN()-2)/24,5),АТС!$A$41:$F$784,4)</f>
        <v>0,52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43357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83,15</v>
      </c>
      <c r="H475" s="85" t="str">
        <f>VLOOKUP($A475+ROUND((COLUMN()-2)/24,5),АТС!$A$41:$F$784,4)</f>
        <v>142,15</v>
      </c>
      <c r="I475" s="85" t="str">
        <f>VLOOKUP($A475+ROUND((COLUMN()-2)/24,5),АТС!$A$41:$F$784,4)</f>
        <v>148,94</v>
      </c>
      <c r="J475" s="85" t="str">
        <f>VLOOKUP($A475+ROUND((COLUMN()-2)/24,5),АТС!$A$41:$F$784,4)</f>
        <v>72,51</v>
      </c>
      <c r="K475" s="85" t="str">
        <f>VLOOKUP($A475+ROUND((COLUMN()-2)/24,5),АТС!$A$41:$F$784,4)</f>
        <v>28,01</v>
      </c>
      <c r="L475" s="85" t="str">
        <f>VLOOKUP($A475+ROUND((COLUMN()-2)/24,5),АТС!$A$41:$F$784,4)</f>
        <v>11,41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0,01</v>
      </c>
      <c r="S475" s="85" t="str">
        <f>VLOOKUP($A475+ROUND((COLUMN()-2)/24,5),АТС!$A$41:$F$784,4)</f>
        <v>0</v>
      </c>
      <c r="T475" s="85" t="str">
        <f>VLOOKUP($A475+ROUND((COLUMN()-2)/24,5),АТС!$A$41:$F$784,4)</f>
        <v>33,28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0,01</v>
      </c>
    </row>
    <row r="476" spans="1:25" x14ac:dyDescent="0.2">
      <c r="A476" s="66">
        <f t="shared" si="13"/>
        <v>43358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19,12</v>
      </c>
      <c r="E476" s="85" t="str">
        <f>VLOOKUP($A476+ROUND((COLUMN()-2)/24,5),АТС!$A$41:$F$784,4)</f>
        <v>0</v>
      </c>
      <c r="F476" s="85" t="str">
        <f>VLOOKUP($A476+ROUND((COLUMN()-2)/24,5),АТС!$A$41:$F$784,4)</f>
        <v>12,32</v>
      </c>
      <c r="G476" s="85" t="str">
        <f>VLOOKUP($A476+ROUND((COLUMN()-2)/24,5),АТС!$A$41:$F$784,4)</f>
        <v>0</v>
      </c>
      <c r="H476" s="85" t="str">
        <f>VLOOKUP($A476+ROUND((COLUMN()-2)/24,5),АТС!$A$41:$F$784,4)</f>
        <v>56,02</v>
      </c>
      <c r="I476" s="85" t="str">
        <f>VLOOKUP($A476+ROUND((COLUMN()-2)/24,5),АТС!$A$41:$F$784,4)</f>
        <v>93,65</v>
      </c>
      <c r="J476" s="85" t="str">
        <f>VLOOKUP($A476+ROUND((COLUMN()-2)/24,5),АТС!$A$41:$F$784,4)</f>
        <v>128,71</v>
      </c>
      <c r="K476" s="85" t="str">
        <f>VLOOKUP($A476+ROUND((COLUMN()-2)/24,5),АТС!$A$41:$F$784,4)</f>
        <v>8,25</v>
      </c>
      <c r="L476" s="85" t="str">
        <f>VLOOKUP($A476+ROUND((COLUMN()-2)/24,5),АТС!$A$41:$F$784,4)</f>
        <v>45,13</v>
      </c>
      <c r="M476" s="85" t="str">
        <f>VLOOKUP($A476+ROUND((COLUMN()-2)/24,5),АТС!$A$41:$F$784,4)</f>
        <v>34,07</v>
      </c>
      <c r="N476" s="85" t="str">
        <f>VLOOKUP($A476+ROUND((COLUMN()-2)/24,5),АТС!$A$41:$F$784,4)</f>
        <v>57,89</v>
      </c>
      <c r="O476" s="85" t="str">
        <f>VLOOKUP($A476+ROUND((COLUMN()-2)/24,5),АТС!$A$41:$F$784,4)</f>
        <v>83,62</v>
      </c>
      <c r="P476" s="85" t="str">
        <f>VLOOKUP($A476+ROUND((COLUMN()-2)/24,5),АТС!$A$41:$F$784,4)</f>
        <v>188,9</v>
      </c>
      <c r="Q476" s="85" t="str">
        <f>VLOOKUP($A476+ROUND((COLUMN()-2)/24,5),АТС!$A$41:$F$784,4)</f>
        <v>197,28</v>
      </c>
      <c r="R476" s="85" t="str">
        <f>VLOOKUP($A476+ROUND((COLUMN()-2)/24,5),АТС!$A$41:$F$784,4)</f>
        <v>177,27</v>
      </c>
      <c r="S476" s="85" t="str">
        <f>VLOOKUP($A476+ROUND((COLUMN()-2)/24,5),АТС!$A$41:$F$784,4)</f>
        <v>178,24</v>
      </c>
      <c r="T476" s="85" t="str">
        <f>VLOOKUP($A476+ROUND((COLUMN()-2)/24,5),АТС!$A$41:$F$784,4)</f>
        <v>399,56</v>
      </c>
      <c r="U476" s="85" t="str">
        <f>VLOOKUP($A476+ROUND((COLUMN()-2)/24,5),АТС!$A$41:$F$784,4)</f>
        <v>406,08</v>
      </c>
      <c r="V476" s="85" t="str">
        <f>VLOOKUP($A476+ROUND((COLUMN()-2)/24,5),АТС!$A$41:$F$784,4)</f>
        <v>173,99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43359</v>
      </c>
      <c r="B477" s="85" t="str">
        <f>VLOOKUP($A477+ROUND((COLUMN()-2)/24,5),АТС!$A$41:$F$784,4)</f>
        <v>0</v>
      </c>
      <c r="C477" s="85" t="str">
        <f>VLOOKUP($A477+ROUND((COLUMN()-2)/24,5),АТС!$A$41:$F$784,4)</f>
        <v>0,07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0,01</v>
      </c>
      <c r="G477" s="85" t="str">
        <f>VLOOKUP($A477+ROUND((COLUMN()-2)/24,5),АТС!$A$41:$F$784,4)</f>
        <v>0</v>
      </c>
      <c r="H477" s="85" t="str">
        <f>VLOOKUP($A477+ROUND((COLUMN()-2)/24,5),АТС!$A$41:$F$784,4)</f>
        <v>60,34</v>
      </c>
      <c r="I477" s="85" t="str">
        <f>VLOOKUP($A477+ROUND((COLUMN()-2)/24,5),АТС!$A$41:$F$784,4)</f>
        <v>0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64,99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6,37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43360</v>
      </c>
      <c r="B478" s="85" t="str">
        <f>VLOOKUP($A478+ROUND((COLUMN()-2)/24,5),АТС!$A$41:$F$784,4)</f>
        <v>19,29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39,76</v>
      </c>
      <c r="F478" s="85" t="str">
        <f>VLOOKUP($A478+ROUND((COLUMN()-2)/24,5),АТС!$A$41:$F$784,4)</f>
        <v>103,66</v>
      </c>
      <c r="G478" s="85" t="str">
        <f>VLOOKUP($A478+ROUND((COLUMN()-2)/24,5),АТС!$A$41:$F$784,4)</f>
        <v>355,73</v>
      </c>
      <c r="H478" s="85" t="str">
        <f>VLOOKUP($A478+ROUND((COLUMN()-2)/24,5),АТС!$A$41:$F$784,4)</f>
        <v>226,11</v>
      </c>
      <c r="I478" s="85" t="str">
        <f>VLOOKUP($A478+ROUND((COLUMN()-2)/24,5),АТС!$A$41:$F$784,4)</f>
        <v>171,05</v>
      </c>
      <c r="J478" s="85" t="str">
        <f>VLOOKUP($A478+ROUND((COLUMN()-2)/24,5),АТС!$A$41:$F$784,4)</f>
        <v>95,08</v>
      </c>
      <c r="K478" s="85" t="str">
        <f>VLOOKUP($A478+ROUND((COLUMN()-2)/24,5),АТС!$A$41:$F$784,4)</f>
        <v>70,43</v>
      </c>
      <c r="L478" s="85" t="str">
        <f>VLOOKUP($A478+ROUND((COLUMN()-2)/24,5),АТС!$A$41:$F$784,4)</f>
        <v>53,24</v>
      </c>
      <c r="M478" s="85" t="str">
        <f>VLOOKUP($A478+ROUND((COLUMN()-2)/24,5),АТС!$A$41:$F$784,4)</f>
        <v>38,19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8,3</v>
      </c>
      <c r="U478" s="85" t="str">
        <f>VLOOKUP($A478+ROUND((COLUMN()-2)/24,5),АТС!$A$41:$F$784,4)</f>
        <v>0,01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43361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0,01</v>
      </c>
      <c r="G479" s="85" t="str">
        <f>VLOOKUP($A479+ROUND((COLUMN()-2)/24,5),АТС!$A$41:$F$784,4)</f>
        <v>172,86</v>
      </c>
      <c r="H479" s="85" t="str">
        <f>VLOOKUP($A479+ROUND((COLUMN()-2)/24,5),АТС!$A$41:$F$784,4)</f>
        <v>68,23</v>
      </c>
      <c r="I479" s="85" t="str">
        <f>VLOOKUP($A479+ROUND((COLUMN()-2)/24,5),АТС!$A$41:$F$784,4)</f>
        <v>25,59</v>
      </c>
      <c r="J479" s="85" t="str">
        <f>VLOOKUP($A479+ROUND((COLUMN()-2)/24,5),АТС!$A$41:$F$784,4)</f>
        <v>8,55</v>
      </c>
      <c r="K479" s="85" t="str">
        <f>VLOOKUP($A479+ROUND((COLUMN()-2)/24,5),АТС!$A$41:$F$784,4)</f>
        <v>0</v>
      </c>
      <c r="L479" s="85" t="str">
        <f>VLOOKUP($A479+ROUND((COLUMN()-2)/24,5),АТС!$A$41:$F$784,4)</f>
        <v>0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0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0,01</v>
      </c>
    </row>
    <row r="480" spans="1:25" x14ac:dyDescent="0.2">
      <c r="A480" s="66">
        <f t="shared" si="13"/>
        <v>43362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8,68</v>
      </c>
      <c r="G480" s="85" t="str">
        <f>VLOOKUP($A480+ROUND((COLUMN()-2)/24,5),АТС!$A$41:$F$784,4)</f>
        <v>192,26</v>
      </c>
      <c r="H480" s="85" t="str">
        <f>VLOOKUP($A480+ROUND((COLUMN()-2)/24,5),АТС!$A$41:$F$784,4)</f>
        <v>79,28</v>
      </c>
      <c r="I480" s="85" t="str">
        <f>VLOOKUP($A480+ROUND((COLUMN()-2)/24,5),АТС!$A$41:$F$784,4)</f>
        <v>0,01</v>
      </c>
      <c r="J480" s="85" t="str">
        <f>VLOOKUP($A480+ROUND((COLUMN()-2)/24,5),АТС!$A$41:$F$784,4)</f>
        <v>6,48</v>
      </c>
      <c r="K480" s="85" t="str">
        <f>VLOOKUP($A480+ROUND((COLUMN()-2)/24,5),АТС!$A$41:$F$784,4)</f>
        <v>1,7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0,01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0,01</v>
      </c>
      <c r="T480" s="85" t="str">
        <f>VLOOKUP($A480+ROUND((COLUMN()-2)/24,5),АТС!$A$41:$F$784,4)</f>
        <v>66,75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43363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14,35</v>
      </c>
      <c r="G481" s="85" t="str">
        <f>VLOOKUP($A481+ROUND((COLUMN()-2)/24,5),АТС!$A$41:$F$784,4)</f>
        <v>165,62</v>
      </c>
      <c r="H481" s="85" t="str">
        <f>VLOOKUP($A481+ROUND((COLUMN()-2)/24,5),АТС!$A$41:$F$784,4)</f>
        <v>77,87</v>
      </c>
      <c r="I481" s="85" t="str">
        <f>VLOOKUP($A481+ROUND((COLUMN()-2)/24,5),АТС!$A$41:$F$784,4)</f>
        <v>134,47</v>
      </c>
      <c r="J481" s="85" t="str">
        <f>VLOOKUP($A481+ROUND((COLUMN()-2)/24,5),АТС!$A$41:$F$784,4)</f>
        <v>45,13</v>
      </c>
      <c r="K481" s="85" t="str">
        <f>VLOOKUP($A481+ROUND((COLUMN()-2)/24,5),АТС!$A$41:$F$784,4)</f>
        <v>78,66</v>
      </c>
      <c r="L481" s="85" t="str">
        <f>VLOOKUP($A481+ROUND((COLUMN()-2)/24,5),АТС!$A$41:$F$784,4)</f>
        <v>12,27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18,49</v>
      </c>
      <c r="Q481" s="85" t="str">
        <f>VLOOKUP($A481+ROUND((COLUMN()-2)/24,5),АТС!$A$41:$F$784,4)</f>
        <v>12,98</v>
      </c>
      <c r="R481" s="85" t="str">
        <f>VLOOKUP($A481+ROUND((COLUMN()-2)/24,5),АТС!$A$41:$F$784,4)</f>
        <v>28,31</v>
      </c>
      <c r="S481" s="85" t="str">
        <f>VLOOKUP($A481+ROUND((COLUMN()-2)/24,5),АТС!$A$41:$F$784,4)</f>
        <v>108,49</v>
      </c>
      <c r="T481" s="85" t="str">
        <f>VLOOKUP($A481+ROUND((COLUMN()-2)/24,5),АТС!$A$41:$F$784,4)</f>
        <v>229,42</v>
      </c>
      <c r="U481" s="85" t="str">
        <f>VLOOKUP($A481+ROUND((COLUMN()-2)/24,5),АТС!$A$41:$F$784,4)</f>
        <v>115,01</v>
      </c>
      <c r="V481" s="85" t="str">
        <f>VLOOKUP($A481+ROUND((COLUMN()-2)/24,5),АТС!$A$41:$F$784,4)</f>
        <v>39,84</v>
      </c>
      <c r="W481" s="85" t="str">
        <f>VLOOKUP($A481+ROUND((COLUMN()-2)/24,5),АТС!$A$41:$F$784,4)</f>
        <v>14,98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43364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125,77</v>
      </c>
      <c r="H482" s="85" t="str">
        <f>VLOOKUP($A482+ROUND((COLUMN()-2)/24,5),АТС!$A$41:$F$784,4)</f>
        <v>182,75</v>
      </c>
      <c r="I482" s="85" t="str">
        <f>VLOOKUP($A482+ROUND((COLUMN()-2)/24,5),АТС!$A$41:$F$784,4)</f>
        <v>0</v>
      </c>
      <c r="J482" s="85" t="str">
        <f>VLOOKUP($A482+ROUND((COLUMN()-2)/24,5),АТС!$A$41:$F$784,4)</f>
        <v>0,12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7,71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43365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12,08</v>
      </c>
      <c r="G483" s="85" t="str">
        <f>VLOOKUP($A483+ROUND((COLUMN()-2)/24,5),АТС!$A$41:$F$784,4)</f>
        <v>21,01</v>
      </c>
      <c r="H483" s="85" t="str">
        <f>VLOOKUP($A483+ROUND((COLUMN()-2)/24,5),АТС!$A$41:$F$784,4)</f>
        <v>56,06</v>
      </c>
      <c r="I483" s="85" t="str">
        <f>VLOOKUP($A483+ROUND((COLUMN()-2)/24,5),АТС!$A$41:$F$784,4)</f>
        <v>49,03</v>
      </c>
      <c r="J483" s="85" t="str">
        <f>VLOOKUP($A483+ROUND((COLUMN()-2)/24,5),АТС!$A$41:$F$784,4)</f>
        <v>0</v>
      </c>
      <c r="K483" s="85" t="str">
        <f>VLOOKUP($A483+ROUND((COLUMN()-2)/24,5),АТС!$A$41:$F$784,4)</f>
        <v>0,01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11,82</v>
      </c>
      <c r="Q483" s="85" t="str">
        <f>VLOOKUP($A483+ROUND((COLUMN()-2)/24,5),АТС!$A$41:$F$784,4)</f>
        <v>5,63</v>
      </c>
      <c r="R483" s="85" t="str">
        <f>VLOOKUP($A483+ROUND((COLUMN()-2)/24,5),АТС!$A$41:$F$784,4)</f>
        <v>0</v>
      </c>
      <c r="S483" s="85" t="str">
        <f>VLOOKUP($A483+ROUND((COLUMN()-2)/24,5),АТС!$A$41:$F$784,4)</f>
        <v>57,79</v>
      </c>
      <c r="T483" s="85" t="str">
        <f>VLOOKUP($A483+ROUND((COLUMN()-2)/24,5),АТС!$A$41:$F$784,4)</f>
        <v>76,12</v>
      </c>
      <c r="U483" s="85" t="str">
        <f>VLOOKUP($A483+ROUND((COLUMN()-2)/24,5),АТС!$A$41:$F$784,4)</f>
        <v>23,72</v>
      </c>
      <c r="V483" s="85" t="str">
        <f>VLOOKUP($A483+ROUND((COLUMN()-2)/24,5),АТС!$A$41:$F$784,4)</f>
        <v>0,01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43366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0</v>
      </c>
      <c r="G484" s="85" t="str">
        <f>VLOOKUP($A484+ROUND((COLUMN()-2)/24,5),АТС!$A$41:$F$784,4)</f>
        <v>0</v>
      </c>
      <c r="H484" s="85" t="str">
        <f>VLOOKUP($A484+ROUND((COLUMN()-2)/24,5),АТС!$A$41:$F$784,4)</f>
        <v>25,15</v>
      </c>
      <c r="I484" s="85" t="str">
        <f>VLOOKUP($A484+ROUND((COLUMN()-2)/24,5),АТС!$A$41:$F$784,4)</f>
        <v>63,62</v>
      </c>
      <c r="J484" s="85" t="str">
        <f>VLOOKUP($A484+ROUND((COLUMN()-2)/24,5),АТС!$A$41:$F$784,4)</f>
        <v>0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0,01</v>
      </c>
      <c r="S484" s="85" t="str">
        <f>VLOOKUP($A484+ROUND((COLUMN()-2)/24,5),АТС!$A$41:$F$784,4)</f>
        <v>0,04</v>
      </c>
      <c r="T484" s="85" t="str">
        <f>VLOOKUP($A484+ROUND((COLUMN()-2)/24,5),АТС!$A$41:$F$784,4)</f>
        <v>132,24</v>
      </c>
      <c r="U484" s="85" t="str">
        <f>VLOOKUP($A484+ROUND((COLUMN()-2)/24,5),АТС!$A$41:$F$784,4)</f>
        <v>56,81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43367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74,94</v>
      </c>
      <c r="K485" s="85" t="str">
        <f>VLOOKUP($A485+ROUND((COLUMN()-2)/24,5),АТС!$A$41:$F$784,4)</f>
        <v>100,6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0,01</v>
      </c>
      <c r="S485" s="85" t="str">
        <f>VLOOKUP($A485+ROUND((COLUMN()-2)/24,5),АТС!$A$41:$F$784,4)</f>
        <v>0,16</v>
      </c>
      <c r="T485" s="85" t="str">
        <f>VLOOKUP($A485+ROUND((COLUMN()-2)/24,5),АТС!$A$41:$F$784,4)</f>
        <v>117,85</v>
      </c>
      <c r="U485" s="85" t="str">
        <f>VLOOKUP($A485+ROUND((COLUMN()-2)/24,5),АТС!$A$41:$F$784,4)</f>
        <v>44,67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43368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0,89</v>
      </c>
      <c r="F486" s="85" t="str">
        <f>VLOOKUP($A486+ROUND((COLUMN()-2)/24,5),АТС!$A$41:$F$784,4)</f>
        <v>128,67</v>
      </c>
      <c r="G486" s="85" t="str">
        <f>VLOOKUP($A486+ROUND((COLUMN()-2)/24,5),АТС!$A$41:$F$784,4)</f>
        <v>122,99</v>
      </c>
      <c r="H486" s="85" t="str">
        <f>VLOOKUP($A486+ROUND((COLUMN()-2)/24,5),АТС!$A$41:$F$784,4)</f>
        <v>137,21</v>
      </c>
      <c r="I486" s="85" t="str">
        <f>VLOOKUP($A486+ROUND((COLUMN()-2)/24,5),АТС!$A$41:$F$784,4)</f>
        <v>143,87</v>
      </c>
      <c r="J486" s="85" t="str">
        <f>VLOOKUP($A486+ROUND((COLUMN()-2)/24,5),АТС!$A$41:$F$784,4)</f>
        <v>148,99</v>
      </c>
      <c r="K486" s="85" t="str">
        <f>VLOOKUP($A486+ROUND((COLUMN()-2)/24,5),АТС!$A$41:$F$784,4)</f>
        <v>108,2</v>
      </c>
      <c r="L486" s="85" t="str">
        <f>VLOOKUP($A486+ROUND((COLUMN()-2)/24,5),АТС!$A$41:$F$784,4)</f>
        <v>93,27</v>
      </c>
      <c r="M486" s="85" t="str">
        <f>VLOOKUP($A486+ROUND((COLUMN()-2)/24,5),АТС!$A$41:$F$784,4)</f>
        <v>74,4</v>
      </c>
      <c r="N486" s="85" t="str">
        <f>VLOOKUP($A486+ROUND((COLUMN()-2)/24,5),АТС!$A$41:$F$784,4)</f>
        <v>97,61</v>
      </c>
      <c r="O486" s="85" t="str">
        <f>VLOOKUP($A486+ROUND((COLUMN()-2)/24,5),АТС!$A$41:$F$784,4)</f>
        <v>89,01</v>
      </c>
      <c r="P486" s="85" t="str">
        <f>VLOOKUP($A486+ROUND((COLUMN()-2)/24,5),АТС!$A$41:$F$784,4)</f>
        <v>60,25</v>
      </c>
      <c r="Q486" s="85" t="str">
        <f>VLOOKUP($A486+ROUND((COLUMN()-2)/24,5),АТС!$A$41:$F$784,4)</f>
        <v>63,59</v>
      </c>
      <c r="R486" s="85" t="str">
        <f>VLOOKUP($A486+ROUND((COLUMN()-2)/24,5),АТС!$A$41:$F$784,4)</f>
        <v>64,38</v>
      </c>
      <c r="S486" s="85" t="str">
        <f>VLOOKUP($A486+ROUND((COLUMN()-2)/24,5),АТС!$A$41:$F$784,4)</f>
        <v>54,86</v>
      </c>
      <c r="T486" s="85" t="str">
        <f>VLOOKUP($A486+ROUND((COLUMN()-2)/24,5),АТС!$A$41:$F$784,4)</f>
        <v>63,37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43369</v>
      </c>
      <c r="B487" s="85" t="str">
        <f>VLOOKUP($A487+ROUND((COLUMN()-2)/24,5),АТС!$A$41:$F$784,4)</f>
        <v>0</v>
      </c>
      <c r="C487" s="85" t="str">
        <f>VLOOKUP($A487+ROUND((COLUMN()-2)/24,5),АТС!$A$41:$F$784,4)</f>
        <v>0,01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15,45</v>
      </c>
      <c r="H487" s="85" t="str">
        <f>VLOOKUP($A487+ROUND((COLUMN()-2)/24,5),АТС!$A$41:$F$784,4)</f>
        <v>86,03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43370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52,83</v>
      </c>
      <c r="G488" s="85" t="str">
        <f>VLOOKUP($A488+ROUND((COLUMN()-2)/24,5),АТС!$A$41:$F$784,4)</f>
        <v>127,18</v>
      </c>
      <c r="H488" s="85" t="str">
        <f>VLOOKUP($A488+ROUND((COLUMN()-2)/24,5),АТС!$A$41:$F$784,4)</f>
        <v>140,48</v>
      </c>
      <c r="I488" s="85" t="str">
        <f>VLOOKUP($A488+ROUND((COLUMN()-2)/24,5),АТС!$A$41:$F$784,4)</f>
        <v>19,93</v>
      </c>
      <c r="J488" s="85" t="str">
        <f>VLOOKUP($A488+ROUND((COLUMN()-2)/24,5),АТС!$A$41:$F$784,4)</f>
        <v>164,63</v>
      </c>
      <c r="K488" s="85" t="str">
        <f>VLOOKUP($A488+ROUND((COLUMN()-2)/24,5),АТС!$A$41:$F$784,4)</f>
        <v>126,63</v>
      </c>
      <c r="L488" s="85" t="str">
        <f>VLOOKUP($A488+ROUND((COLUMN()-2)/24,5),АТС!$A$41:$F$784,4)</f>
        <v>149,64</v>
      </c>
      <c r="M488" s="85" t="str">
        <f>VLOOKUP($A488+ROUND((COLUMN()-2)/24,5),АТС!$A$41:$F$784,4)</f>
        <v>0</v>
      </c>
      <c r="N488" s="85" t="str">
        <f>VLOOKUP($A488+ROUND((COLUMN()-2)/24,5),АТС!$A$41:$F$784,4)</f>
        <v>10,55</v>
      </c>
      <c r="O488" s="85" t="str">
        <f>VLOOKUP($A488+ROUND((COLUMN()-2)/24,5),АТС!$A$41:$F$784,4)</f>
        <v>102,15</v>
      </c>
      <c r="P488" s="85" t="str">
        <f>VLOOKUP($A488+ROUND((COLUMN()-2)/24,5),АТС!$A$41:$F$784,4)</f>
        <v>98,09</v>
      </c>
      <c r="Q488" s="85" t="str">
        <f>VLOOKUP($A488+ROUND((COLUMN()-2)/24,5),АТС!$A$41:$F$784,4)</f>
        <v>114,16</v>
      </c>
      <c r="R488" s="85" t="str">
        <f>VLOOKUP($A488+ROUND((COLUMN()-2)/24,5),АТС!$A$41:$F$784,4)</f>
        <v>121,93</v>
      </c>
      <c r="S488" s="85" t="str">
        <f>VLOOKUP($A488+ROUND((COLUMN()-2)/24,5),АТС!$A$41:$F$784,4)</f>
        <v>141,34</v>
      </c>
      <c r="T488" s="85" t="str">
        <f>VLOOKUP($A488+ROUND((COLUMN()-2)/24,5),АТС!$A$41:$F$784,4)</f>
        <v>156,32</v>
      </c>
      <c r="U488" s="85" t="str">
        <f>VLOOKUP($A488+ROUND((COLUMN()-2)/24,5),АТС!$A$41:$F$784,4)</f>
        <v>0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43371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82,91</v>
      </c>
      <c r="G489" s="85" t="str">
        <f>VLOOKUP($A489+ROUND((COLUMN()-2)/24,5),АТС!$A$41:$F$784,4)</f>
        <v>305,21</v>
      </c>
      <c r="H489" s="85" t="str">
        <f>VLOOKUP($A489+ROUND((COLUMN()-2)/24,5),АТС!$A$41:$F$784,4)</f>
        <v>173,07</v>
      </c>
      <c r="I489" s="85" t="str">
        <f>VLOOKUP($A489+ROUND((COLUMN()-2)/24,5),АТС!$A$41:$F$784,4)</f>
        <v>510,14</v>
      </c>
      <c r="J489" s="85" t="str">
        <f>VLOOKUP($A489+ROUND((COLUMN()-2)/24,5),АТС!$A$41:$F$784,4)</f>
        <v>28,71</v>
      </c>
      <c r="K489" s="85" t="str">
        <f>VLOOKUP($A489+ROUND((COLUMN()-2)/24,5),АТС!$A$41:$F$784,4)</f>
        <v>0,01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0,53</v>
      </c>
      <c r="O489" s="85" t="str">
        <f>VLOOKUP($A489+ROUND((COLUMN()-2)/24,5),АТС!$A$41:$F$784,4)</f>
        <v>5,33</v>
      </c>
      <c r="P489" s="85" t="str">
        <f>VLOOKUP($A489+ROUND((COLUMN()-2)/24,5),АТС!$A$41:$F$784,4)</f>
        <v>0,16</v>
      </c>
      <c r="Q489" s="85" t="str">
        <f>VLOOKUP($A489+ROUND((COLUMN()-2)/24,5),АТС!$A$41:$F$784,4)</f>
        <v>0,01</v>
      </c>
      <c r="R489" s="85" t="str">
        <f>VLOOKUP($A489+ROUND((COLUMN()-2)/24,5),АТС!$A$41:$F$784,4)</f>
        <v>0</v>
      </c>
      <c r="S489" s="85" t="str">
        <f>VLOOKUP($A489+ROUND((COLUMN()-2)/24,5),АТС!$A$41:$F$784,4)</f>
        <v>107,22</v>
      </c>
      <c r="T489" s="85" t="str">
        <f>VLOOKUP($A489+ROUND((COLUMN()-2)/24,5),АТС!$A$41:$F$784,4)</f>
        <v>0,32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43372</v>
      </c>
      <c r="B490" s="85" t="str">
        <f>VLOOKUP($A490+ROUND((COLUMN()-2)/24,5),АТС!$A$41:$F$784,4)</f>
        <v>5,57</v>
      </c>
      <c r="C490" s="85" t="str">
        <f>VLOOKUP($A490+ROUND((COLUMN()-2)/24,5),АТС!$A$41:$F$784,4)</f>
        <v>28,82</v>
      </c>
      <c r="D490" s="85" t="str">
        <f>VLOOKUP($A490+ROUND((COLUMN()-2)/24,5),АТС!$A$41:$F$784,4)</f>
        <v>81,32</v>
      </c>
      <c r="E490" s="85" t="str">
        <f>VLOOKUP($A490+ROUND((COLUMN()-2)/24,5),АТС!$A$41:$F$784,4)</f>
        <v>69,81</v>
      </c>
      <c r="F490" s="85" t="str">
        <f>VLOOKUP($A490+ROUND((COLUMN()-2)/24,5),АТС!$A$41:$F$784,4)</f>
        <v>97,74</v>
      </c>
      <c r="G490" s="85" t="str">
        <f>VLOOKUP($A490+ROUND((COLUMN()-2)/24,5),АТС!$A$41:$F$784,4)</f>
        <v>237,23</v>
      </c>
      <c r="H490" s="85" t="str">
        <f>VLOOKUP($A490+ROUND((COLUMN()-2)/24,5),АТС!$A$41:$F$784,4)</f>
        <v>182,62</v>
      </c>
      <c r="I490" s="85" t="str">
        <f>VLOOKUP($A490+ROUND((COLUMN()-2)/24,5),АТС!$A$41:$F$784,4)</f>
        <v>194,83</v>
      </c>
      <c r="J490" s="85" t="str">
        <f>VLOOKUP($A490+ROUND((COLUMN()-2)/24,5),АТС!$A$41:$F$784,4)</f>
        <v>310,69</v>
      </c>
      <c r="K490" s="85" t="str">
        <f>VLOOKUP($A490+ROUND((COLUMN()-2)/24,5),АТС!$A$41:$F$784,4)</f>
        <v>261,54</v>
      </c>
      <c r="L490" s="85" t="str">
        <f>VLOOKUP($A490+ROUND((COLUMN()-2)/24,5),АТС!$A$41:$F$784,4)</f>
        <v>300,44</v>
      </c>
      <c r="M490" s="85" t="str">
        <f>VLOOKUP($A490+ROUND((COLUMN()-2)/24,5),АТС!$A$41:$F$784,4)</f>
        <v>106,38</v>
      </c>
      <c r="N490" s="85" t="str">
        <f>VLOOKUP($A490+ROUND((COLUMN()-2)/24,5),АТС!$A$41:$F$784,4)</f>
        <v>79,69</v>
      </c>
      <c r="O490" s="85" t="str">
        <f>VLOOKUP($A490+ROUND((COLUMN()-2)/24,5),АТС!$A$41:$F$784,4)</f>
        <v>61,55</v>
      </c>
      <c r="P490" s="85" t="str">
        <f>VLOOKUP($A490+ROUND((COLUMN()-2)/24,5),АТС!$A$41:$F$784,4)</f>
        <v>62,48</v>
      </c>
      <c r="Q490" s="85" t="str">
        <f>VLOOKUP($A490+ROUND((COLUMN()-2)/24,5),АТС!$A$41:$F$784,4)</f>
        <v>32,25</v>
      </c>
      <c r="R490" s="85" t="str">
        <f>VLOOKUP($A490+ROUND((COLUMN()-2)/24,5),АТС!$A$41:$F$784,4)</f>
        <v>92,5</v>
      </c>
      <c r="S490" s="85" t="str">
        <f>VLOOKUP($A490+ROUND((COLUMN()-2)/24,5),АТС!$A$41:$F$784,4)</f>
        <v>234,87</v>
      </c>
      <c r="T490" s="85" t="str">
        <f>VLOOKUP($A490+ROUND((COLUMN()-2)/24,5),АТС!$A$41:$F$784,4)</f>
        <v>429,34</v>
      </c>
      <c r="U490" s="85" t="str">
        <f>VLOOKUP($A490+ROUND((COLUMN()-2)/24,5),АТС!$A$41:$F$784,4)</f>
        <v>366,82</v>
      </c>
      <c r="V490" s="85" t="str">
        <f>VLOOKUP($A490+ROUND((COLUMN()-2)/24,5),АТС!$A$41:$F$784,4)</f>
        <v>72,49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43373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36,7</v>
      </c>
      <c r="E491" s="85" t="str">
        <f>VLOOKUP($A491+ROUND((COLUMN()-2)/24,5),АТС!$A$41:$F$784,4)</f>
        <v>37,98</v>
      </c>
      <c r="F491" s="85" t="str">
        <f>VLOOKUP($A491+ROUND((COLUMN()-2)/24,5),АТС!$A$41:$F$784,4)</f>
        <v>40,91</v>
      </c>
      <c r="G491" s="85" t="str">
        <f>VLOOKUP($A491+ROUND((COLUMN()-2)/24,5),АТС!$A$41:$F$784,4)</f>
        <v>0,01</v>
      </c>
      <c r="H491" s="85" t="str">
        <f>VLOOKUP($A491+ROUND((COLUMN()-2)/24,5),АТС!$A$41:$F$784,4)</f>
        <v>29,5</v>
      </c>
      <c r="I491" s="85" t="str">
        <f>VLOOKUP($A491+ROUND((COLUMN()-2)/24,5),АТС!$A$41:$F$784,4)</f>
        <v>252,58</v>
      </c>
      <c r="J491" s="85" t="str">
        <f>VLOOKUP($A491+ROUND((COLUMN()-2)/24,5),АТС!$A$41:$F$784,4)</f>
        <v>62,08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0,01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36,77</v>
      </c>
      <c r="V491" s="85" t="str">
        <f>VLOOKUP($A491+ROUND((COLUMN()-2)/24,5),АТС!$A$41:$F$784,4)</f>
        <v>15,27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hidden="1" x14ac:dyDescent="0.2">
      <c r="A492" s="66">
        <f t="shared" si="13"/>
        <v>43374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50" t="s">
        <v>35</v>
      </c>
      <c r="B495" s="144" t="s">
        <v>130</v>
      </c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6"/>
    </row>
    <row r="496" spans="1:25" ht="12.75" customHeight="1" x14ac:dyDescent="0.2">
      <c r="A496" s="151"/>
      <c r="B496" s="147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9"/>
    </row>
    <row r="497" spans="1:27" s="94" customFormat="1" ht="12.75" customHeight="1" x14ac:dyDescent="0.2">
      <c r="A497" s="151"/>
      <c r="B497" s="195" t="s">
        <v>100</v>
      </c>
      <c r="C497" s="185" t="s">
        <v>101</v>
      </c>
      <c r="D497" s="185" t="s">
        <v>102</v>
      </c>
      <c r="E497" s="185" t="s">
        <v>103</v>
      </c>
      <c r="F497" s="185" t="s">
        <v>104</v>
      </c>
      <c r="G497" s="185" t="s">
        <v>105</v>
      </c>
      <c r="H497" s="185" t="s">
        <v>106</v>
      </c>
      <c r="I497" s="185" t="s">
        <v>107</v>
      </c>
      <c r="J497" s="185" t="s">
        <v>108</v>
      </c>
      <c r="K497" s="185" t="s">
        <v>109</v>
      </c>
      <c r="L497" s="185" t="s">
        <v>110</v>
      </c>
      <c r="M497" s="185" t="s">
        <v>111</v>
      </c>
      <c r="N497" s="197" t="s">
        <v>112</v>
      </c>
      <c r="O497" s="185" t="s">
        <v>113</v>
      </c>
      <c r="P497" s="185" t="s">
        <v>114</v>
      </c>
      <c r="Q497" s="185" t="s">
        <v>115</v>
      </c>
      <c r="R497" s="185" t="s">
        <v>116</v>
      </c>
      <c r="S497" s="185" t="s">
        <v>117</v>
      </c>
      <c r="T497" s="185" t="s">
        <v>118</v>
      </c>
      <c r="U497" s="185" t="s">
        <v>119</v>
      </c>
      <c r="V497" s="185" t="s">
        <v>120</v>
      </c>
      <c r="W497" s="185" t="s">
        <v>121</v>
      </c>
      <c r="X497" s="185" t="s">
        <v>122</v>
      </c>
      <c r="Y497" s="185" t="s">
        <v>123</v>
      </c>
    </row>
    <row r="498" spans="1:27" s="94" customFormat="1" ht="11.25" customHeight="1" x14ac:dyDescent="0.2">
      <c r="A498" s="152"/>
      <c r="B498" s="19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98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</row>
    <row r="499" spans="1:27" ht="15.75" customHeight="1" x14ac:dyDescent="0.2">
      <c r="A499" s="66">
        <f t="shared" ref="A499:A529" si="14">A462</f>
        <v>43344</v>
      </c>
      <c r="B499" s="85" t="str">
        <f>VLOOKUP($A499+ROUND((COLUMN()-2)/24,5),АТС!$A$41:$F$784,5)</f>
        <v>229,53</v>
      </c>
      <c r="C499" s="85" t="str">
        <f>VLOOKUP($A499+ROUND((COLUMN()-2)/24,5),АТС!$A$41:$F$784,5)</f>
        <v>8,77</v>
      </c>
      <c r="D499" s="85" t="str">
        <f>VLOOKUP($A499+ROUND((COLUMN()-2)/24,5),АТС!$A$41:$F$784,5)</f>
        <v>108,74</v>
      </c>
      <c r="E499" s="85" t="str">
        <f>VLOOKUP($A499+ROUND((COLUMN()-2)/24,5),АТС!$A$41:$F$784,5)</f>
        <v>146,67</v>
      </c>
      <c r="F499" s="85" t="str">
        <f>VLOOKUP($A499+ROUND((COLUMN()-2)/24,5),АТС!$A$41:$F$784,5)</f>
        <v>168,38</v>
      </c>
      <c r="G499" s="85" t="str">
        <f>VLOOKUP($A499+ROUND((COLUMN()-2)/24,5),АТС!$A$41:$F$784,5)</f>
        <v>18,85</v>
      </c>
      <c r="H499" s="85" t="str">
        <f>VLOOKUP($A499+ROUND((COLUMN()-2)/24,5),АТС!$A$41:$F$784,5)</f>
        <v>0</v>
      </c>
      <c r="I499" s="85" t="str">
        <f>VLOOKUP($A499+ROUND((COLUMN()-2)/24,5),АТС!$A$41:$F$784,5)</f>
        <v>0</v>
      </c>
      <c r="J499" s="85" t="str">
        <f>VLOOKUP($A499+ROUND((COLUMN()-2)/24,5),АТС!$A$41:$F$784,5)</f>
        <v>0</v>
      </c>
      <c r="K499" s="85" t="str">
        <f>VLOOKUP($A499+ROUND((COLUMN()-2)/24,5),АТС!$A$41:$F$784,5)</f>
        <v>70,21</v>
      </c>
      <c r="L499" s="85" t="str">
        <f>VLOOKUP($A499+ROUND((COLUMN()-2)/24,5),АТС!$A$41:$F$784,5)</f>
        <v>306,6</v>
      </c>
      <c r="M499" s="85" t="str">
        <f>VLOOKUP($A499+ROUND((COLUMN()-2)/24,5),АТС!$A$41:$F$784,5)</f>
        <v>778,51</v>
      </c>
      <c r="N499" s="85" t="str">
        <f>VLOOKUP($A499+ROUND((COLUMN()-2)/24,5),АТС!$A$41:$F$784,5)</f>
        <v>523,38</v>
      </c>
      <c r="O499" s="85" t="str">
        <f>VLOOKUP($A499+ROUND((COLUMN()-2)/24,5),АТС!$A$41:$F$784,5)</f>
        <v>118,85</v>
      </c>
      <c r="P499" s="85" t="str">
        <f>VLOOKUP($A499+ROUND((COLUMN()-2)/24,5),АТС!$A$41:$F$784,5)</f>
        <v>124,52</v>
      </c>
      <c r="Q499" s="85" t="str">
        <f>VLOOKUP($A499+ROUND((COLUMN()-2)/24,5),АТС!$A$41:$F$784,5)</f>
        <v>129,68</v>
      </c>
      <c r="R499" s="85" t="str">
        <f>VLOOKUP($A499+ROUND((COLUMN()-2)/24,5),АТС!$A$41:$F$784,5)</f>
        <v>90,18</v>
      </c>
      <c r="S499" s="85" t="str">
        <f>VLOOKUP($A499+ROUND((COLUMN()-2)/24,5),АТС!$A$41:$F$784,5)</f>
        <v>164,32</v>
      </c>
      <c r="T499" s="85" t="str">
        <f>VLOOKUP($A499+ROUND((COLUMN()-2)/24,5),АТС!$A$41:$F$784,5)</f>
        <v>346,3</v>
      </c>
      <c r="U499" s="85" t="str">
        <f>VLOOKUP($A499+ROUND((COLUMN()-2)/24,5),АТС!$A$41:$F$784,5)</f>
        <v>66,14</v>
      </c>
      <c r="V499" s="85" t="str">
        <f>VLOOKUP($A499+ROUND((COLUMN()-2)/24,5),АТС!$A$41:$F$784,5)</f>
        <v>129,97</v>
      </c>
      <c r="W499" s="85" t="str">
        <f>VLOOKUP($A499+ROUND((COLUMN()-2)/24,5),АТС!$A$41:$F$784,5)</f>
        <v>328,35</v>
      </c>
      <c r="X499" s="85" t="str">
        <f>VLOOKUP($A499+ROUND((COLUMN()-2)/24,5),АТС!$A$41:$F$784,5)</f>
        <v>539,07</v>
      </c>
      <c r="Y499" s="85" t="str">
        <f>VLOOKUP($A499+ROUND((COLUMN()-2)/24,5),АТС!$A$41:$F$784,5)</f>
        <v>688</v>
      </c>
      <c r="AA499" s="67"/>
    </row>
    <row r="500" spans="1:27" x14ac:dyDescent="0.2">
      <c r="A500" s="66">
        <f t="shared" si="14"/>
        <v>43345</v>
      </c>
      <c r="B500" s="85" t="str">
        <f>VLOOKUP($A500+ROUND((COLUMN()-2)/24,5),АТС!$A$41:$F$784,5)</f>
        <v>320,29</v>
      </c>
      <c r="C500" s="85" t="str">
        <f>VLOOKUP($A500+ROUND((COLUMN()-2)/24,5),АТС!$A$41:$F$784,5)</f>
        <v>173,08</v>
      </c>
      <c r="D500" s="85" t="str">
        <f>VLOOKUP($A500+ROUND((COLUMN()-2)/24,5),АТС!$A$41:$F$784,5)</f>
        <v>283,51</v>
      </c>
      <c r="E500" s="85" t="str">
        <f>VLOOKUP($A500+ROUND((COLUMN()-2)/24,5),АТС!$A$41:$F$784,5)</f>
        <v>99,83</v>
      </c>
      <c r="F500" s="85" t="str">
        <f>VLOOKUP($A500+ROUND((COLUMN()-2)/24,5),АТС!$A$41:$F$784,5)</f>
        <v>57,85</v>
      </c>
      <c r="G500" s="85" t="str">
        <f>VLOOKUP($A500+ROUND((COLUMN()-2)/24,5),АТС!$A$41:$F$784,5)</f>
        <v>37,81</v>
      </c>
      <c r="H500" s="85" t="str">
        <f>VLOOKUP($A500+ROUND((COLUMN()-2)/24,5),АТС!$A$41:$F$784,5)</f>
        <v>16,64</v>
      </c>
      <c r="I500" s="85" t="str">
        <f>VLOOKUP($A500+ROUND((COLUMN()-2)/24,5),АТС!$A$41:$F$784,5)</f>
        <v>0</v>
      </c>
      <c r="J500" s="85" t="str">
        <f>VLOOKUP($A500+ROUND((COLUMN()-2)/24,5),АТС!$A$41:$F$784,5)</f>
        <v>7,32</v>
      </c>
      <c r="K500" s="85" t="str">
        <f>VLOOKUP($A500+ROUND((COLUMN()-2)/24,5),АТС!$A$41:$F$784,5)</f>
        <v>476,26</v>
      </c>
      <c r="L500" s="85" t="str">
        <f>VLOOKUP($A500+ROUND((COLUMN()-2)/24,5),АТС!$A$41:$F$784,5)</f>
        <v>216,86</v>
      </c>
      <c r="M500" s="85" t="str">
        <f>VLOOKUP($A500+ROUND((COLUMN()-2)/24,5),АТС!$A$41:$F$784,5)</f>
        <v>255,31</v>
      </c>
      <c r="N500" s="85" t="str">
        <f>VLOOKUP($A500+ROUND((COLUMN()-2)/24,5),АТС!$A$41:$F$784,5)</f>
        <v>375,17</v>
      </c>
      <c r="O500" s="85" t="str">
        <f>VLOOKUP($A500+ROUND((COLUMN()-2)/24,5),АТС!$A$41:$F$784,5)</f>
        <v>248,57</v>
      </c>
      <c r="P500" s="85" t="str">
        <f>VLOOKUP($A500+ROUND((COLUMN()-2)/24,5),АТС!$A$41:$F$784,5)</f>
        <v>232,05</v>
      </c>
      <c r="Q500" s="85" t="str">
        <f>VLOOKUP($A500+ROUND((COLUMN()-2)/24,5),АТС!$A$41:$F$784,5)</f>
        <v>249,57</v>
      </c>
      <c r="R500" s="85" t="str">
        <f>VLOOKUP($A500+ROUND((COLUMN()-2)/24,5),АТС!$A$41:$F$784,5)</f>
        <v>428,42</v>
      </c>
      <c r="S500" s="85" t="str">
        <f>VLOOKUP($A500+ROUND((COLUMN()-2)/24,5),АТС!$A$41:$F$784,5)</f>
        <v>505,04</v>
      </c>
      <c r="T500" s="85" t="str">
        <f>VLOOKUP($A500+ROUND((COLUMN()-2)/24,5),АТС!$A$41:$F$784,5)</f>
        <v>511,81</v>
      </c>
      <c r="U500" s="85" t="str">
        <f>VLOOKUP($A500+ROUND((COLUMN()-2)/24,5),АТС!$A$41:$F$784,5)</f>
        <v>59,35</v>
      </c>
      <c r="V500" s="85" t="str">
        <f>VLOOKUP($A500+ROUND((COLUMN()-2)/24,5),АТС!$A$41:$F$784,5)</f>
        <v>286,99</v>
      </c>
      <c r="W500" s="85" t="str">
        <f>VLOOKUP($A500+ROUND((COLUMN()-2)/24,5),АТС!$A$41:$F$784,5)</f>
        <v>411,86</v>
      </c>
      <c r="X500" s="85" t="str">
        <f>VLOOKUP($A500+ROUND((COLUMN()-2)/24,5),АТС!$A$41:$F$784,5)</f>
        <v>626,92</v>
      </c>
      <c r="Y500" s="85" t="str">
        <f>VLOOKUP($A500+ROUND((COLUMN()-2)/24,5),АТС!$A$41:$F$784,5)</f>
        <v>398,34</v>
      </c>
    </row>
    <row r="501" spans="1:27" x14ac:dyDescent="0.2">
      <c r="A501" s="66">
        <f t="shared" si="14"/>
        <v>43346</v>
      </c>
      <c r="B501" s="85" t="str">
        <f>VLOOKUP($A501+ROUND((COLUMN()-2)/24,5),АТС!$A$41:$F$784,5)</f>
        <v>200,42</v>
      </c>
      <c r="C501" s="85" t="str">
        <f>VLOOKUP($A501+ROUND((COLUMN()-2)/24,5),АТС!$A$41:$F$784,5)</f>
        <v>166,68</v>
      </c>
      <c r="D501" s="85" t="str">
        <f>VLOOKUP($A501+ROUND((COLUMN()-2)/24,5),АТС!$A$41:$F$784,5)</f>
        <v>229,28</v>
      </c>
      <c r="E501" s="85" t="str">
        <f>VLOOKUP($A501+ROUND((COLUMN()-2)/24,5),АТС!$A$41:$F$784,5)</f>
        <v>231,35</v>
      </c>
      <c r="F501" s="85" t="str">
        <f>VLOOKUP($A501+ROUND((COLUMN()-2)/24,5),АТС!$A$41:$F$784,5)</f>
        <v>218,12</v>
      </c>
      <c r="G501" s="85" t="str">
        <f>VLOOKUP($A501+ROUND((COLUMN()-2)/24,5),АТС!$A$41:$F$784,5)</f>
        <v>19,22</v>
      </c>
      <c r="H501" s="85" t="str">
        <f>VLOOKUP($A501+ROUND((COLUMN()-2)/24,5),АТС!$A$41:$F$784,5)</f>
        <v>0</v>
      </c>
      <c r="I501" s="85" t="str">
        <f>VLOOKUP($A501+ROUND((COLUMN()-2)/24,5),АТС!$A$41:$F$784,5)</f>
        <v>0</v>
      </c>
      <c r="J501" s="85" t="str">
        <f>VLOOKUP($A501+ROUND((COLUMN()-2)/24,5),АТС!$A$41:$F$784,5)</f>
        <v>31,78</v>
      </c>
      <c r="K501" s="85" t="str">
        <f>VLOOKUP($A501+ROUND((COLUMN()-2)/24,5),АТС!$A$41:$F$784,5)</f>
        <v>113,3</v>
      </c>
      <c r="L501" s="85" t="str">
        <f>VLOOKUP($A501+ROUND((COLUMN()-2)/24,5),АТС!$A$41:$F$784,5)</f>
        <v>145,13</v>
      </c>
      <c r="M501" s="85" t="str">
        <f>VLOOKUP($A501+ROUND((COLUMN()-2)/24,5),АТС!$A$41:$F$784,5)</f>
        <v>673,39</v>
      </c>
      <c r="N501" s="85" t="str">
        <f>VLOOKUP($A501+ROUND((COLUMN()-2)/24,5),АТС!$A$41:$F$784,5)</f>
        <v>845,48</v>
      </c>
      <c r="O501" s="85" t="str">
        <f>VLOOKUP($A501+ROUND((COLUMN()-2)/24,5),АТС!$A$41:$F$784,5)</f>
        <v>218,62</v>
      </c>
      <c r="P501" s="85" t="str">
        <f>VLOOKUP($A501+ROUND((COLUMN()-2)/24,5),АТС!$A$41:$F$784,5)</f>
        <v>724,15</v>
      </c>
      <c r="Q501" s="85" t="str">
        <f>VLOOKUP($A501+ROUND((COLUMN()-2)/24,5),АТС!$A$41:$F$784,5)</f>
        <v>726,59</v>
      </c>
      <c r="R501" s="85" t="str">
        <f>VLOOKUP($A501+ROUND((COLUMN()-2)/24,5),АТС!$A$41:$F$784,5)</f>
        <v>789,98</v>
      </c>
      <c r="S501" s="85" t="str">
        <f>VLOOKUP($A501+ROUND((COLUMN()-2)/24,5),АТС!$A$41:$F$784,5)</f>
        <v>844,66</v>
      </c>
      <c r="T501" s="85" t="str">
        <f>VLOOKUP($A501+ROUND((COLUMN()-2)/24,5),АТС!$A$41:$F$784,5)</f>
        <v>860,95</v>
      </c>
      <c r="U501" s="85" t="str">
        <f>VLOOKUP($A501+ROUND((COLUMN()-2)/24,5),АТС!$A$41:$F$784,5)</f>
        <v>693,54</v>
      </c>
      <c r="V501" s="85" t="str">
        <f>VLOOKUP($A501+ROUND((COLUMN()-2)/24,5),АТС!$A$41:$F$784,5)</f>
        <v>134,51</v>
      </c>
      <c r="W501" s="85" t="str">
        <f>VLOOKUP($A501+ROUND((COLUMN()-2)/24,5),АТС!$A$41:$F$784,5)</f>
        <v>724,55</v>
      </c>
      <c r="X501" s="85" t="str">
        <f>VLOOKUP($A501+ROUND((COLUMN()-2)/24,5),АТС!$A$41:$F$784,5)</f>
        <v>723,87</v>
      </c>
      <c r="Y501" s="85" t="str">
        <f>VLOOKUP($A501+ROUND((COLUMN()-2)/24,5),АТС!$A$41:$F$784,5)</f>
        <v>687,78</v>
      </c>
    </row>
    <row r="502" spans="1:27" x14ac:dyDescent="0.2">
      <c r="A502" s="66">
        <f t="shared" si="14"/>
        <v>43347</v>
      </c>
      <c r="B502" s="85" t="str">
        <f>VLOOKUP($A502+ROUND((COLUMN()-2)/24,5),АТС!$A$41:$F$784,5)</f>
        <v>129,42</v>
      </c>
      <c r="C502" s="85" t="str">
        <f>VLOOKUP($A502+ROUND((COLUMN()-2)/24,5),АТС!$A$41:$F$784,5)</f>
        <v>0</v>
      </c>
      <c r="D502" s="85" t="str">
        <f>VLOOKUP($A502+ROUND((COLUMN()-2)/24,5),АТС!$A$41:$F$784,5)</f>
        <v>130,18</v>
      </c>
      <c r="E502" s="85" t="str">
        <f>VLOOKUP($A502+ROUND((COLUMN()-2)/24,5),АТС!$A$41:$F$784,5)</f>
        <v>120,46</v>
      </c>
      <c r="F502" s="85" t="str">
        <f>VLOOKUP($A502+ROUND((COLUMN()-2)/24,5),АТС!$A$41:$F$784,5)</f>
        <v>0,08</v>
      </c>
      <c r="G502" s="85" t="str">
        <f>VLOOKUP($A502+ROUND((COLUMN()-2)/24,5),АТС!$A$41:$F$784,5)</f>
        <v>2,33</v>
      </c>
      <c r="H502" s="85" t="str">
        <f>VLOOKUP($A502+ROUND((COLUMN()-2)/24,5),АТС!$A$41:$F$784,5)</f>
        <v>0</v>
      </c>
      <c r="I502" s="85" t="str">
        <f>VLOOKUP($A502+ROUND((COLUMN()-2)/24,5),АТС!$A$41:$F$784,5)</f>
        <v>0</v>
      </c>
      <c r="J502" s="85" t="str">
        <f>VLOOKUP($A502+ROUND((COLUMN()-2)/24,5),АТС!$A$41:$F$784,5)</f>
        <v>0</v>
      </c>
      <c r="K502" s="85" t="str">
        <f>VLOOKUP($A502+ROUND((COLUMN()-2)/24,5),АТС!$A$41:$F$784,5)</f>
        <v>0</v>
      </c>
      <c r="L502" s="85" t="str">
        <f>VLOOKUP($A502+ROUND((COLUMN()-2)/24,5),АТС!$A$41:$F$784,5)</f>
        <v>0,1</v>
      </c>
      <c r="M502" s="85" t="str">
        <f>VLOOKUP($A502+ROUND((COLUMN()-2)/24,5),АТС!$A$41:$F$784,5)</f>
        <v>24,8</v>
      </c>
      <c r="N502" s="85" t="str">
        <f>VLOOKUP($A502+ROUND((COLUMN()-2)/24,5),АТС!$A$41:$F$784,5)</f>
        <v>0</v>
      </c>
      <c r="O502" s="85" t="str">
        <f>VLOOKUP($A502+ROUND((COLUMN()-2)/24,5),АТС!$A$41:$F$784,5)</f>
        <v>0</v>
      </c>
      <c r="P502" s="85" t="str">
        <f>VLOOKUP($A502+ROUND((COLUMN()-2)/24,5),АТС!$A$41:$F$784,5)</f>
        <v>0</v>
      </c>
      <c r="Q502" s="85" t="str">
        <f>VLOOKUP($A502+ROUND((COLUMN()-2)/24,5),АТС!$A$41:$F$784,5)</f>
        <v>0</v>
      </c>
      <c r="R502" s="85" t="str">
        <f>VLOOKUP($A502+ROUND((COLUMN()-2)/24,5),АТС!$A$41:$F$784,5)</f>
        <v>0,53</v>
      </c>
      <c r="S502" s="85" t="str">
        <f>VLOOKUP($A502+ROUND((COLUMN()-2)/24,5),АТС!$A$41:$F$784,5)</f>
        <v>0</v>
      </c>
      <c r="T502" s="85" t="str">
        <f>VLOOKUP($A502+ROUND((COLUMN()-2)/24,5),АТС!$A$41:$F$784,5)</f>
        <v>0</v>
      </c>
      <c r="U502" s="85" t="str">
        <f>VLOOKUP($A502+ROUND((COLUMN()-2)/24,5),АТС!$A$41:$F$784,5)</f>
        <v>539,61</v>
      </c>
      <c r="V502" s="85" t="str">
        <f>VLOOKUP($A502+ROUND((COLUMN()-2)/24,5),АТС!$A$41:$F$784,5)</f>
        <v>25,37</v>
      </c>
      <c r="W502" s="85" t="str">
        <f>VLOOKUP($A502+ROUND((COLUMN()-2)/24,5),АТС!$A$41:$F$784,5)</f>
        <v>612,27</v>
      </c>
      <c r="X502" s="85" t="str">
        <f>VLOOKUP($A502+ROUND((COLUMN()-2)/24,5),АТС!$A$41:$F$784,5)</f>
        <v>560,96</v>
      </c>
      <c r="Y502" s="85" t="str">
        <f>VLOOKUP($A502+ROUND((COLUMN()-2)/24,5),АТС!$A$41:$F$784,5)</f>
        <v>330,78</v>
      </c>
    </row>
    <row r="503" spans="1:27" x14ac:dyDescent="0.2">
      <c r="A503" s="66">
        <f t="shared" si="14"/>
        <v>43348</v>
      </c>
      <c r="B503" s="85" t="str">
        <f>VLOOKUP($A503+ROUND((COLUMN()-2)/24,5),АТС!$A$41:$F$784,5)</f>
        <v>0</v>
      </c>
      <c r="C503" s="85" t="str">
        <f>VLOOKUP($A503+ROUND((COLUMN()-2)/24,5),АТС!$A$41:$F$784,5)</f>
        <v>0</v>
      </c>
      <c r="D503" s="85" t="str">
        <f>VLOOKUP($A503+ROUND((COLUMN()-2)/24,5),АТС!$A$41:$F$784,5)</f>
        <v>0</v>
      </c>
      <c r="E503" s="85" t="str">
        <f>VLOOKUP($A503+ROUND((COLUMN()-2)/24,5),АТС!$A$41:$F$784,5)</f>
        <v>0</v>
      </c>
      <c r="F503" s="85" t="str">
        <f>VLOOKUP($A503+ROUND((COLUMN()-2)/24,5),АТС!$A$41:$F$784,5)</f>
        <v>0</v>
      </c>
      <c r="G503" s="85" t="str">
        <f>VLOOKUP($A503+ROUND((COLUMN()-2)/24,5),АТС!$A$41:$F$784,5)</f>
        <v>44,59</v>
      </c>
      <c r="H503" s="85" t="str">
        <f>VLOOKUP($A503+ROUND((COLUMN()-2)/24,5),АТС!$A$41:$F$784,5)</f>
        <v>488,69</v>
      </c>
      <c r="I503" s="85" t="str">
        <f>VLOOKUP($A503+ROUND((COLUMN()-2)/24,5),АТС!$A$41:$F$784,5)</f>
        <v>388,44</v>
      </c>
      <c r="J503" s="85" t="str">
        <f>VLOOKUP($A503+ROUND((COLUMN()-2)/24,5),АТС!$A$41:$F$784,5)</f>
        <v>797,7</v>
      </c>
      <c r="K503" s="85" t="str">
        <f>VLOOKUP($A503+ROUND((COLUMN()-2)/24,5),АТС!$A$41:$F$784,5)</f>
        <v>893,51</v>
      </c>
      <c r="L503" s="85" t="str">
        <f>VLOOKUP($A503+ROUND((COLUMN()-2)/24,5),АТС!$A$41:$F$784,5)</f>
        <v>953,98</v>
      </c>
      <c r="M503" s="85" t="str">
        <f>VLOOKUP($A503+ROUND((COLUMN()-2)/24,5),АТС!$A$41:$F$784,5)</f>
        <v>119,91</v>
      </c>
      <c r="N503" s="85" t="str">
        <f>VLOOKUP($A503+ROUND((COLUMN()-2)/24,5),АТС!$A$41:$F$784,5)</f>
        <v>88,56</v>
      </c>
      <c r="O503" s="85" t="str">
        <f>VLOOKUP($A503+ROUND((COLUMN()-2)/24,5),АТС!$A$41:$F$784,5)</f>
        <v>164,81</v>
      </c>
      <c r="P503" s="85" t="str">
        <f>VLOOKUP($A503+ROUND((COLUMN()-2)/24,5),АТС!$A$41:$F$784,5)</f>
        <v>173,11</v>
      </c>
      <c r="Q503" s="85" t="str">
        <f>VLOOKUP($A503+ROUND((COLUMN()-2)/24,5),АТС!$A$41:$F$784,5)</f>
        <v>943,63</v>
      </c>
      <c r="R503" s="85" t="str">
        <f>VLOOKUP($A503+ROUND((COLUMN()-2)/24,5),АТС!$A$41:$F$784,5)</f>
        <v>156,53</v>
      </c>
      <c r="S503" s="85" t="str">
        <f>VLOOKUP($A503+ROUND((COLUMN()-2)/24,5),АТС!$A$41:$F$784,5)</f>
        <v>101,05</v>
      </c>
      <c r="T503" s="85" t="str">
        <f>VLOOKUP($A503+ROUND((COLUMN()-2)/24,5),АТС!$A$41:$F$784,5)</f>
        <v>0</v>
      </c>
      <c r="U503" s="85" t="str">
        <f>VLOOKUP($A503+ROUND((COLUMN()-2)/24,5),АТС!$A$41:$F$784,5)</f>
        <v>0</v>
      </c>
      <c r="V503" s="85" t="str">
        <f>VLOOKUP($A503+ROUND((COLUMN()-2)/24,5),АТС!$A$41:$F$784,5)</f>
        <v>353,32</v>
      </c>
      <c r="W503" s="85" t="str">
        <f>VLOOKUP($A503+ROUND((COLUMN()-2)/24,5),АТС!$A$41:$F$784,5)</f>
        <v>1103,25</v>
      </c>
      <c r="X503" s="85" t="str">
        <f>VLOOKUP($A503+ROUND((COLUMN()-2)/24,5),АТС!$A$41:$F$784,5)</f>
        <v>460,96</v>
      </c>
      <c r="Y503" s="85" t="str">
        <f>VLOOKUP($A503+ROUND((COLUMN()-2)/24,5),АТС!$A$41:$F$784,5)</f>
        <v>384,52</v>
      </c>
    </row>
    <row r="504" spans="1:27" x14ac:dyDescent="0.2">
      <c r="A504" s="66">
        <f t="shared" si="14"/>
        <v>43349</v>
      </c>
      <c r="B504" s="85" t="str">
        <f>VLOOKUP($A504+ROUND((COLUMN()-2)/24,5),АТС!$A$41:$F$784,5)</f>
        <v>146,22</v>
      </c>
      <c r="C504" s="85" t="str">
        <f>VLOOKUP($A504+ROUND((COLUMN()-2)/24,5),АТС!$A$41:$F$784,5)</f>
        <v>193,2</v>
      </c>
      <c r="D504" s="85" t="str">
        <f>VLOOKUP($A504+ROUND((COLUMN()-2)/24,5),АТС!$A$41:$F$784,5)</f>
        <v>97,99</v>
      </c>
      <c r="E504" s="85" t="str">
        <f>VLOOKUP($A504+ROUND((COLUMN()-2)/24,5),АТС!$A$41:$F$784,5)</f>
        <v>101,11</v>
      </c>
      <c r="F504" s="85" t="str">
        <f>VLOOKUP($A504+ROUND((COLUMN()-2)/24,5),АТС!$A$41:$F$784,5)</f>
        <v>20,71</v>
      </c>
      <c r="G504" s="85" t="str">
        <f>VLOOKUP($A504+ROUND((COLUMN()-2)/24,5),АТС!$A$41:$F$784,5)</f>
        <v>0</v>
      </c>
      <c r="H504" s="85" t="str">
        <f>VLOOKUP($A504+ROUND((COLUMN()-2)/24,5),АТС!$A$41:$F$784,5)</f>
        <v>0,01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65,26</v>
      </c>
      <c r="L504" s="85" t="str">
        <f>VLOOKUP($A504+ROUND((COLUMN()-2)/24,5),АТС!$A$41:$F$784,5)</f>
        <v>94,23</v>
      </c>
      <c r="M504" s="85" t="str">
        <f>VLOOKUP($A504+ROUND((COLUMN()-2)/24,5),АТС!$A$41:$F$784,5)</f>
        <v>150,62</v>
      </c>
      <c r="N504" s="85" t="str">
        <f>VLOOKUP($A504+ROUND((COLUMN()-2)/24,5),АТС!$A$41:$F$784,5)</f>
        <v>72,21</v>
      </c>
      <c r="O504" s="85" t="str">
        <f>VLOOKUP($A504+ROUND((COLUMN()-2)/24,5),АТС!$A$41:$F$784,5)</f>
        <v>67,51</v>
      </c>
      <c r="P504" s="85" t="str">
        <f>VLOOKUP($A504+ROUND((COLUMN()-2)/24,5),АТС!$A$41:$F$784,5)</f>
        <v>67,66</v>
      </c>
      <c r="Q504" s="85" t="str">
        <f>VLOOKUP($A504+ROUND((COLUMN()-2)/24,5),АТС!$A$41:$F$784,5)</f>
        <v>58,9</v>
      </c>
      <c r="R504" s="85" t="str">
        <f>VLOOKUP($A504+ROUND((COLUMN()-2)/24,5),АТС!$A$41:$F$784,5)</f>
        <v>113,24</v>
      </c>
      <c r="S504" s="85" t="str">
        <f>VLOOKUP($A504+ROUND((COLUMN()-2)/24,5),АТС!$A$41:$F$784,5)</f>
        <v>417,71</v>
      </c>
      <c r="T504" s="85" t="str">
        <f>VLOOKUP($A504+ROUND((COLUMN()-2)/24,5),АТС!$A$41:$F$784,5)</f>
        <v>0</v>
      </c>
      <c r="U504" s="85" t="str">
        <f>VLOOKUP($A504+ROUND((COLUMN()-2)/24,5),АТС!$A$41:$F$784,5)</f>
        <v>13,8</v>
      </c>
      <c r="V504" s="85" t="str">
        <f>VLOOKUP($A504+ROUND((COLUMN()-2)/24,5),АТС!$A$41:$F$784,5)</f>
        <v>186,12</v>
      </c>
      <c r="W504" s="85" t="str">
        <f>VLOOKUP($A504+ROUND((COLUMN()-2)/24,5),АТС!$A$41:$F$784,5)</f>
        <v>315,7</v>
      </c>
      <c r="X504" s="85" t="str">
        <f>VLOOKUP($A504+ROUND((COLUMN()-2)/24,5),АТС!$A$41:$F$784,5)</f>
        <v>473,67</v>
      </c>
      <c r="Y504" s="85" t="str">
        <f>VLOOKUP($A504+ROUND((COLUMN()-2)/24,5),АТС!$A$41:$F$784,5)</f>
        <v>434,43</v>
      </c>
    </row>
    <row r="505" spans="1:27" x14ac:dyDescent="0.2">
      <c r="A505" s="66">
        <f t="shared" si="14"/>
        <v>43350</v>
      </c>
      <c r="B505" s="85" t="str">
        <f>VLOOKUP($A505+ROUND((COLUMN()-2)/24,5),АТС!$A$41:$F$784,5)</f>
        <v>78,21</v>
      </c>
      <c r="C505" s="85" t="str">
        <f>VLOOKUP($A505+ROUND((COLUMN()-2)/24,5),АТС!$A$41:$F$784,5)</f>
        <v>65,79</v>
      </c>
      <c r="D505" s="85" t="str">
        <f>VLOOKUP($A505+ROUND((COLUMN()-2)/24,5),АТС!$A$41:$F$784,5)</f>
        <v>28,76</v>
      </c>
      <c r="E505" s="85" t="str">
        <f>VLOOKUP($A505+ROUND((COLUMN()-2)/24,5),АТС!$A$41:$F$784,5)</f>
        <v>24</v>
      </c>
      <c r="F505" s="85" t="str">
        <f>VLOOKUP($A505+ROUND((COLUMN()-2)/24,5),АТС!$A$41:$F$784,5)</f>
        <v>0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</v>
      </c>
      <c r="K505" s="85" t="str">
        <f>VLOOKUP($A505+ROUND((COLUMN()-2)/24,5),АТС!$A$41:$F$784,5)</f>
        <v>19,44</v>
      </c>
      <c r="L505" s="85" t="str">
        <f>VLOOKUP($A505+ROUND((COLUMN()-2)/24,5),АТС!$A$41:$F$784,5)</f>
        <v>104,66</v>
      </c>
      <c r="M505" s="85" t="str">
        <f>VLOOKUP($A505+ROUND((COLUMN()-2)/24,5),АТС!$A$41:$F$784,5)</f>
        <v>277,79</v>
      </c>
      <c r="N505" s="85" t="str">
        <f>VLOOKUP($A505+ROUND((COLUMN()-2)/24,5),АТС!$A$41:$F$784,5)</f>
        <v>151,04</v>
      </c>
      <c r="O505" s="85" t="str">
        <f>VLOOKUP($A505+ROUND((COLUMN()-2)/24,5),АТС!$A$41:$F$784,5)</f>
        <v>223,02</v>
      </c>
      <c r="P505" s="85" t="str">
        <f>VLOOKUP($A505+ROUND((COLUMN()-2)/24,5),АТС!$A$41:$F$784,5)</f>
        <v>86,85</v>
      </c>
      <c r="Q505" s="85" t="str">
        <f>VLOOKUP($A505+ROUND((COLUMN()-2)/24,5),АТС!$A$41:$F$784,5)</f>
        <v>0</v>
      </c>
      <c r="R505" s="85" t="str">
        <f>VLOOKUP($A505+ROUND((COLUMN()-2)/24,5),АТС!$A$41:$F$784,5)</f>
        <v>185,14</v>
      </c>
      <c r="S505" s="85" t="str">
        <f>VLOOKUP($A505+ROUND((COLUMN()-2)/24,5),АТС!$A$41:$F$784,5)</f>
        <v>318,08</v>
      </c>
      <c r="T505" s="85" t="str">
        <f>VLOOKUP($A505+ROUND((COLUMN()-2)/24,5),АТС!$A$41:$F$784,5)</f>
        <v>114,78</v>
      </c>
      <c r="U505" s="85" t="str">
        <f>VLOOKUP($A505+ROUND((COLUMN()-2)/24,5),АТС!$A$41:$F$784,5)</f>
        <v>0,87</v>
      </c>
      <c r="V505" s="85" t="str">
        <f>VLOOKUP($A505+ROUND((COLUMN()-2)/24,5),АТС!$A$41:$F$784,5)</f>
        <v>47,77</v>
      </c>
      <c r="W505" s="85" t="str">
        <f>VLOOKUP($A505+ROUND((COLUMN()-2)/24,5),АТС!$A$41:$F$784,5)</f>
        <v>340,85</v>
      </c>
      <c r="X505" s="85" t="str">
        <f>VLOOKUP($A505+ROUND((COLUMN()-2)/24,5),АТС!$A$41:$F$784,5)</f>
        <v>708,43</v>
      </c>
      <c r="Y505" s="85" t="str">
        <f>VLOOKUP($A505+ROUND((COLUMN()-2)/24,5),АТС!$A$41:$F$784,5)</f>
        <v>537,24</v>
      </c>
    </row>
    <row r="506" spans="1:27" x14ac:dyDescent="0.2">
      <c r="A506" s="66">
        <f t="shared" si="14"/>
        <v>43351</v>
      </c>
      <c r="B506" s="85" t="str">
        <f>VLOOKUP($A506+ROUND((COLUMN()-2)/24,5),АТС!$A$41:$F$784,5)</f>
        <v>278,55</v>
      </c>
      <c r="C506" s="85" t="str">
        <f>VLOOKUP($A506+ROUND((COLUMN()-2)/24,5),АТС!$A$41:$F$784,5)</f>
        <v>245,44</v>
      </c>
      <c r="D506" s="85" t="str">
        <f>VLOOKUP($A506+ROUND((COLUMN()-2)/24,5),АТС!$A$41:$F$784,5)</f>
        <v>73,87</v>
      </c>
      <c r="E506" s="85" t="str">
        <f>VLOOKUP($A506+ROUND((COLUMN()-2)/24,5),АТС!$A$41:$F$784,5)</f>
        <v>72,66</v>
      </c>
      <c r="F506" s="85" t="str">
        <f>VLOOKUP($A506+ROUND((COLUMN()-2)/24,5),АТС!$A$41:$F$784,5)</f>
        <v>88,24</v>
      </c>
      <c r="G506" s="85" t="str">
        <f>VLOOKUP($A506+ROUND((COLUMN()-2)/24,5),АТС!$A$41:$F$784,5)</f>
        <v>1,45</v>
      </c>
      <c r="H506" s="85" t="str">
        <f>VLOOKUP($A506+ROUND((COLUMN()-2)/24,5),АТС!$A$41:$F$784,5)</f>
        <v>0</v>
      </c>
      <c r="I506" s="85" t="str">
        <f>VLOOKUP($A506+ROUND((COLUMN()-2)/24,5),АТС!$A$41:$F$784,5)</f>
        <v>52,02</v>
      </c>
      <c r="J506" s="85" t="str">
        <f>VLOOKUP($A506+ROUND((COLUMN()-2)/24,5),АТС!$A$41:$F$784,5)</f>
        <v>982,54</v>
      </c>
      <c r="K506" s="85" t="str">
        <f>VLOOKUP($A506+ROUND((COLUMN()-2)/24,5),АТС!$A$41:$F$784,5)</f>
        <v>64,71</v>
      </c>
      <c r="L506" s="85" t="str">
        <f>VLOOKUP($A506+ROUND((COLUMN()-2)/24,5),АТС!$A$41:$F$784,5)</f>
        <v>98,33</v>
      </c>
      <c r="M506" s="85" t="str">
        <f>VLOOKUP($A506+ROUND((COLUMN()-2)/24,5),АТС!$A$41:$F$784,5)</f>
        <v>409,83</v>
      </c>
      <c r="N506" s="85" t="str">
        <f>VLOOKUP($A506+ROUND((COLUMN()-2)/24,5),АТС!$A$41:$F$784,5)</f>
        <v>74,27</v>
      </c>
      <c r="O506" s="85" t="str">
        <f>VLOOKUP($A506+ROUND((COLUMN()-2)/24,5),АТС!$A$41:$F$784,5)</f>
        <v>74,17</v>
      </c>
      <c r="P506" s="85" t="str">
        <f>VLOOKUP($A506+ROUND((COLUMN()-2)/24,5),АТС!$A$41:$F$784,5)</f>
        <v>96,26</v>
      </c>
      <c r="Q506" s="85" t="str">
        <f>VLOOKUP($A506+ROUND((COLUMN()-2)/24,5),АТС!$A$41:$F$784,5)</f>
        <v>105,09</v>
      </c>
      <c r="R506" s="85" t="str">
        <f>VLOOKUP($A506+ROUND((COLUMN()-2)/24,5),АТС!$A$41:$F$784,5)</f>
        <v>80,15</v>
      </c>
      <c r="S506" s="85" t="str">
        <f>VLOOKUP($A506+ROUND((COLUMN()-2)/24,5),АТС!$A$41:$F$784,5)</f>
        <v>82,86</v>
      </c>
      <c r="T506" s="85" t="str">
        <f>VLOOKUP($A506+ROUND((COLUMN()-2)/24,5),АТС!$A$41:$F$784,5)</f>
        <v>0</v>
      </c>
      <c r="U506" s="85" t="str">
        <f>VLOOKUP($A506+ROUND((COLUMN()-2)/24,5),АТС!$A$41:$F$784,5)</f>
        <v>294,58</v>
      </c>
      <c r="V506" s="85" t="str">
        <f>VLOOKUP($A506+ROUND((COLUMN()-2)/24,5),АТС!$A$41:$F$784,5)</f>
        <v>95,15</v>
      </c>
      <c r="W506" s="85" t="str">
        <f>VLOOKUP($A506+ROUND((COLUMN()-2)/24,5),АТС!$A$41:$F$784,5)</f>
        <v>175,81</v>
      </c>
      <c r="X506" s="85" t="str">
        <f>VLOOKUP($A506+ROUND((COLUMN()-2)/24,5),АТС!$A$41:$F$784,5)</f>
        <v>383,29</v>
      </c>
      <c r="Y506" s="85" t="str">
        <f>VLOOKUP($A506+ROUND((COLUMN()-2)/24,5),АТС!$A$41:$F$784,5)</f>
        <v>263,88</v>
      </c>
    </row>
    <row r="507" spans="1:27" x14ac:dyDescent="0.2">
      <c r="A507" s="66">
        <f t="shared" si="14"/>
        <v>43352</v>
      </c>
      <c r="B507" s="85" t="str">
        <f>VLOOKUP($A507+ROUND((COLUMN()-2)/24,5),АТС!$A$41:$F$784,5)</f>
        <v>46,3</v>
      </c>
      <c r="C507" s="85" t="str">
        <f>VLOOKUP($A507+ROUND((COLUMN()-2)/24,5),АТС!$A$41:$F$784,5)</f>
        <v>73,8</v>
      </c>
      <c r="D507" s="85" t="str">
        <f>VLOOKUP($A507+ROUND((COLUMN()-2)/24,5),АТС!$A$41:$F$784,5)</f>
        <v>113,66</v>
      </c>
      <c r="E507" s="85" t="str">
        <f>VLOOKUP($A507+ROUND((COLUMN()-2)/24,5),АТС!$A$41:$F$784,5)</f>
        <v>89,98</v>
      </c>
      <c r="F507" s="85" t="str">
        <f>VLOOKUP($A507+ROUND((COLUMN()-2)/24,5),АТС!$A$41:$F$784,5)</f>
        <v>48,54</v>
      </c>
      <c r="G507" s="85" t="str">
        <f>VLOOKUP($A507+ROUND((COLUMN()-2)/24,5),АТС!$A$41:$F$784,5)</f>
        <v>34,95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28,08</v>
      </c>
      <c r="K507" s="85" t="str">
        <f>VLOOKUP($A507+ROUND((COLUMN()-2)/24,5),АТС!$A$41:$F$784,5)</f>
        <v>180,68</v>
      </c>
      <c r="L507" s="85" t="str">
        <f>VLOOKUP($A507+ROUND((COLUMN()-2)/24,5),АТС!$A$41:$F$784,5)</f>
        <v>141,01</v>
      </c>
      <c r="M507" s="85" t="str">
        <f>VLOOKUP($A507+ROUND((COLUMN()-2)/24,5),АТС!$A$41:$F$784,5)</f>
        <v>176,23</v>
      </c>
      <c r="N507" s="85" t="str">
        <f>VLOOKUP($A507+ROUND((COLUMN()-2)/24,5),АТС!$A$41:$F$784,5)</f>
        <v>142,98</v>
      </c>
      <c r="O507" s="85" t="str">
        <f>VLOOKUP($A507+ROUND((COLUMN()-2)/24,5),АТС!$A$41:$F$784,5)</f>
        <v>681,75</v>
      </c>
      <c r="P507" s="85" t="str">
        <f>VLOOKUP($A507+ROUND((COLUMN()-2)/24,5),АТС!$A$41:$F$784,5)</f>
        <v>163,4</v>
      </c>
      <c r="Q507" s="85" t="str">
        <f>VLOOKUP($A507+ROUND((COLUMN()-2)/24,5),АТС!$A$41:$F$784,5)</f>
        <v>123,76</v>
      </c>
      <c r="R507" s="85" t="str">
        <f>VLOOKUP($A507+ROUND((COLUMN()-2)/24,5),АТС!$A$41:$F$784,5)</f>
        <v>52,64</v>
      </c>
      <c r="S507" s="85" t="str">
        <f>VLOOKUP($A507+ROUND((COLUMN()-2)/24,5),АТС!$A$41:$F$784,5)</f>
        <v>70,35</v>
      </c>
      <c r="T507" s="85" t="str">
        <f>VLOOKUP($A507+ROUND((COLUMN()-2)/24,5),АТС!$A$41:$F$784,5)</f>
        <v>0</v>
      </c>
      <c r="U507" s="85" t="str">
        <f>VLOOKUP($A507+ROUND((COLUMN()-2)/24,5),АТС!$A$41:$F$784,5)</f>
        <v>856,31</v>
      </c>
      <c r="V507" s="85" t="str">
        <f>VLOOKUP($A507+ROUND((COLUMN()-2)/24,5),АТС!$A$41:$F$784,5)</f>
        <v>246,68</v>
      </c>
      <c r="W507" s="85" t="str">
        <f>VLOOKUP($A507+ROUND((COLUMN()-2)/24,5),АТС!$A$41:$F$784,5)</f>
        <v>363,02</v>
      </c>
      <c r="X507" s="85" t="str">
        <f>VLOOKUP($A507+ROUND((COLUMN()-2)/24,5),АТС!$A$41:$F$784,5)</f>
        <v>295,39</v>
      </c>
      <c r="Y507" s="85" t="str">
        <f>VLOOKUP($A507+ROUND((COLUMN()-2)/24,5),АТС!$A$41:$F$784,5)</f>
        <v>335,6</v>
      </c>
    </row>
    <row r="508" spans="1:27" x14ac:dyDescent="0.2">
      <c r="A508" s="66">
        <f t="shared" si="14"/>
        <v>43353</v>
      </c>
      <c r="B508" s="85" t="str">
        <f>VLOOKUP($A508+ROUND((COLUMN()-2)/24,5),АТС!$A$41:$F$784,5)</f>
        <v>154,48</v>
      </c>
      <c r="C508" s="85" t="str">
        <f>VLOOKUP($A508+ROUND((COLUMN()-2)/24,5),АТС!$A$41:$F$784,5)</f>
        <v>128,44</v>
      </c>
      <c r="D508" s="85" t="str">
        <f>VLOOKUP($A508+ROUND((COLUMN()-2)/24,5),АТС!$A$41:$F$784,5)</f>
        <v>79,5</v>
      </c>
      <c r="E508" s="85" t="str">
        <f>VLOOKUP($A508+ROUND((COLUMN()-2)/24,5),АТС!$A$41:$F$784,5)</f>
        <v>48,38</v>
      </c>
      <c r="F508" s="85" t="str">
        <f>VLOOKUP($A508+ROUND((COLUMN()-2)/24,5),АТС!$A$41:$F$784,5)</f>
        <v>14,92</v>
      </c>
      <c r="G508" s="85" t="str">
        <f>VLOOKUP($A508+ROUND((COLUMN()-2)/24,5),АТС!$A$41:$F$784,5)</f>
        <v>5,03</v>
      </c>
      <c r="H508" s="85" t="str">
        <f>VLOOKUP($A508+ROUND((COLUMN()-2)/24,5),АТС!$A$41:$F$784,5)</f>
        <v>0</v>
      </c>
      <c r="I508" s="85" t="str">
        <f>VLOOKUP($A508+ROUND((COLUMN()-2)/24,5),АТС!$A$41:$F$784,5)</f>
        <v>0</v>
      </c>
      <c r="J508" s="85" t="str">
        <f>VLOOKUP($A508+ROUND((COLUMN()-2)/24,5),АТС!$A$41:$F$784,5)</f>
        <v>0</v>
      </c>
      <c r="K508" s="85" t="str">
        <f>VLOOKUP($A508+ROUND((COLUMN()-2)/24,5),АТС!$A$41:$F$784,5)</f>
        <v>0</v>
      </c>
      <c r="L508" s="85" t="str">
        <f>VLOOKUP($A508+ROUND((COLUMN()-2)/24,5),АТС!$A$41:$F$784,5)</f>
        <v>1,46</v>
      </c>
      <c r="M508" s="85" t="str">
        <f>VLOOKUP($A508+ROUND((COLUMN()-2)/24,5),АТС!$A$41:$F$784,5)</f>
        <v>23,15</v>
      </c>
      <c r="N508" s="85" t="str">
        <f>VLOOKUP($A508+ROUND((COLUMN()-2)/24,5),АТС!$A$41:$F$784,5)</f>
        <v>22,49</v>
      </c>
      <c r="O508" s="85" t="str">
        <f>VLOOKUP($A508+ROUND((COLUMN()-2)/24,5),АТС!$A$41:$F$784,5)</f>
        <v>57,8</v>
      </c>
      <c r="P508" s="85" t="str">
        <f>VLOOKUP($A508+ROUND((COLUMN()-2)/24,5),АТС!$A$41:$F$784,5)</f>
        <v>124,31</v>
      </c>
      <c r="Q508" s="85" t="str">
        <f>VLOOKUP($A508+ROUND((COLUMN()-2)/24,5),АТС!$A$41:$F$784,5)</f>
        <v>23,42</v>
      </c>
      <c r="R508" s="85" t="str">
        <f>VLOOKUP($A508+ROUND((COLUMN()-2)/24,5),АТС!$A$41:$F$784,5)</f>
        <v>57</v>
      </c>
      <c r="S508" s="85" t="str">
        <f>VLOOKUP($A508+ROUND((COLUMN()-2)/24,5),АТС!$A$41:$F$784,5)</f>
        <v>172</v>
      </c>
      <c r="T508" s="85" t="str">
        <f>VLOOKUP($A508+ROUND((COLUMN()-2)/24,5),АТС!$A$41:$F$784,5)</f>
        <v>0</v>
      </c>
      <c r="U508" s="85" t="str">
        <f>VLOOKUP($A508+ROUND((COLUMN()-2)/24,5),АТС!$A$41:$F$784,5)</f>
        <v>9,57</v>
      </c>
      <c r="V508" s="85" t="str">
        <f>VLOOKUP($A508+ROUND((COLUMN()-2)/24,5),АТС!$A$41:$F$784,5)</f>
        <v>123,58</v>
      </c>
      <c r="W508" s="85" t="str">
        <f>VLOOKUP($A508+ROUND((COLUMN()-2)/24,5),АТС!$A$41:$F$784,5)</f>
        <v>145,12</v>
      </c>
      <c r="X508" s="85" t="str">
        <f>VLOOKUP($A508+ROUND((COLUMN()-2)/24,5),АТС!$A$41:$F$784,5)</f>
        <v>364,49</v>
      </c>
      <c r="Y508" s="85" t="str">
        <f>VLOOKUP($A508+ROUND((COLUMN()-2)/24,5),АТС!$A$41:$F$784,5)</f>
        <v>483,07</v>
      </c>
    </row>
    <row r="509" spans="1:27" x14ac:dyDescent="0.2">
      <c r="A509" s="66">
        <f t="shared" si="14"/>
        <v>43354</v>
      </c>
      <c r="B509" s="85" t="str">
        <f>VLOOKUP($A509+ROUND((COLUMN()-2)/24,5),АТС!$A$41:$F$784,5)</f>
        <v>158,05</v>
      </c>
      <c r="C509" s="85" t="str">
        <f>VLOOKUP($A509+ROUND((COLUMN()-2)/24,5),АТС!$A$41:$F$784,5)</f>
        <v>158,41</v>
      </c>
      <c r="D509" s="85" t="str">
        <f>VLOOKUP($A509+ROUND((COLUMN()-2)/24,5),АТС!$A$41:$F$784,5)</f>
        <v>127,14</v>
      </c>
      <c r="E509" s="85" t="str">
        <f>VLOOKUP($A509+ROUND((COLUMN()-2)/24,5),АТС!$A$41:$F$784,5)</f>
        <v>90,37</v>
      </c>
      <c r="F509" s="85" t="str">
        <f>VLOOKUP($A509+ROUND((COLUMN()-2)/24,5),АТС!$A$41:$F$784,5)</f>
        <v>0</v>
      </c>
      <c r="G509" s="85" t="str">
        <f>VLOOKUP($A509+ROUND((COLUMN()-2)/24,5),АТС!$A$41:$F$784,5)</f>
        <v>0</v>
      </c>
      <c r="H509" s="85" t="str">
        <f>VLOOKUP($A509+ROUND((COLUMN()-2)/24,5),АТС!$A$41:$F$784,5)</f>
        <v>0</v>
      </c>
      <c r="I509" s="85" t="str">
        <f>VLOOKUP($A509+ROUND((COLUMN()-2)/24,5),АТС!$A$41:$F$784,5)</f>
        <v>0</v>
      </c>
      <c r="J509" s="85" t="str">
        <f>VLOOKUP($A509+ROUND((COLUMN()-2)/24,5),АТС!$A$41:$F$784,5)</f>
        <v>0</v>
      </c>
      <c r="K509" s="85" t="str">
        <f>VLOOKUP($A509+ROUND((COLUMN()-2)/24,5),АТС!$A$41:$F$784,5)</f>
        <v>0</v>
      </c>
      <c r="L509" s="85" t="str">
        <f>VLOOKUP($A509+ROUND((COLUMN()-2)/24,5),АТС!$A$41:$F$784,5)</f>
        <v>3</v>
      </c>
      <c r="M509" s="85" t="str">
        <f>VLOOKUP($A509+ROUND((COLUMN()-2)/24,5),АТС!$A$41:$F$784,5)</f>
        <v>214,88</v>
      </c>
      <c r="N509" s="85" t="str">
        <f>VLOOKUP($A509+ROUND((COLUMN()-2)/24,5),АТС!$A$41:$F$784,5)</f>
        <v>274,9</v>
      </c>
      <c r="O509" s="85" t="str">
        <f>VLOOKUP($A509+ROUND((COLUMN()-2)/24,5),АТС!$A$41:$F$784,5)</f>
        <v>252,92</v>
      </c>
      <c r="P509" s="85" t="str">
        <f>VLOOKUP($A509+ROUND((COLUMN()-2)/24,5),АТС!$A$41:$F$784,5)</f>
        <v>226,18</v>
      </c>
      <c r="Q509" s="85" t="str">
        <f>VLOOKUP($A509+ROUND((COLUMN()-2)/24,5),АТС!$A$41:$F$784,5)</f>
        <v>278,07</v>
      </c>
      <c r="R509" s="85" t="str">
        <f>VLOOKUP($A509+ROUND((COLUMN()-2)/24,5),АТС!$A$41:$F$784,5)</f>
        <v>294,85</v>
      </c>
      <c r="S509" s="85" t="str">
        <f>VLOOKUP($A509+ROUND((COLUMN()-2)/24,5),АТС!$A$41:$F$784,5)</f>
        <v>337,41</v>
      </c>
      <c r="T509" s="85" t="str">
        <f>VLOOKUP($A509+ROUND((COLUMN()-2)/24,5),АТС!$A$41:$F$784,5)</f>
        <v>0</v>
      </c>
      <c r="U509" s="85" t="str">
        <f>VLOOKUP($A509+ROUND((COLUMN()-2)/24,5),АТС!$A$41:$F$784,5)</f>
        <v>0</v>
      </c>
      <c r="V509" s="85" t="str">
        <f>VLOOKUP($A509+ROUND((COLUMN()-2)/24,5),АТС!$A$41:$F$784,5)</f>
        <v>13,81</v>
      </c>
      <c r="W509" s="85" t="str">
        <f>VLOOKUP($A509+ROUND((COLUMN()-2)/24,5),АТС!$A$41:$F$784,5)</f>
        <v>418,03</v>
      </c>
      <c r="X509" s="85" t="str">
        <f>VLOOKUP($A509+ROUND((COLUMN()-2)/24,5),АТС!$A$41:$F$784,5)</f>
        <v>466,45</v>
      </c>
      <c r="Y509" s="85" t="str">
        <f>VLOOKUP($A509+ROUND((COLUMN()-2)/24,5),АТС!$A$41:$F$784,5)</f>
        <v>402,3</v>
      </c>
    </row>
    <row r="510" spans="1:27" x14ac:dyDescent="0.2">
      <c r="A510" s="66">
        <f t="shared" si="14"/>
        <v>43355</v>
      </c>
      <c r="B510" s="85" t="str">
        <f>VLOOKUP($A510+ROUND((COLUMN()-2)/24,5),АТС!$A$41:$F$784,5)</f>
        <v>304,73</v>
      </c>
      <c r="C510" s="85" t="str">
        <f>VLOOKUP($A510+ROUND((COLUMN()-2)/24,5),АТС!$A$41:$F$784,5)</f>
        <v>171,94</v>
      </c>
      <c r="D510" s="85" t="str">
        <f>VLOOKUP($A510+ROUND((COLUMN()-2)/24,5),АТС!$A$41:$F$784,5)</f>
        <v>121,6</v>
      </c>
      <c r="E510" s="85" t="str">
        <f>VLOOKUP($A510+ROUND((COLUMN()-2)/24,5),АТС!$A$41:$F$784,5)</f>
        <v>68,6</v>
      </c>
      <c r="F510" s="85" t="str">
        <f>VLOOKUP($A510+ROUND((COLUMN()-2)/24,5),АТС!$A$41:$F$784,5)</f>
        <v>33,07</v>
      </c>
      <c r="G510" s="85" t="str">
        <f>VLOOKUP($A510+ROUND((COLUMN()-2)/24,5),АТС!$A$41:$F$784,5)</f>
        <v>0</v>
      </c>
      <c r="H510" s="85" t="str">
        <f>VLOOKUP($A510+ROUND((COLUMN()-2)/24,5),АТС!$A$41:$F$784,5)</f>
        <v>0</v>
      </c>
      <c r="I510" s="85" t="str">
        <f>VLOOKUP($A510+ROUND((COLUMN()-2)/24,5),АТС!$A$41:$F$784,5)</f>
        <v>0</v>
      </c>
      <c r="J510" s="85" t="str">
        <f>VLOOKUP($A510+ROUND((COLUMN()-2)/24,5),АТС!$A$41:$F$784,5)</f>
        <v>0</v>
      </c>
      <c r="K510" s="85" t="str">
        <f>VLOOKUP($A510+ROUND((COLUMN()-2)/24,5),АТС!$A$41:$F$784,5)</f>
        <v>64,52</v>
      </c>
      <c r="L510" s="85" t="str">
        <f>VLOOKUP($A510+ROUND((COLUMN()-2)/24,5),АТС!$A$41:$F$784,5)</f>
        <v>128,34</v>
      </c>
      <c r="M510" s="85" t="str">
        <f>VLOOKUP($A510+ROUND((COLUMN()-2)/24,5),АТС!$A$41:$F$784,5)</f>
        <v>157,19</v>
      </c>
      <c r="N510" s="85" t="str">
        <f>VLOOKUP($A510+ROUND((COLUMN()-2)/24,5),АТС!$A$41:$F$784,5)</f>
        <v>166,46</v>
      </c>
      <c r="O510" s="85" t="str">
        <f>VLOOKUP($A510+ROUND((COLUMN()-2)/24,5),АТС!$A$41:$F$784,5)</f>
        <v>153,07</v>
      </c>
      <c r="P510" s="85" t="str">
        <f>VLOOKUP($A510+ROUND((COLUMN()-2)/24,5),АТС!$A$41:$F$784,5)</f>
        <v>102,79</v>
      </c>
      <c r="Q510" s="85" t="str">
        <f>VLOOKUP($A510+ROUND((COLUMN()-2)/24,5),АТС!$A$41:$F$784,5)</f>
        <v>100,92</v>
      </c>
      <c r="R510" s="85" t="str">
        <f>VLOOKUP($A510+ROUND((COLUMN()-2)/24,5),АТС!$A$41:$F$784,5)</f>
        <v>155,76</v>
      </c>
      <c r="S510" s="85" t="str">
        <f>VLOOKUP($A510+ROUND((COLUMN()-2)/24,5),АТС!$A$41:$F$784,5)</f>
        <v>173,49</v>
      </c>
      <c r="T510" s="85" t="str">
        <f>VLOOKUP($A510+ROUND((COLUMN()-2)/24,5),АТС!$A$41:$F$784,5)</f>
        <v>136,91</v>
      </c>
      <c r="U510" s="85" t="str">
        <f>VLOOKUP($A510+ROUND((COLUMN()-2)/24,5),АТС!$A$41:$F$784,5)</f>
        <v>127,8</v>
      </c>
      <c r="V510" s="85" t="str">
        <f>VLOOKUP($A510+ROUND((COLUMN()-2)/24,5),АТС!$A$41:$F$784,5)</f>
        <v>436,32</v>
      </c>
      <c r="W510" s="85" t="str">
        <f>VLOOKUP($A510+ROUND((COLUMN()-2)/24,5),АТС!$A$41:$F$784,5)</f>
        <v>519,53</v>
      </c>
      <c r="X510" s="85" t="str">
        <f>VLOOKUP($A510+ROUND((COLUMN()-2)/24,5),АТС!$A$41:$F$784,5)</f>
        <v>525,33</v>
      </c>
      <c r="Y510" s="85" t="str">
        <f>VLOOKUP($A510+ROUND((COLUMN()-2)/24,5),АТС!$A$41:$F$784,5)</f>
        <v>419,88</v>
      </c>
    </row>
    <row r="511" spans="1:27" x14ac:dyDescent="0.2">
      <c r="A511" s="66">
        <f t="shared" si="14"/>
        <v>43356</v>
      </c>
      <c r="B511" s="85" t="str">
        <f>VLOOKUP($A511+ROUND((COLUMN()-2)/24,5),АТС!$A$41:$F$784,5)</f>
        <v>92,56</v>
      </c>
      <c r="C511" s="85" t="str">
        <f>VLOOKUP($A511+ROUND((COLUMN()-2)/24,5),АТС!$A$41:$F$784,5)</f>
        <v>120,53</v>
      </c>
      <c r="D511" s="85" t="str">
        <f>VLOOKUP($A511+ROUND((COLUMN()-2)/24,5),АТС!$A$41:$F$784,5)</f>
        <v>39,54</v>
      </c>
      <c r="E511" s="85" t="str">
        <f>VLOOKUP($A511+ROUND((COLUMN()-2)/24,5),АТС!$A$41:$F$784,5)</f>
        <v>6,81</v>
      </c>
      <c r="F511" s="85" t="str">
        <f>VLOOKUP($A511+ROUND((COLUMN()-2)/24,5),АТС!$A$41:$F$784,5)</f>
        <v>0</v>
      </c>
      <c r="G511" s="85" t="str">
        <f>VLOOKUP($A511+ROUND((COLUMN()-2)/24,5),АТС!$A$41:$F$784,5)</f>
        <v>0</v>
      </c>
      <c r="H511" s="85" t="str">
        <f>VLOOKUP($A511+ROUND((COLUMN()-2)/24,5),АТС!$A$41:$F$784,5)</f>
        <v>0</v>
      </c>
      <c r="I511" s="85" t="str">
        <f>VLOOKUP($A511+ROUND((COLUMN()-2)/24,5),АТС!$A$41:$F$784,5)</f>
        <v>0</v>
      </c>
      <c r="J511" s="85" t="str">
        <f>VLOOKUP($A511+ROUND((COLUMN()-2)/24,5),АТС!$A$41:$F$784,5)</f>
        <v>0</v>
      </c>
      <c r="K511" s="85" t="str">
        <f>VLOOKUP($A511+ROUND((COLUMN()-2)/24,5),АТС!$A$41:$F$784,5)</f>
        <v>28,26</v>
      </c>
      <c r="L511" s="85" t="str">
        <f>VLOOKUP($A511+ROUND((COLUMN()-2)/24,5),АТС!$A$41:$F$784,5)</f>
        <v>96,04</v>
      </c>
      <c r="M511" s="85" t="str">
        <f>VLOOKUP($A511+ROUND((COLUMN()-2)/24,5),АТС!$A$41:$F$784,5)</f>
        <v>115</v>
      </c>
      <c r="N511" s="85" t="str">
        <f>VLOOKUP($A511+ROUND((COLUMN()-2)/24,5),АТС!$A$41:$F$784,5)</f>
        <v>19,13</v>
      </c>
      <c r="O511" s="85" t="str">
        <f>VLOOKUP($A511+ROUND((COLUMN()-2)/24,5),АТС!$A$41:$F$784,5)</f>
        <v>1,94</v>
      </c>
      <c r="P511" s="85" t="str">
        <f>VLOOKUP($A511+ROUND((COLUMN()-2)/24,5),АТС!$A$41:$F$784,5)</f>
        <v>0</v>
      </c>
      <c r="Q511" s="85" t="str">
        <f>VLOOKUP($A511+ROUND((COLUMN()-2)/24,5),АТС!$A$41:$F$784,5)</f>
        <v>0</v>
      </c>
      <c r="R511" s="85" t="str">
        <f>VLOOKUP($A511+ROUND((COLUMN()-2)/24,5),АТС!$A$41:$F$784,5)</f>
        <v>0</v>
      </c>
      <c r="S511" s="85" t="str">
        <f>VLOOKUP($A511+ROUND((COLUMN()-2)/24,5),АТС!$A$41:$F$784,5)</f>
        <v>0</v>
      </c>
      <c r="T511" s="85" t="str">
        <f>VLOOKUP($A511+ROUND((COLUMN()-2)/24,5),АТС!$A$41:$F$784,5)</f>
        <v>3,11</v>
      </c>
      <c r="U511" s="85" t="str">
        <f>VLOOKUP($A511+ROUND((COLUMN()-2)/24,5),АТС!$A$41:$F$784,5)</f>
        <v>74,36</v>
      </c>
      <c r="V511" s="85" t="str">
        <f>VLOOKUP($A511+ROUND((COLUMN()-2)/24,5),АТС!$A$41:$F$784,5)</f>
        <v>238,1</v>
      </c>
      <c r="W511" s="85" t="str">
        <f>VLOOKUP($A511+ROUND((COLUMN()-2)/24,5),АТС!$A$41:$F$784,5)</f>
        <v>260,77</v>
      </c>
      <c r="X511" s="85" t="str">
        <f>VLOOKUP($A511+ROUND((COLUMN()-2)/24,5),АТС!$A$41:$F$784,5)</f>
        <v>431,04</v>
      </c>
      <c r="Y511" s="85" t="str">
        <f>VLOOKUP($A511+ROUND((COLUMN()-2)/24,5),АТС!$A$41:$F$784,5)</f>
        <v>449,58</v>
      </c>
    </row>
    <row r="512" spans="1:27" x14ac:dyDescent="0.2">
      <c r="A512" s="66">
        <f t="shared" si="14"/>
        <v>43357</v>
      </c>
      <c r="B512" s="85" t="str">
        <f>VLOOKUP($A512+ROUND((COLUMN()-2)/24,5),АТС!$A$41:$F$784,5)</f>
        <v>315,35</v>
      </c>
      <c r="C512" s="85" t="str">
        <f>VLOOKUP($A512+ROUND((COLUMN()-2)/24,5),АТС!$A$41:$F$784,5)</f>
        <v>83,88</v>
      </c>
      <c r="D512" s="85" t="str">
        <f>VLOOKUP($A512+ROUND((COLUMN()-2)/24,5),АТС!$A$41:$F$784,5)</f>
        <v>43,64</v>
      </c>
      <c r="E512" s="85" t="str">
        <f>VLOOKUP($A512+ROUND((COLUMN()-2)/24,5),АТС!$A$41:$F$784,5)</f>
        <v>64,14</v>
      </c>
      <c r="F512" s="85" t="str">
        <f>VLOOKUP($A512+ROUND((COLUMN()-2)/24,5),АТС!$A$41:$F$784,5)</f>
        <v>22,55</v>
      </c>
      <c r="G512" s="85" t="str">
        <f>VLOOKUP($A512+ROUND((COLUMN()-2)/24,5),АТС!$A$41:$F$784,5)</f>
        <v>0</v>
      </c>
      <c r="H512" s="85" t="str">
        <f>VLOOKUP($A512+ROUND((COLUMN()-2)/24,5),АТС!$A$41:$F$784,5)</f>
        <v>0,01</v>
      </c>
      <c r="I512" s="85" t="str">
        <f>VLOOKUP($A512+ROUND((COLUMN()-2)/24,5),АТС!$A$41:$F$784,5)</f>
        <v>0</v>
      </c>
      <c r="J512" s="85" t="str">
        <f>VLOOKUP($A512+ROUND((COLUMN()-2)/24,5),АТС!$A$41:$F$784,5)</f>
        <v>0</v>
      </c>
      <c r="K512" s="85" t="str">
        <f>VLOOKUP($A512+ROUND((COLUMN()-2)/24,5),АТС!$A$41:$F$784,5)</f>
        <v>0</v>
      </c>
      <c r="L512" s="85" t="str">
        <f>VLOOKUP($A512+ROUND((COLUMN()-2)/24,5),АТС!$A$41:$F$784,5)</f>
        <v>0</v>
      </c>
      <c r="M512" s="85" t="str">
        <f>VLOOKUP($A512+ROUND((COLUMN()-2)/24,5),АТС!$A$41:$F$784,5)</f>
        <v>8,77</v>
      </c>
      <c r="N512" s="85" t="str">
        <f>VLOOKUP($A512+ROUND((COLUMN()-2)/24,5),АТС!$A$41:$F$784,5)</f>
        <v>20,22</v>
      </c>
      <c r="O512" s="85" t="str">
        <f>VLOOKUP($A512+ROUND((COLUMN()-2)/24,5),АТС!$A$41:$F$784,5)</f>
        <v>33,41</v>
      </c>
      <c r="P512" s="85" t="str">
        <f>VLOOKUP($A512+ROUND((COLUMN()-2)/24,5),АТС!$A$41:$F$784,5)</f>
        <v>8,16</v>
      </c>
      <c r="Q512" s="85" t="str">
        <f>VLOOKUP($A512+ROUND((COLUMN()-2)/24,5),АТС!$A$41:$F$784,5)</f>
        <v>9,19</v>
      </c>
      <c r="R512" s="85" t="str">
        <f>VLOOKUP($A512+ROUND((COLUMN()-2)/24,5),АТС!$A$41:$F$784,5)</f>
        <v>52,87</v>
      </c>
      <c r="S512" s="85" t="str">
        <f>VLOOKUP($A512+ROUND((COLUMN()-2)/24,5),АТС!$A$41:$F$784,5)</f>
        <v>35,78</v>
      </c>
      <c r="T512" s="85" t="str">
        <f>VLOOKUP($A512+ROUND((COLUMN()-2)/24,5),АТС!$A$41:$F$784,5)</f>
        <v>0</v>
      </c>
      <c r="U512" s="85" t="str">
        <f>VLOOKUP($A512+ROUND((COLUMN()-2)/24,5),АТС!$A$41:$F$784,5)</f>
        <v>39,29</v>
      </c>
      <c r="V512" s="85" t="str">
        <f>VLOOKUP($A512+ROUND((COLUMN()-2)/24,5),АТС!$A$41:$F$784,5)</f>
        <v>191,11</v>
      </c>
      <c r="W512" s="85" t="str">
        <f>VLOOKUP($A512+ROUND((COLUMN()-2)/24,5),АТС!$A$41:$F$784,5)</f>
        <v>247,88</v>
      </c>
      <c r="X512" s="85" t="str">
        <f>VLOOKUP($A512+ROUND((COLUMN()-2)/24,5),АТС!$A$41:$F$784,5)</f>
        <v>296,75</v>
      </c>
      <c r="Y512" s="85" t="str">
        <f>VLOOKUP($A512+ROUND((COLUMN()-2)/24,5),АТС!$A$41:$F$784,5)</f>
        <v>347,09</v>
      </c>
    </row>
    <row r="513" spans="1:25" x14ac:dyDescent="0.2">
      <c r="A513" s="66">
        <f t="shared" si="14"/>
        <v>43358</v>
      </c>
      <c r="B513" s="85" t="str">
        <f>VLOOKUP($A513+ROUND((COLUMN()-2)/24,5),АТС!$A$41:$F$784,5)</f>
        <v>125,41</v>
      </c>
      <c r="C513" s="85" t="str">
        <f>VLOOKUP($A513+ROUND((COLUMN()-2)/24,5),АТС!$A$41:$F$784,5)</f>
        <v>10,31</v>
      </c>
      <c r="D513" s="85" t="str">
        <f>VLOOKUP($A513+ROUND((COLUMN()-2)/24,5),АТС!$A$41:$F$784,5)</f>
        <v>0</v>
      </c>
      <c r="E513" s="85" t="str">
        <f>VLOOKUP($A513+ROUND((COLUMN()-2)/24,5),АТС!$A$41:$F$784,5)</f>
        <v>5,95</v>
      </c>
      <c r="F513" s="85" t="str">
        <f>VLOOKUP($A513+ROUND((COLUMN()-2)/24,5),АТС!$A$41:$F$784,5)</f>
        <v>0</v>
      </c>
      <c r="G513" s="85" t="str">
        <f>VLOOKUP($A513+ROUND((COLUMN()-2)/24,5),АТС!$A$41:$F$784,5)</f>
        <v>5,09</v>
      </c>
      <c r="H513" s="85" t="str">
        <f>VLOOKUP($A513+ROUND((COLUMN()-2)/24,5),АТС!$A$41:$F$784,5)</f>
        <v>0</v>
      </c>
      <c r="I513" s="85" t="str">
        <f>VLOOKUP($A513+ROUND((COLUMN()-2)/24,5),АТС!$A$41:$F$784,5)</f>
        <v>0</v>
      </c>
      <c r="J513" s="85" t="str">
        <f>VLOOKUP($A513+ROUND((COLUMN()-2)/24,5),АТС!$A$41:$F$784,5)</f>
        <v>0</v>
      </c>
      <c r="K513" s="85" t="str">
        <f>VLOOKUP($A513+ROUND((COLUMN()-2)/24,5),АТС!$A$41:$F$784,5)</f>
        <v>0,27</v>
      </c>
      <c r="L513" s="85" t="str">
        <f>VLOOKUP($A513+ROUND((COLUMN()-2)/24,5),АТС!$A$41:$F$784,5)</f>
        <v>0</v>
      </c>
      <c r="M513" s="85" t="str">
        <f>VLOOKUP($A513+ROUND((COLUMN()-2)/24,5),АТС!$A$41:$F$784,5)</f>
        <v>0</v>
      </c>
      <c r="N513" s="85" t="str">
        <f>VLOOKUP($A513+ROUND((COLUMN()-2)/24,5),АТС!$A$41:$F$784,5)</f>
        <v>0</v>
      </c>
      <c r="O513" s="85" t="str">
        <f>VLOOKUP($A513+ROUND((COLUMN()-2)/24,5),АТС!$A$41:$F$784,5)</f>
        <v>0</v>
      </c>
      <c r="P513" s="85" t="str">
        <f>VLOOKUP($A513+ROUND((COLUMN()-2)/24,5),АТС!$A$41:$F$784,5)</f>
        <v>0</v>
      </c>
      <c r="Q513" s="85" t="str">
        <f>VLOOKUP($A513+ROUND((COLUMN()-2)/24,5),АТС!$A$41:$F$784,5)</f>
        <v>0</v>
      </c>
      <c r="R513" s="85" t="str">
        <f>VLOOKUP($A513+ROUND((COLUMN()-2)/24,5),АТС!$A$41:$F$784,5)</f>
        <v>0</v>
      </c>
      <c r="S513" s="85" t="str">
        <f>VLOOKUP($A513+ROUND((COLUMN()-2)/24,5),АТС!$A$41:$F$784,5)</f>
        <v>0</v>
      </c>
      <c r="T513" s="85" t="str">
        <f>VLOOKUP($A513+ROUND((COLUMN()-2)/24,5),АТС!$A$41:$F$784,5)</f>
        <v>0</v>
      </c>
      <c r="U513" s="85" t="str">
        <f>VLOOKUP($A513+ROUND((COLUMN()-2)/24,5),АТС!$A$41:$F$784,5)</f>
        <v>0</v>
      </c>
      <c r="V513" s="85" t="str">
        <f>VLOOKUP($A513+ROUND((COLUMN()-2)/24,5),АТС!$A$41:$F$784,5)</f>
        <v>0</v>
      </c>
      <c r="W513" s="85" t="str">
        <f>VLOOKUP($A513+ROUND((COLUMN()-2)/24,5),АТС!$A$41:$F$784,5)</f>
        <v>134,96</v>
      </c>
      <c r="X513" s="85" t="str">
        <f>VLOOKUP($A513+ROUND((COLUMN()-2)/24,5),АТС!$A$41:$F$784,5)</f>
        <v>696,66</v>
      </c>
      <c r="Y513" s="85" t="str">
        <f>VLOOKUP($A513+ROUND((COLUMN()-2)/24,5),АТС!$A$41:$F$784,5)</f>
        <v>488,37</v>
      </c>
    </row>
    <row r="514" spans="1:25" x14ac:dyDescent="0.2">
      <c r="A514" s="66">
        <f t="shared" si="14"/>
        <v>43359</v>
      </c>
      <c r="B514" s="85" t="str">
        <f>VLOOKUP($A514+ROUND((COLUMN()-2)/24,5),АТС!$A$41:$F$784,5)</f>
        <v>200,38</v>
      </c>
      <c r="C514" s="85" t="str">
        <f>VLOOKUP($A514+ROUND((COLUMN()-2)/24,5),АТС!$A$41:$F$784,5)</f>
        <v>0,76</v>
      </c>
      <c r="D514" s="85" t="str">
        <f>VLOOKUP($A514+ROUND((COLUMN()-2)/24,5),АТС!$A$41:$F$784,5)</f>
        <v>12,68</v>
      </c>
      <c r="E514" s="85" t="str">
        <f>VLOOKUP($A514+ROUND((COLUMN()-2)/24,5),АТС!$A$41:$F$784,5)</f>
        <v>114,96</v>
      </c>
      <c r="F514" s="85" t="str">
        <f>VLOOKUP($A514+ROUND((COLUMN()-2)/24,5),АТС!$A$41:$F$784,5)</f>
        <v>19,23</v>
      </c>
      <c r="G514" s="85" t="str">
        <f>VLOOKUP($A514+ROUND((COLUMN()-2)/24,5),АТС!$A$41:$F$784,5)</f>
        <v>15,8</v>
      </c>
      <c r="H514" s="85" t="str">
        <f>VLOOKUP($A514+ROUND((COLUMN()-2)/24,5),АТС!$A$41:$F$784,5)</f>
        <v>0</v>
      </c>
      <c r="I514" s="85" t="str">
        <f>VLOOKUP($A514+ROUND((COLUMN()-2)/24,5),АТС!$A$41:$F$784,5)</f>
        <v>117,7</v>
      </c>
      <c r="J514" s="85" t="str">
        <f>VLOOKUP($A514+ROUND((COLUMN()-2)/24,5),АТС!$A$41:$F$784,5)</f>
        <v>14,36</v>
      </c>
      <c r="K514" s="85" t="str">
        <f>VLOOKUP($A514+ROUND((COLUMN()-2)/24,5),АТС!$A$41:$F$784,5)</f>
        <v>65,46</v>
      </c>
      <c r="L514" s="85" t="str">
        <f>VLOOKUP($A514+ROUND((COLUMN()-2)/24,5),АТС!$A$41:$F$784,5)</f>
        <v>129,82</v>
      </c>
      <c r="M514" s="85" t="str">
        <f>VLOOKUP($A514+ROUND((COLUMN()-2)/24,5),АТС!$A$41:$F$784,5)</f>
        <v>186,41</v>
      </c>
      <c r="N514" s="85" t="str">
        <f>VLOOKUP($A514+ROUND((COLUMN()-2)/24,5),АТС!$A$41:$F$784,5)</f>
        <v>129,8</v>
      </c>
      <c r="O514" s="85" t="str">
        <f>VLOOKUP($A514+ROUND((COLUMN()-2)/24,5),АТС!$A$41:$F$784,5)</f>
        <v>0</v>
      </c>
      <c r="P514" s="85" t="str">
        <f>VLOOKUP($A514+ROUND((COLUMN()-2)/24,5),АТС!$A$41:$F$784,5)</f>
        <v>86,54</v>
      </c>
      <c r="Q514" s="85" t="str">
        <f>VLOOKUP($A514+ROUND((COLUMN()-2)/24,5),АТС!$A$41:$F$784,5)</f>
        <v>86,7</v>
      </c>
      <c r="R514" s="85" t="str">
        <f>VLOOKUP($A514+ROUND((COLUMN()-2)/24,5),АТС!$A$41:$F$784,5)</f>
        <v>225,06</v>
      </c>
      <c r="S514" s="85" t="str">
        <f>VLOOKUP($A514+ROUND((COLUMN()-2)/24,5),АТС!$A$41:$F$784,5)</f>
        <v>56,97</v>
      </c>
      <c r="T514" s="85" t="str">
        <f>VLOOKUP($A514+ROUND((COLUMN()-2)/24,5),АТС!$A$41:$F$784,5)</f>
        <v>20,97</v>
      </c>
      <c r="U514" s="85" t="str">
        <f>VLOOKUP($A514+ROUND((COLUMN()-2)/24,5),АТС!$A$41:$F$784,5)</f>
        <v>0,11</v>
      </c>
      <c r="V514" s="85" t="str">
        <f>VLOOKUP($A514+ROUND((COLUMN()-2)/24,5),АТС!$A$41:$F$784,5)</f>
        <v>26,03</v>
      </c>
      <c r="W514" s="85" t="str">
        <f>VLOOKUP($A514+ROUND((COLUMN()-2)/24,5),АТС!$A$41:$F$784,5)</f>
        <v>485,67</v>
      </c>
      <c r="X514" s="85" t="str">
        <f>VLOOKUP($A514+ROUND((COLUMN()-2)/24,5),АТС!$A$41:$F$784,5)</f>
        <v>606,38</v>
      </c>
      <c r="Y514" s="85" t="str">
        <f>VLOOKUP($A514+ROUND((COLUMN()-2)/24,5),АТС!$A$41:$F$784,5)</f>
        <v>536,85</v>
      </c>
    </row>
    <row r="515" spans="1:25" x14ac:dyDescent="0.2">
      <c r="A515" s="66">
        <f t="shared" si="14"/>
        <v>43360</v>
      </c>
      <c r="B515" s="85" t="str">
        <f>VLOOKUP($A515+ROUND((COLUMN()-2)/24,5),АТС!$A$41:$F$784,5)</f>
        <v>0</v>
      </c>
      <c r="C515" s="85" t="str">
        <f>VLOOKUP($A515+ROUND((COLUMN()-2)/24,5),АТС!$A$41:$F$784,5)</f>
        <v>7,67</v>
      </c>
      <c r="D515" s="85" t="str">
        <f>VLOOKUP($A515+ROUND((COLUMN()-2)/24,5),АТС!$A$41:$F$784,5)</f>
        <v>17,18</v>
      </c>
      <c r="E515" s="85" t="str">
        <f>VLOOKUP($A515+ROUND((COLUMN()-2)/24,5),АТС!$A$41:$F$784,5)</f>
        <v>0</v>
      </c>
      <c r="F515" s="85" t="str">
        <f>VLOOKUP($A515+ROUND((COLUMN()-2)/24,5),АТС!$A$41:$F$784,5)</f>
        <v>0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48,18</v>
      </c>
      <c r="O515" s="85" t="str">
        <f>VLOOKUP($A515+ROUND((COLUMN()-2)/24,5),АТС!$A$41:$F$784,5)</f>
        <v>45,43</v>
      </c>
      <c r="P515" s="85" t="str">
        <f>VLOOKUP($A515+ROUND((COLUMN()-2)/24,5),АТС!$A$41:$F$784,5)</f>
        <v>45,02</v>
      </c>
      <c r="Q515" s="85" t="str">
        <f>VLOOKUP($A515+ROUND((COLUMN()-2)/24,5),АТС!$A$41:$F$784,5)</f>
        <v>42,24</v>
      </c>
      <c r="R515" s="85" t="str">
        <f>VLOOKUP($A515+ROUND((COLUMN()-2)/24,5),АТС!$A$41:$F$784,5)</f>
        <v>88,9</v>
      </c>
      <c r="S515" s="85" t="str">
        <f>VLOOKUP($A515+ROUND((COLUMN()-2)/24,5),АТС!$A$41:$F$784,5)</f>
        <v>138,27</v>
      </c>
      <c r="T515" s="85" t="str">
        <f>VLOOKUP($A515+ROUND((COLUMN()-2)/24,5),АТС!$A$41:$F$784,5)</f>
        <v>0,92</v>
      </c>
      <c r="U515" s="85" t="str">
        <f>VLOOKUP($A515+ROUND((COLUMN()-2)/24,5),АТС!$A$41:$F$784,5)</f>
        <v>18,8</v>
      </c>
      <c r="V515" s="85" t="str">
        <f>VLOOKUP($A515+ROUND((COLUMN()-2)/24,5),АТС!$A$41:$F$784,5)</f>
        <v>51,81</v>
      </c>
      <c r="W515" s="85" t="str">
        <f>VLOOKUP($A515+ROUND((COLUMN()-2)/24,5),АТС!$A$41:$F$784,5)</f>
        <v>133,49</v>
      </c>
      <c r="X515" s="85" t="str">
        <f>VLOOKUP($A515+ROUND((COLUMN()-2)/24,5),АТС!$A$41:$F$784,5)</f>
        <v>618,81</v>
      </c>
      <c r="Y515" s="85" t="str">
        <f>VLOOKUP($A515+ROUND((COLUMN()-2)/24,5),АТС!$A$41:$F$784,5)</f>
        <v>442,76</v>
      </c>
    </row>
    <row r="516" spans="1:25" x14ac:dyDescent="0.2">
      <c r="A516" s="66">
        <f t="shared" si="14"/>
        <v>43361</v>
      </c>
      <c r="B516" s="85" t="str">
        <f>VLOOKUP($A516+ROUND((COLUMN()-2)/24,5),АТС!$A$41:$F$784,5)</f>
        <v>224,79</v>
      </c>
      <c r="C516" s="85" t="str">
        <f>VLOOKUP($A516+ROUND((COLUMN()-2)/24,5),АТС!$A$41:$F$784,5)</f>
        <v>136,37</v>
      </c>
      <c r="D516" s="85" t="str">
        <f>VLOOKUP($A516+ROUND((COLUMN()-2)/24,5),АТС!$A$41:$F$784,5)</f>
        <v>125,1</v>
      </c>
      <c r="E516" s="85" t="str">
        <f>VLOOKUP($A516+ROUND((COLUMN()-2)/24,5),АТС!$A$41:$F$784,5)</f>
        <v>72,72</v>
      </c>
      <c r="F516" s="85" t="str">
        <f>VLOOKUP($A516+ROUND((COLUMN()-2)/24,5),АТС!$A$41:$F$784,5)</f>
        <v>16,21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0,92</v>
      </c>
      <c r="K516" s="85" t="str">
        <f>VLOOKUP($A516+ROUND((COLUMN()-2)/24,5),АТС!$A$41:$F$784,5)</f>
        <v>6,82</v>
      </c>
      <c r="L516" s="85" t="str">
        <f>VLOOKUP($A516+ROUND((COLUMN()-2)/24,5),АТС!$A$41:$F$784,5)</f>
        <v>98,54</v>
      </c>
      <c r="M516" s="85" t="str">
        <f>VLOOKUP($A516+ROUND((COLUMN()-2)/24,5),АТС!$A$41:$F$784,5)</f>
        <v>212,28</v>
      </c>
      <c r="N516" s="85" t="str">
        <f>VLOOKUP($A516+ROUND((COLUMN()-2)/24,5),АТС!$A$41:$F$784,5)</f>
        <v>206,68</v>
      </c>
      <c r="O516" s="85" t="str">
        <f>VLOOKUP($A516+ROUND((COLUMN()-2)/24,5),АТС!$A$41:$F$784,5)</f>
        <v>284,26</v>
      </c>
      <c r="P516" s="85" t="str">
        <f>VLOOKUP($A516+ROUND((COLUMN()-2)/24,5),АТС!$A$41:$F$784,5)</f>
        <v>234,48</v>
      </c>
      <c r="Q516" s="85" t="str">
        <f>VLOOKUP($A516+ROUND((COLUMN()-2)/24,5),АТС!$A$41:$F$784,5)</f>
        <v>282,59</v>
      </c>
      <c r="R516" s="85" t="str">
        <f>VLOOKUP($A516+ROUND((COLUMN()-2)/24,5),АТС!$A$41:$F$784,5)</f>
        <v>453,88</v>
      </c>
      <c r="S516" s="85" t="str">
        <f>VLOOKUP($A516+ROUND((COLUMN()-2)/24,5),АТС!$A$41:$F$784,5)</f>
        <v>345,78</v>
      </c>
      <c r="T516" s="85" t="str">
        <f>VLOOKUP($A516+ROUND((COLUMN()-2)/24,5),АТС!$A$41:$F$784,5)</f>
        <v>103,63</v>
      </c>
      <c r="U516" s="85" t="str">
        <f>VLOOKUP($A516+ROUND((COLUMN()-2)/24,5),АТС!$A$41:$F$784,5)</f>
        <v>182,05</v>
      </c>
      <c r="V516" s="85" t="str">
        <f>VLOOKUP($A516+ROUND((COLUMN()-2)/24,5),АТС!$A$41:$F$784,5)</f>
        <v>282,38</v>
      </c>
      <c r="W516" s="85" t="str">
        <f>VLOOKUP($A516+ROUND((COLUMN()-2)/24,5),АТС!$A$41:$F$784,5)</f>
        <v>283,22</v>
      </c>
      <c r="X516" s="85" t="str">
        <f>VLOOKUP($A516+ROUND((COLUMN()-2)/24,5),АТС!$A$41:$F$784,5)</f>
        <v>501,01</v>
      </c>
      <c r="Y516" s="85" t="str">
        <f>VLOOKUP($A516+ROUND((COLUMN()-2)/24,5),АТС!$A$41:$F$784,5)</f>
        <v>662,11</v>
      </c>
    </row>
    <row r="517" spans="1:25" x14ac:dyDescent="0.2">
      <c r="A517" s="66">
        <f t="shared" si="14"/>
        <v>43362</v>
      </c>
      <c r="B517" s="85" t="str">
        <f>VLOOKUP($A517+ROUND((COLUMN()-2)/24,5),АТС!$A$41:$F$784,5)</f>
        <v>119,32</v>
      </c>
      <c r="C517" s="85" t="str">
        <f>VLOOKUP($A517+ROUND((COLUMN()-2)/24,5),АТС!$A$41:$F$784,5)</f>
        <v>210</v>
      </c>
      <c r="D517" s="85" t="str">
        <f>VLOOKUP($A517+ROUND((COLUMN()-2)/24,5),АТС!$A$41:$F$784,5)</f>
        <v>223,96</v>
      </c>
      <c r="E517" s="85" t="str">
        <f>VLOOKUP($A517+ROUND((COLUMN()-2)/24,5),АТС!$A$41:$F$784,5)</f>
        <v>82,03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73,81</v>
      </c>
      <c r="J517" s="85" t="str">
        <f>VLOOKUP($A517+ROUND((COLUMN()-2)/24,5),АТС!$A$41:$F$784,5)</f>
        <v>0</v>
      </c>
      <c r="K517" s="85" t="str">
        <f>VLOOKUP($A517+ROUND((COLUMN()-2)/24,5),АТС!$A$41:$F$784,5)</f>
        <v>0</v>
      </c>
      <c r="L517" s="85" t="str">
        <f>VLOOKUP($A517+ROUND((COLUMN()-2)/24,5),АТС!$A$41:$F$784,5)</f>
        <v>4,09</v>
      </c>
      <c r="M517" s="85" t="str">
        <f>VLOOKUP($A517+ROUND((COLUMN()-2)/24,5),АТС!$A$41:$F$784,5)</f>
        <v>56,95</v>
      </c>
      <c r="N517" s="85" t="str">
        <f>VLOOKUP($A517+ROUND((COLUMN()-2)/24,5),АТС!$A$41:$F$784,5)</f>
        <v>89,57</v>
      </c>
      <c r="O517" s="85" t="str">
        <f>VLOOKUP($A517+ROUND((COLUMN()-2)/24,5),АТС!$A$41:$F$784,5)</f>
        <v>42,29</v>
      </c>
      <c r="P517" s="85" t="str">
        <f>VLOOKUP($A517+ROUND((COLUMN()-2)/24,5),АТС!$A$41:$F$784,5)</f>
        <v>26,02</v>
      </c>
      <c r="Q517" s="85" t="str">
        <f>VLOOKUP($A517+ROUND((COLUMN()-2)/24,5),АТС!$A$41:$F$784,5)</f>
        <v>26,21</v>
      </c>
      <c r="R517" s="85" t="str">
        <f>VLOOKUP($A517+ROUND((COLUMN()-2)/24,5),АТС!$A$41:$F$784,5)</f>
        <v>37,42</v>
      </c>
      <c r="S517" s="85" t="str">
        <f>VLOOKUP($A517+ROUND((COLUMN()-2)/24,5),АТС!$A$41:$F$784,5)</f>
        <v>56,91</v>
      </c>
      <c r="T517" s="85" t="str">
        <f>VLOOKUP($A517+ROUND((COLUMN()-2)/24,5),АТС!$A$41:$F$784,5)</f>
        <v>0</v>
      </c>
      <c r="U517" s="85" t="str">
        <f>VLOOKUP($A517+ROUND((COLUMN()-2)/24,5),АТС!$A$41:$F$784,5)</f>
        <v>22,93</v>
      </c>
      <c r="V517" s="85" t="str">
        <f>VLOOKUP($A517+ROUND((COLUMN()-2)/24,5),АТС!$A$41:$F$784,5)</f>
        <v>101,95</v>
      </c>
      <c r="W517" s="85" t="str">
        <f>VLOOKUP($A517+ROUND((COLUMN()-2)/24,5),АТС!$A$41:$F$784,5)</f>
        <v>147,62</v>
      </c>
      <c r="X517" s="85" t="str">
        <f>VLOOKUP($A517+ROUND((COLUMN()-2)/24,5),АТС!$A$41:$F$784,5)</f>
        <v>424,89</v>
      </c>
      <c r="Y517" s="85" t="str">
        <f>VLOOKUP($A517+ROUND((COLUMN()-2)/24,5),АТС!$A$41:$F$784,5)</f>
        <v>589,86</v>
      </c>
    </row>
    <row r="518" spans="1:25" x14ac:dyDescent="0.2">
      <c r="A518" s="66">
        <f t="shared" si="14"/>
        <v>43363</v>
      </c>
      <c r="B518" s="85" t="str">
        <f>VLOOKUP($A518+ROUND((COLUMN()-2)/24,5),АТС!$A$41:$F$784,5)</f>
        <v>196,06</v>
      </c>
      <c r="C518" s="85" t="str">
        <f>VLOOKUP($A518+ROUND((COLUMN()-2)/24,5),АТС!$A$41:$F$784,5)</f>
        <v>170,82</v>
      </c>
      <c r="D518" s="85" t="str">
        <f>VLOOKUP($A518+ROUND((COLUMN()-2)/24,5),АТС!$A$41:$F$784,5)</f>
        <v>170,71</v>
      </c>
      <c r="E518" s="85" t="str">
        <f>VLOOKUP($A518+ROUND((COLUMN()-2)/24,5),АТС!$A$41:$F$784,5)</f>
        <v>70,19</v>
      </c>
      <c r="F518" s="85" t="str">
        <f>VLOOKUP($A518+ROUND((COLUMN()-2)/24,5),АТС!$A$41:$F$784,5)</f>
        <v>0</v>
      </c>
      <c r="G518" s="85" t="str">
        <f>VLOOKUP($A518+ROUND((COLUMN()-2)/24,5),АТС!$A$41:$F$784,5)</f>
        <v>0</v>
      </c>
      <c r="H518" s="85" t="str">
        <f>VLOOKUP($A518+ROUND((COLUMN()-2)/24,5),АТС!$A$41:$F$784,5)</f>
        <v>0</v>
      </c>
      <c r="I518" s="85" t="str">
        <f>VLOOKUP($A518+ROUND((COLUMN()-2)/24,5),АТС!$A$41:$F$784,5)</f>
        <v>0</v>
      </c>
      <c r="J518" s="85" t="str">
        <f>VLOOKUP($A518+ROUND((COLUMN()-2)/24,5),АТС!$A$41:$F$784,5)</f>
        <v>0,01</v>
      </c>
      <c r="K518" s="85" t="str">
        <f>VLOOKUP($A518+ROUND((COLUMN()-2)/24,5),АТС!$A$41:$F$784,5)</f>
        <v>0</v>
      </c>
      <c r="L518" s="85" t="str">
        <f>VLOOKUP($A518+ROUND((COLUMN()-2)/24,5),АТС!$A$41:$F$784,5)</f>
        <v>0</v>
      </c>
      <c r="M518" s="85" t="str">
        <f>VLOOKUP($A518+ROUND((COLUMN()-2)/24,5),АТС!$A$41:$F$784,5)</f>
        <v>57,71</v>
      </c>
      <c r="N518" s="85" t="str">
        <f>VLOOKUP($A518+ROUND((COLUMN()-2)/24,5),АТС!$A$41:$F$784,5)</f>
        <v>39,22</v>
      </c>
      <c r="O518" s="85" t="str">
        <f>VLOOKUP($A518+ROUND((COLUMN()-2)/24,5),АТС!$A$41:$F$784,5)</f>
        <v>24,81</v>
      </c>
      <c r="P518" s="85" t="str">
        <f>VLOOKUP($A518+ROUND((COLUMN()-2)/24,5),АТС!$A$41:$F$784,5)</f>
        <v>0</v>
      </c>
      <c r="Q518" s="85" t="str">
        <f>VLOOKUP($A518+ROUND((COLUMN()-2)/24,5),АТС!$A$41:$F$784,5)</f>
        <v>0,01</v>
      </c>
      <c r="R518" s="85" t="str">
        <f>VLOOKUP($A518+ROUND((COLUMN()-2)/24,5),АТС!$A$41:$F$784,5)</f>
        <v>0</v>
      </c>
      <c r="S518" s="85" t="str">
        <f>VLOOKUP($A518+ROUND((COLUMN()-2)/24,5),АТС!$A$41:$F$784,5)</f>
        <v>0</v>
      </c>
      <c r="T518" s="85" t="str">
        <f>VLOOKUP($A518+ROUND((COLUMN()-2)/24,5),АТС!$A$41:$F$784,5)</f>
        <v>0</v>
      </c>
      <c r="U518" s="85" t="str">
        <f>VLOOKUP($A518+ROUND((COLUMN()-2)/24,5),АТС!$A$41:$F$784,5)</f>
        <v>0</v>
      </c>
      <c r="V518" s="85" t="str">
        <f>VLOOKUP($A518+ROUND((COLUMN()-2)/24,5),АТС!$A$41:$F$784,5)</f>
        <v>0</v>
      </c>
      <c r="W518" s="85" t="str">
        <f>VLOOKUP($A518+ROUND((COLUMN()-2)/24,5),АТС!$A$41:$F$784,5)</f>
        <v>0</v>
      </c>
      <c r="X518" s="85" t="str">
        <f>VLOOKUP($A518+ROUND((COLUMN()-2)/24,5),АТС!$A$41:$F$784,5)</f>
        <v>306,77</v>
      </c>
      <c r="Y518" s="85" t="str">
        <f>VLOOKUP($A518+ROUND((COLUMN()-2)/24,5),АТС!$A$41:$F$784,5)</f>
        <v>406,16</v>
      </c>
    </row>
    <row r="519" spans="1:25" x14ac:dyDescent="0.2">
      <c r="A519" s="66">
        <f t="shared" si="14"/>
        <v>43364</v>
      </c>
      <c r="B519" s="85" t="str">
        <f>VLOOKUP($A519+ROUND((COLUMN()-2)/24,5),АТС!$A$41:$F$784,5)</f>
        <v>207,53</v>
      </c>
      <c r="C519" s="85" t="str">
        <f>VLOOKUP($A519+ROUND((COLUMN()-2)/24,5),АТС!$A$41:$F$784,5)</f>
        <v>158,6</v>
      </c>
      <c r="D519" s="85" t="str">
        <f>VLOOKUP($A519+ROUND((COLUMN()-2)/24,5),АТС!$A$41:$F$784,5)</f>
        <v>222,61</v>
      </c>
      <c r="E519" s="85" t="str">
        <f>VLOOKUP($A519+ROUND((COLUMN()-2)/24,5),АТС!$A$41:$F$784,5)</f>
        <v>146,05</v>
      </c>
      <c r="F519" s="85" t="str">
        <f>VLOOKUP($A519+ROUND((COLUMN()-2)/24,5),АТС!$A$41:$F$784,5)</f>
        <v>55,78</v>
      </c>
      <c r="G519" s="85" t="str">
        <f>VLOOKUP($A519+ROUND((COLUMN()-2)/24,5),АТС!$A$41:$F$784,5)</f>
        <v>0</v>
      </c>
      <c r="H519" s="85" t="str">
        <f>VLOOKUP($A519+ROUND((COLUMN()-2)/24,5),АТС!$A$41:$F$784,5)</f>
        <v>0,01</v>
      </c>
      <c r="I519" s="85" t="str">
        <f>VLOOKUP($A519+ROUND((COLUMN()-2)/24,5),АТС!$A$41:$F$784,5)</f>
        <v>19,61</v>
      </c>
      <c r="J519" s="85" t="str">
        <f>VLOOKUP($A519+ROUND((COLUMN()-2)/24,5),АТС!$A$41:$F$784,5)</f>
        <v>0,94</v>
      </c>
      <c r="K519" s="85" t="str">
        <f>VLOOKUP($A519+ROUND((COLUMN()-2)/24,5),АТС!$A$41:$F$784,5)</f>
        <v>15,88</v>
      </c>
      <c r="L519" s="85" t="str">
        <f>VLOOKUP($A519+ROUND((COLUMN()-2)/24,5),АТС!$A$41:$F$784,5)</f>
        <v>127,4</v>
      </c>
      <c r="M519" s="85" t="str">
        <f>VLOOKUP($A519+ROUND((COLUMN()-2)/24,5),АТС!$A$41:$F$784,5)</f>
        <v>167,2</v>
      </c>
      <c r="N519" s="85" t="str">
        <f>VLOOKUP($A519+ROUND((COLUMN()-2)/24,5),АТС!$A$41:$F$784,5)</f>
        <v>138,65</v>
      </c>
      <c r="O519" s="85" t="str">
        <f>VLOOKUP($A519+ROUND((COLUMN()-2)/24,5),АТС!$A$41:$F$784,5)</f>
        <v>129,56</v>
      </c>
      <c r="P519" s="85" t="str">
        <f>VLOOKUP($A519+ROUND((COLUMN()-2)/24,5),АТС!$A$41:$F$784,5)</f>
        <v>67,7</v>
      </c>
      <c r="Q519" s="85" t="str">
        <f>VLOOKUP($A519+ROUND((COLUMN()-2)/24,5),АТС!$A$41:$F$784,5)</f>
        <v>69,74</v>
      </c>
      <c r="R519" s="85" t="str">
        <f>VLOOKUP($A519+ROUND((COLUMN()-2)/24,5),АТС!$A$41:$F$784,5)</f>
        <v>88,68</v>
      </c>
      <c r="S519" s="85" t="str">
        <f>VLOOKUP($A519+ROUND((COLUMN()-2)/24,5),АТС!$A$41:$F$784,5)</f>
        <v>54,41</v>
      </c>
      <c r="T519" s="85" t="str">
        <f>VLOOKUP($A519+ROUND((COLUMN()-2)/24,5),АТС!$A$41:$F$784,5)</f>
        <v>0</v>
      </c>
      <c r="U519" s="85" t="str">
        <f>VLOOKUP($A519+ROUND((COLUMN()-2)/24,5),АТС!$A$41:$F$784,5)</f>
        <v>88,19</v>
      </c>
      <c r="V519" s="85" t="str">
        <f>VLOOKUP($A519+ROUND((COLUMN()-2)/24,5),АТС!$A$41:$F$784,5)</f>
        <v>159,44</v>
      </c>
      <c r="W519" s="85" t="str">
        <f>VLOOKUP($A519+ROUND((COLUMN()-2)/24,5),АТС!$A$41:$F$784,5)</f>
        <v>370,27</v>
      </c>
      <c r="X519" s="85" t="str">
        <f>VLOOKUP($A519+ROUND((COLUMN()-2)/24,5),АТС!$A$41:$F$784,5)</f>
        <v>660,38</v>
      </c>
      <c r="Y519" s="85" t="str">
        <f>VLOOKUP($A519+ROUND((COLUMN()-2)/24,5),АТС!$A$41:$F$784,5)</f>
        <v>490,56</v>
      </c>
    </row>
    <row r="520" spans="1:25" x14ac:dyDescent="0.2">
      <c r="A520" s="66">
        <f t="shared" si="14"/>
        <v>43365</v>
      </c>
      <c r="B520" s="85" t="str">
        <f>VLOOKUP($A520+ROUND((COLUMN()-2)/24,5),АТС!$A$41:$F$784,5)</f>
        <v>116,09</v>
      </c>
      <c r="C520" s="85" t="str">
        <f>VLOOKUP($A520+ROUND((COLUMN()-2)/24,5),АТС!$A$41:$F$784,5)</f>
        <v>61,71</v>
      </c>
      <c r="D520" s="85" t="str">
        <f>VLOOKUP($A520+ROUND((COLUMN()-2)/24,5),АТС!$A$41:$F$784,5)</f>
        <v>34,69</v>
      </c>
      <c r="E520" s="85" t="str">
        <f>VLOOKUP($A520+ROUND((COLUMN()-2)/24,5),АТС!$A$41:$F$784,5)</f>
        <v>62,23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0,01</v>
      </c>
      <c r="I520" s="85" t="str">
        <f>VLOOKUP($A520+ROUND((COLUMN()-2)/24,5),АТС!$A$41:$F$784,5)</f>
        <v>0</v>
      </c>
      <c r="J520" s="85" t="str">
        <f>VLOOKUP($A520+ROUND((COLUMN()-2)/24,5),АТС!$A$41:$F$784,5)</f>
        <v>96,39</v>
      </c>
      <c r="K520" s="85" t="str">
        <f>VLOOKUP($A520+ROUND((COLUMN()-2)/24,5),АТС!$A$41:$F$784,5)</f>
        <v>74,19</v>
      </c>
      <c r="L520" s="85" t="str">
        <f>VLOOKUP($A520+ROUND((COLUMN()-2)/24,5),АТС!$A$41:$F$784,5)</f>
        <v>52,48</v>
      </c>
      <c r="M520" s="85" t="str">
        <f>VLOOKUP($A520+ROUND((COLUMN()-2)/24,5),АТС!$A$41:$F$784,5)</f>
        <v>72,3</v>
      </c>
      <c r="N520" s="85" t="str">
        <f>VLOOKUP($A520+ROUND((COLUMN()-2)/24,5),АТС!$A$41:$F$784,5)</f>
        <v>68,58</v>
      </c>
      <c r="O520" s="85" t="str">
        <f>VLOOKUP($A520+ROUND((COLUMN()-2)/24,5),АТС!$A$41:$F$784,5)</f>
        <v>58,39</v>
      </c>
      <c r="P520" s="85" t="str">
        <f>VLOOKUP($A520+ROUND((COLUMN()-2)/24,5),АТС!$A$41:$F$784,5)</f>
        <v>0</v>
      </c>
      <c r="Q520" s="85" t="str">
        <f>VLOOKUP($A520+ROUND((COLUMN()-2)/24,5),АТС!$A$41:$F$784,5)</f>
        <v>0</v>
      </c>
      <c r="R520" s="85" t="str">
        <f>VLOOKUP($A520+ROUND((COLUMN()-2)/24,5),АТС!$A$41:$F$784,5)</f>
        <v>19,54</v>
      </c>
      <c r="S520" s="85" t="str">
        <f>VLOOKUP($A520+ROUND((COLUMN()-2)/24,5),АТС!$A$41:$F$784,5)</f>
        <v>0</v>
      </c>
      <c r="T520" s="85" t="str">
        <f>VLOOKUP($A520+ROUND((COLUMN()-2)/24,5),АТС!$A$41:$F$784,5)</f>
        <v>0</v>
      </c>
      <c r="U520" s="85" t="str">
        <f>VLOOKUP($A520+ROUND((COLUMN()-2)/24,5),АТС!$A$41:$F$784,5)</f>
        <v>0</v>
      </c>
      <c r="V520" s="85" t="str">
        <f>VLOOKUP($A520+ROUND((COLUMN()-2)/24,5),АТС!$A$41:$F$784,5)</f>
        <v>75,59</v>
      </c>
      <c r="W520" s="85" t="str">
        <f>VLOOKUP($A520+ROUND((COLUMN()-2)/24,5),АТС!$A$41:$F$784,5)</f>
        <v>389,19</v>
      </c>
      <c r="X520" s="85" t="str">
        <f>VLOOKUP($A520+ROUND((COLUMN()-2)/24,5),АТС!$A$41:$F$784,5)</f>
        <v>617,48</v>
      </c>
      <c r="Y520" s="85" t="str">
        <f>VLOOKUP($A520+ROUND((COLUMN()-2)/24,5),АТС!$A$41:$F$784,5)</f>
        <v>384,92</v>
      </c>
    </row>
    <row r="521" spans="1:25" x14ac:dyDescent="0.2">
      <c r="A521" s="66">
        <f t="shared" si="14"/>
        <v>43366</v>
      </c>
      <c r="B521" s="85" t="str">
        <f>VLOOKUP($A521+ROUND((COLUMN()-2)/24,5),АТС!$A$41:$F$784,5)</f>
        <v>90,47</v>
      </c>
      <c r="C521" s="85" t="str">
        <f>VLOOKUP($A521+ROUND((COLUMN()-2)/24,5),АТС!$A$41:$F$784,5)</f>
        <v>71,25</v>
      </c>
      <c r="D521" s="85" t="str">
        <f>VLOOKUP($A521+ROUND((COLUMN()-2)/24,5),АТС!$A$41:$F$784,5)</f>
        <v>159,98</v>
      </c>
      <c r="E521" s="85" t="str">
        <f>VLOOKUP($A521+ROUND((COLUMN()-2)/24,5),АТС!$A$41:$F$784,5)</f>
        <v>79,6</v>
      </c>
      <c r="F521" s="85" t="str">
        <f>VLOOKUP($A521+ROUND((COLUMN()-2)/24,5),АТС!$A$41:$F$784,5)</f>
        <v>50,61</v>
      </c>
      <c r="G521" s="85" t="str">
        <f>VLOOKUP($A521+ROUND((COLUMN()-2)/24,5),АТС!$A$41:$F$784,5)</f>
        <v>22,93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87</v>
      </c>
      <c r="K521" s="85" t="str">
        <f>VLOOKUP($A521+ROUND((COLUMN()-2)/24,5),АТС!$A$41:$F$784,5)</f>
        <v>58,51</v>
      </c>
      <c r="L521" s="85" t="str">
        <f>VLOOKUP($A521+ROUND((COLUMN()-2)/24,5),АТС!$A$41:$F$784,5)</f>
        <v>41,87</v>
      </c>
      <c r="M521" s="85" t="str">
        <f>VLOOKUP($A521+ROUND((COLUMN()-2)/24,5),АТС!$A$41:$F$784,5)</f>
        <v>35,51</v>
      </c>
      <c r="N521" s="85" t="str">
        <f>VLOOKUP($A521+ROUND((COLUMN()-2)/24,5),АТС!$A$41:$F$784,5)</f>
        <v>62,96</v>
      </c>
      <c r="O521" s="85" t="str">
        <f>VLOOKUP($A521+ROUND((COLUMN()-2)/24,5),АТС!$A$41:$F$784,5)</f>
        <v>62,1</v>
      </c>
      <c r="P521" s="85" t="str">
        <f>VLOOKUP($A521+ROUND((COLUMN()-2)/24,5),АТС!$A$41:$F$784,5)</f>
        <v>128,72</v>
      </c>
      <c r="Q521" s="85" t="str">
        <f>VLOOKUP($A521+ROUND((COLUMN()-2)/24,5),АТС!$A$41:$F$784,5)</f>
        <v>69,83</v>
      </c>
      <c r="R521" s="85" t="str">
        <f>VLOOKUP($A521+ROUND((COLUMN()-2)/24,5),АТС!$A$41:$F$784,5)</f>
        <v>113,45</v>
      </c>
      <c r="S521" s="85" t="str">
        <f>VLOOKUP($A521+ROUND((COLUMN()-2)/24,5),АТС!$A$41:$F$784,5)</f>
        <v>4,48</v>
      </c>
      <c r="T521" s="85" t="str">
        <f>VLOOKUP($A521+ROUND((COLUMN()-2)/24,5),АТС!$A$41:$F$784,5)</f>
        <v>0</v>
      </c>
      <c r="U521" s="85" t="str">
        <f>VLOOKUP($A521+ROUND((COLUMN()-2)/24,5),АТС!$A$41:$F$784,5)</f>
        <v>0</v>
      </c>
      <c r="V521" s="85" t="str">
        <f>VLOOKUP($A521+ROUND((COLUMN()-2)/24,5),АТС!$A$41:$F$784,5)</f>
        <v>27,81</v>
      </c>
      <c r="W521" s="85" t="str">
        <f>VLOOKUP($A521+ROUND((COLUMN()-2)/24,5),АТС!$A$41:$F$784,5)</f>
        <v>257,16</v>
      </c>
      <c r="X521" s="85" t="str">
        <f>VLOOKUP($A521+ROUND((COLUMN()-2)/24,5),АТС!$A$41:$F$784,5)</f>
        <v>512,63</v>
      </c>
      <c r="Y521" s="85" t="str">
        <f>VLOOKUP($A521+ROUND((COLUMN()-2)/24,5),АТС!$A$41:$F$784,5)</f>
        <v>222,38</v>
      </c>
    </row>
    <row r="522" spans="1:25" x14ac:dyDescent="0.2">
      <c r="A522" s="66">
        <f t="shared" si="14"/>
        <v>43367</v>
      </c>
      <c r="B522" s="85" t="str">
        <f>VLOOKUP($A522+ROUND((COLUMN()-2)/24,5),АТС!$A$41:$F$784,5)</f>
        <v>137,47</v>
      </c>
      <c r="C522" s="85" t="str">
        <f>VLOOKUP($A522+ROUND((COLUMN()-2)/24,5),АТС!$A$41:$F$784,5)</f>
        <v>137,48</v>
      </c>
      <c r="D522" s="85" t="str">
        <f>VLOOKUP($A522+ROUND((COLUMN()-2)/24,5),АТС!$A$41:$F$784,5)</f>
        <v>218,18</v>
      </c>
      <c r="E522" s="85" t="str">
        <f>VLOOKUP($A522+ROUND((COLUMN()-2)/24,5),АТС!$A$41:$F$784,5)</f>
        <v>89,37</v>
      </c>
      <c r="F522" s="85" t="str">
        <f>VLOOKUP($A522+ROUND((COLUMN()-2)/24,5),АТС!$A$41:$F$784,5)</f>
        <v>38,9</v>
      </c>
      <c r="G522" s="85" t="str">
        <f>VLOOKUP($A522+ROUND((COLUMN()-2)/24,5),АТС!$A$41:$F$784,5)</f>
        <v>6,59</v>
      </c>
      <c r="H522" s="85" t="str">
        <f>VLOOKUP($A522+ROUND((COLUMN()-2)/24,5),АТС!$A$41:$F$784,5)</f>
        <v>8,93</v>
      </c>
      <c r="I522" s="85" t="str">
        <f>VLOOKUP($A522+ROUND((COLUMN()-2)/24,5),АТС!$A$41:$F$784,5)</f>
        <v>18,29</v>
      </c>
      <c r="J522" s="85" t="str">
        <f>VLOOKUP($A522+ROUND((COLUMN()-2)/24,5),АТС!$A$41:$F$784,5)</f>
        <v>0</v>
      </c>
      <c r="K522" s="85" t="str">
        <f>VLOOKUP($A522+ROUND((COLUMN()-2)/24,5),АТС!$A$41:$F$784,5)</f>
        <v>0</v>
      </c>
      <c r="L522" s="85" t="str">
        <f>VLOOKUP($A522+ROUND((COLUMN()-2)/24,5),АТС!$A$41:$F$784,5)</f>
        <v>7,23</v>
      </c>
      <c r="M522" s="85" t="str">
        <f>VLOOKUP($A522+ROUND((COLUMN()-2)/24,5),АТС!$A$41:$F$784,5)</f>
        <v>66,73</v>
      </c>
      <c r="N522" s="85" t="str">
        <f>VLOOKUP($A522+ROUND((COLUMN()-2)/24,5),АТС!$A$41:$F$784,5)</f>
        <v>92,76</v>
      </c>
      <c r="O522" s="85" t="str">
        <f>VLOOKUP($A522+ROUND((COLUMN()-2)/24,5),АТС!$A$41:$F$784,5)</f>
        <v>25,09</v>
      </c>
      <c r="P522" s="85" t="str">
        <f>VLOOKUP($A522+ROUND((COLUMN()-2)/24,5),АТС!$A$41:$F$784,5)</f>
        <v>22,52</v>
      </c>
      <c r="Q522" s="85" t="str">
        <f>VLOOKUP($A522+ROUND((COLUMN()-2)/24,5),АТС!$A$41:$F$784,5)</f>
        <v>24,28</v>
      </c>
      <c r="R522" s="85" t="str">
        <f>VLOOKUP($A522+ROUND((COLUMN()-2)/24,5),АТС!$A$41:$F$784,5)</f>
        <v>50,37</v>
      </c>
      <c r="S522" s="85" t="str">
        <f>VLOOKUP($A522+ROUND((COLUMN()-2)/24,5),АТС!$A$41:$F$784,5)</f>
        <v>0,66</v>
      </c>
      <c r="T522" s="85" t="str">
        <f>VLOOKUP($A522+ROUND((COLUMN()-2)/24,5),АТС!$A$41:$F$784,5)</f>
        <v>0</v>
      </c>
      <c r="U522" s="85" t="str">
        <f>VLOOKUP($A522+ROUND((COLUMN()-2)/24,5),АТС!$A$41:$F$784,5)</f>
        <v>0</v>
      </c>
      <c r="V522" s="85" t="str">
        <f>VLOOKUP($A522+ROUND((COLUMN()-2)/24,5),АТС!$A$41:$F$784,5)</f>
        <v>9</v>
      </c>
      <c r="W522" s="85" t="str">
        <f>VLOOKUP($A522+ROUND((COLUMN()-2)/24,5),АТС!$A$41:$F$784,5)</f>
        <v>290,95</v>
      </c>
      <c r="X522" s="85" t="str">
        <f>VLOOKUP($A522+ROUND((COLUMN()-2)/24,5),АТС!$A$41:$F$784,5)</f>
        <v>616,99</v>
      </c>
      <c r="Y522" s="85" t="str">
        <f>VLOOKUP($A522+ROUND((COLUMN()-2)/24,5),АТС!$A$41:$F$784,5)</f>
        <v>332,49</v>
      </c>
    </row>
    <row r="523" spans="1:25" x14ac:dyDescent="0.2">
      <c r="A523" s="66">
        <f t="shared" si="14"/>
        <v>43368</v>
      </c>
      <c r="B523" s="85" t="str">
        <f>VLOOKUP($A523+ROUND((COLUMN()-2)/24,5),АТС!$A$41:$F$784,5)</f>
        <v>146,83</v>
      </c>
      <c r="C523" s="85" t="str">
        <f>VLOOKUP($A523+ROUND((COLUMN()-2)/24,5),АТС!$A$41:$F$784,5)</f>
        <v>36,01</v>
      </c>
      <c r="D523" s="85" t="str">
        <f>VLOOKUP($A523+ROUND((COLUMN()-2)/24,5),АТС!$A$41:$F$784,5)</f>
        <v>27,26</v>
      </c>
      <c r="E523" s="85" t="str">
        <f>VLOOKUP($A523+ROUND((COLUMN()-2)/24,5),АТС!$A$41:$F$784,5)</f>
        <v>0</v>
      </c>
      <c r="F523" s="85" t="str">
        <f>VLOOKUP($A523+ROUND((COLUMN()-2)/24,5),АТС!$A$41:$F$784,5)</f>
        <v>0</v>
      </c>
      <c r="G523" s="85" t="str">
        <f>VLOOKUP($A523+ROUND((COLUMN()-2)/24,5),АТС!$A$41:$F$784,5)</f>
        <v>0</v>
      </c>
      <c r="H523" s="85" t="str">
        <f>VLOOKUP($A523+ROUND((COLUMN()-2)/24,5),АТС!$A$41:$F$784,5)</f>
        <v>0</v>
      </c>
      <c r="I523" s="85" t="str">
        <f>VLOOKUP($A523+ROUND((COLUMN()-2)/24,5),АТС!$A$41:$F$784,5)</f>
        <v>0</v>
      </c>
      <c r="J523" s="85" t="str">
        <f>VLOOKUP($A523+ROUND((COLUMN()-2)/24,5),АТС!$A$41:$F$784,5)</f>
        <v>0</v>
      </c>
      <c r="K523" s="85" t="str">
        <f>VLOOKUP($A523+ROUND((COLUMN()-2)/24,5),АТС!$A$41:$F$784,5)</f>
        <v>0</v>
      </c>
      <c r="L523" s="85" t="str">
        <f>VLOOKUP($A523+ROUND((COLUMN()-2)/24,5),АТС!$A$41:$F$784,5)</f>
        <v>0</v>
      </c>
      <c r="M523" s="85" t="str">
        <f>VLOOKUP($A523+ROUND((COLUMN()-2)/24,5),АТС!$A$41:$F$784,5)</f>
        <v>0</v>
      </c>
      <c r="N523" s="85" t="str">
        <f>VLOOKUP($A523+ROUND((COLUMN()-2)/24,5),АТС!$A$41:$F$784,5)</f>
        <v>0</v>
      </c>
      <c r="O523" s="85" t="str">
        <f>VLOOKUP($A523+ROUND((COLUMN()-2)/24,5),АТС!$A$41:$F$784,5)</f>
        <v>0</v>
      </c>
      <c r="P523" s="85" t="str">
        <f>VLOOKUP($A523+ROUND((COLUMN()-2)/24,5),АТС!$A$41:$F$784,5)</f>
        <v>0</v>
      </c>
      <c r="Q523" s="85" t="str">
        <f>VLOOKUP($A523+ROUND((COLUMN()-2)/24,5),АТС!$A$41:$F$784,5)</f>
        <v>0</v>
      </c>
      <c r="R523" s="85" t="str">
        <f>VLOOKUP($A523+ROUND((COLUMN()-2)/24,5),АТС!$A$41:$F$784,5)</f>
        <v>0</v>
      </c>
      <c r="S523" s="85" t="str">
        <f>VLOOKUP($A523+ROUND((COLUMN()-2)/24,5),АТС!$A$41:$F$784,5)</f>
        <v>0</v>
      </c>
      <c r="T523" s="85" t="str">
        <f>VLOOKUP($A523+ROUND((COLUMN()-2)/24,5),АТС!$A$41:$F$784,5)</f>
        <v>0</v>
      </c>
      <c r="U523" s="85" t="str">
        <f>VLOOKUP($A523+ROUND((COLUMN()-2)/24,5),АТС!$A$41:$F$784,5)</f>
        <v>10,04</v>
      </c>
      <c r="V523" s="85" t="str">
        <f>VLOOKUP($A523+ROUND((COLUMN()-2)/24,5),АТС!$A$41:$F$784,5)</f>
        <v>226,29</v>
      </c>
      <c r="W523" s="85" t="str">
        <f>VLOOKUP($A523+ROUND((COLUMN()-2)/24,5),АТС!$A$41:$F$784,5)</f>
        <v>718,32</v>
      </c>
      <c r="X523" s="85" t="str">
        <f>VLOOKUP($A523+ROUND((COLUMN()-2)/24,5),АТС!$A$41:$F$784,5)</f>
        <v>646,14</v>
      </c>
      <c r="Y523" s="85" t="str">
        <f>VLOOKUP($A523+ROUND((COLUMN()-2)/24,5),АТС!$A$41:$F$784,5)</f>
        <v>528,45</v>
      </c>
    </row>
    <row r="524" spans="1:25" x14ac:dyDescent="0.2">
      <c r="A524" s="66">
        <f t="shared" si="14"/>
        <v>43369</v>
      </c>
      <c r="B524" s="85" t="str">
        <f>VLOOKUP($A524+ROUND((COLUMN()-2)/24,5),АТС!$A$41:$F$784,5)</f>
        <v>84,39</v>
      </c>
      <c r="C524" s="85" t="str">
        <f>VLOOKUP($A524+ROUND((COLUMN()-2)/24,5),АТС!$A$41:$F$784,5)</f>
        <v>43</v>
      </c>
      <c r="D524" s="85" t="str">
        <f>VLOOKUP($A524+ROUND((COLUMN()-2)/24,5),АТС!$A$41:$F$784,5)</f>
        <v>126,36</v>
      </c>
      <c r="E524" s="85" t="str">
        <f>VLOOKUP($A524+ROUND((COLUMN()-2)/24,5),АТС!$A$41:$F$784,5)</f>
        <v>182,89</v>
      </c>
      <c r="F524" s="85" t="str">
        <f>VLOOKUP($A524+ROUND((COLUMN()-2)/24,5),АТС!$A$41:$F$784,5)</f>
        <v>100,8</v>
      </c>
      <c r="G524" s="85" t="str">
        <f>VLOOKUP($A524+ROUND((COLUMN()-2)/24,5),АТС!$A$41:$F$784,5)</f>
        <v>0</v>
      </c>
      <c r="H524" s="85" t="str">
        <f>VLOOKUP($A524+ROUND((COLUMN()-2)/24,5),АТС!$A$41:$F$784,5)</f>
        <v>0</v>
      </c>
      <c r="I524" s="85" t="str">
        <f>VLOOKUP($A524+ROUND((COLUMN()-2)/24,5),АТС!$A$41:$F$784,5)</f>
        <v>48,46</v>
      </c>
      <c r="J524" s="85" t="str">
        <f>VLOOKUP($A524+ROUND((COLUMN()-2)/24,5),АТС!$A$41:$F$784,5)</f>
        <v>58,7</v>
      </c>
      <c r="K524" s="85" t="str">
        <f>VLOOKUP($A524+ROUND((COLUMN()-2)/24,5),АТС!$A$41:$F$784,5)</f>
        <v>17,02</v>
      </c>
      <c r="L524" s="85" t="str">
        <f>VLOOKUP($A524+ROUND((COLUMN()-2)/24,5),АТС!$A$41:$F$784,5)</f>
        <v>127,81</v>
      </c>
      <c r="M524" s="85" t="str">
        <f>VLOOKUP($A524+ROUND((COLUMN()-2)/24,5),АТС!$A$41:$F$784,5)</f>
        <v>268,76</v>
      </c>
      <c r="N524" s="85" t="str">
        <f>VLOOKUP($A524+ROUND((COLUMN()-2)/24,5),АТС!$A$41:$F$784,5)</f>
        <v>268,91</v>
      </c>
      <c r="O524" s="85" t="str">
        <f>VLOOKUP($A524+ROUND((COLUMN()-2)/24,5),АТС!$A$41:$F$784,5)</f>
        <v>124,1</v>
      </c>
      <c r="P524" s="85" t="str">
        <f>VLOOKUP($A524+ROUND((COLUMN()-2)/24,5),АТС!$A$41:$F$784,5)</f>
        <v>197,46</v>
      </c>
      <c r="Q524" s="85" t="str">
        <f>VLOOKUP($A524+ROUND((COLUMN()-2)/24,5),АТС!$A$41:$F$784,5)</f>
        <v>102,74</v>
      </c>
      <c r="R524" s="85" t="str">
        <f>VLOOKUP($A524+ROUND((COLUMN()-2)/24,5),АТС!$A$41:$F$784,5)</f>
        <v>284,99</v>
      </c>
      <c r="S524" s="85" t="str">
        <f>VLOOKUP($A524+ROUND((COLUMN()-2)/24,5),АТС!$A$41:$F$784,5)</f>
        <v>55,7</v>
      </c>
      <c r="T524" s="85" t="str">
        <f>VLOOKUP($A524+ROUND((COLUMN()-2)/24,5),АТС!$A$41:$F$784,5)</f>
        <v>12,44</v>
      </c>
      <c r="U524" s="85" t="str">
        <f>VLOOKUP($A524+ROUND((COLUMN()-2)/24,5),АТС!$A$41:$F$784,5)</f>
        <v>227,86</v>
      </c>
      <c r="V524" s="85" t="str">
        <f>VLOOKUP($A524+ROUND((COLUMN()-2)/24,5),АТС!$A$41:$F$784,5)</f>
        <v>433,08</v>
      </c>
      <c r="W524" s="85" t="str">
        <f>VLOOKUP($A524+ROUND((COLUMN()-2)/24,5),АТС!$A$41:$F$784,5)</f>
        <v>484,69</v>
      </c>
      <c r="X524" s="85" t="str">
        <f>VLOOKUP($A524+ROUND((COLUMN()-2)/24,5),АТС!$A$41:$F$784,5)</f>
        <v>530,26</v>
      </c>
      <c r="Y524" s="85" t="str">
        <f>VLOOKUP($A524+ROUND((COLUMN()-2)/24,5),АТС!$A$41:$F$784,5)</f>
        <v>453,52</v>
      </c>
    </row>
    <row r="525" spans="1:25" x14ac:dyDescent="0.2">
      <c r="A525" s="66">
        <f t="shared" si="14"/>
        <v>43370</v>
      </c>
      <c r="B525" s="85" t="str">
        <f>VLOOKUP($A525+ROUND((COLUMN()-2)/24,5),АТС!$A$41:$F$784,5)</f>
        <v>88,11</v>
      </c>
      <c r="C525" s="85" t="str">
        <f>VLOOKUP($A525+ROUND((COLUMN()-2)/24,5),АТС!$A$41:$F$784,5)</f>
        <v>76,99</v>
      </c>
      <c r="D525" s="85" t="str">
        <f>VLOOKUP($A525+ROUND((COLUMN()-2)/24,5),АТС!$A$41:$F$784,5)</f>
        <v>24,09</v>
      </c>
      <c r="E525" s="85" t="str">
        <f>VLOOKUP($A525+ROUND((COLUMN()-2)/24,5),АТС!$A$41:$F$784,5)</f>
        <v>4,94</v>
      </c>
      <c r="F525" s="85" t="str">
        <f>VLOOKUP($A525+ROUND((COLUMN()-2)/24,5),АТС!$A$41:$F$784,5)</f>
        <v>0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0</v>
      </c>
      <c r="J525" s="85" t="str">
        <f>VLOOKUP($A525+ROUND((COLUMN()-2)/24,5),АТС!$A$41:$F$784,5)</f>
        <v>0</v>
      </c>
      <c r="K525" s="85" t="str">
        <f>VLOOKUP($A525+ROUND((COLUMN()-2)/24,5),АТС!$A$41:$F$784,5)</f>
        <v>0</v>
      </c>
      <c r="L525" s="85" t="str">
        <f>VLOOKUP($A525+ROUND((COLUMN()-2)/24,5),АТС!$A$41:$F$784,5)</f>
        <v>0</v>
      </c>
      <c r="M525" s="85" t="str">
        <f>VLOOKUP($A525+ROUND((COLUMN()-2)/24,5),АТС!$A$41:$F$784,5)</f>
        <v>29,39</v>
      </c>
      <c r="N525" s="85" t="str">
        <f>VLOOKUP($A525+ROUND((COLUMN()-2)/24,5),АТС!$A$41:$F$784,5)</f>
        <v>0</v>
      </c>
      <c r="O525" s="85" t="str">
        <f>VLOOKUP($A525+ROUND((COLUMN()-2)/24,5),АТС!$A$41:$F$784,5)</f>
        <v>0</v>
      </c>
      <c r="P525" s="85" t="str">
        <f>VLOOKUP($A525+ROUND((COLUMN()-2)/24,5),АТС!$A$41:$F$784,5)</f>
        <v>0</v>
      </c>
      <c r="Q525" s="85" t="str">
        <f>VLOOKUP($A525+ROUND((COLUMN()-2)/24,5),АТС!$A$41:$F$784,5)</f>
        <v>0</v>
      </c>
      <c r="R525" s="85" t="str">
        <f>VLOOKUP($A525+ROUND((COLUMN()-2)/24,5),АТС!$A$41:$F$784,5)</f>
        <v>0,01</v>
      </c>
      <c r="S525" s="85" t="str">
        <f>VLOOKUP($A525+ROUND((COLUMN()-2)/24,5),АТС!$A$41:$F$784,5)</f>
        <v>0</v>
      </c>
      <c r="T525" s="85" t="str">
        <f>VLOOKUP($A525+ROUND((COLUMN()-2)/24,5),АТС!$A$41:$F$784,5)</f>
        <v>0</v>
      </c>
      <c r="U525" s="85" t="str">
        <f>VLOOKUP($A525+ROUND((COLUMN()-2)/24,5),АТС!$A$41:$F$784,5)</f>
        <v>29,83</v>
      </c>
      <c r="V525" s="85" t="str">
        <f>VLOOKUP($A525+ROUND((COLUMN()-2)/24,5),АТС!$A$41:$F$784,5)</f>
        <v>186,69</v>
      </c>
      <c r="W525" s="85" t="str">
        <f>VLOOKUP($A525+ROUND((COLUMN()-2)/24,5),АТС!$A$41:$F$784,5)</f>
        <v>341,32</v>
      </c>
      <c r="X525" s="85" t="str">
        <f>VLOOKUP($A525+ROUND((COLUMN()-2)/24,5),АТС!$A$41:$F$784,5)</f>
        <v>559,05</v>
      </c>
      <c r="Y525" s="85" t="str">
        <f>VLOOKUP($A525+ROUND((COLUMN()-2)/24,5),АТС!$A$41:$F$784,5)</f>
        <v>482,67</v>
      </c>
    </row>
    <row r="526" spans="1:25" x14ac:dyDescent="0.2">
      <c r="A526" s="66">
        <f t="shared" si="14"/>
        <v>43371</v>
      </c>
      <c r="B526" s="85" t="str">
        <f>VLOOKUP($A526+ROUND((COLUMN()-2)/24,5),АТС!$A$41:$F$784,5)</f>
        <v>137,74</v>
      </c>
      <c r="C526" s="85" t="str">
        <f>VLOOKUP($A526+ROUND((COLUMN()-2)/24,5),АТС!$A$41:$F$784,5)</f>
        <v>136,63</v>
      </c>
      <c r="D526" s="85" t="str">
        <f>VLOOKUP($A526+ROUND((COLUMN()-2)/24,5),АТС!$A$41:$F$784,5)</f>
        <v>61,53</v>
      </c>
      <c r="E526" s="85" t="str">
        <f>VLOOKUP($A526+ROUND((COLUMN()-2)/24,5),АТС!$A$41:$F$784,5)</f>
        <v>21,4</v>
      </c>
      <c r="F526" s="85" t="str">
        <f>VLOOKUP($A526+ROUND((COLUMN()-2)/24,5),АТС!$A$41:$F$784,5)</f>
        <v>0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0,01</v>
      </c>
      <c r="J526" s="85" t="str">
        <f>VLOOKUP($A526+ROUND((COLUMN()-2)/24,5),АТС!$A$41:$F$784,5)</f>
        <v>0</v>
      </c>
      <c r="K526" s="85" t="str">
        <f>VLOOKUP($A526+ROUND((COLUMN()-2)/24,5),АТС!$A$41:$F$784,5)</f>
        <v>28,77</v>
      </c>
      <c r="L526" s="85" t="str">
        <f>VLOOKUP($A526+ROUND((COLUMN()-2)/24,5),АТС!$A$41:$F$784,5)</f>
        <v>22,32</v>
      </c>
      <c r="M526" s="85" t="str">
        <f>VLOOKUP($A526+ROUND((COLUMN()-2)/24,5),АТС!$A$41:$F$784,5)</f>
        <v>103,77</v>
      </c>
      <c r="N526" s="85" t="str">
        <f>VLOOKUP($A526+ROUND((COLUMN()-2)/24,5),АТС!$A$41:$F$784,5)</f>
        <v>2,53</v>
      </c>
      <c r="O526" s="85" t="str">
        <f>VLOOKUP($A526+ROUND((COLUMN()-2)/24,5),АТС!$A$41:$F$784,5)</f>
        <v>0,29</v>
      </c>
      <c r="P526" s="85" t="str">
        <f>VLOOKUP($A526+ROUND((COLUMN()-2)/24,5),АТС!$A$41:$F$784,5)</f>
        <v>3,84</v>
      </c>
      <c r="Q526" s="85" t="str">
        <f>VLOOKUP($A526+ROUND((COLUMN()-2)/24,5),АТС!$A$41:$F$784,5)</f>
        <v>7,82</v>
      </c>
      <c r="R526" s="85" t="str">
        <f>VLOOKUP($A526+ROUND((COLUMN()-2)/24,5),АТС!$A$41:$F$784,5)</f>
        <v>86,35</v>
      </c>
      <c r="S526" s="85" t="str">
        <f>VLOOKUP($A526+ROUND((COLUMN()-2)/24,5),АТС!$A$41:$F$784,5)</f>
        <v>0</v>
      </c>
      <c r="T526" s="85" t="str">
        <f>VLOOKUP($A526+ROUND((COLUMN()-2)/24,5),АТС!$A$41:$F$784,5)</f>
        <v>5,31</v>
      </c>
      <c r="U526" s="85" t="str">
        <f>VLOOKUP($A526+ROUND((COLUMN()-2)/24,5),АТС!$A$41:$F$784,5)</f>
        <v>13,7</v>
      </c>
      <c r="V526" s="85" t="str">
        <f>VLOOKUP($A526+ROUND((COLUMN()-2)/24,5),АТС!$A$41:$F$784,5)</f>
        <v>50,63</v>
      </c>
      <c r="W526" s="85" t="str">
        <f>VLOOKUP($A526+ROUND((COLUMN()-2)/24,5),АТС!$A$41:$F$784,5)</f>
        <v>154,81</v>
      </c>
      <c r="X526" s="85" t="str">
        <f>VLOOKUP($A526+ROUND((COLUMN()-2)/24,5),АТС!$A$41:$F$784,5)</f>
        <v>316,47</v>
      </c>
      <c r="Y526" s="85" t="str">
        <f>VLOOKUP($A526+ROUND((COLUMN()-2)/24,5),АТС!$A$41:$F$784,5)</f>
        <v>489,81</v>
      </c>
    </row>
    <row r="527" spans="1:25" x14ac:dyDescent="0.2">
      <c r="A527" s="66">
        <f t="shared" si="14"/>
        <v>43372</v>
      </c>
      <c r="B527" s="85" t="str">
        <f>VLOOKUP($A527+ROUND((COLUMN()-2)/24,5),АТС!$A$41:$F$784,5)</f>
        <v>1,64</v>
      </c>
      <c r="C527" s="85" t="str">
        <f>VLOOKUP($A527+ROUND((COLUMN()-2)/24,5),АТС!$A$41:$F$784,5)</f>
        <v>0,85</v>
      </c>
      <c r="D527" s="85" t="str">
        <f>VLOOKUP($A527+ROUND((COLUMN()-2)/24,5),АТС!$A$41:$F$784,5)</f>
        <v>0</v>
      </c>
      <c r="E527" s="85" t="str">
        <f>VLOOKUP($A527+ROUND((COLUMN()-2)/24,5),АТС!$A$41:$F$784,5)</f>
        <v>0</v>
      </c>
      <c r="F527" s="85" t="str">
        <f>VLOOKUP($A527+ROUND((COLUMN()-2)/24,5),АТС!$A$41:$F$784,5)</f>
        <v>0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0</v>
      </c>
      <c r="J527" s="85" t="str">
        <f>VLOOKUP($A527+ROUND((COLUMN()-2)/24,5),АТС!$A$41:$F$784,5)</f>
        <v>0</v>
      </c>
      <c r="K527" s="85" t="str">
        <f>VLOOKUP($A527+ROUND((COLUMN()-2)/24,5),АТС!$A$41:$F$784,5)</f>
        <v>0</v>
      </c>
      <c r="L527" s="85" t="str">
        <f>VLOOKUP($A527+ROUND((COLUMN()-2)/24,5),АТС!$A$41:$F$784,5)</f>
        <v>0</v>
      </c>
      <c r="M527" s="85" t="str">
        <f>VLOOKUP($A527+ROUND((COLUMN()-2)/24,5),АТС!$A$41:$F$784,5)</f>
        <v>0</v>
      </c>
      <c r="N527" s="85" t="str">
        <f>VLOOKUP($A527+ROUND((COLUMN()-2)/24,5),АТС!$A$41:$F$784,5)</f>
        <v>0,28</v>
      </c>
      <c r="O527" s="85" t="str">
        <f>VLOOKUP($A527+ROUND((COLUMN()-2)/24,5),АТС!$A$41:$F$784,5)</f>
        <v>0,85</v>
      </c>
      <c r="P527" s="85" t="str">
        <f>VLOOKUP($A527+ROUND((COLUMN()-2)/24,5),АТС!$A$41:$F$784,5)</f>
        <v>0,48</v>
      </c>
      <c r="Q527" s="85" t="str">
        <f>VLOOKUP($A527+ROUND((COLUMN()-2)/24,5),АТС!$A$41:$F$784,5)</f>
        <v>0,96</v>
      </c>
      <c r="R527" s="85" t="str">
        <f>VLOOKUP($A527+ROUND((COLUMN()-2)/24,5),АТС!$A$41:$F$784,5)</f>
        <v>0</v>
      </c>
      <c r="S527" s="85" t="str">
        <f>VLOOKUP($A527+ROUND((COLUMN()-2)/24,5),АТС!$A$41:$F$784,5)</f>
        <v>0</v>
      </c>
      <c r="T527" s="85" t="str">
        <f>VLOOKUP($A527+ROUND((COLUMN()-2)/24,5),АТС!$A$41:$F$784,5)</f>
        <v>0,01</v>
      </c>
      <c r="U527" s="85" t="str">
        <f>VLOOKUP($A527+ROUND((COLUMN()-2)/24,5),АТС!$A$41:$F$784,5)</f>
        <v>0</v>
      </c>
      <c r="V527" s="85" t="str">
        <f>VLOOKUP($A527+ROUND((COLUMN()-2)/24,5),АТС!$A$41:$F$784,5)</f>
        <v>0</v>
      </c>
      <c r="W527" s="85" t="str">
        <f>VLOOKUP($A527+ROUND((COLUMN()-2)/24,5),АТС!$A$41:$F$784,5)</f>
        <v>120,6</v>
      </c>
      <c r="X527" s="85" t="str">
        <f>VLOOKUP($A527+ROUND((COLUMN()-2)/24,5),АТС!$A$41:$F$784,5)</f>
        <v>282,58</v>
      </c>
      <c r="Y527" s="85" t="str">
        <f>VLOOKUP($A527+ROUND((COLUMN()-2)/24,5),АТС!$A$41:$F$784,5)</f>
        <v>412,74</v>
      </c>
    </row>
    <row r="528" spans="1:25" x14ac:dyDescent="0.2">
      <c r="A528" s="66">
        <f t="shared" si="14"/>
        <v>43373</v>
      </c>
      <c r="B528" s="85" t="str">
        <f>VLOOKUP($A528+ROUND((COLUMN()-2)/24,5),АТС!$A$41:$F$784,5)</f>
        <v>103,66</v>
      </c>
      <c r="C528" s="85" t="str">
        <f>VLOOKUP($A528+ROUND((COLUMN()-2)/24,5),АТС!$A$41:$F$784,5)</f>
        <v>25,2</v>
      </c>
      <c r="D528" s="85" t="str">
        <f>VLOOKUP($A528+ROUND((COLUMN()-2)/24,5),АТС!$A$41:$F$784,5)</f>
        <v>0</v>
      </c>
      <c r="E528" s="85" t="str">
        <f>VLOOKUP($A528+ROUND((COLUMN()-2)/24,5),АТС!$A$41:$F$784,5)</f>
        <v>0</v>
      </c>
      <c r="F528" s="85" t="str">
        <f>VLOOKUP($A528+ROUND((COLUMN()-2)/24,5),АТС!$A$41:$F$784,5)</f>
        <v>0</v>
      </c>
      <c r="G528" s="85" t="str">
        <f>VLOOKUP($A528+ROUND((COLUMN()-2)/24,5),АТС!$A$41:$F$784,5)</f>
        <v>10,81</v>
      </c>
      <c r="H528" s="85" t="str">
        <f>VLOOKUP($A528+ROUND((COLUMN()-2)/24,5),АТС!$A$41:$F$784,5)</f>
        <v>0</v>
      </c>
      <c r="I528" s="85" t="str">
        <f>VLOOKUP($A528+ROUND((COLUMN()-2)/24,5),АТС!$A$41:$F$784,5)</f>
        <v>0</v>
      </c>
      <c r="J528" s="85" t="str">
        <f>VLOOKUP($A528+ROUND((COLUMN()-2)/24,5),АТС!$A$41:$F$784,5)</f>
        <v>0,01</v>
      </c>
      <c r="K528" s="85" t="str">
        <f>VLOOKUP($A528+ROUND((COLUMN()-2)/24,5),АТС!$A$41:$F$784,5)</f>
        <v>68,62</v>
      </c>
      <c r="L528" s="85" t="str">
        <f>VLOOKUP($A528+ROUND((COLUMN()-2)/24,5),АТС!$A$41:$F$784,5)</f>
        <v>113,03</v>
      </c>
      <c r="M528" s="85" t="str">
        <f>VLOOKUP($A528+ROUND((COLUMN()-2)/24,5),АТС!$A$41:$F$784,5)</f>
        <v>156,51</v>
      </c>
      <c r="N528" s="85" t="str">
        <f>VLOOKUP($A528+ROUND((COLUMN()-2)/24,5),АТС!$A$41:$F$784,5)</f>
        <v>202,8</v>
      </c>
      <c r="O528" s="85" t="str">
        <f>VLOOKUP($A528+ROUND((COLUMN()-2)/24,5),АТС!$A$41:$F$784,5)</f>
        <v>226,77</v>
      </c>
      <c r="P528" s="85" t="str">
        <f>VLOOKUP($A528+ROUND((COLUMN()-2)/24,5),АТС!$A$41:$F$784,5)</f>
        <v>301,4</v>
      </c>
      <c r="Q528" s="85" t="str">
        <f>VLOOKUP($A528+ROUND((COLUMN()-2)/24,5),АТС!$A$41:$F$784,5)</f>
        <v>404,69</v>
      </c>
      <c r="R528" s="85" t="str">
        <f>VLOOKUP($A528+ROUND((COLUMN()-2)/24,5),АТС!$A$41:$F$784,5)</f>
        <v>247,49</v>
      </c>
      <c r="S528" s="85" t="str">
        <f>VLOOKUP($A528+ROUND((COLUMN()-2)/24,5),АТС!$A$41:$F$784,5)</f>
        <v>32,89</v>
      </c>
      <c r="T528" s="85" t="str">
        <f>VLOOKUP($A528+ROUND((COLUMN()-2)/24,5),АТС!$A$41:$F$784,5)</f>
        <v>739,68</v>
      </c>
      <c r="U528" s="85" t="str">
        <f>VLOOKUP($A528+ROUND((COLUMN()-2)/24,5),АТС!$A$41:$F$784,5)</f>
        <v>0</v>
      </c>
      <c r="V528" s="85" t="str">
        <f>VLOOKUP($A528+ROUND((COLUMN()-2)/24,5),АТС!$A$41:$F$784,5)</f>
        <v>0</v>
      </c>
      <c r="W528" s="85" t="str">
        <f>VLOOKUP($A528+ROUND((COLUMN()-2)/24,5),АТС!$A$41:$F$784,5)</f>
        <v>148,21</v>
      </c>
      <c r="X528" s="85" t="str">
        <f>VLOOKUP($A528+ROUND((COLUMN()-2)/24,5),АТС!$A$41:$F$784,5)</f>
        <v>266,47</v>
      </c>
      <c r="Y528" s="85" t="str">
        <f>VLOOKUP($A528+ROUND((COLUMN()-2)/24,5),АТС!$A$41:$F$784,5)</f>
        <v>492,73</v>
      </c>
    </row>
    <row r="529" spans="1:25" hidden="1" x14ac:dyDescent="0.2">
      <c r="A529" s="66">
        <f t="shared" si="14"/>
        <v>43374</v>
      </c>
      <c r="B529" s="85">
        <f>VLOOKUP($A529+ROUND((COLUMN()-2)/24,5),АТС!$A$41:$F$784,5)</f>
        <v>0</v>
      </c>
      <c r="C529" s="85">
        <f>VLOOKUP($A529+ROUND((COLUMN()-2)/24,5),АТС!$A$41:$F$784,5)</f>
        <v>0</v>
      </c>
      <c r="D529" s="85">
        <f>VLOOKUP($A529+ROUND((COLUMN()-2)/24,5),АТС!$A$41:$F$784,5)</f>
        <v>0</v>
      </c>
      <c r="E529" s="85">
        <f>VLOOKUP($A529+ROUND((COLUMN()-2)/24,5),АТС!$A$41:$F$784,5)</f>
        <v>0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0</v>
      </c>
      <c r="Y529" s="85">
        <f>VLOOKUP($A529+ROUND((COLUMN()-2)/24,5),АТС!$A$41:$F$784,5)</f>
        <v>0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4" t="s">
        <v>136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 t="s">
        <v>77</v>
      </c>
      <c r="M532" s="162"/>
      <c r="N532" s="162" t="s">
        <v>78</v>
      </c>
      <c r="O532" s="162"/>
      <c r="P532" s="162" t="s">
        <v>79</v>
      </c>
      <c r="Q532" s="162"/>
      <c r="R532" s="162" t="s">
        <v>80</v>
      </c>
      <c r="S532" s="162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62"/>
      <c r="M533" s="162"/>
      <c r="N533" s="162"/>
      <c r="O533" s="162"/>
      <c r="P533" s="162"/>
      <c r="Q533" s="162"/>
      <c r="R533" s="162"/>
      <c r="S533" s="162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3" t="s">
        <v>137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91">
        <f>АТС!$B$37</f>
        <v>3.18</v>
      </c>
      <c r="M534" s="192"/>
      <c r="N534" s="191">
        <f>L534</f>
        <v>3.18</v>
      </c>
      <c r="O534" s="192"/>
      <c r="P534" s="191">
        <f>N534</f>
        <v>3.18</v>
      </c>
      <c r="Q534" s="192"/>
      <c r="R534" s="191">
        <f>P534</f>
        <v>3.18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3" t="s">
        <v>138</v>
      </c>
      <c r="B535" s="193"/>
      <c r="C535" s="193"/>
      <c r="D535" s="193"/>
      <c r="E535" s="193"/>
      <c r="F535" s="193"/>
      <c r="G535" s="193"/>
      <c r="H535" s="193"/>
      <c r="I535" s="193"/>
      <c r="J535" s="193"/>
      <c r="K535" s="193"/>
      <c r="L535" s="189">
        <f>АТС!$B$38</f>
        <v>558.16</v>
      </c>
      <c r="M535" s="189"/>
      <c r="N535" s="189">
        <f>L535</f>
        <v>558.16</v>
      </c>
      <c r="O535" s="189"/>
      <c r="P535" s="189">
        <f>N535</f>
        <v>558.16</v>
      </c>
      <c r="Q535" s="189"/>
      <c r="R535" s="189">
        <f>P535</f>
        <v>558.16</v>
      </c>
      <c r="S535" s="189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1" t="s">
        <v>140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 t="s">
        <v>5</v>
      </c>
      <c r="M538" s="161"/>
      <c r="N538" s="162" t="s">
        <v>131</v>
      </c>
      <c r="O538" s="162"/>
      <c r="P538" s="162" t="s">
        <v>132</v>
      </c>
      <c r="Q538" s="162"/>
      <c r="R538" s="162" t="s">
        <v>133</v>
      </c>
      <c r="S538" s="162"/>
      <c r="T538" s="190"/>
      <c r="U538" s="190"/>
      <c r="V538" s="86"/>
      <c r="W538" s="86"/>
      <c r="X538" s="86"/>
      <c r="Y538" s="86"/>
    </row>
    <row r="539" spans="1:25" s="77" customFormat="1" ht="59.2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/>
      <c r="O539" s="162"/>
      <c r="P539" s="162"/>
      <c r="Q539" s="162"/>
      <c r="R539" s="162"/>
      <c r="S539" s="162"/>
      <c r="T539" s="190"/>
      <c r="U539" s="190"/>
      <c r="V539" s="75"/>
      <c r="W539" s="75"/>
      <c r="X539" s="75"/>
      <c r="Y539" s="75"/>
    </row>
    <row r="540" spans="1:25" s="87" customFormat="1" ht="21.75" customHeight="1" x14ac:dyDescent="0.25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83">
        <f>АТС!$B$24</f>
        <v>419824.79</v>
      </c>
      <c r="M540" s="184"/>
      <c r="N540" s="183">
        <f>L540</f>
        <v>419824.79</v>
      </c>
      <c r="O540" s="184"/>
      <c r="P540" s="183">
        <f>N540</f>
        <v>419824.79</v>
      </c>
      <c r="Q540" s="184"/>
      <c r="R540" s="183">
        <f>P540</f>
        <v>419824.79</v>
      </c>
      <c r="S540" s="184"/>
      <c r="T540" s="187"/>
      <c r="U540" s="188"/>
      <c r="V540" s="88"/>
      <c r="W540" s="88"/>
      <c r="X540" s="88"/>
      <c r="Y540" s="88"/>
    </row>
    <row r="542" spans="1:25" ht="15" customHeight="1" x14ac:dyDescent="0.25">
      <c r="A542" s="161" t="s">
        <v>135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99" t="s">
        <v>0</v>
      </c>
      <c r="M543" s="200"/>
      <c r="N543" s="171" t="s">
        <v>1</v>
      </c>
      <c r="O543" s="171"/>
      <c r="P543" s="171" t="s">
        <v>2</v>
      </c>
      <c r="Q543" s="171"/>
      <c r="R543" s="171" t="s">
        <v>3</v>
      </c>
      <c r="S543" s="171"/>
    </row>
    <row r="544" spans="1:25" x14ac:dyDescent="0.25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201">
        <f>'РСТ РСО-А'!I8</f>
        <v>1226372.21</v>
      </c>
      <c r="M544" s="202"/>
      <c r="N544" s="203">
        <f>'РСТ РСО-А'!J8</f>
        <v>1914143.81</v>
      </c>
      <c r="O544" s="204"/>
      <c r="P544" s="172">
        <f>'РСТ РСО-А'!K8</f>
        <v>1431174.24</v>
      </c>
      <c r="Q544" s="172"/>
      <c r="R544" s="205">
        <f>'РСТ РСО-А'!L8</f>
        <v>1470588.15</v>
      </c>
      <c r="S544" s="205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zoomScale="70" zoomScaleNormal="70" workbookViewId="0">
      <selection activeCell="D16" sqref="D16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43344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884.74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1594.55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6093.43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884.74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2578.7600000000002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884.74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896.79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903.09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884.74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898.14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419824.79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893.7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108109.86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1574.029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3.18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558.16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43344</v>
      </c>
      <c r="B41" s="26">
        <v>0</v>
      </c>
      <c r="C41" s="30" t="s">
        <v>284</v>
      </c>
      <c r="D41" s="30" t="s">
        <v>149</v>
      </c>
      <c r="E41" s="30" t="s">
        <v>285</v>
      </c>
      <c r="F41" s="30" t="s">
        <v>286</v>
      </c>
    </row>
    <row r="42" spans="1:6" ht="14.25" customHeight="1" x14ac:dyDescent="0.2">
      <c r="A42" s="71">
        <f t="shared" ref="A42:A64" si="0">A$41+ROUND(B42/24,5)</f>
        <v>43344.041669999999</v>
      </c>
      <c r="B42" s="26">
        <v>1</v>
      </c>
      <c r="C42" s="30" t="s">
        <v>287</v>
      </c>
      <c r="D42" s="30" t="s">
        <v>149</v>
      </c>
      <c r="E42" s="30" t="s">
        <v>288</v>
      </c>
      <c r="F42" s="30" t="s">
        <v>289</v>
      </c>
    </row>
    <row r="43" spans="1:6" ht="14.25" customHeight="1" x14ac:dyDescent="0.2">
      <c r="A43" s="71">
        <f t="shared" si="0"/>
        <v>43344.083330000001</v>
      </c>
      <c r="B43" s="26">
        <v>2</v>
      </c>
      <c r="C43" s="30" t="s">
        <v>178</v>
      </c>
      <c r="D43" s="30" t="s">
        <v>149</v>
      </c>
      <c r="E43" s="30" t="s">
        <v>290</v>
      </c>
      <c r="F43" s="30" t="s">
        <v>291</v>
      </c>
    </row>
    <row r="44" spans="1:6" ht="14.25" customHeight="1" x14ac:dyDescent="0.2">
      <c r="A44" s="71">
        <f t="shared" si="0"/>
        <v>43344.125</v>
      </c>
      <c r="B44" s="26">
        <v>3</v>
      </c>
      <c r="C44" s="30" t="s">
        <v>292</v>
      </c>
      <c r="D44" s="30" t="s">
        <v>149</v>
      </c>
      <c r="E44" s="30" t="s">
        <v>220</v>
      </c>
      <c r="F44" s="30" t="s">
        <v>293</v>
      </c>
    </row>
    <row r="45" spans="1:6" ht="14.25" customHeight="1" x14ac:dyDescent="0.2">
      <c r="A45" s="71">
        <f t="shared" si="0"/>
        <v>43344.166669999999</v>
      </c>
      <c r="B45" s="26">
        <v>4</v>
      </c>
      <c r="C45" s="30" t="s">
        <v>294</v>
      </c>
      <c r="D45" s="30" t="s">
        <v>149</v>
      </c>
      <c r="E45" s="30" t="s">
        <v>295</v>
      </c>
      <c r="F45" s="30" t="s">
        <v>296</v>
      </c>
    </row>
    <row r="46" spans="1:6" ht="14.25" customHeight="1" x14ac:dyDescent="0.2">
      <c r="A46" s="71">
        <f t="shared" si="0"/>
        <v>43344.208330000001</v>
      </c>
      <c r="B46" s="26">
        <v>5</v>
      </c>
      <c r="C46" s="30" t="s">
        <v>171</v>
      </c>
      <c r="D46" s="30" t="s">
        <v>149</v>
      </c>
      <c r="E46" s="30" t="s">
        <v>297</v>
      </c>
      <c r="F46" s="30" t="s">
        <v>298</v>
      </c>
    </row>
    <row r="47" spans="1:6" ht="14.25" customHeight="1" x14ac:dyDescent="0.2">
      <c r="A47" s="71">
        <f t="shared" si="0"/>
        <v>43344.25</v>
      </c>
      <c r="B47" s="26">
        <v>6</v>
      </c>
      <c r="C47" s="30" t="s">
        <v>299</v>
      </c>
      <c r="D47" s="30" t="s">
        <v>300</v>
      </c>
      <c r="E47" s="30" t="s">
        <v>149</v>
      </c>
      <c r="F47" s="30" t="s">
        <v>301</v>
      </c>
    </row>
    <row r="48" spans="1:6" ht="14.25" customHeight="1" x14ac:dyDescent="0.2">
      <c r="A48" s="71">
        <f t="shared" si="0"/>
        <v>43344.291669999999</v>
      </c>
      <c r="B48" s="26">
        <v>7</v>
      </c>
      <c r="C48" s="30" t="s">
        <v>302</v>
      </c>
      <c r="D48" s="30" t="s">
        <v>303</v>
      </c>
      <c r="E48" s="30" t="s">
        <v>149</v>
      </c>
      <c r="F48" s="30" t="s">
        <v>304</v>
      </c>
    </row>
    <row r="49" spans="1:6" ht="14.25" customHeight="1" x14ac:dyDescent="0.2">
      <c r="A49" s="71">
        <f t="shared" si="0"/>
        <v>43344.333330000001</v>
      </c>
      <c r="B49" s="26">
        <v>8</v>
      </c>
      <c r="C49" s="30" t="s">
        <v>305</v>
      </c>
      <c r="D49" s="30" t="s">
        <v>306</v>
      </c>
      <c r="E49" s="30" t="s">
        <v>149</v>
      </c>
      <c r="F49" s="30" t="s">
        <v>307</v>
      </c>
    </row>
    <row r="50" spans="1:6" ht="14.25" customHeight="1" x14ac:dyDescent="0.2">
      <c r="A50" s="71">
        <f t="shared" si="0"/>
        <v>43344.375</v>
      </c>
      <c r="B50" s="26">
        <v>9</v>
      </c>
      <c r="C50" s="30" t="s">
        <v>308</v>
      </c>
      <c r="D50" s="30" t="s">
        <v>150</v>
      </c>
      <c r="E50" s="30" t="s">
        <v>309</v>
      </c>
      <c r="F50" s="30" t="s">
        <v>187</v>
      </c>
    </row>
    <row r="51" spans="1:6" ht="14.25" customHeight="1" x14ac:dyDescent="0.2">
      <c r="A51" s="71">
        <f t="shared" si="0"/>
        <v>43344.416669999999</v>
      </c>
      <c r="B51" s="26">
        <v>10</v>
      </c>
      <c r="C51" s="30" t="s">
        <v>310</v>
      </c>
      <c r="D51" s="30" t="s">
        <v>149</v>
      </c>
      <c r="E51" s="30" t="s">
        <v>311</v>
      </c>
      <c r="F51" s="30" t="s">
        <v>312</v>
      </c>
    </row>
    <row r="52" spans="1:6" ht="14.25" customHeight="1" x14ac:dyDescent="0.2">
      <c r="A52" s="71">
        <f t="shared" si="0"/>
        <v>43344.458330000001</v>
      </c>
      <c r="B52" s="26">
        <v>11</v>
      </c>
      <c r="C52" s="30" t="s">
        <v>313</v>
      </c>
      <c r="D52" s="30" t="s">
        <v>149</v>
      </c>
      <c r="E52" s="30" t="s">
        <v>314</v>
      </c>
      <c r="F52" s="30" t="s">
        <v>315</v>
      </c>
    </row>
    <row r="53" spans="1:6" ht="14.25" customHeight="1" x14ac:dyDescent="0.2">
      <c r="A53" s="71">
        <f t="shared" si="0"/>
        <v>43344.5</v>
      </c>
      <c r="B53" s="26">
        <v>12</v>
      </c>
      <c r="C53" s="30" t="s">
        <v>316</v>
      </c>
      <c r="D53" s="30" t="s">
        <v>149</v>
      </c>
      <c r="E53" s="30" t="s">
        <v>317</v>
      </c>
      <c r="F53" s="30" t="s">
        <v>318</v>
      </c>
    </row>
    <row r="54" spans="1:6" ht="14.25" customHeight="1" x14ac:dyDescent="0.2">
      <c r="A54" s="71">
        <f t="shared" si="0"/>
        <v>43344.541669999999</v>
      </c>
      <c r="B54" s="26">
        <v>13</v>
      </c>
      <c r="C54" s="30" t="s">
        <v>319</v>
      </c>
      <c r="D54" s="30" t="s">
        <v>149</v>
      </c>
      <c r="E54" s="30" t="s">
        <v>320</v>
      </c>
      <c r="F54" s="30" t="s">
        <v>321</v>
      </c>
    </row>
    <row r="55" spans="1:6" ht="14.25" customHeight="1" x14ac:dyDescent="0.2">
      <c r="A55" s="71">
        <f t="shared" si="0"/>
        <v>43344.583330000001</v>
      </c>
      <c r="B55" s="26">
        <v>14</v>
      </c>
      <c r="C55" s="30" t="s">
        <v>322</v>
      </c>
      <c r="D55" s="30" t="s">
        <v>149</v>
      </c>
      <c r="E55" s="30" t="s">
        <v>323</v>
      </c>
      <c r="F55" s="30" t="s">
        <v>324</v>
      </c>
    </row>
    <row r="56" spans="1:6" ht="14.25" customHeight="1" x14ac:dyDescent="0.2">
      <c r="A56" s="71">
        <f t="shared" si="0"/>
        <v>43344.625</v>
      </c>
      <c r="B56" s="26">
        <v>15</v>
      </c>
      <c r="C56" s="30" t="s">
        <v>325</v>
      </c>
      <c r="D56" s="30" t="s">
        <v>149</v>
      </c>
      <c r="E56" s="30" t="s">
        <v>326</v>
      </c>
      <c r="F56" s="30" t="s">
        <v>327</v>
      </c>
    </row>
    <row r="57" spans="1:6" ht="14.25" customHeight="1" x14ac:dyDescent="0.2">
      <c r="A57" s="71">
        <f t="shared" si="0"/>
        <v>43344.666669999999</v>
      </c>
      <c r="B57" s="26">
        <v>16</v>
      </c>
      <c r="C57" s="30" t="s">
        <v>328</v>
      </c>
      <c r="D57" s="30" t="s">
        <v>149</v>
      </c>
      <c r="E57" s="30" t="s">
        <v>329</v>
      </c>
      <c r="F57" s="30" t="s">
        <v>330</v>
      </c>
    </row>
    <row r="58" spans="1:6" ht="14.25" customHeight="1" x14ac:dyDescent="0.2">
      <c r="A58" s="71">
        <f t="shared" si="0"/>
        <v>43344.708330000001</v>
      </c>
      <c r="B58" s="26">
        <v>17</v>
      </c>
      <c r="C58" s="30" t="s">
        <v>331</v>
      </c>
      <c r="D58" s="30" t="s">
        <v>149</v>
      </c>
      <c r="E58" s="30" t="s">
        <v>332</v>
      </c>
      <c r="F58" s="30" t="s">
        <v>333</v>
      </c>
    </row>
    <row r="59" spans="1:6" ht="14.25" customHeight="1" x14ac:dyDescent="0.2">
      <c r="A59" s="71">
        <f t="shared" si="0"/>
        <v>43344.75</v>
      </c>
      <c r="B59" s="26">
        <v>18</v>
      </c>
      <c r="C59" s="30" t="s">
        <v>334</v>
      </c>
      <c r="D59" s="30" t="s">
        <v>149</v>
      </c>
      <c r="E59" s="30" t="s">
        <v>335</v>
      </c>
      <c r="F59" s="30" t="s">
        <v>336</v>
      </c>
    </row>
    <row r="60" spans="1:6" ht="14.25" customHeight="1" x14ac:dyDescent="0.2">
      <c r="A60" s="71">
        <f t="shared" si="0"/>
        <v>43344.791669999999</v>
      </c>
      <c r="B60" s="26">
        <v>19</v>
      </c>
      <c r="C60" s="30" t="s">
        <v>222</v>
      </c>
      <c r="D60" s="30" t="s">
        <v>149</v>
      </c>
      <c r="E60" s="30" t="s">
        <v>337</v>
      </c>
      <c r="F60" s="30" t="s">
        <v>338</v>
      </c>
    </row>
    <row r="61" spans="1:6" ht="14.25" customHeight="1" x14ac:dyDescent="0.2">
      <c r="A61" s="71">
        <f t="shared" si="0"/>
        <v>43344.833330000001</v>
      </c>
      <c r="B61" s="26">
        <v>20</v>
      </c>
      <c r="C61" s="30" t="s">
        <v>339</v>
      </c>
      <c r="D61" s="30" t="s">
        <v>149</v>
      </c>
      <c r="E61" s="30" t="s">
        <v>340</v>
      </c>
      <c r="F61" s="30" t="s">
        <v>341</v>
      </c>
    </row>
    <row r="62" spans="1:6" ht="14.25" customHeight="1" x14ac:dyDescent="0.2">
      <c r="A62" s="71">
        <f t="shared" si="0"/>
        <v>43344.875</v>
      </c>
      <c r="B62" s="26">
        <v>21</v>
      </c>
      <c r="C62" s="30" t="s">
        <v>342</v>
      </c>
      <c r="D62" s="30" t="s">
        <v>149</v>
      </c>
      <c r="E62" s="30" t="s">
        <v>343</v>
      </c>
      <c r="F62" s="30" t="s">
        <v>344</v>
      </c>
    </row>
    <row r="63" spans="1:6" ht="14.25" customHeight="1" x14ac:dyDescent="0.2">
      <c r="A63" s="71">
        <f t="shared" si="0"/>
        <v>43344.916669999999</v>
      </c>
      <c r="B63" s="26">
        <v>22</v>
      </c>
      <c r="C63" s="30" t="s">
        <v>345</v>
      </c>
      <c r="D63" s="30" t="s">
        <v>149</v>
      </c>
      <c r="E63" s="30" t="s">
        <v>346</v>
      </c>
      <c r="F63" s="30" t="s">
        <v>347</v>
      </c>
    </row>
    <row r="64" spans="1:6" ht="14.25" customHeight="1" x14ac:dyDescent="0.2">
      <c r="A64" s="71">
        <f t="shared" si="0"/>
        <v>43344.958330000001</v>
      </c>
      <c r="B64" s="26">
        <v>23</v>
      </c>
      <c r="C64" s="30" t="s">
        <v>348</v>
      </c>
      <c r="D64" s="30" t="s">
        <v>149</v>
      </c>
      <c r="E64" s="30" t="s">
        <v>349</v>
      </c>
      <c r="F64" s="30" t="s">
        <v>350</v>
      </c>
    </row>
    <row r="65" spans="1:6" ht="14.25" customHeight="1" x14ac:dyDescent="0.2">
      <c r="A65" s="71">
        <f>A41+1</f>
        <v>43345</v>
      </c>
      <c r="B65" s="26">
        <v>0</v>
      </c>
      <c r="C65" s="30" t="s">
        <v>351</v>
      </c>
      <c r="D65" s="30" t="s">
        <v>149</v>
      </c>
      <c r="E65" s="30" t="s">
        <v>352</v>
      </c>
      <c r="F65" s="30" t="s">
        <v>353</v>
      </c>
    </row>
    <row r="66" spans="1:6" ht="14.25" customHeight="1" x14ac:dyDescent="0.2">
      <c r="A66" s="71">
        <f t="shared" ref="A66:A129" si="1">A42+1</f>
        <v>43345.041669999999</v>
      </c>
      <c r="B66" s="26">
        <v>1</v>
      </c>
      <c r="C66" s="30" t="s">
        <v>279</v>
      </c>
      <c r="D66" s="30" t="s">
        <v>150</v>
      </c>
      <c r="E66" s="30" t="s">
        <v>354</v>
      </c>
      <c r="F66" s="30" t="s">
        <v>355</v>
      </c>
    </row>
    <row r="67" spans="1:6" ht="14.25" customHeight="1" x14ac:dyDescent="0.2">
      <c r="A67" s="71">
        <f t="shared" si="1"/>
        <v>43345.083330000001</v>
      </c>
      <c r="B67" s="26">
        <v>2</v>
      </c>
      <c r="C67" s="30" t="s">
        <v>356</v>
      </c>
      <c r="D67" s="30" t="s">
        <v>149</v>
      </c>
      <c r="E67" s="30" t="s">
        <v>357</v>
      </c>
      <c r="F67" s="30" t="s">
        <v>358</v>
      </c>
    </row>
    <row r="68" spans="1:6" ht="14.25" customHeight="1" x14ac:dyDescent="0.2">
      <c r="A68" s="71">
        <f t="shared" si="1"/>
        <v>43345.125</v>
      </c>
      <c r="B68" s="26">
        <v>3</v>
      </c>
      <c r="C68" s="30" t="s">
        <v>359</v>
      </c>
      <c r="D68" s="30" t="s">
        <v>149</v>
      </c>
      <c r="E68" s="30" t="s">
        <v>360</v>
      </c>
      <c r="F68" s="30" t="s">
        <v>361</v>
      </c>
    </row>
    <row r="69" spans="1:6" ht="14.25" customHeight="1" x14ac:dyDescent="0.2">
      <c r="A69" s="71">
        <f t="shared" si="1"/>
        <v>43345.166669999999</v>
      </c>
      <c r="B69" s="26">
        <v>4</v>
      </c>
      <c r="C69" s="30" t="s">
        <v>362</v>
      </c>
      <c r="D69" s="30" t="s">
        <v>149</v>
      </c>
      <c r="E69" s="30" t="s">
        <v>363</v>
      </c>
      <c r="F69" s="30" t="s">
        <v>364</v>
      </c>
    </row>
    <row r="70" spans="1:6" ht="14.25" customHeight="1" x14ac:dyDescent="0.2">
      <c r="A70" s="71">
        <f t="shared" si="1"/>
        <v>43345.208330000001</v>
      </c>
      <c r="B70" s="26">
        <v>5</v>
      </c>
      <c r="C70" s="30" t="s">
        <v>365</v>
      </c>
      <c r="D70" s="30" t="s">
        <v>149</v>
      </c>
      <c r="E70" s="30" t="s">
        <v>366</v>
      </c>
      <c r="F70" s="30" t="s">
        <v>367</v>
      </c>
    </row>
    <row r="71" spans="1:6" ht="14.25" customHeight="1" x14ac:dyDescent="0.2">
      <c r="A71" s="71">
        <f t="shared" si="1"/>
        <v>43345.25</v>
      </c>
      <c r="B71" s="26">
        <v>6</v>
      </c>
      <c r="C71" s="30" t="s">
        <v>368</v>
      </c>
      <c r="D71" s="30" t="s">
        <v>149</v>
      </c>
      <c r="E71" s="30" t="s">
        <v>369</v>
      </c>
      <c r="F71" s="30" t="s">
        <v>370</v>
      </c>
    </row>
    <row r="72" spans="1:6" ht="14.25" customHeight="1" x14ac:dyDescent="0.2">
      <c r="A72" s="71">
        <f t="shared" si="1"/>
        <v>43345.291669999999</v>
      </c>
      <c r="B72" s="26">
        <v>7</v>
      </c>
      <c r="C72" s="30" t="s">
        <v>371</v>
      </c>
      <c r="D72" s="30" t="s">
        <v>372</v>
      </c>
      <c r="E72" s="30" t="s">
        <v>149</v>
      </c>
      <c r="F72" s="30" t="s">
        <v>373</v>
      </c>
    </row>
    <row r="73" spans="1:6" ht="14.25" customHeight="1" x14ac:dyDescent="0.2">
      <c r="A73" s="71">
        <f t="shared" si="1"/>
        <v>43345.333330000001</v>
      </c>
      <c r="B73" s="26">
        <v>8</v>
      </c>
      <c r="C73" s="30" t="s">
        <v>374</v>
      </c>
      <c r="D73" s="30" t="s">
        <v>149</v>
      </c>
      <c r="E73" s="30" t="s">
        <v>375</v>
      </c>
      <c r="F73" s="30" t="s">
        <v>376</v>
      </c>
    </row>
    <row r="74" spans="1:6" ht="14.25" customHeight="1" x14ac:dyDescent="0.2">
      <c r="A74" s="71">
        <f t="shared" si="1"/>
        <v>43345.375</v>
      </c>
      <c r="B74" s="26">
        <v>9</v>
      </c>
      <c r="C74" s="30" t="s">
        <v>377</v>
      </c>
      <c r="D74" s="30" t="s">
        <v>149</v>
      </c>
      <c r="E74" s="30" t="s">
        <v>378</v>
      </c>
      <c r="F74" s="30" t="s">
        <v>379</v>
      </c>
    </row>
    <row r="75" spans="1:6" ht="14.25" customHeight="1" x14ac:dyDescent="0.2">
      <c r="A75" s="71">
        <f t="shared" si="1"/>
        <v>43345.416669999999</v>
      </c>
      <c r="B75" s="26">
        <v>10</v>
      </c>
      <c r="C75" s="30" t="s">
        <v>202</v>
      </c>
      <c r="D75" s="30" t="s">
        <v>149</v>
      </c>
      <c r="E75" s="30" t="s">
        <v>380</v>
      </c>
      <c r="F75" s="30" t="s">
        <v>381</v>
      </c>
    </row>
    <row r="76" spans="1:6" ht="14.25" customHeight="1" x14ac:dyDescent="0.2">
      <c r="A76" s="71">
        <f t="shared" si="1"/>
        <v>43345.458330000001</v>
      </c>
      <c r="B76" s="26">
        <v>11</v>
      </c>
      <c r="C76" s="30" t="s">
        <v>382</v>
      </c>
      <c r="D76" s="30" t="s">
        <v>149</v>
      </c>
      <c r="E76" s="30" t="s">
        <v>383</v>
      </c>
      <c r="F76" s="30" t="s">
        <v>384</v>
      </c>
    </row>
    <row r="77" spans="1:6" ht="14.25" customHeight="1" x14ac:dyDescent="0.2">
      <c r="A77" s="71">
        <f t="shared" si="1"/>
        <v>43345.5</v>
      </c>
      <c r="B77" s="26">
        <v>12</v>
      </c>
      <c r="C77" s="30" t="s">
        <v>385</v>
      </c>
      <c r="D77" s="30" t="s">
        <v>149</v>
      </c>
      <c r="E77" s="30" t="s">
        <v>386</v>
      </c>
      <c r="F77" s="30" t="s">
        <v>387</v>
      </c>
    </row>
    <row r="78" spans="1:6" ht="14.25" customHeight="1" x14ac:dyDescent="0.2">
      <c r="A78" s="71">
        <f t="shared" si="1"/>
        <v>43345.541669999999</v>
      </c>
      <c r="B78" s="26">
        <v>13</v>
      </c>
      <c r="C78" s="30" t="s">
        <v>388</v>
      </c>
      <c r="D78" s="30" t="s">
        <v>149</v>
      </c>
      <c r="E78" s="30" t="s">
        <v>389</v>
      </c>
      <c r="F78" s="30" t="s">
        <v>390</v>
      </c>
    </row>
    <row r="79" spans="1:6" ht="14.25" customHeight="1" x14ac:dyDescent="0.2">
      <c r="A79" s="71">
        <f t="shared" si="1"/>
        <v>43345.583330000001</v>
      </c>
      <c r="B79" s="26">
        <v>14</v>
      </c>
      <c r="C79" s="30" t="s">
        <v>391</v>
      </c>
      <c r="D79" s="30" t="s">
        <v>149</v>
      </c>
      <c r="E79" s="30" t="s">
        <v>392</v>
      </c>
      <c r="F79" s="30" t="s">
        <v>393</v>
      </c>
    </row>
    <row r="80" spans="1:6" ht="14.25" customHeight="1" x14ac:dyDescent="0.2">
      <c r="A80" s="71">
        <f t="shared" si="1"/>
        <v>43345.625</v>
      </c>
      <c r="B80" s="26">
        <v>15</v>
      </c>
      <c r="C80" s="30" t="s">
        <v>394</v>
      </c>
      <c r="D80" s="30" t="s">
        <v>149</v>
      </c>
      <c r="E80" s="30" t="s">
        <v>395</v>
      </c>
      <c r="F80" s="30" t="s">
        <v>396</v>
      </c>
    </row>
    <row r="81" spans="1:6" ht="14.25" customHeight="1" x14ac:dyDescent="0.2">
      <c r="A81" s="71">
        <f t="shared" si="1"/>
        <v>43345.666669999999</v>
      </c>
      <c r="B81" s="26">
        <v>16</v>
      </c>
      <c r="C81" s="30" t="s">
        <v>397</v>
      </c>
      <c r="D81" s="30" t="s">
        <v>149</v>
      </c>
      <c r="E81" s="30" t="s">
        <v>398</v>
      </c>
      <c r="F81" s="30" t="s">
        <v>399</v>
      </c>
    </row>
    <row r="82" spans="1:6" ht="14.25" customHeight="1" x14ac:dyDescent="0.2">
      <c r="A82" s="71">
        <f t="shared" si="1"/>
        <v>43345.708330000001</v>
      </c>
      <c r="B82" s="26">
        <v>17</v>
      </c>
      <c r="C82" s="30" t="s">
        <v>400</v>
      </c>
      <c r="D82" s="30" t="s">
        <v>150</v>
      </c>
      <c r="E82" s="30" t="s">
        <v>401</v>
      </c>
      <c r="F82" s="30" t="s">
        <v>402</v>
      </c>
    </row>
    <row r="83" spans="1:6" ht="14.25" customHeight="1" x14ac:dyDescent="0.2">
      <c r="A83" s="71">
        <f t="shared" si="1"/>
        <v>43345.75</v>
      </c>
      <c r="B83" s="26">
        <v>18</v>
      </c>
      <c r="C83" s="30" t="s">
        <v>403</v>
      </c>
      <c r="D83" s="30" t="s">
        <v>149</v>
      </c>
      <c r="E83" s="30" t="s">
        <v>404</v>
      </c>
      <c r="F83" s="30" t="s">
        <v>405</v>
      </c>
    </row>
    <row r="84" spans="1:6" ht="14.25" customHeight="1" x14ac:dyDescent="0.2">
      <c r="A84" s="71">
        <f t="shared" si="1"/>
        <v>43345.791669999999</v>
      </c>
      <c r="B84" s="26">
        <v>19</v>
      </c>
      <c r="C84" s="30" t="s">
        <v>275</v>
      </c>
      <c r="D84" s="30" t="s">
        <v>149</v>
      </c>
      <c r="E84" s="30" t="s">
        <v>406</v>
      </c>
      <c r="F84" s="30" t="s">
        <v>407</v>
      </c>
    </row>
    <row r="85" spans="1:6" ht="14.25" customHeight="1" x14ac:dyDescent="0.2">
      <c r="A85" s="71">
        <f t="shared" si="1"/>
        <v>43345.833330000001</v>
      </c>
      <c r="B85" s="26">
        <v>20</v>
      </c>
      <c r="C85" s="30" t="s">
        <v>408</v>
      </c>
      <c r="D85" s="30" t="s">
        <v>150</v>
      </c>
      <c r="E85" s="30" t="s">
        <v>409</v>
      </c>
      <c r="F85" s="30" t="s">
        <v>410</v>
      </c>
    </row>
    <row r="86" spans="1:6" ht="14.25" customHeight="1" x14ac:dyDescent="0.2">
      <c r="A86" s="71">
        <f t="shared" si="1"/>
        <v>43345.875</v>
      </c>
      <c r="B86" s="26">
        <v>21</v>
      </c>
      <c r="C86" s="30" t="s">
        <v>411</v>
      </c>
      <c r="D86" s="30" t="s">
        <v>149</v>
      </c>
      <c r="E86" s="30" t="s">
        <v>412</v>
      </c>
      <c r="F86" s="30" t="s">
        <v>413</v>
      </c>
    </row>
    <row r="87" spans="1:6" ht="14.25" customHeight="1" x14ac:dyDescent="0.2">
      <c r="A87" s="71">
        <f t="shared" si="1"/>
        <v>43345.916669999999</v>
      </c>
      <c r="B87" s="26">
        <v>22</v>
      </c>
      <c r="C87" s="30" t="s">
        <v>414</v>
      </c>
      <c r="D87" s="30" t="s">
        <v>149</v>
      </c>
      <c r="E87" s="30" t="s">
        <v>415</v>
      </c>
      <c r="F87" s="30" t="s">
        <v>416</v>
      </c>
    </row>
    <row r="88" spans="1:6" ht="14.25" customHeight="1" x14ac:dyDescent="0.2">
      <c r="A88" s="71">
        <f t="shared" si="1"/>
        <v>43345.958330000001</v>
      </c>
      <c r="B88" s="26">
        <v>23</v>
      </c>
      <c r="C88" s="30" t="s">
        <v>417</v>
      </c>
      <c r="D88" s="30" t="s">
        <v>149</v>
      </c>
      <c r="E88" s="30" t="s">
        <v>418</v>
      </c>
      <c r="F88" s="30" t="s">
        <v>419</v>
      </c>
    </row>
    <row r="89" spans="1:6" ht="14.25" customHeight="1" x14ac:dyDescent="0.2">
      <c r="A89" s="71">
        <f t="shared" si="1"/>
        <v>43346</v>
      </c>
      <c r="B89" s="26">
        <v>0</v>
      </c>
      <c r="C89" s="30" t="s">
        <v>420</v>
      </c>
      <c r="D89" s="30" t="s">
        <v>149</v>
      </c>
      <c r="E89" s="30" t="s">
        <v>421</v>
      </c>
      <c r="F89" s="30" t="s">
        <v>275</v>
      </c>
    </row>
    <row r="90" spans="1:6" ht="14.25" customHeight="1" x14ac:dyDescent="0.2">
      <c r="A90" s="71">
        <f t="shared" si="1"/>
        <v>43346.041669999999</v>
      </c>
      <c r="B90" s="26">
        <v>1</v>
      </c>
      <c r="C90" s="30" t="s">
        <v>422</v>
      </c>
      <c r="D90" s="30" t="s">
        <v>149</v>
      </c>
      <c r="E90" s="30" t="s">
        <v>423</v>
      </c>
      <c r="F90" s="30" t="s">
        <v>424</v>
      </c>
    </row>
    <row r="91" spans="1:6" ht="14.25" customHeight="1" x14ac:dyDescent="0.2">
      <c r="A91" s="71">
        <f t="shared" si="1"/>
        <v>43346.083330000001</v>
      </c>
      <c r="B91" s="26">
        <v>2</v>
      </c>
      <c r="C91" s="30" t="s">
        <v>425</v>
      </c>
      <c r="D91" s="30" t="s">
        <v>149</v>
      </c>
      <c r="E91" s="30" t="s">
        <v>426</v>
      </c>
      <c r="F91" s="30" t="s">
        <v>427</v>
      </c>
    </row>
    <row r="92" spans="1:6" ht="14.25" customHeight="1" x14ac:dyDescent="0.2">
      <c r="A92" s="71">
        <f t="shared" si="1"/>
        <v>43346.125</v>
      </c>
      <c r="B92" s="26">
        <v>3</v>
      </c>
      <c r="C92" s="30" t="s">
        <v>428</v>
      </c>
      <c r="D92" s="30" t="s">
        <v>149</v>
      </c>
      <c r="E92" s="30" t="s">
        <v>429</v>
      </c>
      <c r="F92" s="30" t="s">
        <v>430</v>
      </c>
    </row>
    <row r="93" spans="1:6" ht="14.25" customHeight="1" x14ac:dyDescent="0.2">
      <c r="A93" s="71">
        <f t="shared" si="1"/>
        <v>43346.166669999999</v>
      </c>
      <c r="B93" s="26">
        <v>4</v>
      </c>
      <c r="C93" s="30" t="s">
        <v>431</v>
      </c>
      <c r="D93" s="30" t="s">
        <v>149</v>
      </c>
      <c r="E93" s="30" t="s">
        <v>432</v>
      </c>
      <c r="F93" s="30" t="s">
        <v>433</v>
      </c>
    </row>
    <row r="94" spans="1:6" ht="14.25" customHeight="1" x14ac:dyDescent="0.2">
      <c r="A94" s="71">
        <f t="shared" si="1"/>
        <v>43346.208330000001</v>
      </c>
      <c r="B94" s="26">
        <v>5</v>
      </c>
      <c r="C94" s="30" t="s">
        <v>434</v>
      </c>
      <c r="D94" s="30" t="s">
        <v>149</v>
      </c>
      <c r="E94" s="30" t="s">
        <v>435</v>
      </c>
      <c r="F94" s="30" t="s">
        <v>436</v>
      </c>
    </row>
    <row r="95" spans="1:6" ht="14.25" customHeight="1" x14ac:dyDescent="0.2">
      <c r="A95" s="71">
        <f t="shared" si="1"/>
        <v>43346.25</v>
      </c>
      <c r="B95" s="26">
        <v>6</v>
      </c>
      <c r="C95" s="30" t="s">
        <v>437</v>
      </c>
      <c r="D95" s="30" t="s">
        <v>438</v>
      </c>
      <c r="E95" s="30" t="s">
        <v>149</v>
      </c>
      <c r="F95" s="30" t="s">
        <v>276</v>
      </c>
    </row>
    <row r="96" spans="1:6" ht="14.25" customHeight="1" x14ac:dyDescent="0.2">
      <c r="A96" s="71">
        <f t="shared" si="1"/>
        <v>43346.291669999999</v>
      </c>
      <c r="B96" s="26">
        <v>7</v>
      </c>
      <c r="C96" s="30" t="s">
        <v>439</v>
      </c>
      <c r="D96" s="30" t="s">
        <v>440</v>
      </c>
      <c r="E96" s="30" t="s">
        <v>149</v>
      </c>
      <c r="F96" s="30" t="s">
        <v>441</v>
      </c>
    </row>
    <row r="97" spans="1:6" ht="14.25" customHeight="1" x14ac:dyDescent="0.2">
      <c r="A97" s="71">
        <f t="shared" si="1"/>
        <v>43346.333330000001</v>
      </c>
      <c r="B97" s="26">
        <v>8</v>
      </c>
      <c r="C97" s="30" t="s">
        <v>442</v>
      </c>
      <c r="D97" s="30" t="s">
        <v>149</v>
      </c>
      <c r="E97" s="30" t="s">
        <v>443</v>
      </c>
      <c r="F97" s="30" t="s">
        <v>444</v>
      </c>
    </row>
    <row r="98" spans="1:6" ht="14.25" customHeight="1" x14ac:dyDescent="0.2">
      <c r="A98" s="71">
        <f t="shared" si="1"/>
        <v>43346.375</v>
      </c>
      <c r="B98" s="26">
        <v>9</v>
      </c>
      <c r="C98" s="30" t="s">
        <v>445</v>
      </c>
      <c r="D98" s="30" t="s">
        <v>149</v>
      </c>
      <c r="E98" s="30" t="s">
        <v>446</v>
      </c>
      <c r="F98" s="30" t="s">
        <v>447</v>
      </c>
    </row>
    <row r="99" spans="1:6" ht="14.25" customHeight="1" x14ac:dyDescent="0.2">
      <c r="A99" s="71">
        <f t="shared" si="1"/>
        <v>43346.416669999999</v>
      </c>
      <c r="B99" s="26">
        <v>10</v>
      </c>
      <c r="C99" s="30" t="s">
        <v>448</v>
      </c>
      <c r="D99" s="30" t="s">
        <v>149</v>
      </c>
      <c r="E99" s="30" t="s">
        <v>449</v>
      </c>
      <c r="F99" s="30" t="s">
        <v>450</v>
      </c>
    </row>
    <row r="100" spans="1:6" ht="14.25" customHeight="1" x14ac:dyDescent="0.2">
      <c r="A100" s="71">
        <f t="shared" si="1"/>
        <v>43346.458330000001</v>
      </c>
      <c r="B100" s="26">
        <v>11</v>
      </c>
      <c r="C100" s="30" t="s">
        <v>451</v>
      </c>
      <c r="D100" s="30" t="s">
        <v>149</v>
      </c>
      <c r="E100" s="30" t="s">
        <v>452</v>
      </c>
      <c r="F100" s="30" t="s">
        <v>453</v>
      </c>
    </row>
    <row r="101" spans="1:6" ht="14.25" customHeight="1" x14ac:dyDescent="0.2">
      <c r="A101" s="71">
        <f t="shared" si="1"/>
        <v>43346.5</v>
      </c>
      <c r="B101" s="26">
        <v>12</v>
      </c>
      <c r="C101" s="30" t="s">
        <v>454</v>
      </c>
      <c r="D101" s="30" t="s">
        <v>150</v>
      </c>
      <c r="E101" s="30" t="s">
        <v>455</v>
      </c>
      <c r="F101" s="30" t="s">
        <v>456</v>
      </c>
    </row>
    <row r="102" spans="1:6" ht="14.25" customHeight="1" x14ac:dyDescent="0.2">
      <c r="A102" s="71">
        <f t="shared" si="1"/>
        <v>43346.541669999999</v>
      </c>
      <c r="B102" s="26">
        <v>13</v>
      </c>
      <c r="C102" s="30" t="s">
        <v>457</v>
      </c>
      <c r="D102" s="30" t="s">
        <v>149</v>
      </c>
      <c r="E102" s="30" t="s">
        <v>238</v>
      </c>
      <c r="F102" s="30" t="s">
        <v>458</v>
      </c>
    </row>
    <row r="103" spans="1:6" ht="14.25" customHeight="1" x14ac:dyDescent="0.2">
      <c r="A103" s="71">
        <f t="shared" si="1"/>
        <v>43346.583330000001</v>
      </c>
      <c r="B103" s="26">
        <v>14</v>
      </c>
      <c r="C103" s="30" t="s">
        <v>459</v>
      </c>
      <c r="D103" s="30" t="s">
        <v>150</v>
      </c>
      <c r="E103" s="30" t="s">
        <v>460</v>
      </c>
      <c r="F103" s="30" t="s">
        <v>235</v>
      </c>
    </row>
    <row r="104" spans="1:6" ht="14.25" customHeight="1" x14ac:dyDescent="0.2">
      <c r="A104" s="71">
        <f t="shared" si="1"/>
        <v>43346.625</v>
      </c>
      <c r="B104" s="26">
        <v>15</v>
      </c>
      <c r="C104" s="30" t="s">
        <v>461</v>
      </c>
      <c r="D104" s="30" t="s">
        <v>149</v>
      </c>
      <c r="E104" s="30" t="s">
        <v>462</v>
      </c>
      <c r="F104" s="30" t="s">
        <v>218</v>
      </c>
    </row>
    <row r="105" spans="1:6" ht="14.25" customHeight="1" x14ac:dyDescent="0.2">
      <c r="A105" s="71">
        <f t="shared" si="1"/>
        <v>43346.666669999999</v>
      </c>
      <c r="B105" s="26">
        <v>16</v>
      </c>
      <c r="C105" s="30" t="s">
        <v>207</v>
      </c>
      <c r="D105" s="30" t="s">
        <v>149</v>
      </c>
      <c r="E105" s="30" t="s">
        <v>463</v>
      </c>
      <c r="F105" s="30" t="s">
        <v>464</v>
      </c>
    </row>
    <row r="106" spans="1:6" ht="14.25" customHeight="1" x14ac:dyDescent="0.2">
      <c r="A106" s="71">
        <f t="shared" si="1"/>
        <v>43346.708330000001</v>
      </c>
      <c r="B106" s="26">
        <v>17</v>
      </c>
      <c r="C106" s="30" t="s">
        <v>465</v>
      </c>
      <c r="D106" s="30" t="s">
        <v>149</v>
      </c>
      <c r="E106" s="30" t="s">
        <v>466</v>
      </c>
      <c r="F106" s="30" t="s">
        <v>467</v>
      </c>
    </row>
    <row r="107" spans="1:6" ht="14.25" customHeight="1" x14ac:dyDescent="0.2">
      <c r="A107" s="71">
        <f t="shared" si="1"/>
        <v>43346.75</v>
      </c>
      <c r="B107" s="26">
        <v>18</v>
      </c>
      <c r="C107" s="30" t="s">
        <v>468</v>
      </c>
      <c r="D107" s="30" t="s">
        <v>149</v>
      </c>
      <c r="E107" s="30" t="s">
        <v>469</v>
      </c>
      <c r="F107" s="30" t="s">
        <v>470</v>
      </c>
    </row>
    <row r="108" spans="1:6" ht="14.25" customHeight="1" x14ac:dyDescent="0.2">
      <c r="A108" s="71">
        <f t="shared" si="1"/>
        <v>43346.791669999999</v>
      </c>
      <c r="B108" s="26">
        <v>19</v>
      </c>
      <c r="C108" s="30" t="s">
        <v>471</v>
      </c>
      <c r="D108" s="30" t="s">
        <v>149</v>
      </c>
      <c r="E108" s="30" t="s">
        <v>472</v>
      </c>
      <c r="F108" s="30" t="s">
        <v>473</v>
      </c>
    </row>
    <row r="109" spans="1:6" ht="14.25" customHeight="1" x14ac:dyDescent="0.2">
      <c r="A109" s="71">
        <f t="shared" si="1"/>
        <v>43346.833330000001</v>
      </c>
      <c r="B109" s="26">
        <v>20</v>
      </c>
      <c r="C109" s="30" t="s">
        <v>265</v>
      </c>
      <c r="D109" s="30" t="s">
        <v>149</v>
      </c>
      <c r="E109" s="30" t="s">
        <v>474</v>
      </c>
      <c r="F109" s="30" t="s">
        <v>475</v>
      </c>
    </row>
    <row r="110" spans="1:6" ht="14.25" customHeight="1" x14ac:dyDescent="0.2">
      <c r="A110" s="71">
        <f t="shared" si="1"/>
        <v>43346.875</v>
      </c>
      <c r="B110" s="26">
        <v>21</v>
      </c>
      <c r="C110" s="30" t="s">
        <v>476</v>
      </c>
      <c r="D110" s="30" t="s">
        <v>149</v>
      </c>
      <c r="E110" s="30" t="s">
        <v>477</v>
      </c>
      <c r="F110" s="30" t="s">
        <v>478</v>
      </c>
    </row>
    <row r="111" spans="1:6" ht="14.25" customHeight="1" x14ac:dyDescent="0.2">
      <c r="A111" s="71">
        <f t="shared" si="1"/>
        <v>43346.916669999999</v>
      </c>
      <c r="B111" s="26">
        <v>22</v>
      </c>
      <c r="C111" s="30" t="s">
        <v>479</v>
      </c>
      <c r="D111" s="30" t="s">
        <v>149</v>
      </c>
      <c r="E111" s="30" t="s">
        <v>480</v>
      </c>
      <c r="F111" s="30" t="s">
        <v>481</v>
      </c>
    </row>
    <row r="112" spans="1:6" ht="14.25" customHeight="1" x14ac:dyDescent="0.2">
      <c r="A112" s="71">
        <f t="shared" si="1"/>
        <v>43346.958330000001</v>
      </c>
      <c r="B112" s="26">
        <v>23</v>
      </c>
      <c r="C112" s="30" t="s">
        <v>482</v>
      </c>
      <c r="D112" s="30" t="s">
        <v>149</v>
      </c>
      <c r="E112" s="30" t="s">
        <v>483</v>
      </c>
      <c r="F112" s="30" t="s">
        <v>484</v>
      </c>
    </row>
    <row r="113" spans="1:6" ht="14.25" customHeight="1" x14ac:dyDescent="0.2">
      <c r="A113" s="71">
        <f t="shared" si="1"/>
        <v>43347</v>
      </c>
      <c r="B113" s="26">
        <v>0</v>
      </c>
      <c r="C113" s="30" t="s">
        <v>229</v>
      </c>
      <c r="D113" s="30" t="s">
        <v>149</v>
      </c>
      <c r="E113" s="30" t="s">
        <v>485</v>
      </c>
      <c r="F113" s="30" t="s">
        <v>486</v>
      </c>
    </row>
    <row r="114" spans="1:6" ht="14.25" customHeight="1" x14ac:dyDescent="0.2">
      <c r="A114" s="71">
        <f t="shared" si="1"/>
        <v>43347.041669999999</v>
      </c>
      <c r="B114" s="26">
        <v>1</v>
      </c>
      <c r="C114" s="30" t="s">
        <v>487</v>
      </c>
      <c r="D114" s="30" t="s">
        <v>488</v>
      </c>
      <c r="E114" s="30" t="s">
        <v>149</v>
      </c>
      <c r="F114" s="30" t="s">
        <v>489</v>
      </c>
    </row>
    <row r="115" spans="1:6" ht="14.25" customHeight="1" x14ac:dyDescent="0.2">
      <c r="A115" s="71">
        <f t="shared" si="1"/>
        <v>43347.083330000001</v>
      </c>
      <c r="B115" s="26">
        <v>2</v>
      </c>
      <c r="C115" s="30" t="s">
        <v>490</v>
      </c>
      <c r="D115" s="30" t="s">
        <v>149</v>
      </c>
      <c r="E115" s="30" t="s">
        <v>491</v>
      </c>
      <c r="F115" s="30" t="s">
        <v>262</v>
      </c>
    </row>
    <row r="116" spans="1:6" ht="14.25" customHeight="1" x14ac:dyDescent="0.2">
      <c r="A116" s="71">
        <f t="shared" si="1"/>
        <v>43347.125</v>
      </c>
      <c r="B116" s="26">
        <v>3</v>
      </c>
      <c r="C116" s="30" t="s">
        <v>492</v>
      </c>
      <c r="D116" s="30" t="s">
        <v>149</v>
      </c>
      <c r="E116" s="30" t="s">
        <v>493</v>
      </c>
      <c r="F116" s="30" t="s">
        <v>494</v>
      </c>
    </row>
    <row r="117" spans="1:6" ht="14.25" customHeight="1" x14ac:dyDescent="0.2">
      <c r="A117" s="71">
        <f t="shared" si="1"/>
        <v>43347.166669999999</v>
      </c>
      <c r="B117" s="26">
        <v>4</v>
      </c>
      <c r="C117" s="30" t="s">
        <v>495</v>
      </c>
      <c r="D117" s="30" t="s">
        <v>496</v>
      </c>
      <c r="E117" s="30" t="s">
        <v>497</v>
      </c>
      <c r="F117" s="30" t="s">
        <v>498</v>
      </c>
    </row>
    <row r="118" spans="1:6" ht="14.25" customHeight="1" x14ac:dyDescent="0.2">
      <c r="A118" s="71">
        <f t="shared" si="1"/>
        <v>43347.208330000001</v>
      </c>
      <c r="B118" s="26">
        <v>5</v>
      </c>
      <c r="C118" s="30" t="s">
        <v>499</v>
      </c>
      <c r="D118" s="30" t="s">
        <v>500</v>
      </c>
      <c r="E118" s="30" t="s">
        <v>501</v>
      </c>
      <c r="F118" s="30" t="s">
        <v>192</v>
      </c>
    </row>
    <row r="119" spans="1:6" ht="14.25" customHeight="1" x14ac:dyDescent="0.2">
      <c r="A119" s="71">
        <f t="shared" si="1"/>
        <v>43347.25</v>
      </c>
      <c r="B119" s="26">
        <v>6</v>
      </c>
      <c r="C119" s="30" t="s">
        <v>502</v>
      </c>
      <c r="D119" s="30" t="s">
        <v>503</v>
      </c>
      <c r="E119" s="30" t="s">
        <v>149</v>
      </c>
      <c r="F119" s="30" t="s">
        <v>504</v>
      </c>
    </row>
    <row r="120" spans="1:6" ht="14.25" customHeight="1" x14ac:dyDescent="0.2">
      <c r="A120" s="71">
        <f t="shared" si="1"/>
        <v>43347.291669999999</v>
      </c>
      <c r="B120" s="26">
        <v>7</v>
      </c>
      <c r="C120" s="30" t="s">
        <v>505</v>
      </c>
      <c r="D120" s="30" t="s">
        <v>506</v>
      </c>
      <c r="E120" s="30" t="s">
        <v>149</v>
      </c>
      <c r="F120" s="30" t="s">
        <v>205</v>
      </c>
    </row>
    <row r="121" spans="1:6" ht="14.25" customHeight="1" x14ac:dyDescent="0.2">
      <c r="A121" s="71">
        <f t="shared" si="1"/>
        <v>43347.333330000001</v>
      </c>
      <c r="B121" s="26">
        <v>8</v>
      </c>
      <c r="C121" s="30" t="s">
        <v>507</v>
      </c>
      <c r="D121" s="30" t="s">
        <v>508</v>
      </c>
      <c r="E121" s="30" t="s">
        <v>149</v>
      </c>
      <c r="F121" s="30" t="s">
        <v>509</v>
      </c>
    </row>
    <row r="122" spans="1:6" ht="14.25" customHeight="1" x14ac:dyDescent="0.2">
      <c r="A122" s="71">
        <f t="shared" si="1"/>
        <v>43347.375</v>
      </c>
      <c r="B122" s="26">
        <v>9</v>
      </c>
      <c r="C122" s="30" t="s">
        <v>510</v>
      </c>
      <c r="D122" s="30" t="s">
        <v>511</v>
      </c>
      <c r="E122" s="30" t="s">
        <v>149</v>
      </c>
      <c r="F122" s="30" t="s">
        <v>512</v>
      </c>
    </row>
    <row r="123" spans="1:6" ht="14.25" customHeight="1" x14ac:dyDescent="0.2">
      <c r="A123" s="71">
        <f t="shared" si="1"/>
        <v>43347.416669999999</v>
      </c>
      <c r="B123" s="26">
        <v>10</v>
      </c>
      <c r="C123" s="30" t="s">
        <v>513</v>
      </c>
      <c r="D123" s="30" t="s">
        <v>514</v>
      </c>
      <c r="E123" s="30" t="s">
        <v>515</v>
      </c>
      <c r="F123" s="30" t="s">
        <v>516</v>
      </c>
    </row>
    <row r="124" spans="1:6" ht="14.25" customHeight="1" x14ac:dyDescent="0.2">
      <c r="A124" s="71">
        <f t="shared" si="1"/>
        <v>43347.458330000001</v>
      </c>
      <c r="B124" s="26">
        <v>11</v>
      </c>
      <c r="C124" s="30" t="s">
        <v>517</v>
      </c>
      <c r="D124" s="30" t="s">
        <v>149</v>
      </c>
      <c r="E124" s="30" t="s">
        <v>518</v>
      </c>
      <c r="F124" s="30" t="s">
        <v>247</v>
      </c>
    </row>
    <row r="125" spans="1:6" ht="14.25" customHeight="1" x14ac:dyDescent="0.2">
      <c r="A125" s="71">
        <f t="shared" si="1"/>
        <v>43347.5</v>
      </c>
      <c r="B125" s="26">
        <v>12</v>
      </c>
      <c r="C125" s="30" t="s">
        <v>519</v>
      </c>
      <c r="D125" s="30" t="s">
        <v>520</v>
      </c>
      <c r="E125" s="30" t="s">
        <v>149</v>
      </c>
      <c r="F125" s="30" t="s">
        <v>521</v>
      </c>
    </row>
    <row r="126" spans="1:6" ht="14.25" customHeight="1" x14ac:dyDescent="0.2">
      <c r="A126" s="71">
        <f t="shared" si="1"/>
        <v>43347.541669999999</v>
      </c>
      <c r="B126" s="26">
        <v>13</v>
      </c>
      <c r="C126" s="30" t="s">
        <v>522</v>
      </c>
      <c r="D126" s="30" t="s">
        <v>523</v>
      </c>
      <c r="E126" s="30" t="s">
        <v>149</v>
      </c>
      <c r="F126" s="30" t="s">
        <v>524</v>
      </c>
    </row>
    <row r="127" spans="1:6" ht="14.25" customHeight="1" x14ac:dyDescent="0.2">
      <c r="A127" s="71">
        <f t="shared" si="1"/>
        <v>43347.583330000001</v>
      </c>
      <c r="B127" s="26">
        <v>14</v>
      </c>
      <c r="C127" s="30" t="s">
        <v>525</v>
      </c>
      <c r="D127" s="30" t="s">
        <v>526</v>
      </c>
      <c r="E127" s="30" t="s">
        <v>149</v>
      </c>
      <c r="F127" s="30" t="s">
        <v>527</v>
      </c>
    </row>
    <row r="128" spans="1:6" ht="14.25" customHeight="1" x14ac:dyDescent="0.2">
      <c r="A128" s="71">
        <f t="shared" si="1"/>
        <v>43347.625</v>
      </c>
      <c r="B128" s="26">
        <v>15</v>
      </c>
      <c r="C128" s="30" t="s">
        <v>528</v>
      </c>
      <c r="D128" s="30" t="s">
        <v>529</v>
      </c>
      <c r="E128" s="30" t="s">
        <v>149</v>
      </c>
      <c r="F128" s="30" t="s">
        <v>530</v>
      </c>
    </row>
    <row r="129" spans="1:6" ht="14.25" customHeight="1" x14ac:dyDescent="0.2">
      <c r="A129" s="71">
        <f t="shared" si="1"/>
        <v>43347.666669999999</v>
      </c>
      <c r="B129" s="26">
        <v>16</v>
      </c>
      <c r="C129" s="30" t="s">
        <v>531</v>
      </c>
      <c r="D129" s="30" t="s">
        <v>532</v>
      </c>
      <c r="E129" s="30" t="s">
        <v>533</v>
      </c>
      <c r="F129" s="30" t="s">
        <v>534</v>
      </c>
    </row>
    <row r="130" spans="1:6" ht="14.25" customHeight="1" x14ac:dyDescent="0.2">
      <c r="A130" s="71">
        <f t="shared" ref="A130:A193" si="2">A106+1</f>
        <v>43347.708330000001</v>
      </c>
      <c r="B130" s="26">
        <v>17</v>
      </c>
      <c r="C130" s="30" t="s">
        <v>535</v>
      </c>
      <c r="D130" s="30" t="s">
        <v>536</v>
      </c>
      <c r="E130" s="30" t="s">
        <v>149</v>
      </c>
      <c r="F130" s="30" t="s">
        <v>537</v>
      </c>
    </row>
    <row r="131" spans="1:6" ht="14.25" customHeight="1" x14ac:dyDescent="0.2">
      <c r="A131" s="71">
        <f t="shared" si="2"/>
        <v>43347.75</v>
      </c>
      <c r="B131" s="26">
        <v>18</v>
      </c>
      <c r="C131" s="30" t="s">
        <v>538</v>
      </c>
      <c r="D131" s="30" t="s">
        <v>539</v>
      </c>
      <c r="E131" s="30" t="s">
        <v>149</v>
      </c>
      <c r="F131" s="30" t="s">
        <v>540</v>
      </c>
    </row>
    <row r="132" spans="1:6" ht="14.25" customHeight="1" x14ac:dyDescent="0.2">
      <c r="A132" s="71">
        <f t="shared" si="2"/>
        <v>43347.791669999999</v>
      </c>
      <c r="B132" s="26">
        <v>19</v>
      </c>
      <c r="C132" s="30" t="s">
        <v>541</v>
      </c>
      <c r="D132" s="30" t="s">
        <v>149</v>
      </c>
      <c r="E132" s="30" t="s">
        <v>542</v>
      </c>
      <c r="F132" s="30" t="s">
        <v>543</v>
      </c>
    </row>
    <row r="133" spans="1:6" ht="14.25" customHeight="1" x14ac:dyDescent="0.2">
      <c r="A133" s="71">
        <f t="shared" si="2"/>
        <v>43347.833330000001</v>
      </c>
      <c r="B133" s="26">
        <v>20</v>
      </c>
      <c r="C133" s="30" t="s">
        <v>227</v>
      </c>
      <c r="D133" s="30" t="s">
        <v>149</v>
      </c>
      <c r="E133" s="30" t="s">
        <v>544</v>
      </c>
      <c r="F133" s="30" t="s">
        <v>545</v>
      </c>
    </row>
    <row r="134" spans="1:6" ht="14.25" customHeight="1" x14ac:dyDescent="0.2">
      <c r="A134" s="71">
        <f t="shared" si="2"/>
        <v>43347.875</v>
      </c>
      <c r="B134" s="26">
        <v>21</v>
      </c>
      <c r="C134" s="30" t="s">
        <v>546</v>
      </c>
      <c r="D134" s="30" t="s">
        <v>149</v>
      </c>
      <c r="E134" s="30" t="s">
        <v>547</v>
      </c>
      <c r="F134" s="30" t="s">
        <v>548</v>
      </c>
    </row>
    <row r="135" spans="1:6" ht="14.25" customHeight="1" x14ac:dyDescent="0.2">
      <c r="A135" s="71">
        <f t="shared" si="2"/>
        <v>43347.916669999999</v>
      </c>
      <c r="B135" s="26">
        <v>22</v>
      </c>
      <c r="C135" s="30" t="s">
        <v>549</v>
      </c>
      <c r="D135" s="30" t="s">
        <v>149</v>
      </c>
      <c r="E135" s="30" t="s">
        <v>550</v>
      </c>
      <c r="F135" s="30" t="s">
        <v>551</v>
      </c>
    </row>
    <row r="136" spans="1:6" ht="14.25" customHeight="1" x14ac:dyDescent="0.2">
      <c r="A136" s="71">
        <f t="shared" si="2"/>
        <v>43347.958330000001</v>
      </c>
      <c r="B136" s="26">
        <v>23</v>
      </c>
      <c r="C136" s="30" t="s">
        <v>552</v>
      </c>
      <c r="D136" s="30" t="s">
        <v>149</v>
      </c>
      <c r="E136" s="30" t="s">
        <v>553</v>
      </c>
      <c r="F136" s="30" t="s">
        <v>554</v>
      </c>
    </row>
    <row r="137" spans="1:6" ht="14.25" customHeight="1" x14ac:dyDescent="0.2">
      <c r="A137" s="71">
        <f t="shared" si="2"/>
        <v>43348</v>
      </c>
      <c r="B137" s="26">
        <v>0</v>
      </c>
      <c r="C137" s="30" t="s">
        <v>216</v>
      </c>
      <c r="D137" s="30" t="s">
        <v>555</v>
      </c>
      <c r="E137" s="30" t="s">
        <v>149</v>
      </c>
      <c r="F137" s="30" t="s">
        <v>274</v>
      </c>
    </row>
    <row r="138" spans="1:6" ht="14.25" customHeight="1" x14ac:dyDescent="0.2">
      <c r="A138" s="71">
        <f t="shared" si="2"/>
        <v>43348.041669999999</v>
      </c>
      <c r="B138" s="26">
        <v>1</v>
      </c>
      <c r="C138" s="30" t="s">
        <v>556</v>
      </c>
      <c r="D138" s="30" t="s">
        <v>557</v>
      </c>
      <c r="E138" s="30" t="s">
        <v>149</v>
      </c>
      <c r="F138" s="30" t="s">
        <v>558</v>
      </c>
    </row>
    <row r="139" spans="1:6" ht="14.25" customHeight="1" x14ac:dyDescent="0.2">
      <c r="A139" s="71">
        <f t="shared" si="2"/>
        <v>43348.083330000001</v>
      </c>
      <c r="B139" s="26">
        <v>2</v>
      </c>
      <c r="C139" s="30" t="s">
        <v>559</v>
      </c>
      <c r="D139" s="30" t="s">
        <v>560</v>
      </c>
      <c r="E139" s="30" t="s">
        <v>149</v>
      </c>
      <c r="F139" s="30" t="s">
        <v>561</v>
      </c>
    </row>
    <row r="140" spans="1:6" ht="14.25" customHeight="1" x14ac:dyDescent="0.2">
      <c r="A140" s="71">
        <f t="shared" si="2"/>
        <v>43348.125</v>
      </c>
      <c r="B140" s="26">
        <v>3</v>
      </c>
      <c r="C140" s="30" t="s">
        <v>562</v>
      </c>
      <c r="D140" s="30" t="s">
        <v>563</v>
      </c>
      <c r="E140" s="30" t="s">
        <v>149</v>
      </c>
      <c r="F140" s="30" t="s">
        <v>564</v>
      </c>
    </row>
    <row r="141" spans="1:6" ht="14.25" customHeight="1" x14ac:dyDescent="0.2">
      <c r="A141" s="71">
        <f t="shared" si="2"/>
        <v>43348.166669999999</v>
      </c>
      <c r="B141" s="26">
        <v>4</v>
      </c>
      <c r="C141" s="30" t="s">
        <v>244</v>
      </c>
      <c r="D141" s="30" t="s">
        <v>565</v>
      </c>
      <c r="E141" s="30" t="s">
        <v>149</v>
      </c>
      <c r="F141" s="30" t="s">
        <v>566</v>
      </c>
    </row>
    <row r="142" spans="1:6" ht="14.25" customHeight="1" x14ac:dyDescent="0.2">
      <c r="A142" s="71">
        <f t="shared" si="2"/>
        <v>43348.208330000001</v>
      </c>
      <c r="B142" s="26">
        <v>5</v>
      </c>
      <c r="C142" s="30" t="s">
        <v>567</v>
      </c>
      <c r="D142" s="30" t="s">
        <v>149</v>
      </c>
      <c r="E142" s="30" t="s">
        <v>568</v>
      </c>
      <c r="F142" s="30" t="s">
        <v>214</v>
      </c>
    </row>
    <row r="143" spans="1:6" ht="14.25" customHeight="1" x14ac:dyDescent="0.2">
      <c r="A143" s="71">
        <f t="shared" si="2"/>
        <v>43348.25</v>
      </c>
      <c r="B143" s="26">
        <v>6</v>
      </c>
      <c r="C143" s="30" t="s">
        <v>569</v>
      </c>
      <c r="D143" s="30" t="s">
        <v>149</v>
      </c>
      <c r="E143" s="30" t="s">
        <v>570</v>
      </c>
      <c r="F143" s="30" t="s">
        <v>571</v>
      </c>
    </row>
    <row r="144" spans="1:6" ht="14.25" customHeight="1" x14ac:dyDescent="0.2">
      <c r="A144" s="71">
        <f t="shared" si="2"/>
        <v>43348.291669999999</v>
      </c>
      <c r="B144" s="26">
        <v>7</v>
      </c>
      <c r="C144" s="30" t="s">
        <v>572</v>
      </c>
      <c r="D144" s="30" t="s">
        <v>149</v>
      </c>
      <c r="E144" s="30" t="s">
        <v>573</v>
      </c>
      <c r="F144" s="30" t="s">
        <v>574</v>
      </c>
    </row>
    <row r="145" spans="1:6" ht="14.25" customHeight="1" x14ac:dyDescent="0.2">
      <c r="A145" s="71">
        <f t="shared" si="2"/>
        <v>43348.333330000001</v>
      </c>
      <c r="B145" s="26">
        <v>8</v>
      </c>
      <c r="C145" s="30" t="s">
        <v>575</v>
      </c>
      <c r="D145" s="30" t="s">
        <v>149</v>
      </c>
      <c r="E145" s="30" t="s">
        <v>576</v>
      </c>
      <c r="F145" s="30" t="s">
        <v>577</v>
      </c>
    </row>
    <row r="146" spans="1:6" ht="14.25" customHeight="1" x14ac:dyDescent="0.2">
      <c r="A146" s="71">
        <f t="shared" si="2"/>
        <v>43348.375</v>
      </c>
      <c r="B146" s="26">
        <v>9</v>
      </c>
      <c r="C146" s="30" t="s">
        <v>578</v>
      </c>
      <c r="D146" s="30" t="s">
        <v>149</v>
      </c>
      <c r="E146" s="30" t="s">
        <v>579</v>
      </c>
      <c r="F146" s="30" t="s">
        <v>580</v>
      </c>
    </row>
    <row r="147" spans="1:6" ht="14.25" customHeight="1" x14ac:dyDescent="0.2">
      <c r="A147" s="71">
        <f t="shared" si="2"/>
        <v>43348.416669999999</v>
      </c>
      <c r="B147" s="26">
        <v>10</v>
      </c>
      <c r="C147" s="30" t="s">
        <v>581</v>
      </c>
      <c r="D147" s="30" t="s">
        <v>149</v>
      </c>
      <c r="E147" s="30" t="s">
        <v>582</v>
      </c>
      <c r="F147" s="30" t="s">
        <v>583</v>
      </c>
    </row>
    <row r="148" spans="1:6" ht="14.25" customHeight="1" x14ac:dyDescent="0.2">
      <c r="A148" s="71">
        <f t="shared" si="2"/>
        <v>43348.458330000001</v>
      </c>
      <c r="B148" s="26">
        <v>11</v>
      </c>
      <c r="C148" s="30" t="s">
        <v>584</v>
      </c>
      <c r="D148" s="30" t="s">
        <v>149</v>
      </c>
      <c r="E148" s="30" t="s">
        <v>585</v>
      </c>
      <c r="F148" s="30" t="s">
        <v>586</v>
      </c>
    </row>
    <row r="149" spans="1:6" ht="14.25" customHeight="1" x14ac:dyDescent="0.2">
      <c r="A149" s="71">
        <f t="shared" si="2"/>
        <v>43348.5</v>
      </c>
      <c r="B149" s="26">
        <v>12</v>
      </c>
      <c r="C149" s="30" t="s">
        <v>587</v>
      </c>
      <c r="D149" s="30" t="s">
        <v>149</v>
      </c>
      <c r="E149" s="30" t="s">
        <v>588</v>
      </c>
      <c r="F149" s="30" t="s">
        <v>589</v>
      </c>
    </row>
    <row r="150" spans="1:6" ht="14.25" customHeight="1" x14ac:dyDescent="0.2">
      <c r="A150" s="71">
        <f t="shared" si="2"/>
        <v>43348.541669999999</v>
      </c>
      <c r="B150" s="26">
        <v>13</v>
      </c>
      <c r="C150" s="30" t="s">
        <v>590</v>
      </c>
      <c r="D150" s="30" t="s">
        <v>149</v>
      </c>
      <c r="E150" s="30" t="s">
        <v>591</v>
      </c>
      <c r="F150" s="30" t="s">
        <v>592</v>
      </c>
    </row>
    <row r="151" spans="1:6" ht="14.25" customHeight="1" x14ac:dyDescent="0.2">
      <c r="A151" s="71">
        <f t="shared" si="2"/>
        <v>43348.583330000001</v>
      </c>
      <c r="B151" s="26">
        <v>14</v>
      </c>
      <c r="C151" s="30" t="s">
        <v>593</v>
      </c>
      <c r="D151" s="30" t="s">
        <v>149</v>
      </c>
      <c r="E151" s="30" t="s">
        <v>594</v>
      </c>
      <c r="F151" s="30" t="s">
        <v>595</v>
      </c>
    </row>
    <row r="152" spans="1:6" ht="14.25" customHeight="1" x14ac:dyDescent="0.2">
      <c r="A152" s="71">
        <f t="shared" si="2"/>
        <v>43348.625</v>
      </c>
      <c r="B152" s="26">
        <v>15</v>
      </c>
      <c r="C152" s="30" t="s">
        <v>596</v>
      </c>
      <c r="D152" s="30" t="s">
        <v>149</v>
      </c>
      <c r="E152" s="30" t="s">
        <v>597</v>
      </c>
      <c r="F152" s="30" t="s">
        <v>598</v>
      </c>
    </row>
    <row r="153" spans="1:6" ht="14.25" customHeight="1" x14ac:dyDescent="0.2">
      <c r="A153" s="71">
        <f t="shared" si="2"/>
        <v>43348.666669999999</v>
      </c>
      <c r="B153" s="26">
        <v>16</v>
      </c>
      <c r="C153" s="30" t="s">
        <v>179</v>
      </c>
      <c r="D153" s="30" t="s">
        <v>149</v>
      </c>
      <c r="E153" s="30" t="s">
        <v>599</v>
      </c>
      <c r="F153" s="30" t="s">
        <v>200</v>
      </c>
    </row>
    <row r="154" spans="1:6" ht="14.25" customHeight="1" x14ac:dyDescent="0.2">
      <c r="A154" s="71">
        <f t="shared" si="2"/>
        <v>43348.708330000001</v>
      </c>
      <c r="B154" s="26">
        <v>17</v>
      </c>
      <c r="C154" s="30" t="s">
        <v>600</v>
      </c>
      <c r="D154" s="30" t="s">
        <v>149</v>
      </c>
      <c r="E154" s="30" t="s">
        <v>601</v>
      </c>
      <c r="F154" s="30" t="s">
        <v>602</v>
      </c>
    </row>
    <row r="155" spans="1:6" ht="14.25" customHeight="1" x14ac:dyDescent="0.2">
      <c r="A155" s="71">
        <f t="shared" si="2"/>
        <v>43348.75</v>
      </c>
      <c r="B155" s="26">
        <v>18</v>
      </c>
      <c r="C155" s="30" t="s">
        <v>603</v>
      </c>
      <c r="D155" s="30" t="s">
        <v>604</v>
      </c>
      <c r="E155" s="30" t="s">
        <v>149</v>
      </c>
      <c r="F155" s="30" t="s">
        <v>605</v>
      </c>
    </row>
    <row r="156" spans="1:6" ht="14.25" customHeight="1" x14ac:dyDescent="0.2">
      <c r="A156" s="71">
        <f t="shared" si="2"/>
        <v>43348.791669999999</v>
      </c>
      <c r="B156" s="26">
        <v>19</v>
      </c>
      <c r="C156" s="30" t="s">
        <v>606</v>
      </c>
      <c r="D156" s="30" t="s">
        <v>607</v>
      </c>
      <c r="E156" s="30" t="s">
        <v>149</v>
      </c>
      <c r="F156" s="30" t="s">
        <v>608</v>
      </c>
    </row>
    <row r="157" spans="1:6" ht="14.25" customHeight="1" x14ac:dyDescent="0.2">
      <c r="A157" s="71">
        <f t="shared" si="2"/>
        <v>43348.833330000001</v>
      </c>
      <c r="B157" s="26">
        <v>20</v>
      </c>
      <c r="C157" s="30" t="s">
        <v>609</v>
      </c>
      <c r="D157" s="30" t="s">
        <v>149</v>
      </c>
      <c r="E157" s="30" t="s">
        <v>610</v>
      </c>
      <c r="F157" s="30" t="s">
        <v>611</v>
      </c>
    </row>
    <row r="158" spans="1:6" ht="14.25" customHeight="1" x14ac:dyDescent="0.2">
      <c r="A158" s="71">
        <f t="shared" si="2"/>
        <v>43348.875</v>
      </c>
      <c r="B158" s="26">
        <v>21</v>
      </c>
      <c r="C158" s="30" t="s">
        <v>612</v>
      </c>
      <c r="D158" s="30" t="s">
        <v>149</v>
      </c>
      <c r="E158" s="30" t="s">
        <v>613</v>
      </c>
      <c r="F158" s="30" t="s">
        <v>614</v>
      </c>
    </row>
    <row r="159" spans="1:6" ht="14.25" customHeight="1" x14ac:dyDescent="0.2">
      <c r="A159" s="71">
        <f t="shared" si="2"/>
        <v>43348.916669999999</v>
      </c>
      <c r="B159" s="26">
        <v>22</v>
      </c>
      <c r="C159" s="30" t="s">
        <v>615</v>
      </c>
      <c r="D159" s="30" t="s">
        <v>149</v>
      </c>
      <c r="E159" s="30" t="s">
        <v>616</v>
      </c>
      <c r="F159" s="30" t="s">
        <v>617</v>
      </c>
    </row>
    <row r="160" spans="1:6" ht="14.25" customHeight="1" x14ac:dyDescent="0.2">
      <c r="A160" s="71">
        <f t="shared" si="2"/>
        <v>43348.958330000001</v>
      </c>
      <c r="B160" s="26">
        <v>23</v>
      </c>
      <c r="C160" s="30" t="s">
        <v>618</v>
      </c>
      <c r="D160" s="30" t="s">
        <v>149</v>
      </c>
      <c r="E160" s="30" t="s">
        <v>619</v>
      </c>
      <c r="F160" s="30" t="s">
        <v>620</v>
      </c>
    </row>
    <row r="161" spans="1:6" ht="14.25" customHeight="1" x14ac:dyDescent="0.2">
      <c r="A161" s="71">
        <f t="shared" si="2"/>
        <v>43349</v>
      </c>
      <c r="B161" s="26">
        <v>0</v>
      </c>
      <c r="C161" s="30" t="s">
        <v>240</v>
      </c>
      <c r="D161" s="30" t="s">
        <v>149</v>
      </c>
      <c r="E161" s="30" t="s">
        <v>621</v>
      </c>
      <c r="F161" s="30" t="s">
        <v>622</v>
      </c>
    </row>
    <row r="162" spans="1:6" ht="14.25" customHeight="1" x14ac:dyDescent="0.2">
      <c r="A162" s="71">
        <f t="shared" si="2"/>
        <v>43349.041669999999</v>
      </c>
      <c r="B162" s="26">
        <v>1</v>
      </c>
      <c r="C162" s="30" t="s">
        <v>623</v>
      </c>
      <c r="D162" s="30" t="s">
        <v>149</v>
      </c>
      <c r="E162" s="30" t="s">
        <v>624</v>
      </c>
      <c r="F162" s="30" t="s">
        <v>625</v>
      </c>
    </row>
    <row r="163" spans="1:6" ht="14.25" customHeight="1" x14ac:dyDescent="0.2">
      <c r="A163" s="71">
        <f t="shared" si="2"/>
        <v>43349.083330000001</v>
      </c>
      <c r="B163" s="26">
        <v>2</v>
      </c>
      <c r="C163" s="30" t="s">
        <v>626</v>
      </c>
      <c r="D163" s="30" t="s">
        <v>149</v>
      </c>
      <c r="E163" s="30" t="s">
        <v>627</v>
      </c>
      <c r="F163" s="30" t="s">
        <v>628</v>
      </c>
    </row>
    <row r="164" spans="1:6" ht="14.25" customHeight="1" x14ac:dyDescent="0.2">
      <c r="A164" s="71">
        <f t="shared" si="2"/>
        <v>43349.125</v>
      </c>
      <c r="B164" s="26">
        <v>3</v>
      </c>
      <c r="C164" s="30" t="s">
        <v>629</v>
      </c>
      <c r="D164" s="30" t="s">
        <v>149</v>
      </c>
      <c r="E164" s="30" t="s">
        <v>630</v>
      </c>
      <c r="F164" s="30" t="s">
        <v>631</v>
      </c>
    </row>
    <row r="165" spans="1:6" ht="14.25" customHeight="1" x14ac:dyDescent="0.2">
      <c r="A165" s="71">
        <f t="shared" si="2"/>
        <v>43349.166669999999</v>
      </c>
      <c r="B165" s="26">
        <v>4</v>
      </c>
      <c r="C165" s="30" t="s">
        <v>632</v>
      </c>
      <c r="D165" s="30" t="s">
        <v>149</v>
      </c>
      <c r="E165" s="30" t="s">
        <v>633</v>
      </c>
      <c r="F165" s="30" t="s">
        <v>634</v>
      </c>
    </row>
    <row r="166" spans="1:6" ht="14.25" customHeight="1" x14ac:dyDescent="0.2">
      <c r="A166" s="71">
        <f t="shared" si="2"/>
        <v>43349.208330000001</v>
      </c>
      <c r="B166" s="26">
        <v>5</v>
      </c>
      <c r="C166" s="30" t="s">
        <v>635</v>
      </c>
      <c r="D166" s="30" t="s">
        <v>636</v>
      </c>
      <c r="E166" s="30" t="s">
        <v>149</v>
      </c>
      <c r="F166" s="30" t="s">
        <v>637</v>
      </c>
    </row>
    <row r="167" spans="1:6" ht="14.25" customHeight="1" x14ac:dyDescent="0.2">
      <c r="A167" s="71">
        <f t="shared" si="2"/>
        <v>43349.25</v>
      </c>
      <c r="B167" s="26">
        <v>6</v>
      </c>
      <c r="C167" s="30" t="s">
        <v>638</v>
      </c>
      <c r="D167" s="30" t="s">
        <v>639</v>
      </c>
      <c r="E167" s="30" t="s">
        <v>150</v>
      </c>
      <c r="F167" s="30" t="s">
        <v>640</v>
      </c>
    </row>
    <row r="168" spans="1:6" ht="14.25" customHeight="1" x14ac:dyDescent="0.2">
      <c r="A168" s="71">
        <f t="shared" si="2"/>
        <v>43349.291669999999</v>
      </c>
      <c r="B168" s="26">
        <v>7</v>
      </c>
      <c r="C168" s="30" t="s">
        <v>641</v>
      </c>
      <c r="D168" s="30" t="s">
        <v>642</v>
      </c>
      <c r="E168" s="30" t="s">
        <v>149</v>
      </c>
      <c r="F168" s="30" t="s">
        <v>643</v>
      </c>
    </row>
    <row r="169" spans="1:6" ht="14.25" customHeight="1" x14ac:dyDescent="0.2">
      <c r="A169" s="71">
        <f t="shared" si="2"/>
        <v>43349.333330000001</v>
      </c>
      <c r="B169" s="26">
        <v>8</v>
      </c>
      <c r="C169" s="30" t="s">
        <v>644</v>
      </c>
      <c r="D169" s="30" t="s">
        <v>645</v>
      </c>
      <c r="E169" s="30" t="s">
        <v>149</v>
      </c>
      <c r="F169" s="30" t="s">
        <v>646</v>
      </c>
    </row>
    <row r="170" spans="1:6" ht="14.25" customHeight="1" x14ac:dyDescent="0.2">
      <c r="A170" s="71">
        <f t="shared" si="2"/>
        <v>43349.375</v>
      </c>
      <c r="B170" s="26">
        <v>9</v>
      </c>
      <c r="C170" s="30" t="s">
        <v>647</v>
      </c>
      <c r="D170" s="30" t="s">
        <v>149</v>
      </c>
      <c r="E170" s="30" t="s">
        <v>648</v>
      </c>
      <c r="F170" s="30" t="s">
        <v>649</v>
      </c>
    </row>
    <row r="171" spans="1:6" ht="14.25" customHeight="1" x14ac:dyDescent="0.2">
      <c r="A171" s="71">
        <f t="shared" si="2"/>
        <v>43349.416669999999</v>
      </c>
      <c r="B171" s="26">
        <v>10</v>
      </c>
      <c r="C171" s="30" t="s">
        <v>650</v>
      </c>
      <c r="D171" s="30" t="s">
        <v>149</v>
      </c>
      <c r="E171" s="30" t="s">
        <v>651</v>
      </c>
      <c r="F171" s="30" t="s">
        <v>652</v>
      </c>
    </row>
    <row r="172" spans="1:6" ht="14.25" customHeight="1" x14ac:dyDescent="0.2">
      <c r="A172" s="71">
        <f t="shared" si="2"/>
        <v>43349.458330000001</v>
      </c>
      <c r="B172" s="26">
        <v>11</v>
      </c>
      <c r="C172" s="30" t="s">
        <v>653</v>
      </c>
      <c r="D172" s="30" t="s">
        <v>149</v>
      </c>
      <c r="E172" s="30" t="s">
        <v>654</v>
      </c>
      <c r="F172" s="30" t="s">
        <v>655</v>
      </c>
    </row>
    <row r="173" spans="1:6" ht="14.25" customHeight="1" x14ac:dyDescent="0.2">
      <c r="A173" s="71">
        <f t="shared" si="2"/>
        <v>43349.5</v>
      </c>
      <c r="B173" s="26">
        <v>12</v>
      </c>
      <c r="C173" s="30" t="s">
        <v>656</v>
      </c>
      <c r="D173" s="30" t="s">
        <v>149</v>
      </c>
      <c r="E173" s="30" t="s">
        <v>657</v>
      </c>
      <c r="F173" s="30" t="s">
        <v>658</v>
      </c>
    </row>
    <row r="174" spans="1:6" ht="14.25" customHeight="1" x14ac:dyDescent="0.2">
      <c r="A174" s="71">
        <f t="shared" si="2"/>
        <v>43349.541669999999</v>
      </c>
      <c r="B174" s="26">
        <v>13</v>
      </c>
      <c r="C174" s="30" t="s">
        <v>659</v>
      </c>
      <c r="D174" s="30" t="s">
        <v>149</v>
      </c>
      <c r="E174" s="30" t="s">
        <v>660</v>
      </c>
      <c r="F174" s="30" t="s">
        <v>217</v>
      </c>
    </row>
    <row r="175" spans="1:6" ht="14.25" customHeight="1" x14ac:dyDescent="0.2">
      <c r="A175" s="71">
        <f t="shared" si="2"/>
        <v>43349.583330000001</v>
      </c>
      <c r="B175" s="26">
        <v>14</v>
      </c>
      <c r="C175" s="30" t="s">
        <v>661</v>
      </c>
      <c r="D175" s="30" t="s">
        <v>149</v>
      </c>
      <c r="E175" s="30" t="s">
        <v>662</v>
      </c>
      <c r="F175" s="30" t="s">
        <v>663</v>
      </c>
    </row>
    <row r="176" spans="1:6" ht="14.25" customHeight="1" x14ac:dyDescent="0.2">
      <c r="A176" s="71">
        <f t="shared" si="2"/>
        <v>43349.625</v>
      </c>
      <c r="B176" s="26">
        <v>15</v>
      </c>
      <c r="C176" s="30" t="s">
        <v>664</v>
      </c>
      <c r="D176" s="30" t="s">
        <v>149</v>
      </c>
      <c r="E176" s="30" t="s">
        <v>665</v>
      </c>
      <c r="F176" s="30" t="s">
        <v>666</v>
      </c>
    </row>
    <row r="177" spans="1:6" ht="14.25" customHeight="1" x14ac:dyDescent="0.2">
      <c r="A177" s="71">
        <f t="shared" si="2"/>
        <v>43349.666669999999</v>
      </c>
      <c r="B177" s="26">
        <v>16</v>
      </c>
      <c r="C177" s="30" t="s">
        <v>667</v>
      </c>
      <c r="D177" s="30" t="s">
        <v>149</v>
      </c>
      <c r="E177" s="30" t="s">
        <v>668</v>
      </c>
      <c r="F177" s="30" t="s">
        <v>669</v>
      </c>
    </row>
    <row r="178" spans="1:6" ht="14.25" customHeight="1" x14ac:dyDescent="0.2">
      <c r="A178" s="71">
        <f t="shared" si="2"/>
        <v>43349.708330000001</v>
      </c>
      <c r="B178" s="26">
        <v>17</v>
      </c>
      <c r="C178" s="30" t="s">
        <v>670</v>
      </c>
      <c r="D178" s="30" t="s">
        <v>149</v>
      </c>
      <c r="E178" s="30" t="s">
        <v>671</v>
      </c>
      <c r="F178" s="30" t="s">
        <v>267</v>
      </c>
    </row>
    <row r="179" spans="1:6" ht="14.25" customHeight="1" x14ac:dyDescent="0.2">
      <c r="A179" s="71">
        <f t="shared" si="2"/>
        <v>43349.75</v>
      </c>
      <c r="B179" s="26">
        <v>18</v>
      </c>
      <c r="C179" s="30" t="s">
        <v>672</v>
      </c>
      <c r="D179" s="30" t="s">
        <v>673</v>
      </c>
      <c r="E179" s="30" t="s">
        <v>149</v>
      </c>
      <c r="F179" s="30" t="s">
        <v>674</v>
      </c>
    </row>
    <row r="180" spans="1:6" ht="14.25" customHeight="1" x14ac:dyDescent="0.2">
      <c r="A180" s="71">
        <f t="shared" si="2"/>
        <v>43349.791669999999</v>
      </c>
      <c r="B180" s="26">
        <v>19</v>
      </c>
      <c r="C180" s="30" t="s">
        <v>675</v>
      </c>
      <c r="D180" s="30" t="s">
        <v>149</v>
      </c>
      <c r="E180" s="30" t="s">
        <v>676</v>
      </c>
      <c r="F180" s="30" t="s">
        <v>677</v>
      </c>
    </row>
    <row r="181" spans="1:6" ht="14.25" customHeight="1" x14ac:dyDescent="0.2">
      <c r="A181" s="71">
        <f t="shared" si="2"/>
        <v>43349.833330000001</v>
      </c>
      <c r="B181" s="26">
        <v>20</v>
      </c>
      <c r="C181" s="30" t="s">
        <v>678</v>
      </c>
      <c r="D181" s="30" t="s">
        <v>149</v>
      </c>
      <c r="E181" s="30" t="s">
        <v>679</v>
      </c>
      <c r="F181" s="30" t="s">
        <v>680</v>
      </c>
    </row>
    <row r="182" spans="1:6" ht="14.25" customHeight="1" x14ac:dyDescent="0.2">
      <c r="A182" s="71">
        <f t="shared" si="2"/>
        <v>43349.875</v>
      </c>
      <c r="B182" s="26">
        <v>21</v>
      </c>
      <c r="C182" s="30" t="s">
        <v>681</v>
      </c>
      <c r="D182" s="30" t="s">
        <v>150</v>
      </c>
      <c r="E182" s="30" t="s">
        <v>682</v>
      </c>
      <c r="F182" s="30" t="s">
        <v>683</v>
      </c>
    </row>
    <row r="183" spans="1:6" ht="14.25" customHeight="1" x14ac:dyDescent="0.2">
      <c r="A183" s="71">
        <f t="shared" si="2"/>
        <v>43349.916669999999</v>
      </c>
      <c r="B183" s="26">
        <v>22</v>
      </c>
      <c r="C183" s="30" t="s">
        <v>684</v>
      </c>
      <c r="D183" s="30" t="s">
        <v>149</v>
      </c>
      <c r="E183" s="30" t="s">
        <v>685</v>
      </c>
      <c r="F183" s="30" t="s">
        <v>686</v>
      </c>
    </row>
    <row r="184" spans="1:6" ht="14.25" customHeight="1" x14ac:dyDescent="0.2">
      <c r="A184" s="71">
        <f t="shared" si="2"/>
        <v>43349.958330000001</v>
      </c>
      <c r="B184" s="26">
        <v>23</v>
      </c>
      <c r="C184" s="30" t="s">
        <v>687</v>
      </c>
      <c r="D184" s="30" t="s">
        <v>149</v>
      </c>
      <c r="E184" s="30" t="s">
        <v>688</v>
      </c>
      <c r="F184" s="30" t="s">
        <v>689</v>
      </c>
    </row>
    <row r="185" spans="1:6" ht="14.25" customHeight="1" x14ac:dyDescent="0.2">
      <c r="A185" s="71">
        <f t="shared" si="2"/>
        <v>43350</v>
      </c>
      <c r="B185" s="26">
        <v>0</v>
      </c>
      <c r="C185" s="30" t="s">
        <v>690</v>
      </c>
      <c r="D185" s="30" t="s">
        <v>149</v>
      </c>
      <c r="E185" s="30" t="s">
        <v>691</v>
      </c>
      <c r="F185" s="30" t="s">
        <v>692</v>
      </c>
    </row>
    <row r="186" spans="1:6" ht="14.25" customHeight="1" x14ac:dyDescent="0.2">
      <c r="A186" s="71">
        <f t="shared" si="2"/>
        <v>43350.041669999999</v>
      </c>
      <c r="B186" s="26">
        <v>1</v>
      </c>
      <c r="C186" s="30" t="s">
        <v>693</v>
      </c>
      <c r="D186" s="30" t="s">
        <v>149</v>
      </c>
      <c r="E186" s="30" t="s">
        <v>694</v>
      </c>
      <c r="F186" s="30" t="s">
        <v>695</v>
      </c>
    </row>
    <row r="187" spans="1:6" ht="14.25" customHeight="1" x14ac:dyDescent="0.2">
      <c r="A187" s="71">
        <f t="shared" si="2"/>
        <v>43350.083330000001</v>
      </c>
      <c r="B187" s="26">
        <v>2</v>
      </c>
      <c r="C187" s="30" t="s">
        <v>696</v>
      </c>
      <c r="D187" s="30" t="s">
        <v>149</v>
      </c>
      <c r="E187" s="30" t="s">
        <v>697</v>
      </c>
      <c r="F187" s="30" t="s">
        <v>188</v>
      </c>
    </row>
    <row r="188" spans="1:6" ht="14.25" customHeight="1" x14ac:dyDescent="0.2">
      <c r="A188" s="71">
        <f t="shared" si="2"/>
        <v>43350.125</v>
      </c>
      <c r="B188" s="26">
        <v>3</v>
      </c>
      <c r="C188" s="30" t="s">
        <v>698</v>
      </c>
      <c r="D188" s="30" t="s">
        <v>149</v>
      </c>
      <c r="E188" s="30" t="s">
        <v>699</v>
      </c>
      <c r="F188" s="30" t="s">
        <v>700</v>
      </c>
    </row>
    <row r="189" spans="1:6" ht="14.25" customHeight="1" x14ac:dyDescent="0.2">
      <c r="A189" s="71">
        <f t="shared" si="2"/>
        <v>43350.166669999999</v>
      </c>
      <c r="B189" s="26">
        <v>4</v>
      </c>
      <c r="C189" s="30" t="s">
        <v>701</v>
      </c>
      <c r="D189" s="30" t="s">
        <v>702</v>
      </c>
      <c r="E189" s="30" t="s">
        <v>149</v>
      </c>
      <c r="F189" s="30" t="s">
        <v>703</v>
      </c>
    </row>
    <row r="190" spans="1:6" ht="14.25" customHeight="1" x14ac:dyDescent="0.2">
      <c r="A190" s="71">
        <f t="shared" si="2"/>
        <v>43350.208330000001</v>
      </c>
      <c r="B190" s="26">
        <v>5</v>
      </c>
      <c r="C190" s="30" t="s">
        <v>704</v>
      </c>
      <c r="D190" s="30" t="s">
        <v>705</v>
      </c>
      <c r="E190" s="30" t="s">
        <v>149</v>
      </c>
      <c r="F190" s="30" t="s">
        <v>706</v>
      </c>
    </row>
    <row r="191" spans="1:6" ht="14.25" customHeight="1" x14ac:dyDescent="0.2">
      <c r="A191" s="71">
        <f t="shared" si="2"/>
        <v>43350.25</v>
      </c>
      <c r="B191" s="26">
        <v>6</v>
      </c>
      <c r="C191" s="30" t="s">
        <v>224</v>
      </c>
      <c r="D191" s="30" t="s">
        <v>707</v>
      </c>
      <c r="E191" s="30" t="s">
        <v>149</v>
      </c>
      <c r="F191" s="30" t="s">
        <v>708</v>
      </c>
    </row>
    <row r="192" spans="1:6" ht="14.25" customHeight="1" x14ac:dyDescent="0.2">
      <c r="A192" s="71">
        <f t="shared" si="2"/>
        <v>43350.291669999999</v>
      </c>
      <c r="B192" s="26">
        <v>7</v>
      </c>
      <c r="C192" s="30" t="s">
        <v>709</v>
      </c>
      <c r="D192" s="30" t="s">
        <v>710</v>
      </c>
      <c r="E192" s="30" t="s">
        <v>149</v>
      </c>
      <c r="F192" s="30" t="s">
        <v>711</v>
      </c>
    </row>
    <row r="193" spans="1:6" ht="14.25" customHeight="1" x14ac:dyDescent="0.2">
      <c r="A193" s="71">
        <f t="shared" si="2"/>
        <v>43350.333330000001</v>
      </c>
      <c r="B193" s="26">
        <v>8</v>
      </c>
      <c r="C193" s="30" t="s">
        <v>712</v>
      </c>
      <c r="D193" s="30" t="s">
        <v>713</v>
      </c>
      <c r="E193" s="30" t="s">
        <v>149</v>
      </c>
      <c r="F193" s="30" t="s">
        <v>714</v>
      </c>
    </row>
    <row r="194" spans="1:6" ht="14.25" customHeight="1" x14ac:dyDescent="0.2">
      <c r="A194" s="71">
        <f t="shared" ref="A194:A257" si="3">A170+1</f>
        <v>43350.375</v>
      </c>
      <c r="B194" s="26">
        <v>9</v>
      </c>
      <c r="C194" s="30" t="s">
        <v>715</v>
      </c>
      <c r="D194" s="30" t="s">
        <v>149</v>
      </c>
      <c r="E194" s="30" t="s">
        <v>716</v>
      </c>
      <c r="F194" s="30" t="s">
        <v>717</v>
      </c>
    </row>
    <row r="195" spans="1:6" ht="14.25" customHeight="1" x14ac:dyDescent="0.2">
      <c r="A195" s="71">
        <f t="shared" si="3"/>
        <v>43350.416669999999</v>
      </c>
      <c r="B195" s="26">
        <v>10</v>
      </c>
      <c r="C195" s="30" t="s">
        <v>718</v>
      </c>
      <c r="D195" s="30" t="s">
        <v>150</v>
      </c>
      <c r="E195" s="30" t="s">
        <v>719</v>
      </c>
      <c r="F195" s="30" t="s">
        <v>720</v>
      </c>
    </row>
    <row r="196" spans="1:6" ht="14.25" customHeight="1" x14ac:dyDescent="0.2">
      <c r="A196" s="71">
        <f t="shared" si="3"/>
        <v>43350.458330000001</v>
      </c>
      <c r="B196" s="26">
        <v>11</v>
      </c>
      <c r="C196" s="30" t="s">
        <v>721</v>
      </c>
      <c r="D196" s="30" t="s">
        <v>149</v>
      </c>
      <c r="E196" s="30" t="s">
        <v>722</v>
      </c>
      <c r="F196" s="30" t="s">
        <v>723</v>
      </c>
    </row>
    <row r="197" spans="1:6" ht="14.25" customHeight="1" x14ac:dyDescent="0.2">
      <c r="A197" s="71">
        <f t="shared" si="3"/>
        <v>43350.5</v>
      </c>
      <c r="B197" s="26">
        <v>12</v>
      </c>
      <c r="C197" s="30" t="s">
        <v>173</v>
      </c>
      <c r="D197" s="30" t="s">
        <v>149</v>
      </c>
      <c r="E197" s="30" t="s">
        <v>724</v>
      </c>
      <c r="F197" s="30" t="s">
        <v>725</v>
      </c>
    </row>
    <row r="198" spans="1:6" ht="14.25" customHeight="1" x14ac:dyDescent="0.2">
      <c r="A198" s="71">
        <f t="shared" si="3"/>
        <v>43350.541669999999</v>
      </c>
      <c r="B198" s="26">
        <v>13</v>
      </c>
      <c r="C198" s="30" t="s">
        <v>726</v>
      </c>
      <c r="D198" s="30" t="s">
        <v>149</v>
      </c>
      <c r="E198" s="30" t="s">
        <v>727</v>
      </c>
      <c r="F198" s="30" t="s">
        <v>728</v>
      </c>
    </row>
    <row r="199" spans="1:6" ht="14.25" customHeight="1" x14ac:dyDescent="0.2">
      <c r="A199" s="71">
        <f t="shared" si="3"/>
        <v>43350.583330000001</v>
      </c>
      <c r="B199" s="26">
        <v>14</v>
      </c>
      <c r="C199" s="30" t="s">
        <v>729</v>
      </c>
      <c r="D199" s="30" t="s">
        <v>149</v>
      </c>
      <c r="E199" s="30" t="s">
        <v>730</v>
      </c>
      <c r="F199" s="30" t="s">
        <v>731</v>
      </c>
    </row>
    <row r="200" spans="1:6" ht="14.25" customHeight="1" x14ac:dyDescent="0.2">
      <c r="A200" s="71">
        <f t="shared" si="3"/>
        <v>43350.625</v>
      </c>
      <c r="B200" s="26">
        <v>15</v>
      </c>
      <c r="C200" s="30" t="s">
        <v>732</v>
      </c>
      <c r="D200" s="30" t="s">
        <v>733</v>
      </c>
      <c r="E200" s="30" t="s">
        <v>149</v>
      </c>
      <c r="F200" s="30" t="s">
        <v>734</v>
      </c>
    </row>
    <row r="201" spans="1:6" ht="14.25" customHeight="1" x14ac:dyDescent="0.2">
      <c r="A201" s="71">
        <f t="shared" si="3"/>
        <v>43350.666669999999</v>
      </c>
      <c r="B201" s="26">
        <v>16</v>
      </c>
      <c r="C201" s="30" t="s">
        <v>735</v>
      </c>
      <c r="D201" s="30" t="s">
        <v>149</v>
      </c>
      <c r="E201" s="30" t="s">
        <v>736</v>
      </c>
      <c r="F201" s="30" t="s">
        <v>737</v>
      </c>
    </row>
    <row r="202" spans="1:6" ht="14.25" customHeight="1" x14ac:dyDescent="0.2">
      <c r="A202" s="71">
        <f t="shared" si="3"/>
        <v>43350.708330000001</v>
      </c>
      <c r="B202" s="26">
        <v>17</v>
      </c>
      <c r="C202" s="30" t="s">
        <v>738</v>
      </c>
      <c r="D202" s="30" t="s">
        <v>149</v>
      </c>
      <c r="E202" s="30" t="s">
        <v>739</v>
      </c>
      <c r="F202" s="30" t="s">
        <v>740</v>
      </c>
    </row>
    <row r="203" spans="1:6" ht="14.25" customHeight="1" x14ac:dyDescent="0.2">
      <c r="A203" s="71">
        <f t="shared" si="3"/>
        <v>43350.75</v>
      </c>
      <c r="B203" s="26">
        <v>18</v>
      </c>
      <c r="C203" s="30" t="s">
        <v>741</v>
      </c>
      <c r="D203" s="30" t="s">
        <v>149</v>
      </c>
      <c r="E203" s="30" t="s">
        <v>742</v>
      </c>
      <c r="F203" s="30" t="s">
        <v>743</v>
      </c>
    </row>
    <row r="204" spans="1:6" ht="14.25" customHeight="1" x14ac:dyDescent="0.2">
      <c r="A204" s="71">
        <f t="shared" si="3"/>
        <v>43350.791669999999</v>
      </c>
      <c r="B204" s="26">
        <v>19</v>
      </c>
      <c r="C204" s="30" t="s">
        <v>744</v>
      </c>
      <c r="D204" s="30" t="s">
        <v>745</v>
      </c>
      <c r="E204" s="30" t="s">
        <v>746</v>
      </c>
      <c r="F204" s="30" t="s">
        <v>747</v>
      </c>
    </row>
    <row r="205" spans="1:6" ht="14.25" customHeight="1" x14ac:dyDescent="0.2">
      <c r="A205" s="71">
        <f t="shared" si="3"/>
        <v>43350.833330000001</v>
      </c>
      <c r="B205" s="26">
        <v>20</v>
      </c>
      <c r="C205" s="30" t="s">
        <v>748</v>
      </c>
      <c r="D205" s="30" t="s">
        <v>149</v>
      </c>
      <c r="E205" s="30" t="s">
        <v>749</v>
      </c>
      <c r="F205" s="30" t="s">
        <v>750</v>
      </c>
    </row>
    <row r="206" spans="1:6" ht="14.25" customHeight="1" x14ac:dyDescent="0.2">
      <c r="A206" s="71">
        <f t="shared" si="3"/>
        <v>43350.875</v>
      </c>
      <c r="B206" s="26">
        <v>21</v>
      </c>
      <c r="C206" s="30" t="s">
        <v>751</v>
      </c>
      <c r="D206" s="30" t="s">
        <v>149</v>
      </c>
      <c r="E206" s="30" t="s">
        <v>752</v>
      </c>
      <c r="F206" s="30" t="s">
        <v>753</v>
      </c>
    </row>
    <row r="207" spans="1:6" ht="14.25" customHeight="1" x14ac:dyDescent="0.2">
      <c r="A207" s="71">
        <f t="shared" si="3"/>
        <v>43350.916669999999</v>
      </c>
      <c r="B207" s="26">
        <v>22</v>
      </c>
      <c r="C207" s="30" t="s">
        <v>256</v>
      </c>
      <c r="D207" s="30" t="s">
        <v>149</v>
      </c>
      <c r="E207" s="30" t="s">
        <v>754</v>
      </c>
      <c r="F207" s="30" t="s">
        <v>755</v>
      </c>
    </row>
    <row r="208" spans="1:6" ht="14.25" customHeight="1" x14ac:dyDescent="0.2">
      <c r="A208" s="71">
        <f t="shared" si="3"/>
        <v>43350.958330000001</v>
      </c>
      <c r="B208" s="26">
        <v>23</v>
      </c>
      <c r="C208" s="30" t="s">
        <v>756</v>
      </c>
      <c r="D208" s="30" t="s">
        <v>149</v>
      </c>
      <c r="E208" s="30" t="s">
        <v>757</v>
      </c>
      <c r="F208" s="30" t="s">
        <v>758</v>
      </c>
    </row>
    <row r="209" spans="1:6" ht="14.25" customHeight="1" x14ac:dyDescent="0.2">
      <c r="A209" s="71">
        <f t="shared" si="3"/>
        <v>43351</v>
      </c>
      <c r="B209" s="26">
        <v>0</v>
      </c>
      <c r="C209" s="30" t="s">
        <v>759</v>
      </c>
      <c r="D209" s="30" t="s">
        <v>149</v>
      </c>
      <c r="E209" s="30" t="s">
        <v>760</v>
      </c>
      <c r="F209" s="30" t="s">
        <v>761</v>
      </c>
    </row>
    <row r="210" spans="1:6" ht="14.25" customHeight="1" x14ac:dyDescent="0.2">
      <c r="A210" s="71">
        <f t="shared" si="3"/>
        <v>43351.041669999999</v>
      </c>
      <c r="B210" s="26">
        <v>1</v>
      </c>
      <c r="C210" s="30" t="s">
        <v>762</v>
      </c>
      <c r="D210" s="30" t="s">
        <v>149</v>
      </c>
      <c r="E210" s="30" t="s">
        <v>763</v>
      </c>
      <c r="F210" s="30" t="s">
        <v>764</v>
      </c>
    </row>
    <row r="211" spans="1:6" ht="14.25" customHeight="1" x14ac:dyDescent="0.2">
      <c r="A211" s="71">
        <f t="shared" si="3"/>
        <v>43351.083330000001</v>
      </c>
      <c r="B211" s="26">
        <v>2</v>
      </c>
      <c r="C211" s="30" t="s">
        <v>261</v>
      </c>
      <c r="D211" s="30" t="s">
        <v>149</v>
      </c>
      <c r="E211" s="30" t="s">
        <v>765</v>
      </c>
      <c r="F211" s="30" t="s">
        <v>766</v>
      </c>
    </row>
    <row r="212" spans="1:6" ht="14.25" customHeight="1" x14ac:dyDescent="0.2">
      <c r="A212" s="71">
        <f t="shared" si="3"/>
        <v>43351.125</v>
      </c>
      <c r="B212" s="26">
        <v>3</v>
      </c>
      <c r="C212" s="30" t="s">
        <v>767</v>
      </c>
      <c r="D212" s="30" t="s">
        <v>149</v>
      </c>
      <c r="E212" s="30" t="s">
        <v>768</v>
      </c>
      <c r="F212" s="30" t="s">
        <v>210</v>
      </c>
    </row>
    <row r="213" spans="1:6" ht="14.25" customHeight="1" x14ac:dyDescent="0.2">
      <c r="A213" s="71">
        <f t="shared" si="3"/>
        <v>43351.166669999999</v>
      </c>
      <c r="B213" s="26">
        <v>4</v>
      </c>
      <c r="C213" s="30" t="s">
        <v>769</v>
      </c>
      <c r="D213" s="30" t="s">
        <v>149</v>
      </c>
      <c r="E213" s="30" t="s">
        <v>770</v>
      </c>
      <c r="F213" s="30" t="s">
        <v>771</v>
      </c>
    </row>
    <row r="214" spans="1:6" ht="14.25" customHeight="1" x14ac:dyDescent="0.2">
      <c r="A214" s="71">
        <f t="shared" si="3"/>
        <v>43351.208330000001</v>
      </c>
      <c r="B214" s="26">
        <v>5</v>
      </c>
      <c r="C214" s="30" t="s">
        <v>772</v>
      </c>
      <c r="D214" s="30" t="s">
        <v>149</v>
      </c>
      <c r="E214" s="30" t="s">
        <v>773</v>
      </c>
      <c r="F214" s="30" t="s">
        <v>774</v>
      </c>
    </row>
    <row r="215" spans="1:6" ht="14.25" customHeight="1" x14ac:dyDescent="0.2">
      <c r="A215" s="71">
        <f t="shared" si="3"/>
        <v>43351.25</v>
      </c>
      <c r="B215" s="26">
        <v>6</v>
      </c>
      <c r="C215" s="30" t="s">
        <v>775</v>
      </c>
      <c r="D215" s="30" t="s">
        <v>776</v>
      </c>
      <c r="E215" s="30" t="s">
        <v>149</v>
      </c>
      <c r="F215" s="30" t="s">
        <v>777</v>
      </c>
    </row>
    <row r="216" spans="1:6" ht="14.25" customHeight="1" x14ac:dyDescent="0.2">
      <c r="A216" s="71">
        <f t="shared" si="3"/>
        <v>43351.291669999999</v>
      </c>
      <c r="B216" s="26">
        <v>7</v>
      </c>
      <c r="C216" s="30" t="s">
        <v>778</v>
      </c>
      <c r="D216" s="30" t="s">
        <v>149</v>
      </c>
      <c r="E216" s="30" t="s">
        <v>779</v>
      </c>
      <c r="F216" s="30" t="s">
        <v>194</v>
      </c>
    </row>
    <row r="217" spans="1:6" ht="14.25" customHeight="1" x14ac:dyDescent="0.2">
      <c r="A217" s="71">
        <f t="shared" si="3"/>
        <v>43351.333330000001</v>
      </c>
      <c r="B217" s="26">
        <v>8</v>
      </c>
      <c r="C217" s="30" t="s">
        <v>780</v>
      </c>
      <c r="D217" s="30" t="s">
        <v>149</v>
      </c>
      <c r="E217" s="30" t="s">
        <v>781</v>
      </c>
      <c r="F217" s="30" t="s">
        <v>782</v>
      </c>
    </row>
    <row r="218" spans="1:6" ht="14.25" customHeight="1" x14ac:dyDescent="0.2">
      <c r="A218" s="71">
        <f t="shared" si="3"/>
        <v>43351.375</v>
      </c>
      <c r="B218" s="26">
        <v>9</v>
      </c>
      <c r="C218" s="30" t="s">
        <v>783</v>
      </c>
      <c r="D218" s="30" t="s">
        <v>150</v>
      </c>
      <c r="E218" s="30" t="s">
        <v>784</v>
      </c>
      <c r="F218" s="30" t="s">
        <v>785</v>
      </c>
    </row>
    <row r="219" spans="1:6" ht="14.25" customHeight="1" x14ac:dyDescent="0.2">
      <c r="A219" s="71">
        <f t="shared" si="3"/>
        <v>43351.416669999999</v>
      </c>
      <c r="B219" s="26">
        <v>10</v>
      </c>
      <c r="C219" s="30" t="s">
        <v>786</v>
      </c>
      <c r="D219" s="30" t="s">
        <v>149</v>
      </c>
      <c r="E219" s="30" t="s">
        <v>787</v>
      </c>
      <c r="F219" s="30" t="s">
        <v>788</v>
      </c>
    </row>
    <row r="220" spans="1:6" ht="14.25" customHeight="1" x14ac:dyDescent="0.2">
      <c r="A220" s="71">
        <f t="shared" si="3"/>
        <v>43351.458330000001</v>
      </c>
      <c r="B220" s="26">
        <v>11</v>
      </c>
      <c r="C220" s="30" t="s">
        <v>789</v>
      </c>
      <c r="D220" s="30" t="s">
        <v>149</v>
      </c>
      <c r="E220" s="30" t="s">
        <v>790</v>
      </c>
      <c r="F220" s="30" t="s">
        <v>791</v>
      </c>
    </row>
    <row r="221" spans="1:6" ht="14.25" customHeight="1" x14ac:dyDescent="0.2">
      <c r="A221" s="71">
        <f t="shared" si="3"/>
        <v>43351.5</v>
      </c>
      <c r="B221" s="26">
        <v>12</v>
      </c>
      <c r="C221" s="30" t="s">
        <v>792</v>
      </c>
      <c r="D221" s="30" t="s">
        <v>149</v>
      </c>
      <c r="E221" s="30" t="s">
        <v>793</v>
      </c>
      <c r="F221" s="30" t="s">
        <v>794</v>
      </c>
    </row>
    <row r="222" spans="1:6" ht="14.25" customHeight="1" x14ac:dyDescent="0.2">
      <c r="A222" s="71">
        <f t="shared" si="3"/>
        <v>43351.541669999999</v>
      </c>
      <c r="B222" s="26">
        <v>13</v>
      </c>
      <c r="C222" s="30" t="s">
        <v>795</v>
      </c>
      <c r="D222" s="30" t="s">
        <v>149</v>
      </c>
      <c r="E222" s="30" t="s">
        <v>796</v>
      </c>
      <c r="F222" s="30" t="s">
        <v>797</v>
      </c>
    </row>
    <row r="223" spans="1:6" ht="14.25" customHeight="1" x14ac:dyDescent="0.2">
      <c r="A223" s="71">
        <f t="shared" si="3"/>
        <v>43351.583330000001</v>
      </c>
      <c r="B223" s="26">
        <v>14</v>
      </c>
      <c r="C223" s="30" t="s">
        <v>243</v>
      </c>
      <c r="D223" s="30" t="s">
        <v>149</v>
      </c>
      <c r="E223" s="30" t="s">
        <v>798</v>
      </c>
      <c r="F223" s="30" t="s">
        <v>799</v>
      </c>
    </row>
    <row r="224" spans="1:6" ht="14.25" customHeight="1" x14ac:dyDescent="0.2">
      <c r="A224" s="71">
        <f t="shared" si="3"/>
        <v>43351.625</v>
      </c>
      <c r="B224" s="26">
        <v>15</v>
      </c>
      <c r="C224" s="30" t="s">
        <v>800</v>
      </c>
      <c r="D224" s="30" t="s">
        <v>149</v>
      </c>
      <c r="E224" s="30" t="s">
        <v>801</v>
      </c>
      <c r="F224" s="30" t="s">
        <v>802</v>
      </c>
    </row>
    <row r="225" spans="1:6" ht="14.25" customHeight="1" x14ac:dyDescent="0.2">
      <c r="A225" s="71">
        <f t="shared" si="3"/>
        <v>43351.666669999999</v>
      </c>
      <c r="B225" s="26">
        <v>16</v>
      </c>
      <c r="C225" s="30" t="s">
        <v>803</v>
      </c>
      <c r="D225" s="30" t="s">
        <v>149</v>
      </c>
      <c r="E225" s="30" t="s">
        <v>804</v>
      </c>
      <c r="F225" s="30" t="s">
        <v>805</v>
      </c>
    </row>
    <row r="226" spans="1:6" ht="14.25" customHeight="1" x14ac:dyDescent="0.2">
      <c r="A226" s="71">
        <f t="shared" si="3"/>
        <v>43351.708330000001</v>
      </c>
      <c r="B226" s="26">
        <v>17</v>
      </c>
      <c r="C226" s="30" t="s">
        <v>258</v>
      </c>
      <c r="D226" s="30" t="s">
        <v>149</v>
      </c>
      <c r="E226" s="30" t="s">
        <v>172</v>
      </c>
      <c r="F226" s="30" t="s">
        <v>806</v>
      </c>
    </row>
    <row r="227" spans="1:6" ht="14.25" customHeight="1" x14ac:dyDescent="0.2">
      <c r="A227" s="71">
        <f t="shared" si="3"/>
        <v>43351.75</v>
      </c>
      <c r="B227" s="26">
        <v>18</v>
      </c>
      <c r="C227" s="30" t="s">
        <v>807</v>
      </c>
      <c r="D227" s="30" t="s">
        <v>808</v>
      </c>
      <c r="E227" s="30" t="s">
        <v>149</v>
      </c>
      <c r="F227" s="30" t="s">
        <v>272</v>
      </c>
    </row>
    <row r="228" spans="1:6" ht="14.25" customHeight="1" x14ac:dyDescent="0.2">
      <c r="A228" s="71">
        <f t="shared" si="3"/>
        <v>43351.791669999999</v>
      </c>
      <c r="B228" s="26">
        <v>19</v>
      </c>
      <c r="C228" s="30" t="s">
        <v>809</v>
      </c>
      <c r="D228" s="30" t="s">
        <v>149</v>
      </c>
      <c r="E228" s="30" t="s">
        <v>810</v>
      </c>
      <c r="F228" s="30" t="s">
        <v>811</v>
      </c>
    </row>
    <row r="229" spans="1:6" ht="14.25" customHeight="1" x14ac:dyDescent="0.2">
      <c r="A229" s="71">
        <f t="shared" si="3"/>
        <v>43351.833330000001</v>
      </c>
      <c r="B229" s="26">
        <v>20</v>
      </c>
      <c r="C229" s="30" t="s">
        <v>245</v>
      </c>
      <c r="D229" s="30" t="s">
        <v>149</v>
      </c>
      <c r="E229" s="30" t="s">
        <v>812</v>
      </c>
      <c r="F229" s="30" t="s">
        <v>813</v>
      </c>
    </row>
    <row r="230" spans="1:6" ht="14.25" customHeight="1" x14ac:dyDescent="0.2">
      <c r="A230" s="71">
        <f t="shared" si="3"/>
        <v>43351.875</v>
      </c>
      <c r="B230" s="26">
        <v>21</v>
      </c>
      <c r="C230" s="30" t="s">
        <v>258</v>
      </c>
      <c r="D230" s="30" t="s">
        <v>149</v>
      </c>
      <c r="E230" s="30" t="s">
        <v>814</v>
      </c>
      <c r="F230" s="30" t="s">
        <v>806</v>
      </c>
    </row>
    <row r="231" spans="1:6" ht="14.25" customHeight="1" x14ac:dyDescent="0.2">
      <c r="A231" s="71">
        <f t="shared" si="3"/>
        <v>43351.916669999999</v>
      </c>
      <c r="B231" s="26">
        <v>22</v>
      </c>
      <c r="C231" s="30" t="s">
        <v>815</v>
      </c>
      <c r="D231" s="30" t="s">
        <v>149</v>
      </c>
      <c r="E231" s="30" t="s">
        <v>816</v>
      </c>
      <c r="F231" s="30" t="s">
        <v>817</v>
      </c>
    </row>
    <row r="232" spans="1:6" ht="14.25" customHeight="1" x14ac:dyDescent="0.2">
      <c r="A232" s="71">
        <f t="shared" si="3"/>
        <v>43351.958330000001</v>
      </c>
      <c r="B232" s="26">
        <v>23</v>
      </c>
      <c r="C232" s="30" t="s">
        <v>818</v>
      </c>
      <c r="D232" s="30" t="s">
        <v>149</v>
      </c>
      <c r="E232" s="30" t="s">
        <v>819</v>
      </c>
      <c r="F232" s="30" t="s">
        <v>820</v>
      </c>
    </row>
    <row r="233" spans="1:6" ht="14.25" customHeight="1" x14ac:dyDescent="0.2">
      <c r="A233" s="71">
        <f t="shared" si="3"/>
        <v>43352</v>
      </c>
      <c r="B233" s="26">
        <v>0</v>
      </c>
      <c r="C233" s="30" t="s">
        <v>821</v>
      </c>
      <c r="D233" s="30" t="s">
        <v>149</v>
      </c>
      <c r="E233" s="30" t="s">
        <v>822</v>
      </c>
      <c r="F233" s="30" t="s">
        <v>823</v>
      </c>
    </row>
    <row r="234" spans="1:6" ht="14.25" customHeight="1" x14ac:dyDescent="0.2">
      <c r="A234" s="71">
        <f t="shared" si="3"/>
        <v>43352.041669999999</v>
      </c>
      <c r="B234" s="26">
        <v>1</v>
      </c>
      <c r="C234" s="30" t="s">
        <v>824</v>
      </c>
      <c r="D234" s="30" t="s">
        <v>149</v>
      </c>
      <c r="E234" s="30" t="s">
        <v>825</v>
      </c>
      <c r="F234" s="30" t="s">
        <v>826</v>
      </c>
    </row>
    <row r="235" spans="1:6" ht="14.25" customHeight="1" x14ac:dyDescent="0.2">
      <c r="A235" s="71">
        <f t="shared" si="3"/>
        <v>43352.083330000001</v>
      </c>
      <c r="B235" s="26">
        <v>2</v>
      </c>
      <c r="C235" s="30" t="s">
        <v>827</v>
      </c>
      <c r="D235" s="30" t="s">
        <v>149</v>
      </c>
      <c r="E235" s="30" t="s">
        <v>828</v>
      </c>
      <c r="F235" s="30" t="s">
        <v>829</v>
      </c>
    </row>
    <row r="236" spans="1:6" ht="14.25" customHeight="1" x14ac:dyDescent="0.2">
      <c r="A236" s="71">
        <f t="shared" si="3"/>
        <v>43352.125</v>
      </c>
      <c r="B236" s="26">
        <v>3</v>
      </c>
      <c r="C236" s="30" t="s">
        <v>830</v>
      </c>
      <c r="D236" s="30" t="s">
        <v>149</v>
      </c>
      <c r="E236" s="30" t="s">
        <v>831</v>
      </c>
      <c r="F236" s="30" t="s">
        <v>832</v>
      </c>
    </row>
    <row r="237" spans="1:6" ht="14.25" customHeight="1" x14ac:dyDescent="0.2">
      <c r="A237" s="71">
        <f t="shared" si="3"/>
        <v>43352.166669999999</v>
      </c>
      <c r="B237" s="26">
        <v>4</v>
      </c>
      <c r="C237" s="30" t="s">
        <v>833</v>
      </c>
      <c r="D237" s="30" t="s">
        <v>149</v>
      </c>
      <c r="E237" s="30" t="s">
        <v>834</v>
      </c>
      <c r="F237" s="30" t="s">
        <v>835</v>
      </c>
    </row>
    <row r="238" spans="1:6" ht="14.25" customHeight="1" x14ac:dyDescent="0.2">
      <c r="A238" s="71">
        <f t="shared" si="3"/>
        <v>43352.208330000001</v>
      </c>
      <c r="B238" s="26">
        <v>5</v>
      </c>
      <c r="C238" s="30" t="s">
        <v>836</v>
      </c>
      <c r="D238" s="30" t="s">
        <v>149</v>
      </c>
      <c r="E238" s="30" t="s">
        <v>837</v>
      </c>
      <c r="F238" s="30" t="s">
        <v>838</v>
      </c>
    </row>
    <row r="239" spans="1:6" ht="14.25" customHeight="1" x14ac:dyDescent="0.2">
      <c r="A239" s="71">
        <f t="shared" si="3"/>
        <v>43352.25</v>
      </c>
      <c r="B239" s="26">
        <v>6</v>
      </c>
      <c r="C239" s="30" t="s">
        <v>839</v>
      </c>
      <c r="D239" s="30" t="s">
        <v>840</v>
      </c>
      <c r="E239" s="30" t="s">
        <v>149</v>
      </c>
      <c r="F239" s="30" t="s">
        <v>841</v>
      </c>
    </row>
    <row r="240" spans="1:6" ht="14.25" customHeight="1" x14ac:dyDescent="0.2">
      <c r="A240" s="71">
        <f t="shared" si="3"/>
        <v>43352.291669999999</v>
      </c>
      <c r="B240" s="26">
        <v>7</v>
      </c>
      <c r="C240" s="30" t="s">
        <v>842</v>
      </c>
      <c r="D240" s="30" t="s">
        <v>843</v>
      </c>
      <c r="E240" s="30" t="s">
        <v>149</v>
      </c>
      <c r="F240" s="30" t="s">
        <v>844</v>
      </c>
    </row>
    <row r="241" spans="1:6" ht="14.25" customHeight="1" x14ac:dyDescent="0.2">
      <c r="A241" s="71">
        <f t="shared" si="3"/>
        <v>43352.333330000001</v>
      </c>
      <c r="B241" s="26">
        <v>8</v>
      </c>
      <c r="C241" s="30" t="s">
        <v>845</v>
      </c>
      <c r="D241" s="30" t="s">
        <v>149</v>
      </c>
      <c r="E241" s="30" t="s">
        <v>846</v>
      </c>
      <c r="F241" s="30" t="s">
        <v>847</v>
      </c>
    </row>
    <row r="242" spans="1:6" ht="14.25" customHeight="1" x14ac:dyDescent="0.2">
      <c r="A242" s="71">
        <f t="shared" si="3"/>
        <v>43352.375</v>
      </c>
      <c r="B242" s="26">
        <v>9</v>
      </c>
      <c r="C242" s="30" t="s">
        <v>848</v>
      </c>
      <c r="D242" s="30" t="s">
        <v>150</v>
      </c>
      <c r="E242" s="30" t="s">
        <v>849</v>
      </c>
      <c r="F242" s="30" t="s">
        <v>850</v>
      </c>
    </row>
    <row r="243" spans="1:6" ht="14.25" customHeight="1" x14ac:dyDescent="0.2">
      <c r="A243" s="71">
        <f t="shared" si="3"/>
        <v>43352.416669999999</v>
      </c>
      <c r="B243" s="26">
        <v>10</v>
      </c>
      <c r="C243" s="30" t="s">
        <v>851</v>
      </c>
      <c r="D243" s="30" t="s">
        <v>149</v>
      </c>
      <c r="E243" s="30" t="s">
        <v>852</v>
      </c>
      <c r="F243" s="30" t="s">
        <v>853</v>
      </c>
    </row>
    <row r="244" spans="1:6" ht="14.25" customHeight="1" x14ac:dyDescent="0.2">
      <c r="A244" s="71">
        <f t="shared" si="3"/>
        <v>43352.458330000001</v>
      </c>
      <c r="B244" s="26">
        <v>11</v>
      </c>
      <c r="C244" s="30" t="s">
        <v>193</v>
      </c>
      <c r="D244" s="30" t="s">
        <v>149</v>
      </c>
      <c r="E244" s="30" t="s">
        <v>854</v>
      </c>
      <c r="F244" s="30" t="s">
        <v>855</v>
      </c>
    </row>
    <row r="245" spans="1:6" ht="14.25" customHeight="1" x14ac:dyDescent="0.2">
      <c r="A245" s="71">
        <f t="shared" si="3"/>
        <v>43352.5</v>
      </c>
      <c r="B245" s="26">
        <v>12</v>
      </c>
      <c r="C245" s="30" t="s">
        <v>856</v>
      </c>
      <c r="D245" s="30" t="s">
        <v>149</v>
      </c>
      <c r="E245" s="30" t="s">
        <v>857</v>
      </c>
      <c r="F245" s="30" t="s">
        <v>858</v>
      </c>
    </row>
    <row r="246" spans="1:6" ht="14.25" customHeight="1" x14ac:dyDescent="0.2">
      <c r="A246" s="71">
        <f t="shared" si="3"/>
        <v>43352.541669999999</v>
      </c>
      <c r="B246" s="26">
        <v>13</v>
      </c>
      <c r="C246" s="30" t="s">
        <v>859</v>
      </c>
      <c r="D246" s="30" t="s">
        <v>149</v>
      </c>
      <c r="E246" s="30" t="s">
        <v>860</v>
      </c>
      <c r="F246" s="30" t="s">
        <v>861</v>
      </c>
    </row>
    <row r="247" spans="1:6" ht="14.25" customHeight="1" x14ac:dyDescent="0.2">
      <c r="A247" s="71">
        <f t="shared" si="3"/>
        <v>43352.583330000001</v>
      </c>
      <c r="B247" s="26">
        <v>14</v>
      </c>
      <c r="C247" s="30" t="s">
        <v>851</v>
      </c>
      <c r="D247" s="30" t="s">
        <v>149</v>
      </c>
      <c r="E247" s="30" t="s">
        <v>862</v>
      </c>
      <c r="F247" s="30" t="s">
        <v>853</v>
      </c>
    </row>
    <row r="248" spans="1:6" ht="14.25" customHeight="1" x14ac:dyDescent="0.2">
      <c r="A248" s="71">
        <f t="shared" si="3"/>
        <v>43352.625</v>
      </c>
      <c r="B248" s="26">
        <v>15</v>
      </c>
      <c r="C248" s="30" t="s">
        <v>863</v>
      </c>
      <c r="D248" s="30" t="s">
        <v>149</v>
      </c>
      <c r="E248" s="30" t="s">
        <v>864</v>
      </c>
      <c r="F248" s="30" t="s">
        <v>865</v>
      </c>
    </row>
    <row r="249" spans="1:6" ht="14.25" customHeight="1" x14ac:dyDescent="0.2">
      <c r="A249" s="71">
        <f t="shared" si="3"/>
        <v>43352.666669999999</v>
      </c>
      <c r="B249" s="26">
        <v>16</v>
      </c>
      <c r="C249" s="30" t="s">
        <v>866</v>
      </c>
      <c r="D249" s="30" t="s">
        <v>149</v>
      </c>
      <c r="E249" s="30" t="s">
        <v>867</v>
      </c>
      <c r="F249" s="30" t="s">
        <v>868</v>
      </c>
    </row>
    <row r="250" spans="1:6" ht="14.25" customHeight="1" x14ac:dyDescent="0.2">
      <c r="A250" s="71">
        <f t="shared" si="3"/>
        <v>43352.708330000001</v>
      </c>
      <c r="B250" s="26">
        <v>17</v>
      </c>
      <c r="C250" s="30" t="s">
        <v>869</v>
      </c>
      <c r="D250" s="30" t="s">
        <v>149</v>
      </c>
      <c r="E250" s="30" t="s">
        <v>870</v>
      </c>
      <c r="F250" s="30" t="s">
        <v>871</v>
      </c>
    </row>
    <row r="251" spans="1:6" ht="14.25" customHeight="1" x14ac:dyDescent="0.2">
      <c r="A251" s="71">
        <f t="shared" si="3"/>
        <v>43352.75</v>
      </c>
      <c r="B251" s="26">
        <v>18</v>
      </c>
      <c r="C251" s="30" t="s">
        <v>872</v>
      </c>
      <c r="D251" s="30" t="s">
        <v>873</v>
      </c>
      <c r="E251" s="30" t="s">
        <v>149</v>
      </c>
      <c r="F251" s="30" t="s">
        <v>874</v>
      </c>
    </row>
    <row r="252" spans="1:6" ht="14.25" customHeight="1" x14ac:dyDescent="0.2">
      <c r="A252" s="71">
        <f t="shared" si="3"/>
        <v>43352.791669999999</v>
      </c>
      <c r="B252" s="26">
        <v>19</v>
      </c>
      <c r="C252" s="30" t="s">
        <v>875</v>
      </c>
      <c r="D252" s="30" t="s">
        <v>149</v>
      </c>
      <c r="E252" s="30" t="s">
        <v>876</v>
      </c>
      <c r="F252" s="30" t="s">
        <v>877</v>
      </c>
    </row>
    <row r="253" spans="1:6" ht="14.25" customHeight="1" x14ac:dyDescent="0.2">
      <c r="A253" s="71">
        <f t="shared" si="3"/>
        <v>43352.833330000001</v>
      </c>
      <c r="B253" s="26">
        <v>20</v>
      </c>
      <c r="C253" s="30" t="s">
        <v>878</v>
      </c>
      <c r="D253" s="30" t="s">
        <v>149</v>
      </c>
      <c r="E253" s="30" t="s">
        <v>879</v>
      </c>
      <c r="F253" s="30" t="s">
        <v>880</v>
      </c>
    </row>
    <row r="254" spans="1:6" ht="14.25" customHeight="1" x14ac:dyDescent="0.2">
      <c r="A254" s="71">
        <f t="shared" si="3"/>
        <v>43352.875</v>
      </c>
      <c r="B254" s="26">
        <v>21</v>
      </c>
      <c r="C254" s="30" t="s">
        <v>881</v>
      </c>
      <c r="D254" s="30" t="s">
        <v>149</v>
      </c>
      <c r="E254" s="30" t="s">
        <v>882</v>
      </c>
      <c r="F254" s="30" t="s">
        <v>883</v>
      </c>
    </row>
    <row r="255" spans="1:6" ht="14.25" customHeight="1" x14ac:dyDescent="0.2">
      <c r="A255" s="71">
        <f t="shared" si="3"/>
        <v>43352.916669999999</v>
      </c>
      <c r="B255" s="26">
        <v>22</v>
      </c>
      <c r="C255" s="30" t="s">
        <v>884</v>
      </c>
      <c r="D255" s="30" t="s">
        <v>149</v>
      </c>
      <c r="E255" s="30" t="s">
        <v>885</v>
      </c>
      <c r="F255" s="30" t="s">
        <v>886</v>
      </c>
    </row>
    <row r="256" spans="1:6" ht="14.25" customHeight="1" x14ac:dyDescent="0.2">
      <c r="A256" s="71">
        <f t="shared" si="3"/>
        <v>43352.958330000001</v>
      </c>
      <c r="B256" s="26">
        <v>23</v>
      </c>
      <c r="C256" s="30" t="s">
        <v>887</v>
      </c>
      <c r="D256" s="30" t="s">
        <v>149</v>
      </c>
      <c r="E256" s="30" t="s">
        <v>888</v>
      </c>
      <c r="F256" s="30" t="s">
        <v>889</v>
      </c>
    </row>
    <row r="257" spans="1:6" ht="14.25" customHeight="1" x14ac:dyDescent="0.2">
      <c r="A257" s="71">
        <f t="shared" si="3"/>
        <v>43353</v>
      </c>
      <c r="B257" s="26">
        <v>0</v>
      </c>
      <c r="C257" s="30" t="s">
        <v>890</v>
      </c>
      <c r="D257" s="30" t="s">
        <v>149</v>
      </c>
      <c r="E257" s="30" t="s">
        <v>891</v>
      </c>
      <c r="F257" s="30" t="s">
        <v>892</v>
      </c>
    </row>
    <row r="258" spans="1:6" ht="14.25" customHeight="1" x14ac:dyDescent="0.2">
      <c r="A258" s="71">
        <f t="shared" ref="A258:A321" si="4">A234+1</f>
        <v>43353.041669999999</v>
      </c>
      <c r="B258" s="26">
        <v>1</v>
      </c>
      <c r="C258" s="30" t="s">
        <v>893</v>
      </c>
      <c r="D258" s="30" t="s">
        <v>149</v>
      </c>
      <c r="E258" s="30" t="s">
        <v>894</v>
      </c>
      <c r="F258" s="30" t="s">
        <v>895</v>
      </c>
    </row>
    <row r="259" spans="1:6" ht="14.25" customHeight="1" x14ac:dyDescent="0.2">
      <c r="A259" s="71">
        <f t="shared" si="4"/>
        <v>43353.083330000001</v>
      </c>
      <c r="B259" s="26">
        <v>2</v>
      </c>
      <c r="C259" s="30" t="s">
        <v>896</v>
      </c>
      <c r="D259" s="30" t="s">
        <v>149</v>
      </c>
      <c r="E259" s="30" t="s">
        <v>897</v>
      </c>
      <c r="F259" s="30" t="s">
        <v>898</v>
      </c>
    </row>
    <row r="260" spans="1:6" ht="14.25" customHeight="1" x14ac:dyDescent="0.2">
      <c r="A260" s="71">
        <f t="shared" si="4"/>
        <v>43353.125</v>
      </c>
      <c r="B260" s="26">
        <v>3</v>
      </c>
      <c r="C260" s="30" t="s">
        <v>899</v>
      </c>
      <c r="D260" s="30" t="s">
        <v>149</v>
      </c>
      <c r="E260" s="30" t="s">
        <v>900</v>
      </c>
      <c r="F260" s="30" t="s">
        <v>901</v>
      </c>
    </row>
    <row r="261" spans="1:6" ht="14.25" customHeight="1" x14ac:dyDescent="0.2">
      <c r="A261" s="71">
        <f t="shared" si="4"/>
        <v>43353.166669999999</v>
      </c>
      <c r="B261" s="26">
        <v>4</v>
      </c>
      <c r="C261" s="30" t="s">
        <v>902</v>
      </c>
      <c r="D261" s="30" t="s">
        <v>149</v>
      </c>
      <c r="E261" s="30" t="s">
        <v>903</v>
      </c>
      <c r="F261" s="30" t="s">
        <v>904</v>
      </c>
    </row>
    <row r="262" spans="1:6" ht="14.25" customHeight="1" x14ac:dyDescent="0.2">
      <c r="A262" s="71">
        <f t="shared" si="4"/>
        <v>43353.208330000001</v>
      </c>
      <c r="B262" s="26">
        <v>5</v>
      </c>
      <c r="C262" s="30" t="s">
        <v>304</v>
      </c>
      <c r="D262" s="30" t="s">
        <v>149</v>
      </c>
      <c r="E262" s="30" t="s">
        <v>905</v>
      </c>
      <c r="F262" s="30" t="s">
        <v>906</v>
      </c>
    </row>
    <row r="263" spans="1:6" ht="14.25" customHeight="1" x14ac:dyDescent="0.2">
      <c r="A263" s="71">
        <f t="shared" si="4"/>
        <v>43353.25</v>
      </c>
      <c r="B263" s="26">
        <v>6</v>
      </c>
      <c r="C263" s="30" t="s">
        <v>907</v>
      </c>
      <c r="D263" s="30" t="s">
        <v>908</v>
      </c>
      <c r="E263" s="30" t="s">
        <v>149</v>
      </c>
      <c r="F263" s="30" t="s">
        <v>909</v>
      </c>
    </row>
    <row r="264" spans="1:6" ht="14.25" customHeight="1" x14ac:dyDescent="0.2">
      <c r="A264" s="71">
        <f t="shared" si="4"/>
        <v>43353.291669999999</v>
      </c>
      <c r="B264" s="26">
        <v>7</v>
      </c>
      <c r="C264" s="30" t="s">
        <v>910</v>
      </c>
      <c r="D264" s="30" t="s">
        <v>911</v>
      </c>
      <c r="E264" s="30" t="s">
        <v>149</v>
      </c>
      <c r="F264" s="30" t="s">
        <v>391</v>
      </c>
    </row>
    <row r="265" spans="1:6" ht="14.25" customHeight="1" x14ac:dyDescent="0.2">
      <c r="A265" s="71">
        <f t="shared" si="4"/>
        <v>43353.333330000001</v>
      </c>
      <c r="B265" s="26">
        <v>8</v>
      </c>
      <c r="C265" s="30" t="s">
        <v>912</v>
      </c>
      <c r="D265" s="30" t="s">
        <v>913</v>
      </c>
      <c r="E265" s="30" t="s">
        <v>149</v>
      </c>
      <c r="F265" s="30" t="s">
        <v>914</v>
      </c>
    </row>
    <row r="266" spans="1:6" ht="14.25" customHeight="1" x14ac:dyDescent="0.2">
      <c r="A266" s="71">
        <f t="shared" si="4"/>
        <v>43353.375</v>
      </c>
      <c r="B266" s="26">
        <v>9</v>
      </c>
      <c r="C266" s="30" t="s">
        <v>915</v>
      </c>
      <c r="D266" s="30" t="s">
        <v>916</v>
      </c>
      <c r="E266" s="30" t="s">
        <v>149</v>
      </c>
      <c r="F266" s="30" t="s">
        <v>251</v>
      </c>
    </row>
    <row r="267" spans="1:6" ht="14.25" customHeight="1" x14ac:dyDescent="0.2">
      <c r="A267" s="71">
        <f t="shared" si="4"/>
        <v>43353.416669999999</v>
      </c>
      <c r="B267" s="26">
        <v>10</v>
      </c>
      <c r="C267" s="30" t="s">
        <v>917</v>
      </c>
      <c r="D267" s="30" t="s">
        <v>497</v>
      </c>
      <c r="E267" s="30" t="s">
        <v>918</v>
      </c>
      <c r="F267" s="30" t="s">
        <v>919</v>
      </c>
    </row>
    <row r="268" spans="1:6" ht="14.25" customHeight="1" x14ac:dyDescent="0.2">
      <c r="A268" s="71">
        <f t="shared" si="4"/>
        <v>43353.458330000001</v>
      </c>
      <c r="B268" s="26">
        <v>11</v>
      </c>
      <c r="C268" s="30" t="s">
        <v>920</v>
      </c>
      <c r="D268" s="30" t="s">
        <v>149</v>
      </c>
      <c r="E268" s="30" t="s">
        <v>921</v>
      </c>
      <c r="F268" s="30" t="s">
        <v>922</v>
      </c>
    </row>
    <row r="269" spans="1:6" ht="14.25" customHeight="1" x14ac:dyDescent="0.2">
      <c r="A269" s="71">
        <f t="shared" si="4"/>
        <v>43353.5</v>
      </c>
      <c r="B269" s="26">
        <v>12</v>
      </c>
      <c r="C269" s="30" t="s">
        <v>923</v>
      </c>
      <c r="D269" s="30" t="s">
        <v>150</v>
      </c>
      <c r="E269" s="30" t="s">
        <v>924</v>
      </c>
      <c r="F269" s="30" t="s">
        <v>219</v>
      </c>
    </row>
    <row r="270" spans="1:6" ht="14.25" customHeight="1" x14ac:dyDescent="0.2">
      <c r="A270" s="71">
        <f t="shared" si="4"/>
        <v>43353.541669999999</v>
      </c>
      <c r="B270" s="26">
        <v>13</v>
      </c>
      <c r="C270" s="30" t="s">
        <v>925</v>
      </c>
      <c r="D270" s="30" t="s">
        <v>149</v>
      </c>
      <c r="E270" s="30" t="s">
        <v>926</v>
      </c>
      <c r="F270" s="30" t="s">
        <v>927</v>
      </c>
    </row>
    <row r="271" spans="1:6" ht="14.25" customHeight="1" x14ac:dyDescent="0.2">
      <c r="A271" s="71">
        <f t="shared" si="4"/>
        <v>43353.583330000001</v>
      </c>
      <c r="B271" s="26">
        <v>14</v>
      </c>
      <c r="C271" s="30" t="s">
        <v>928</v>
      </c>
      <c r="D271" s="30" t="s">
        <v>149</v>
      </c>
      <c r="E271" s="30" t="s">
        <v>929</v>
      </c>
      <c r="F271" s="30" t="s">
        <v>930</v>
      </c>
    </row>
    <row r="272" spans="1:6" ht="14.25" customHeight="1" x14ac:dyDescent="0.2">
      <c r="A272" s="71">
        <f t="shared" si="4"/>
        <v>43353.625</v>
      </c>
      <c r="B272" s="26">
        <v>15</v>
      </c>
      <c r="C272" s="30" t="s">
        <v>931</v>
      </c>
      <c r="D272" s="30" t="s">
        <v>149</v>
      </c>
      <c r="E272" s="30" t="s">
        <v>932</v>
      </c>
      <c r="F272" s="30" t="s">
        <v>933</v>
      </c>
    </row>
    <row r="273" spans="1:6" ht="14.25" customHeight="1" x14ac:dyDescent="0.2">
      <c r="A273" s="71">
        <f t="shared" si="4"/>
        <v>43353.666669999999</v>
      </c>
      <c r="B273" s="26">
        <v>16</v>
      </c>
      <c r="C273" s="30" t="s">
        <v>729</v>
      </c>
      <c r="D273" s="30" t="s">
        <v>149</v>
      </c>
      <c r="E273" s="30" t="s">
        <v>934</v>
      </c>
      <c r="F273" s="30" t="s">
        <v>731</v>
      </c>
    </row>
    <row r="274" spans="1:6" ht="14.25" customHeight="1" x14ac:dyDescent="0.2">
      <c r="A274" s="71">
        <f t="shared" si="4"/>
        <v>43353.708330000001</v>
      </c>
      <c r="B274" s="26">
        <v>17</v>
      </c>
      <c r="C274" s="30" t="s">
        <v>935</v>
      </c>
      <c r="D274" s="30" t="s">
        <v>149</v>
      </c>
      <c r="E274" s="30" t="s">
        <v>936</v>
      </c>
      <c r="F274" s="30" t="s">
        <v>937</v>
      </c>
    </row>
    <row r="275" spans="1:6" ht="14.25" customHeight="1" x14ac:dyDescent="0.2">
      <c r="A275" s="71">
        <f t="shared" si="4"/>
        <v>43353.75</v>
      </c>
      <c r="B275" s="26">
        <v>18</v>
      </c>
      <c r="C275" s="30" t="s">
        <v>938</v>
      </c>
      <c r="D275" s="30" t="s">
        <v>939</v>
      </c>
      <c r="E275" s="30" t="s">
        <v>149</v>
      </c>
      <c r="F275" s="30" t="s">
        <v>940</v>
      </c>
    </row>
    <row r="276" spans="1:6" ht="14.25" customHeight="1" x14ac:dyDescent="0.2">
      <c r="A276" s="71">
        <f t="shared" si="4"/>
        <v>43353.791669999999</v>
      </c>
      <c r="B276" s="26">
        <v>19</v>
      </c>
      <c r="C276" s="30" t="s">
        <v>941</v>
      </c>
      <c r="D276" s="30" t="s">
        <v>149</v>
      </c>
      <c r="E276" s="30" t="s">
        <v>942</v>
      </c>
      <c r="F276" s="30" t="s">
        <v>943</v>
      </c>
    </row>
    <row r="277" spans="1:6" ht="14.25" customHeight="1" x14ac:dyDescent="0.2">
      <c r="A277" s="71">
        <f t="shared" si="4"/>
        <v>43353.833330000001</v>
      </c>
      <c r="B277" s="26">
        <v>20</v>
      </c>
      <c r="C277" s="30" t="s">
        <v>944</v>
      </c>
      <c r="D277" s="30" t="s">
        <v>149</v>
      </c>
      <c r="E277" s="30" t="s">
        <v>945</v>
      </c>
      <c r="F277" s="30" t="s">
        <v>946</v>
      </c>
    </row>
    <row r="278" spans="1:6" ht="14.25" customHeight="1" x14ac:dyDescent="0.2">
      <c r="A278" s="71">
        <f t="shared" si="4"/>
        <v>43353.875</v>
      </c>
      <c r="B278" s="26">
        <v>21</v>
      </c>
      <c r="C278" s="30" t="s">
        <v>947</v>
      </c>
      <c r="D278" s="30" t="s">
        <v>149</v>
      </c>
      <c r="E278" s="30" t="s">
        <v>948</v>
      </c>
      <c r="F278" s="30" t="s">
        <v>206</v>
      </c>
    </row>
    <row r="279" spans="1:6" ht="14.25" customHeight="1" x14ac:dyDescent="0.2">
      <c r="A279" s="71">
        <f t="shared" si="4"/>
        <v>43353.916669999999</v>
      </c>
      <c r="B279" s="26">
        <v>22</v>
      </c>
      <c r="C279" s="30" t="s">
        <v>949</v>
      </c>
      <c r="D279" s="30" t="s">
        <v>150</v>
      </c>
      <c r="E279" s="30" t="s">
        <v>950</v>
      </c>
      <c r="F279" s="30" t="s">
        <v>951</v>
      </c>
    </row>
    <row r="280" spans="1:6" ht="14.25" customHeight="1" x14ac:dyDescent="0.2">
      <c r="A280" s="71">
        <f t="shared" si="4"/>
        <v>43353.958330000001</v>
      </c>
      <c r="B280" s="26">
        <v>23</v>
      </c>
      <c r="C280" s="30" t="s">
        <v>952</v>
      </c>
      <c r="D280" s="30" t="s">
        <v>149</v>
      </c>
      <c r="E280" s="30" t="s">
        <v>953</v>
      </c>
      <c r="F280" s="30" t="s">
        <v>954</v>
      </c>
    </row>
    <row r="281" spans="1:6" ht="14.25" customHeight="1" x14ac:dyDescent="0.2">
      <c r="A281" s="71">
        <f t="shared" si="4"/>
        <v>43354</v>
      </c>
      <c r="B281" s="26">
        <v>0</v>
      </c>
      <c r="C281" s="30" t="s">
        <v>955</v>
      </c>
      <c r="D281" s="30" t="s">
        <v>149</v>
      </c>
      <c r="E281" s="30" t="s">
        <v>956</v>
      </c>
      <c r="F281" s="30" t="s">
        <v>957</v>
      </c>
    </row>
    <row r="282" spans="1:6" ht="14.25" customHeight="1" x14ac:dyDescent="0.2">
      <c r="A282" s="71">
        <f t="shared" si="4"/>
        <v>43354.041669999999</v>
      </c>
      <c r="B282" s="26">
        <v>1</v>
      </c>
      <c r="C282" s="30" t="s">
        <v>958</v>
      </c>
      <c r="D282" s="30" t="s">
        <v>149</v>
      </c>
      <c r="E282" s="30" t="s">
        <v>959</v>
      </c>
      <c r="F282" s="30" t="s">
        <v>960</v>
      </c>
    </row>
    <row r="283" spans="1:6" ht="14.25" customHeight="1" x14ac:dyDescent="0.2">
      <c r="A283" s="71">
        <f t="shared" si="4"/>
        <v>43354.083330000001</v>
      </c>
      <c r="B283" s="26">
        <v>2</v>
      </c>
      <c r="C283" s="30" t="s">
        <v>961</v>
      </c>
      <c r="D283" s="30" t="s">
        <v>149</v>
      </c>
      <c r="E283" s="30" t="s">
        <v>962</v>
      </c>
      <c r="F283" s="30" t="s">
        <v>963</v>
      </c>
    </row>
    <row r="284" spans="1:6" ht="14.25" customHeight="1" x14ac:dyDescent="0.2">
      <c r="A284" s="71">
        <f t="shared" si="4"/>
        <v>43354.125</v>
      </c>
      <c r="B284" s="26">
        <v>3</v>
      </c>
      <c r="C284" s="30" t="s">
        <v>827</v>
      </c>
      <c r="D284" s="30" t="s">
        <v>149</v>
      </c>
      <c r="E284" s="30" t="s">
        <v>964</v>
      </c>
      <c r="F284" s="30" t="s">
        <v>829</v>
      </c>
    </row>
    <row r="285" spans="1:6" ht="14.25" customHeight="1" x14ac:dyDescent="0.2">
      <c r="A285" s="71">
        <f t="shared" si="4"/>
        <v>43354.166669999999</v>
      </c>
      <c r="B285" s="26">
        <v>4</v>
      </c>
      <c r="C285" s="30" t="s">
        <v>965</v>
      </c>
      <c r="D285" s="30" t="s">
        <v>966</v>
      </c>
      <c r="E285" s="30" t="s">
        <v>149</v>
      </c>
      <c r="F285" s="30" t="s">
        <v>967</v>
      </c>
    </row>
    <row r="286" spans="1:6" ht="14.25" customHeight="1" x14ac:dyDescent="0.2">
      <c r="A286" s="71">
        <f t="shared" si="4"/>
        <v>43354.208330000001</v>
      </c>
      <c r="B286" s="26">
        <v>5</v>
      </c>
      <c r="C286" s="30" t="s">
        <v>968</v>
      </c>
      <c r="D286" s="30" t="s">
        <v>969</v>
      </c>
      <c r="E286" s="30" t="s">
        <v>149</v>
      </c>
      <c r="F286" s="30" t="s">
        <v>869</v>
      </c>
    </row>
    <row r="287" spans="1:6" ht="14.25" customHeight="1" x14ac:dyDescent="0.2">
      <c r="A287" s="71">
        <f t="shared" si="4"/>
        <v>43354.25</v>
      </c>
      <c r="B287" s="26">
        <v>6</v>
      </c>
      <c r="C287" s="30" t="s">
        <v>970</v>
      </c>
      <c r="D287" s="30" t="s">
        <v>971</v>
      </c>
      <c r="E287" s="30" t="s">
        <v>149</v>
      </c>
      <c r="F287" s="30" t="s">
        <v>972</v>
      </c>
    </row>
    <row r="288" spans="1:6" ht="14.25" customHeight="1" x14ac:dyDescent="0.2">
      <c r="A288" s="71">
        <f t="shared" si="4"/>
        <v>43354.291669999999</v>
      </c>
      <c r="B288" s="26">
        <v>7</v>
      </c>
      <c r="C288" s="30" t="s">
        <v>973</v>
      </c>
      <c r="D288" s="30" t="s">
        <v>974</v>
      </c>
      <c r="E288" s="30" t="s">
        <v>149</v>
      </c>
      <c r="F288" s="30" t="s">
        <v>975</v>
      </c>
    </row>
    <row r="289" spans="1:6" ht="14.25" customHeight="1" x14ac:dyDescent="0.2">
      <c r="A289" s="71">
        <f t="shared" si="4"/>
        <v>43354.333330000001</v>
      </c>
      <c r="B289" s="26">
        <v>8</v>
      </c>
      <c r="C289" s="30" t="s">
        <v>976</v>
      </c>
      <c r="D289" s="30" t="s">
        <v>977</v>
      </c>
      <c r="E289" s="30" t="s">
        <v>149</v>
      </c>
      <c r="F289" s="30" t="s">
        <v>978</v>
      </c>
    </row>
    <row r="290" spans="1:6" ht="14.25" customHeight="1" x14ac:dyDescent="0.2">
      <c r="A290" s="71">
        <f t="shared" si="4"/>
        <v>43354.375</v>
      </c>
      <c r="B290" s="26">
        <v>9</v>
      </c>
      <c r="C290" s="30" t="s">
        <v>979</v>
      </c>
      <c r="D290" s="30" t="s">
        <v>980</v>
      </c>
      <c r="E290" s="30" t="s">
        <v>149</v>
      </c>
      <c r="F290" s="30" t="s">
        <v>981</v>
      </c>
    </row>
    <row r="291" spans="1:6" ht="14.25" customHeight="1" x14ac:dyDescent="0.2">
      <c r="A291" s="71">
        <f t="shared" si="4"/>
        <v>43354.416669999999</v>
      </c>
      <c r="B291" s="26">
        <v>10</v>
      </c>
      <c r="C291" s="30" t="s">
        <v>982</v>
      </c>
      <c r="D291" s="30" t="s">
        <v>983</v>
      </c>
      <c r="E291" s="30" t="s">
        <v>984</v>
      </c>
      <c r="F291" s="30" t="s">
        <v>259</v>
      </c>
    </row>
    <row r="292" spans="1:6" ht="14.25" customHeight="1" x14ac:dyDescent="0.2">
      <c r="A292" s="71">
        <f t="shared" si="4"/>
        <v>43354.458330000001</v>
      </c>
      <c r="B292" s="26">
        <v>11</v>
      </c>
      <c r="C292" s="30" t="s">
        <v>985</v>
      </c>
      <c r="D292" s="30" t="s">
        <v>150</v>
      </c>
      <c r="E292" s="30" t="s">
        <v>986</v>
      </c>
      <c r="F292" s="30" t="s">
        <v>987</v>
      </c>
    </row>
    <row r="293" spans="1:6" ht="14.25" customHeight="1" x14ac:dyDescent="0.2">
      <c r="A293" s="71">
        <f t="shared" si="4"/>
        <v>43354.5</v>
      </c>
      <c r="B293" s="26">
        <v>12</v>
      </c>
      <c r="C293" s="30" t="s">
        <v>988</v>
      </c>
      <c r="D293" s="30" t="s">
        <v>150</v>
      </c>
      <c r="E293" s="30" t="s">
        <v>989</v>
      </c>
      <c r="F293" s="30" t="s">
        <v>990</v>
      </c>
    </row>
    <row r="294" spans="1:6" ht="14.25" customHeight="1" x14ac:dyDescent="0.2">
      <c r="A294" s="71">
        <f t="shared" si="4"/>
        <v>43354.541669999999</v>
      </c>
      <c r="B294" s="26">
        <v>13</v>
      </c>
      <c r="C294" s="30" t="s">
        <v>991</v>
      </c>
      <c r="D294" s="30" t="s">
        <v>149</v>
      </c>
      <c r="E294" s="30" t="s">
        <v>992</v>
      </c>
      <c r="F294" s="30" t="s">
        <v>993</v>
      </c>
    </row>
    <row r="295" spans="1:6" ht="14.25" customHeight="1" x14ac:dyDescent="0.2">
      <c r="A295" s="71">
        <f t="shared" si="4"/>
        <v>43354.583330000001</v>
      </c>
      <c r="B295" s="26">
        <v>14</v>
      </c>
      <c r="C295" s="30" t="s">
        <v>994</v>
      </c>
      <c r="D295" s="30" t="s">
        <v>149</v>
      </c>
      <c r="E295" s="30" t="s">
        <v>995</v>
      </c>
      <c r="F295" s="30" t="s">
        <v>996</v>
      </c>
    </row>
    <row r="296" spans="1:6" ht="14.25" customHeight="1" x14ac:dyDescent="0.2">
      <c r="A296" s="71">
        <f t="shared" si="4"/>
        <v>43354.625</v>
      </c>
      <c r="B296" s="26">
        <v>15</v>
      </c>
      <c r="C296" s="30" t="s">
        <v>997</v>
      </c>
      <c r="D296" s="30" t="s">
        <v>149</v>
      </c>
      <c r="E296" s="30" t="s">
        <v>998</v>
      </c>
      <c r="F296" s="30" t="s">
        <v>999</v>
      </c>
    </row>
    <row r="297" spans="1:6" ht="14.25" customHeight="1" x14ac:dyDescent="0.2">
      <c r="A297" s="71">
        <f t="shared" si="4"/>
        <v>43354.666669999999</v>
      </c>
      <c r="B297" s="26">
        <v>16</v>
      </c>
      <c r="C297" s="30" t="s">
        <v>1000</v>
      </c>
      <c r="D297" s="30" t="s">
        <v>149</v>
      </c>
      <c r="E297" s="30" t="s">
        <v>1001</v>
      </c>
      <c r="F297" s="30" t="s">
        <v>1002</v>
      </c>
    </row>
    <row r="298" spans="1:6" ht="14.25" customHeight="1" x14ac:dyDescent="0.2">
      <c r="A298" s="71">
        <f t="shared" si="4"/>
        <v>43354.708330000001</v>
      </c>
      <c r="B298" s="26">
        <v>17</v>
      </c>
      <c r="C298" s="30" t="s">
        <v>1003</v>
      </c>
      <c r="D298" s="30" t="s">
        <v>149</v>
      </c>
      <c r="E298" s="30" t="s">
        <v>1004</v>
      </c>
      <c r="F298" s="30" t="s">
        <v>1005</v>
      </c>
    </row>
    <row r="299" spans="1:6" ht="14.25" customHeight="1" x14ac:dyDescent="0.2">
      <c r="A299" s="71">
        <f t="shared" si="4"/>
        <v>43354.75</v>
      </c>
      <c r="B299" s="26">
        <v>18</v>
      </c>
      <c r="C299" s="30" t="s">
        <v>1006</v>
      </c>
      <c r="D299" s="30" t="s">
        <v>1007</v>
      </c>
      <c r="E299" s="30" t="s">
        <v>149</v>
      </c>
      <c r="F299" s="30" t="s">
        <v>1008</v>
      </c>
    </row>
    <row r="300" spans="1:6" ht="14.25" customHeight="1" x14ac:dyDescent="0.2">
      <c r="A300" s="71">
        <f t="shared" si="4"/>
        <v>43354.791669999999</v>
      </c>
      <c r="B300" s="26">
        <v>19</v>
      </c>
      <c r="C300" s="30" t="s">
        <v>1009</v>
      </c>
      <c r="D300" s="30" t="s">
        <v>1010</v>
      </c>
      <c r="E300" s="30" t="s">
        <v>149</v>
      </c>
      <c r="F300" s="30" t="s">
        <v>1011</v>
      </c>
    </row>
    <row r="301" spans="1:6" ht="14.25" customHeight="1" x14ac:dyDescent="0.2">
      <c r="A301" s="71">
        <f t="shared" si="4"/>
        <v>43354.833330000001</v>
      </c>
      <c r="B301" s="26">
        <v>20</v>
      </c>
      <c r="C301" s="30" t="s">
        <v>1012</v>
      </c>
      <c r="D301" s="30" t="s">
        <v>149</v>
      </c>
      <c r="E301" s="30" t="s">
        <v>1013</v>
      </c>
      <c r="F301" s="30" t="s">
        <v>1014</v>
      </c>
    </row>
    <row r="302" spans="1:6" ht="14.25" customHeight="1" x14ac:dyDescent="0.2">
      <c r="A302" s="71">
        <f t="shared" si="4"/>
        <v>43354.875</v>
      </c>
      <c r="B302" s="26">
        <v>21</v>
      </c>
      <c r="C302" s="30" t="s">
        <v>228</v>
      </c>
      <c r="D302" s="30" t="s">
        <v>149</v>
      </c>
      <c r="E302" s="30" t="s">
        <v>1015</v>
      </c>
      <c r="F302" s="30" t="s">
        <v>1016</v>
      </c>
    </row>
    <row r="303" spans="1:6" ht="14.25" customHeight="1" x14ac:dyDescent="0.2">
      <c r="A303" s="71">
        <f t="shared" si="4"/>
        <v>43354.916669999999</v>
      </c>
      <c r="B303" s="26">
        <v>22</v>
      </c>
      <c r="C303" s="30" t="s">
        <v>1017</v>
      </c>
      <c r="D303" s="30" t="s">
        <v>149</v>
      </c>
      <c r="E303" s="30" t="s">
        <v>1018</v>
      </c>
      <c r="F303" s="30" t="s">
        <v>1019</v>
      </c>
    </row>
    <row r="304" spans="1:6" ht="14.25" customHeight="1" x14ac:dyDescent="0.2">
      <c r="A304" s="71">
        <f t="shared" si="4"/>
        <v>43354.958330000001</v>
      </c>
      <c r="B304" s="26">
        <v>23</v>
      </c>
      <c r="C304" s="30" t="s">
        <v>1020</v>
      </c>
      <c r="D304" s="30" t="s">
        <v>149</v>
      </c>
      <c r="E304" s="30" t="s">
        <v>1021</v>
      </c>
      <c r="F304" s="30" t="s">
        <v>1022</v>
      </c>
    </row>
    <row r="305" spans="1:6" ht="14.25" customHeight="1" x14ac:dyDescent="0.2">
      <c r="A305" s="71">
        <f t="shared" si="4"/>
        <v>43355</v>
      </c>
      <c r="B305" s="26">
        <v>0</v>
      </c>
      <c r="C305" s="30" t="s">
        <v>1023</v>
      </c>
      <c r="D305" s="30" t="s">
        <v>149</v>
      </c>
      <c r="E305" s="30" t="s">
        <v>1024</v>
      </c>
      <c r="F305" s="30" t="s">
        <v>1025</v>
      </c>
    </row>
    <row r="306" spans="1:6" ht="14.25" customHeight="1" x14ac:dyDescent="0.2">
      <c r="A306" s="71">
        <f t="shared" si="4"/>
        <v>43355.041669999999</v>
      </c>
      <c r="B306" s="26">
        <v>1</v>
      </c>
      <c r="C306" s="30" t="s">
        <v>197</v>
      </c>
      <c r="D306" s="30" t="s">
        <v>149</v>
      </c>
      <c r="E306" s="30" t="s">
        <v>1026</v>
      </c>
      <c r="F306" s="30" t="s">
        <v>1027</v>
      </c>
    </row>
    <row r="307" spans="1:6" ht="14.25" customHeight="1" x14ac:dyDescent="0.2">
      <c r="A307" s="71">
        <f t="shared" si="4"/>
        <v>43355.083330000001</v>
      </c>
      <c r="B307" s="26">
        <v>2</v>
      </c>
      <c r="C307" s="30" t="s">
        <v>1028</v>
      </c>
      <c r="D307" s="30" t="s">
        <v>149</v>
      </c>
      <c r="E307" s="30" t="s">
        <v>1029</v>
      </c>
      <c r="F307" s="30" t="s">
        <v>1030</v>
      </c>
    </row>
    <row r="308" spans="1:6" ht="14.25" customHeight="1" x14ac:dyDescent="0.2">
      <c r="A308" s="71">
        <f t="shared" si="4"/>
        <v>43355.125</v>
      </c>
      <c r="B308" s="26">
        <v>3</v>
      </c>
      <c r="C308" s="30" t="s">
        <v>1031</v>
      </c>
      <c r="D308" s="30" t="s">
        <v>149</v>
      </c>
      <c r="E308" s="30" t="s">
        <v>271</v>
      </c>
      <c r="F308" s="30" t="s">
        <v>1032</v>
      </c>
    </row>
    <row r="309" spans="1:6" ht="14.25" customHeight="1" x14ac:dyDescent="0.2">
      <c r="A309" s="71">
        <f t="shared" si="4"/>
        <v>43355.166669999999</v>
      </c>
      <c r="B309" s="26">
        <v>4</v>
      </c>
      <c r="C309" s="30" t="s">
        <v>1033</v>
      </c>
      <c r="D309" s="30" t="s">
        <v>149</v>
      </c>
      <c r="E309" s="30" t="s">
        <v>1034</v>
      </c>
      <c r="F309" s="30" t="s">
        <v>239</v>
      </c>
    </row>
    <row r="310" spans="1:6" ht="14.25" customHeight="1" x14ac:dyDescent="0.2">
      <c r="A310" s="71">
        <f t="shared" si="4"/>
        <v>43355.208330000001</v>
      </c>
      <c r="B310" s="26">
        <v>5</v>
      </c>
      <c r="C310" s="30" t="s">
        <v>1035</v>
      </c>
      <c r="D310" s="30" t="s">
        <v>1036</v>
      </c>
      <c r="E310" s="30" t="s">
        <v>149</v>
      </c>
      <c r="F310" s="30" t="s">
        <v>1037</v>
      </c>
    </row>
    <row r="311" spans="1:6" ht="14.25" customHeight="1" x14ac:dyDescent="0.2">
      <c r="A311" s="71">
        <f t="shared" si="4"/>
        <v>43355.25</v>
      </c>
      <c r="B311" s="26">
        <v>6</v>
      </c>
      <c r="C311" s="30" t="s">
        <v>1038</v>
      </c>
      <c r="D311" s="30" t="s">
        <v>1039</v>
      </c>
      <c r="E311" s="30" t="s">
        <v>149</v>
      </c>
      <c r="F311" s="30" t="s">
        <v>1040</v>
      </c>
    </row>
    <row r="312" spans="1:6" ht="14.25" customHeight="1" x14ac:dyDescent="0.2">
      <c r="A312" s="71">
        <f t="shared" si="4"/>
        <v>43355.291669999999</v>
      </c>
      <c r="B312" s="26">
        <v>7</v>
      </c>
      <c r="C312" s="30" t="s">
        <v>1041</v>
      </c>
      <c r="D312" s="30" t="s">
        <v>1042</v>
      </c>
      <c r="E312" s="30" t="s">
        <v>149</v>
      </c>
      <c r="F312" s="30" t="s">
        <v>1043</v>
      </c>
    </row>
    <row r="313" spans="1:6" ht="14.25" customHeight="1" x14ac:dyDescent="0.2">
      <c r="A313" s="71">
        <f t="shared" si="4"/>
        <v>43355.333330000001</v>
      </c>
      <c r="B313" s="26">
        <v>8</v>
      </c>
      <c r="C313" s="30" t="s">
        <v>1044</v>
      </c>
      <c r="D313" s="30" t="s">
        <v>1045</v>
      </c>
      <c r="E313" s="30" t="s">
        <v>149</v>
      </c>
      <c r="F313" s="30" t="s">
        <v>198</v>
      </c>
    </row>
    <row r="314" spans="1:6" ht="14.25" customHeight="1" x14ac:dyDescent="0.2">
      <c r="A314" s="71">
        <f t="shared" si="4"/>
        <v>43355.375</v>
      </c>
      <c r="B314" s="26">
        <v>9</v>
      </c>
      <c r="C314" s="30" t="s">
        <v>1046</v>
      </c>
      <c r="D314" s="30" t="s">
        <v>149</v>
      </c>
      <c r="E314" s="30" t="s">
        <v>1047</v>
      </c>
      <c r="F314" s="30" t="s">
        <v>1048</v>
      </c>
    </row>
    <row r="315" spans="1:6" ht="14.25" customHeight="1" x14ac:dyDescent="0.2">
      <c r="A315" s="71">
        <f t="shared" si="4"/>
        <v>43355.416669999999</v>
      </c>
      <c r="B315" s="26">
        <v>10</v>
      </c>
      <c r="C315" s="30" t="s">
        <v>1049</v>
      </c>
      <c r="D315" s="30" t="s">
        <v>149</v>
      </c>
      <c r="E315" s="30" t="s">
        <v>1050</v>
      </c>
      <c r="F315" s="30" t="s">
        <v>1051</v>
      </c>
    </row>
    <row r="316" spans="1:6" ht="14.25" customHeight="1" x14ac:dyDescent="0.2">
      <c r="A316" s="71">
        <f t="shared" si="4"/>
        <v>43355.458330000001</v>
      </c>
      <c r="B316" s="26">
        <v>11</v>
      </c>
      <c r="C316" s="30" t="s">
        <v>1052</v>
      </c>
      <c r="D316" s="30" t="s">
        <v>149</v>
      </c>
      <c r="E316" s="30" t="s">
        <v>1053</v>
      </c>
      <c r="F316" s="30" t="s">
        <v>1054</v>
      </c>
    </row>
    <row r="317" spans="1:6" ht="14.25" customHeight="1" x14ac:dyDescent="0.2">
      <c r="A317" s="71">
        <f t="shared" si="4"/>
        <v>43355.5</v>
      </c>
      <c r="B317" s="26">
        <v>12</v>
      </c>
      <c r="C317" s="30" t="s">
        <v>1055</v>
      </c>
      <c r="D317" s="30" t="s">
        <v>149</v>
      </c>
      <c r="E317" s="30" t="s">
        <v>1056</v>
      </c>
      <c r="F317" s="30" t="s">
        <v>231</v>
      </c>
    </row>
    <row r="318" spans="1:6" ht="14.25" customHeight="1" x14ac:dyDescent="0.2">
      <c r="A318" s="71">
        <f t="shared" si="4"/>
        <v>43355.541669999999</v>
      </c>
      <c r="B318" s="26">
        <v>13</v>
      </c>
      <c r="C318" s="30" t="s">
        <v>1055</v>
      </c>
      <c r="D318" s="30" t="s">
        <v>149</v>
      </c>
      <c r="E318" s="30" t="s">
        <v>1057</v>
      </c>
      <c r="F318" s="30" t="s">
        <v>231</v>
      </c>
    </row>
    <row r="319" spans="1:6" ht="14.25" customHeight="1" x14ac:dyDescent="0.2">
      <c r="A319" s="71">
        <f t="shared" si="4"/>
        <v>43355.583330000001</v>
      </c>
      <c r="B319" s="26">
        <v>14</v>
      </c>
      <c r="C319" s="30" t="s">
        <v>1058</v>
      </c>
      <c r="D319" s="30" t="s">
        <v>149</v>
      </c>
      <c r="E319" s="30" t="s">
        <v>1059</v>
      </c>
      <c r="F319" s="30" t="s">
        <v>1060</v>
      </c>
    </row>
    <row r="320" spans="1:6" ht="14.25" customHeight="1" x14ac:dyDescent="0.2">
      <c r="A320" s="71">
        <f t="shared" si="4"/>
        <v>43355.625</v>
      </c>
      <c r="B320" s="26">
        <v>15</v>
      </c>
      <c r="C320" s="30" t="s">
        <v>1061</v>
      </c>
      <c r="D320" s="30" t="s">
        <v>149</v>
      </c>
      <c r="E320" s="30" t="s">
        <v>1062</v>
      </c>
      <c r="F320" s="30" t="s">
        <v>257</v>
      </c>
    </row>
    <row r="321" spans="1:6" ht="14.25" customHeight="1" x14ac:dyDescent="0.2">
      <c r="A321" s="71">
        <f t="shared" si="4"/>
        <v>43355.666669999999</v>
      </c>
      <c r="B321" s="26">
        <v>16</v>
      </c>
      <c r="C321" s="30" t="s">
        <v>1063</v>
      </c>
      <c r="D321" s="30" t="s">
        <v>149</v>
      </c>
      <c r="E321" s="30" t="s">
        <v>201</v>
      </c>
      <c r="F321" s="30" t="s">
        <v>1064</v>
      </c>
    </row>
    <row r="322" spans="1:6" ht="14.25" customHeight="1" x14ac:dyDescent="0.2">
      <c r="A322" s="71">
        <f t="shared" ref="A322:A385" si="5">A298+1</f>
        <v>43355.708330000001</v>
      </c>
      <c r="B322" s="26">
        <v>17</v>
      </c>
      <c r="C322" s="30" t="s">
        <v>1065</v>
      </c>
      <c r="D322" s="30" t="s">
        <v>149</v>
      </c>
      <c r="E322" s="30" t="s">
        <v>1066</v>
      </c>
      <c r="F322" s="30" t="s">
        <v>1067</v>
      </c>
    </row>
    <row r="323" spans="1:6" ht="14.25" customHeight="1" x14ac:dyDescent="0.2">
      <c r="A323" s="71">
        <f t="shared" si="5"/>
        <v>43355.75</v>
      </c>
      <c r="B323" s="26">
        <v>18</v>
      </c>
      <c r="C323" s="30" t="s">
        <v>806</v>
      </c>
      <c r="D323" s="30" t="s">
        <v>149</v>
      </c>
      <c r="E323" s="30" t="s">
        <v>1068</v>
      </c>
      <c r="F323" s="30" t="s">
        <v>1069</v>
      </c>
    </row>
    <row r="324" spans="1:6" ht="14.25" customHeight="1" x14ac:dyDescent="0.2">
      <c r="A324" s="71">
        <f t="shared" si="5"/>
        <v>43355.791669999999</v>
      </c>
      <c r="B324" s="26">
        <v>19</v>
      </c>
      <c r="C324" s="30" t="s">
        <v>1070</v>
      </c>
      <c r="D324" s="30" t="s">
        <v>149</v>
      </c>
      <c r="E324" s="30" t="s">
        <v>1071</v>
      </c>
      <c r="F324" s="30" t="s">
        <v>1072</v>
      </c>
    </row>
    <row r="325" spans="1:6" ht="14.25" customHeight="1" x14ac:dyDescent="0.2">
      <c r="A325" s="71">
        <f t="shared" si="5"/>
        <v>43355.833330000001</v>
      </c>
      <c r="B325" s="26">
        <v>20</v>
      </c>
      <c r="C325" s="30" t="s">
        <v>1073</v>
      </c>
      <c r="D325" s="30" t="s">
        <v>149</v>
      </c>
      <c r="E325" s="30" t="s">
        <v>1074</v>
      </c>
      <c r="F325" s="30" t="s">
        <v>1075</v>
      </c>
    </row>
    <row r="326" spans="1:6" ht="14.25" customHeight="1" x14ac:dyDescent="0.2">
      <c r="A326" s="71">
        <f t="shared" si="5"/>
        <v>43355.875</v>
      </c>
      <c r="B326" s="26">
        <v>21</v>
      </c>
      <c r="C326" s="30" t="s">
        <v>1048</v>
      </c>
      <c r="D326" s="30" t="s">
        <v>149</v>
      </c>
      <c r="E326" s="30" t="s">
        <v>1076</v>
      </c>
      <c r="F326" s="30" t="s">
        <v>1077</v>
      </c>
    </row>
    <row r="327" spans="1:6" ht="14.25" customHeight="1" x14ac:dyDescent="0.2">
      <c r="A327" s="71">
        <f t="shared" si="5"/>
        <v>43355.916669999999</v>
      </c>
      <c r="B327" s="26">
        <v>22</v>
      </c>
      <c r="C327" s="30" t="s">
        <v>1078</v>
      </c>
      <c r="D327" s="30" t="s">
        <v>149</v>
      </c>
      <c r="E327" s="30" t="s">
        <v>1079</v>
      </c>
      <c r="F327" s="30" t="s">
        <v>1080</v>
      </c>
    </row>
    <row r="328" spans="1:6" ht="14.25" customHeight="1" x14ac:dyDescent="0.2">
      <c r="A328" s="71">
        <f t="shared" si="5"/>
        <v>43355.958330000001</v>
      </c>
      <c r="B328" s="26">
        <v>23</v>
      </c>
      <c r="C328" s="30" t="s">
        <v>1081</v>
      </c>
      <c r="D328" s="30" t="s">
        <v>149</v>
      </c>
      <c r="E328" s="30" t="s">
        <v>1082</v>
      </c>
      <c r="F328" s="30" t="s">
        <v>1083</v>
      </c>
    </row>
    <row r="329" spans="1:6" ht="14.25" customHeight="1" x14ac:dyDescent="0.2">
      <c r="A329" s="71">
        <f t="shared" si="5"/>
        <v>43356</v>
      </c>
      <c r="B329" s="26">
        <v>0</v>
      </c>
      <c r="C329" s="30" t="s">
        <v>1084</v>
      </c>
      <c r="D329" s="30" t="s">
        <v>149</v>
      </c>
      <c r="E329" s="30" t="s">
        <v>1085</v>
      </c>
      <c r="F329" s="30" t="s">
        <v>1086</v>
      </c>
    </row>
    <row r="330" spans="1:6" ht="14.25" customHeight="1" x14ac:dyDescent="0.2">
      <c r="A330" s="71">
        <f t="shared" si="5"/>
        <v>43356.041669999999</v>
      </c>
      <c r="B330" s="26">
        <v>1</v>
      </c>
      <c r="C330" s="30" t="s">
        <v>1087</v>
      </c>
      <c r="D330" s="30" t="s">
        <v>150</v>
      </c>
      <c r="E330" s="30" t="s">
        <v>1088</v>
      </c>
      <c r="F330" s="30" t="s">
        <v>1089</v>
      </c>
    </row>
    <row r="331" spans="1:6" ht="14.25" customHeight="1" x14ac:dyDescent="0.2">
      <c r="A331" s="71">
        <f t="shared" si="5"/>
        <v>43356.083330000001</v>
      </c>
      <c r="B331" s="26">
        <v>2</v>
      </c>
      <c r="C331" s="30" t="s">
        <v>1090</v>
      </c>
      <c r="D331" s="30" t="s">
        <v>149</v>
      </c>
      <c r="E331" s="30" t="s">
        <v>1091</v>
      </c>
      <c r="F331" s="30" t="s">
        <v>1092</v>
      </c>
    </row>
    <row r="332" spans="1:6" ht="14.25" customHeight="1" x14ac:dyDescent="0.2">
      <c r="A332" s="71">
        <f t="shared" si="5"/>
        <v>43356.125</v>
      </c>
      <c r="B332" s="26">
        <v>3</v>
      </c>
      <c r="C332" s="30" t="s">
        <v>1093</v>
      </c>
      <c r="D332" s="30" t="s">
        <v>149</v>
      </c>
      <c r="E332" s="30" t="s">
        <v>1094</v>
      </c>
      <c r="F332" s="30" t="s">
        <v>1095</v>
      </c>
    </row>
    <row r="333" spans="1:6" ht="14.25" customHeight="1" x14ac:dyDescent="0.2">
      <c r="A333" s="71">
        <f t="shared" si="5"/>
        <v>43356.166669999999</v>
      </c>
      <c r="B333" s="26">
        <v>4</v>
      </c>
      <c r="C333" s="30" t="s">
        <v>1096</v>
      </c>
      <c r="D333" s="30" t="s">
        <v>1097</v>
      </c>
      <c r="E333" s="30" t="s">
        <v>149</v>
      </c>
      <c r="F333" s="30" t="s">
        <v>1098</v>
      </c>
    </row>
    <row r="334" spans="1:6" ht="14.25" customHeight="1" x14ac:dyDescent="0.2">
      <c r="A334" s="71">
        <f t="shared" si="5"/>
        <v>43356.208330000001</v>
      </c>
      <c r="B334" s="26">
        <v>5</v>
      </c>
      <c r="C334" s="30" t="s">
        <v>1099</v>
      </c>
      <c r="D334" s="30" t="s">
        <v>1100</v>
      </c>
      <c r="E334" s="30" t="s">
        <v>149</v>
      </c>
      <c r="F334" s="30" t="s">
        <v>1101</v>
      </c>
    </row>
    <row r="335" spans="1:6" ht="14.25" customHeight="1" x14ac:dyDescent="0.2">
      <c r="A335" s="71">
        <f t="shared" si="5"/>
        <v>43356.25</v>
      </c>
      <c r="B335" s="26">
        <v>6</v>
      </c>
      <c r="C335" s="30" t="s">
        <v>489</v>
      </c>
      <c r="D335" s="30" t="s">
        <v>1102</v>
      </c>
      <c r="E335" s="30" t="s">
        <v>149</v>
      </c>
      <c r="F335" s="30" t="s">
        <v>1103</v>
      </c>
    </row>
    <row r="336" spans="1:6" ht="14.25" customHeight="1" x14ac:dyDescent="0.2">
      <c r="A336" s="71">
        <f t="shared" si="5"/>
        <v>43356.291669999999</v>
      </c>
      <c r="B336" s="26">
        <v>7</v>
      </c>
      <c r="C336" s="30" t="s">
        <v>1104</v>
      </c>
      <c r="D336" s="30" t="s">
        <v>1105</v>
      </c>
      <c r="E336" s="30" t="s">
        <v>149</v>
      </c>
      <c r="F336" s="30" t="s">
        <v>1106</v>
      </c>
    </row>
    <row r="337" spans="1:6" ht="14.25" customHeight="1" x14ac:dyDescent="0.2">
      <c r="A337" s="71">
        <f t="shared" si="5"/>
        <v>43356.333330000001</v>
      </c>
      <c r="B337" s="26">
        <v>8</v>
      </c>
      <c r="C337" s="30" t="s">
        <v>1107</v>
      </c>
      <c r="D337" s="30" t="s">
        <v>1108</v>
      </c>
      <c r="E337" s="30" t="s">
        <v>149</v>
      </c>
      <c r="F337" s="30" t="s">
        <v>242</v>
      </c>
    </row>
    <row r="338" spans="1:6" ht="14.25" customHeight="1" x14ac:dyDescent="0.2">
      <c r="A338" s="71">
        <f t="shared" si="5"/>
        <v>43356.375</v>
      </c>
      <c r="B338" s="26">
        <v>9</v>
      </c>
      <c r="C338" s="30" t="s">
        <v>1109</v>
      </c>
      <c r="D338" s="30" t="s">
        <v>149</v>
      </c>
      <c r="E338" s="30" t="s">
        <v>1110</v>
      </c>
      <c r="F338" s="30" t="s">
        <v>1111</v>
      </c>
    </row>
    <row r="339" spans="1:6" ht="14.25" customHeight="1" x14ac:dyDescent="0.2">
      <c r="A339" s="71">
        <f t="shared" si="5"/>
        <v>43356.416669999999</v>
      </c>
      <c r="B339" s="26">
        <v>10</v>
      </c>
      <c r="C339" s="30" t="s">
        <v>1112</v>
      </c>
      <c r="D339" s="30" t="s">
        <v>149</v>
      </c>
      <c r="E339" s="30" t="s">
        <v>1113</v>
      </c>
      <c r="F339" s="30" t="s">
        <v>1114</v>
      </c>
    </row>
    <row r="340" spans="1:6" ht="14.25" customHeight="1" x14ac:dyDescent="0.2">
      <c r="A340" s="71">
        <f t="shared" si="5"/>
        <v>43356.458330000001</v>
      </c>
      <c r="B340" s="26">
        <v>11</v>
      </c>
      <c r="C340" s="30" t="s">
        <v>1115</v>
      </c>
      <c r="D340" s="30" t="s">
        <v>149</v>
      </c>
      <c r="E340" s="30" t="s">
        <v>1116</v>
      </c>
      <c r="F340" s="30" t="s">
        <v>1117</v>
      </c>
    </row>
    <row r="341" spans="1:6" ht="14.25" customHeight="1" x14ac:dyDescent="0.2">
      <c r="A341" s="71">
        <f t="shared" si="5"/>
        <v>43356.5</v>
      </c>
      <c r="B341" s="26">
        <v>12</v>
      </c>
      <c r="C341" s="30" t="s">
        <v>1118</v>
      </c>
      <c r="D341" s="30" t="s">
        <v>149</v>
      </c>
      <c r="E341" s="30" t="s">
        <v>1119</v>
      </c>
      <c r="F341" s="30" t="s">
        <v>1120</v>
      </c>
    </row>
    <row r="342" spans="1:6" ht="14.25" customHeight="1" x14ac:dyDescent="0.2">
      <c r="A342" s="71">
        <f t="shared" si="5"/>
        <v>43356.541669999999</v>
      </c>
      <c r="B342" s="26">
        <v>13</v>
      </c>
      <c r="C342" s="30" t="s">
        <v>1121</v>
      </c>
      <c r="D342" s="30" t="s">
        <v>1122</v>
      </c>
      <c r="E342" s="30" t="s">
        <v>1123</v>
      </c>
      <c r="F342" s="30" t="s">
        <v>1124</v>
      </c>
    </row>
    <row r="343" spans="1:6" ht="14.25" customHeight="1" x14ac:dyDescent="0.2">
      <c r="A343" s="71">
        <f t="shared" si="5"/>
        <v>43356.583330000001</v>
      </c>
      <c r="B343" s="26">
        <v>14</v>
      </c>
      <c r="C343" s="30" t="s">
        <v>1125</v>
      </c>
      <c r="D343" s="30" t="s">
        <v>1126</v>
      </c>
      <c r="E343" s="30" t="s">
        <v>149</v>
      </c>
      <c r="F343" s="30" t="s">
        <v>1127</v>
      </c>
    </row>
    <row r="344" spans="1:6" ht="14.25" customHeight="1" x14ac:dyDescent="0.2">
      <c r="A344" s="71">
        <f t="shared" si="5"/>
        <v>43356.625</v>
      </c>
      <c r="B344" s="26">
        <v>15</v>
      </c>
      <c r="C344" s="30" t="s">
        <v>1128</v>
      </c>
      <c r="D344" s="30" t="s">
        <v>1129</v>
      </c>
      <c r="E344" s="30" t="s">
        <v>149</v>
      </c>
      <c r="F344" s="30" t="s">
        <v>1130</v>
      </c>
    </row>
    <row r="345" spans="1:6" ht="14.25" customHeight="1" x14ac:dyDescent="0.2">
      <c r="A345" s="71">
        <f t="shared" si="5"/>
        <v>43356.666669999999</v>
      </c>
      <c r="B345" s="26">
        <v>16</v>
      </c>
      <c r="C345" s="30" t="s">
        <v>1131</v>
      </c>
      <c r="D345" s="30" t="s">
        <v>1132</v>
      </c>
      <c r="E345" s="30" t="s">
        <v>149</v>
      </c>
      <c r="F345" s="30" t="s">
        <v>1133</v>
      </c>
    </row>
    <row r="346" spans="1:6" ht="14.25" customHeight="1" x14ac:dyDescent="0.2">
      <c r="A346" s="71">
        <f t="shared" si="5"/>
        <v>43356.708330000001</v>
      </c>
      <c r="B346" s="26">
        <v>17</v>
      </c>
      <c r="C346" s="30" t="s">
        <v>1134</v>
      </c>
      <c r="D346" s="30" t="s">
        <v>1135</v>
      </c>
      <c r="E346" s="30" t="s">
        <v>149</v>
      </c>
      <c r="F346" s="30" t="s">
        <v>1136</v>
      </c>
    </row>
    <row r="347" spans="1:6" ht="14.25" customHeight="1" x14ac:dyDescent="0.2">
      <c r="A347" s="71">
        <f t="shared" si="5"/>
        <v>43356.75</v>
      </c>
      <c r="B347" s="26">
        <v>18</v>
      </c>
      <c r="C347" s="30" t="s">
        <v>1137</v>
      </c>
      <c r="D347" s="30" t="s">
        <v>1138</v>
      </c>
      <c r="E347" s="30" t="s">
        <v>1139</v>
      </c>
      <c r="F347" s="30" t="s">
        <v>1140</v>
      </c>
    </row>
    <row r="348" spans="1:6" ht="14.25" customHeight="1" x14ac:dyDescent="0.2">
      <c r="A348" s="71">
        <f t="shared" si="5"/>
        <v>43356.791669999999</v>
      </c>
      <c r="B348" s="26">
        <v>19</v>
      </c>
      <c r="C348" s="30" t="s">
        <v>1141</v>
      </c>
      <c r="D348" s="30" t="s">
        <v>149</v>
      </c>
      <c r="E348" s="30" t="s">
        <v>1142</v>
      </c>
      <c r="F348" s="30" t="s">
        <v>1143</v>
      </c>
    </row>
    <row r="349" spans="1:6" ht="14.25" customHeight="1" x14ac:dyDescent="0.2">
      <c r="A349" s="71">
        <f t="shared" si="5"/>
        <v>43356.833330000001</v>
      </c>
      <c r="B349" s="26">
        <v>20</v>
      </c>
      <c r="C349" s="30" t="s">
        <v>1144</v>
      </c>
      <c r="D349" s="30" t="s">
        <v>149</v>
      </c>
      <c r="E349" s="30" t="s">
        <v>1145</v>
      </c>
      <c r="F349" s="30" t="s">
        <v>1146</v>
      </c>
    </row>
    <row r="350" spans="1:6" ht="14.25" customHeight="1" x14ac:dyDescent="0.2">
      <c r="A350" s="71">
        <f t="shared" si="5"/>
        <v>43356.875</v>
      </c>
      <c r="B350" s="26">
        <v>21</v>
      </c>
      <c r="C350" s="30" t="s">
        <v>1147</v>
      </c>
      <c r="D350" s="30" t="s">
        <v>149</v>
      </c>
      <c r="E350" s="30" t="s">
        <v>1148</v>
      </c>
      <c r="F350" s="30" t="s">
        <v>1149</v>
      </c>
    </row>
    <row r="351" spans="1:6" ht="14.25" customHeight="1" x14ac:dyDescent="0.2">
      <c r="A351" s="71">
        <f t="shared" si="5"/>
        <v>43356.916669999999</v>
      </c>
      <c r="B351" s="26">
        <v>22</v>
      </c>
      <c r="C351" s="30" t="s">
        <v>1150</v>
      </c>
      <c r="D351" s="30" t="s">
        <v>149</v>
      </c>
      <c r="E351" s="30" t="s">
        <v>1151</v>
      </c>
      <c r="F351" s="30" t="s">
        <v>1152</v>
      </c>
    </row>
    <row r="352" spans="1:6" ht="14.25" customHeight="1" x14ac:dyDescent="0.2">
      <c r="A352" s="71">
        <f t="shared" si="5"/>
        <v>43356.958330000001</v>
      </c>
      <c r="B352" s="26">
        <v>23</v>
      </c>
      <c r="C352" s="30" t="s">
        <v>1153</v>
      </c>
      <c r="D352" s="30" t="s">
        <v>149</v>
      </c>
      <c r="E352" s="30" t="s">
        <v>1154</v>
      </c>
      <c r="F352" s="30" t="s">
        <v>1155</v>
      </c>
    </row>
    <row r="353" spans="1:6" ht="14.25" customHeight="1" x14ac:dyDescent="0.2">
      <c r="A353" s="71">
        <f t="shared" si="5"/>
        <v>43357</v>
      </c>
      <c r="B353" s="26">
        <v>0</v>
      </c>
      <c r="C353" s="30" t="s">
        <v>1156</v>
      </c>
      <c r="D353" s="30" t="s">
        <v>149</v>
      </c>
      <c r="E353" s="30" t="s">
        <v>1157</v>
      </c>
      <c r="F353" s="30" t="s">
        <v>1158</v>
      </c>
    </row>
    <row r="354" spans="1:6" ht="14.25" customHeight="1" x14ac:dyDescent="0.2">
      <c r="A354" s="71">
        <f t="shared" si="5"/>
        <v>43357.041669999999</v>
      </c>
      <c r="B354" s="26">
        <v>1</v>
      </c>
      <c r="C354" s="30" t="s">
        <v>1159</v>
      </c>
      <c r="D354" s="30" t="s">
        <v>149</v>
      </c>
      <c r="E354" s="30" t="s">
        <v>1160</v>
      </c>
      <c r="F354" s="30" t="s">
        <v>1161</v>
      </c>
    </row>
    <row r="355" spans="1:6" ht="14.25" customHeight="1" x14ac:dyDescent="0.2">
      <c r="A355" s="71">
        <f t="shared" si="5"/>
        <v>43357.083330000001</v>
      </c>
      <c r="B355" s="26">
        <v>2</v>
      </c>
      <c r="C355" s="30" t="s">
        <v>229</v>
      </c>
      <c r="D355" s="30" t="s">
        <v>149</v>
      </c>
      <c r="E355" s="30" t="s">
        <v>1162</v>
      </c>
      <c r="F355" s="30" t="s">
        <v>486</v>
      </c>
    </row>
    <row r="356" spans="1:6" ht="14.25" customHeight="1" x14ac:dyDescent="0.2">
      <c r="A356" s="71">
        <f t="shared" si="5"/>
        <v>43357.125</v>
      </c>
      <c r="B356" s="26">
        <v>3</v>
      </c>
      <c r="C356" s="30" t="s">
        <v>1163</v>
      </c>
      <c r="D356" s="30" t="s">
        <v>149</v>
      </c>
      <c r="E356" s="30" t="s">
        <v>1164</v>
      </c>
      <c r="F356" s="30" t="s">
        <v>1165</v>
      </c>
    </row>
    <row r="357" spans="1:6" ht="14.25" customHeight="1" x14ac:dyDescent="0.2">
      <c r="A357" s="71">
        <f t="shared" si="5"/>
        <v>43357.166669999999</v>
      </c>
      <c r="B357" s="26">
        <v>4</v>
      </c>
      <c r="C357" s="30" t="s">
        <v>1166</v>
      </c>
      <c r="D357" s="30" t="s">
        <v>149</v>
      </c>
      <c r="E357" s="30" t="s">
        <v>1167</v>
      </c>
      <c r="F357" s="30" t="s">
        <v>1168</v>
      </c>
    </row>
    <row r="358" spans="1:6" ht="14.25" customHeight="1" x14ac:dyDescent="0.2">
      <c r="A358" s="71">
        <f t="shared" si="5"/>
        <v>43357.208330000001</v>
      </c>
      <c r="B358" s="26">
        <v>5</v>
      </c>
      <c r="C358" s="30" t="s">
        <v>225</v>
      </c>
      <c r="D358" s="30" t="s">
        <v>1169</v>
      </c>
      <c r="E358" s="30" t="s">
        <v>149</v>
      </c>
      <c r="F358" s="30" t="s">
        <v>1170</v>
      </c>
    </row>
    <row r="359" spans="1:6" ht="14.25" customHeight="1" x14ac:dyDescent="0.2">
      <c r="A359" s="71">
        <f t="shared" si="5"/>
        <v>43357.25</v>
      </c>
      <c r="B359" s="26">
        <v>6</v>
      </c>
      <c r="C359" s="30" t="s">
        <v>1171</v>
      </c>
      <c r="D359" s="30" t="s">
        <v>1172</v>
      </c>
      <c r="E359" s="30" t="s">
        <v>150</v>
      </c>
      <c r="F359" s="30" t="s">
        <v>1173</v>
      </c>
    </row>
    <row r="360" spans="1:6" ht="14.25" customHeight="1" x14ac:dyDescent="0.2">
      <c r="A360" s="71">
        <f t="shared" si="5"/>
        <v>43357.291669999999</v>
      </c>
      <c r="B360" s="26">
        <v>7</v>
      </c>
      <c r="C360" s="30" t="s">
        <v>1174</v>
      </c>
      <c r="D360" s="30" t="s">
        <v>1175</v>
      </c>
      <c r="E360" s="30" t="s">
        <v>149</v>
      </c>
      <c r="F360" s="30" t="s">
        <v>1176</v>
      </c>
    </row>
    <row r="361" spans="1:6" ht="14.25" customHeight="1" x14ac:dyDescent="0.2">
      <c r="A361" s="71">
        <f t="shared" si="5"/>
        <v>43357.333330000001</v>
      </c>
      <c r="B361" s="26">
        <v>8</v>
      </c>
      <c r="C361" s="30" t="s">
        <v>1177</v>
      </c>
      <c r="D361" s="30" t="s">
        <v>1178</v>
      </c>
      <c r="E361" s="30" t="s">
        <v>149</v>
      </c>
      <c r="F361" s="30" t="s">
        <v>246</v>
      </c>
    </row>
    <row r="362" spans="1:6" ht="14.25" customHeight="1" x14ac:dyDescent="0.2">
      <c r="A362" s="71">
        <f t="shared" si="5"/>
        <v>43357.375</v>
      </c>
      <c r="B362" s="26">
        <v>9</v>
      </c>
      <c r="C362" s="30" t="s">
        <v>1179</v>
      </c>
      <c r="D362" s="30" t="s">
        <v>1180</v>
      </c>
      <c r="E362" s="30" t="s">
        <v>149</v>
      </c>
      <c r="F362" s="30" t="s">
        <v>1181</v>
      </c>
    </row>
    <row r="363" spans="1:6" ht="14.25" customHeight="1" x14ac:dyDescent="0.2">
      <c r="A363" s="71">
        <f t="shared" si="5"/>
        <v>43357.416669999999</v>
      </c>
      <c r="B363" s="26">
        <v>10</v>
      </c>
      <c r="C363" s="30" t="s">
        <v>1182</v>
      </c>
      <c r="D363" s="30" t="s">
        <v>1183</v>
      </c>
      <c r="E363" s="30" t="s">
        <v>149</v>
      </c>
      <c r="F363" s="30" t="s">
        <v>208</v>
      </c>
    </row>
    <row r="364" spans="1:6" ht="14.25" customHeight="1" x14ac:dyDescent="0.2">
      <c r="A364" s="71">
        <f t="shared" si="5"/>
        <v>43357.458330000001</v>
      </c>
      <c r="B364" s="26">
        <v>11</v>
      </c>
      <c r="C364" s="30" t="s">
        <v>1184</v>
      </c>
      <c r="D364" s="30" t="s">
        <v>149</v>
      </c>
      <c r="E364" s="30" t="s">
        <v>288</v>
      </c>
      <c r="F364" s="30" t="s">
        <v>1185</v>
      </c>
    </row>
    <row r="365" spans="1:6" ht="14.25" customHeight="1" x14ac:dyDescent="0.2">
      <c r="A365" s="71">
        <f t="shared" si="5"/>
        <v>43357.5</v>
      </c>
      <c r="B365" s="26">
        <v>12</v>
      </c>
      <c r="C365" s="30" t="s">
        <v>1186</v>
      </c>
      <c r="D365" s="30" t="s">
        <v>149</v>
      </c>
      <c r="E365" s="30" t="s">
        <v>1187</v>
      </c>
      <c r="F365" s="30" t="s">
        <v>1188</v>
      </c>
    </row>
    <row r="366" spans="1:6" ht="14.25" customHeight="1" x14ac:dyDescent="0.2">
      <c r="A366" s="71">
        <f t="shared" si="5"/>
        <v>43357.541669999999</v>
      </c>
      <c r="B366" s="26">
        <v>13</v>
      </c>
      <c r="C366" s="30" t="s">
        <v>1184</v>
      </c>
      <c r="D366" s="30" t="s">
        <v>149</v>
      </c>
      <c r="E366" s="30" t="s">
        <v>1189</v>
      </c>
      <c r="F366" s="30" t="s">
        <v>1185</v>
      </c>
    </row>
    <row r="367" spans="1:6" ht="14.25" customHeight="1" x14ac:dyDescent="0.2">
      <c r="A367" s="71">
        <f t="shared" si="5"/>
        <v>43357.583330000001</v>
      </c>
      <c r="B367" s="26">
        <v>14</v>
      </c>
      <c r="C367" s="30" t="s">
        <v>1190</v>
      </c>
      <c r="D367" s="30" t="s">
        <v>149</v>
      </c>
      <c r="E367" s="30" t="s">
        <v>1191</v>
      </c>
      <c r="F367" s="30" t="s">
        <v>1192</v>
      </c>
    </row>
    <row r="368" spans="1:6" ht="14.25" customHeight="1" x14ac:dyDescent="0.2">
      <c r="A368" s="71">
        <f t="shared" si="5"/>
        <v>43357.625</v>
      </c>
      <c r="B368" s="26">
        <v>15</v>
      </c>
      <c r="C368" s="30" t="s">
        <v>1193</v>
      </c>
      <c r="D368" s="30" t="s">
        <v>149</v>
      </c>
      <c r="E368" s="30" t="s">
        <v>1194</v>
      </c>
      <c r="F368" s="30" t="s">
        <v>1195</v>
      </c>
    </row>
    <row r="369" spans="1:6" ht="14.25" customHeight="1" x14ac:dyDescent="0.2">
      <c r="A369" s="71">
        <f t="shared" si="5"/>
        <v>43357.666669999999</v>
      </c>
      <c r="B369" s="26">
        <v>16</v>
      </c>
      <c r="C369" s="30" t="s">
        <v>1196</v>
      </c>
      <c r="D369" s="30" t="s">
        <v>150</v>
      </c>
      <c r="E369" s="30" t="s">
        <v>1197</v>
      </c>
      <c r="F369" s="30" t="s">
        <v>209</v>
      </c>
    </row>
    <row r="370" spans="1:6" ht="14.25" customHeight="1" x14ac:dyDescent="0.2">
      <c r="A370" s="71">
        <f t="shared" si="5"/>
        <v>43357.708330000001</v>
      </c>
      <c r="B370" s="26">
        <v>17</v>
      </c>
      <c r="C370" s="30" t="s">
        <v>1198</v>
      </c>
      <c r="D370" s="30" t="s">
        <v>149</v>
      </c>
      <c r="E370" s="30" t="s">
        <v>1199</v>
      </c>
      <c r="F370" s="30" t="s">
        <v>1200</v>
      </c>
    </row>
    <row r="371" spans="1:6" ht="14.25" customHeight="1" x14ac:dyDescent="0.2">
      <c r="A371" s="71">
        <f t="shared" si="5"/>
        <v>43357.75</v>
      </c>
      <c r="B371" s="26">
        <v>18</v>
      </c>
      <c r="C371" s="30" t="s">
        <v>1201</v>
      </c>
      <c r="D371" s="30" t="s">
        <v>1202</v>
      </c>
      <c r="E371" s="30" t="s">
        <v>149</v>
      </c>
      <c r="F371" s="30" t="s">
        <v>1203</v>
      </c>
    </row>
    <row r="372" spans="1:6" ht="14.25" customHeight="1" x14ac:dyDescent="0.2">
      <c r="A372" s="71">
        <f t="shared" si="5"/>
        <v>43357.791669999999</v>
      </c>
      <c r="B372" s="26">
        <v>19</v>
      </c>
      <c r="C372" s="30" t="s">
        <v>1204</v>
      </c>
      <c r="D372" s="30" t="s">
        <v>149</v>
      </c>
      <c r="E372" s="30" t="s">
        <v>1205</v>
      </c>
      <c r="F372" s="30" t="s">
        <v>1206</v>
      </c>
    </row>
    <row r="373" spans="1:6" ht="14.25" customHeight="1" x14ac:dyDescent="0.2">
      <c r="A373" s="71">
        <f t="shared" si="5"/>
        <v>43357.833330000001</v>
      </c>
      <c r="B373" s="26">
        <v>20</v>
      </c>
      <c r="C373" s="30" t="s">
        <v>1207</v>
      </c>
      <c r="D373" s="30" t="s">
        <v>149</v>
      </c>
      <c r="E373" s="30" t="s">
        <v>1208</v>
      </c>
      <c r="F373" s="30" t="s">
        <v>1209</v>
      </c>
    </row>
    <row r="374" spans="1:6" ht="14.25" customHeight="1" x14ac:dyDescent="0.2">
      <c r="A374" s="71">
        <f t="shared" si="5"/>
        <v>43357.875</v>
      </c>
      <c r="B374" s="26">
        <v>21</v>
      </c>
      <c r="C374" s="30" t="s">
        <v>1210</v>
      </c>
      <c r="D374" s="30" t="s">
        <v>149</v>
      </c>
      <c r="E374" s="30" t="s">
        <v>1211</v>
      </c>
      <c r="F374" s="30" t="s">
        <v>175</v>
      </c>
    </row>
    <row r="375" spans="1:6" ht="14.25" customHeight="1" x14ac:dyDescent="0.2">
      <c r="A375" s="71">
        <f t="shared" si="5"/>
        <v>43357.916669999999</v>
      </c>
      <c r="B375" s="26">
        <v>22</v>
      </c>
      <c r="C375" s="30" t="s">
        <v>1212</v>
      </c>
      <c r="D375" s="30" t="s">
        <v>149</v>
      </c>
      <c r="E375" s="30" t="s">
        <v>1213</v>
      </c>
      <c r="F375" s="30" t="s">
        <v>1214</v>
      </c>
    </row>
    <row r="376" spans="1:6" ht="14.25" customHeight="1" x14ac:dyDescent="0.2">
      <c r="A376" s="71">
        <f t="shared" si="5"/>
        <v>43357.958330000001</v>
      </c>
      <c r="B376" s="26">
        <v>23</v>
      </c>
      <c r="C376" s="30" t="s">
        <v>1215</v>
      </c>
      <c r="D376" s="30" t="s">
        <v>150</v>
      </c>
      <c r="E376" s="30" t="s">
        <v>1216</v>
      </c>
      <c r="F376" s="30" t="s">
        <v>1217</v>
      </c>
    </row>
    <row r="377" spans="1:6" ht="14.25" customHeight="1" x14ac:dyDescent="0.2">
      <c r="A377" s="71">
        <f t="shared" si="5"/>
        <v>43358</v>
      </c>
      <c r="B377" s="26">
        <v>0</v>
      </c>
      <c r="C377" s="30" t="s">
        <v>1218</v>
      </c>
      <c r="D377" s="30" t="s">
        <v>149</v>
      </c>
      <c r="E377" s="30" t="s">
        <v>1219</v>
      </c>
      <c r="F377" s="30" t="s">
        <v>1220</v>
      </c>
    </row>
    <row r="378" spans="1:6" ht="14.25" customHeight="1" x14ac:dyDescent="0.2">
      <c r="A378" s="71">
        <f t="shared" si="5"/>
        <v>43358.041669999999</v>
      </c>
      <c r="B378" s="26">
        <v>1</v>
      </c>
      <c r="C378" s="30" t="s">
        <v>1221</v>
      </c>
      <c r="D378" s="30" t="s">
        <v>149</v>
      </c>
      <c r="E378" s="30" t="s">
        <v>1222</v>
      </c>
      <c r="F378" s="30" t="s">
        <v>162</v>
      </c>
    </row>
    <row r="379" spans="1:6" ht="14.25" customHeight="1" x14ac:dyDescent="0.2">
      <c r="A379" s="71">
        <f t="shared" si="5"/>
        <v>43358.083330000001</v>
      </c>
      <c r="B379" s="26">
        <v>2</v>
      </c>
      <c r="C379" s="30" t="s">
        <v>1223</v>
      </c>
      <c r="D379" s="30" t="s">
        <v>1224</v>
      </c>
      <c r="E379" s="30" t="s">
        <v>149</v>
      </c>
      <c r="F379" s="30" t="s">
        <v>1225</v>
      </c>
    </row>
    <row r="380" spans="1:6" ht="14.25" customHeight="1" x14ac:dyDescent="0.2">
      <c r="A380" s="71">
        <f t="shared" si="5"/>
        <v>43358.125</v>
      </c>
      <c r="B380" s="26">
        <v>3</v>
      </c>
      <c r="C380" s="30" t="s">
        <v>1226</v>
      </c>
      <c r="D380" s="30" t="s">
        <v>149</v>
      </c>
      <c r="E380" s="30" t="s">
        <v>1227</v>
      </c>
      <c r="F380" s="30" t="s">
        <v>1228</v>
      </c>
    </row>
    <row r="381" spans="1:6" ht="14.25" customHeight="1" x14ac:dyDescent="0.2">
      <c r="A381" s="71">
        <f t="shared" si="5"/>
        <v>43358.166669999999</v>
      </c>
      <c r="B381" s="26">
        <v>4</v>
      </c>
      <c r="C381" s="30" t="s">
        <v>1229</v>
      </c>
      <c r="D381" s="30" t="s">
        <v>1230</v>
      </c>
      <c r="E381" s="30" t="s">
        <v>149</v>
      </c>
      <c r="F381" s="30" t="s">
        <v>1231</v>
      </c>
    </row>
    <row r="382" spans="1:6" ht="14.25" customHeight="1" x14ac:dyDescent="0.2">
      <c r="A382" s="71">
        <f t="shared" si="5"/>
        <v>43358.208330000001</v>
      </c>
      <c r="B382" s="26">
        <v>5</v>
      </c>
      <c r="C382" s="30" t="s">
        <v>273</v>
      </c>
      <c r="D382" s="30" t="s">
        <v>149</v>
      </c>
      <c r="E382" s="30" t="s">
        <v>1232</v>
      </c>
      <c r="F382" s="30" t="s">
        <v>1233</v>
      </c>
    </row>
    <row r="383" spans="1:6" ht="14.25" customHeight="1" x14ac:dyDescent="0.2">
      <c r="A383" s="71">
        <f t="shared" si="5"/>
        <v>43358.25</v>
      </c>
      <c r="B383" s="26">
        <v>6</v>
      </c>
      <c r="C383" s="30" t="s">
        <v>270</v>
      </c>
      <c r="D383" s="30" t="s">
        <v>1234</v>
      </c>
      <c r="E383" s="30" t="s">
        <v>149</v>
      </c>
      <c r="F383" s="30" t="s">
        <v>1235</v>
      </c>
    </row>
    <row r="384" spans="1:6" ht="14.25" customHeight="1" x14ac:dyDescent="0.2">
      <c r="A384" s="71">
        <f t="shared" si="5"/>
        <v>43358.291669999999</v>
      </c>
      <c r="B384" s="26">
        <v>7</v>
      </c>
      <c r="C384" s="30" t="s">
        <v>1236</v>
      </c>
      <c r="D384" s="30" t="s">
        <v>1237</v>
      </c>
      <c r="E384" s="30" t="s">
        <v>149</v>
      </c>
      <c r="F384" s="30" t="s">
        <v>1238</v>
      </c>
    </row>
    <row r="385" spans="1:6" ht="14.25" customHeight="1" x14ac:dyDescent="0.2">
      <c r="A385" s="71">
        <f t="shared" si="5"/>
        <v>43358.333330000001</v>
      </c>
      <c r="B385" s="26">
        <v>8</v>
      </c>
      <c r="C385" s="30" t="s">
        <v>1239</v>
      </c>
      <c r="D385" s="30" t="s">
        <v>1240</v>
      </c>
      <c r="E385" s="30" t="s">
        <v>149</v>
      </c>
      <c r="F385" s="30" t="s">
        <v>1241</v>
      </c>
    </row>
    <row r="386" spans="1:6" ht="14.25" customHeight="1" x14ac:dyDescent="0.2">
      <c r="A386" s="71">
        <f t="shared" ref="A386:A449" si="6">A362+1</f>
        <v>43358.375</v>
      </c>
      <c r="B386" s="26">
        <v>9</v>
      </c>
      <c r="C386" s="30" t="s">
        <v>1242</v>
      </c>
      <c r="D386" s="30" t="s">
        <v>1243</v>
      </c>
      <c r="E386" s="30" t="s">
        <v>1244</v>
      </c>
      <c r="F386" s="30" t="s">
        <v>584</v>
      </c>
    </row>
    <row r="387" spans="1:6" ht="14.25" customHeight="1" x14ac:dyDescent="0.2">
      <c r="A387" s="71">
        <f t="shared" si="6"/>
        <v>43358.416669999999</v>
      </c>
      <c r="B387" s="26">
        <v>10</v>
      </c>
      <c r="C387" s="30" t="s">
        <v>1245</v>
      </c>
      <c r="D387" s="30" t="s">
        <v>1246</v>
      </c>
      <c r="E387" s="30" t="s">
        <v>149</v>
      </c>
      <c r="F387" s="30" t="s">
        <v>362</v>
      </c>
    </row>
    <row r="388" spans="1:6" ht="14.25" customHeight="1" x14ac:dyDescent="0.2">
      <c r="A388" s="71">
        <f t="shared" si="6"/>
        <v>43358.458330000001</v>
      </c>
      <c r="B388" s="26">
        <v>11</v>
      </c>
      <c r="C388" s="30" t="s">
        <v>1247</v>
      </c>
      <c r="D388" s="30" t="s">
        <v>1248</v>
      </c>
      <c r="E388" s="30" t="s">
        <v>149</v>
      </c>
      <c r="F388" s="30" t="s">
        <v>1249</v>
      </c>
    </row>
    <row r="389" spans="1:6" ht="14.25" customHeight="1" x14ac:dyDescent="0.2">
      <c r="A389" s="71">
        <f t="shared" si="6"/>
        <v>43358.5</v>
      </c>
      <c r="B389" s="26">
        <v>12</v>
      </c>
      <c r="C389" s="30" t="s">
        <v>1250</v>
      </c>
      <c r="D389" s="30" t="s">
        <v>1251</v>
      </c>
      <c r="E389" s="30" t="s">
        <v>149</v>
      </c>
      <c r="F389" s="30" t="s">
        <v>1252</v>
      </c>
    </row>
    <row r="390" spans="1:6" ht="14.25" customHeight="1" x14ac:dyDescent="0.2">
      <c r="A390" s="71">
        <f t="shared" si="6"/>
        <v>43358.541669999999</v>
      </c>
      <c r="B390" s="26">
        <v>13</v>
      </c>
      <c r="C390" s="30" t="s">
        <v>721</v>
      </c>
      <c r="D390" s="30" t="s">
        <v>1253</v>
      </c>
      <c r="E390" s="30" t="s">
        <v>149</v>
      </c>
      <c r="F390" s="30" t="s">
        <v>723</v>
      </c>
    </row>
    <row r="391" spans="1:6" ht="14.25" customHeight="1" x14ac:dyDescent="0.2">
      <c r="A391" s="71">
        <f t="shared" si="6"/>
        <v>43358.583330000001</v>
      </c>
      <c r="B391" s="26">
        <v>14</v>
      </c>
      <c r="C391" s="30" t="s">
        <v>1254</v>
      </c>
      <c r="D391" s="30" t="s">
        <v>1255</v>
      </c>
      <c r="E391" s="30" t="s">
        <v>149</v>
      </c>
      <c r="F391" s="30" t="s">
        <v>1256</v>
      </c>
    </row>
    <row r="392" spans="1:6" ht="14.25" customHeight="1" x14ac:dyDescent="0.2">
      <c r="A392" s="71">
        <f t="shared" si="6"/>
        <v>43358.625</v>
      </c>
      <c r="B392" s="26">
        <v>15</v>
      </c>
      <c r="C392" s="30" t="s">
        <v>1257</v>
      </c>
      <c r="D392" s="30" t="s">
        <v>1258</v>
      </c>
      <c r="E392" s="30" t="s">
        <v>149</v>
      </c>
      <c r="F392" s="30" t="s">
        <v>1259</v>
      </c>
    </row>
    <row r="393" spans="1:6" ht="14.25" customHeight="1" x14ac:dyDescent="0.2">
      <c r="A393" s="71">
        <f t="shared" si="6"/>
        <v>43358.666669999999</v>
      </c>
      <c r="B393" s="26">
        <v>16</v>
      </c>
      <c r="C393" s="30" t="s">
        <v>1260</v>
      </c>
      <c r="D393" s="30" t="s">
        <v>1261</v>
      </c>
      <c r="E393" s="30" t="s">
        <v>149</v>
      </c>
      <c r="F393" s="30" t="s">
        <v>1262</v>
      </c>
    </row>
    <row r="394" spans="1:6" ht="14.25" customHeight="1" x14ac:dyDescent="0.2">
      <c r="A394" s="71">
        <f t="shared" si="6"/>
        <v>43358.708330000001</v>
      </c>
      <c r="B394" s="26">
        <v>17</v>
      </c>
      <c r="C394" s="30" t="s">
        <v>1263</v>
      </c>
      <c r="D394" s="30" t="s">
        <v>1264</v>
      </c>
      <c r="E394" s="30" t="s">
        <v>149</v>
      </c>
      <c r="F394" s="30" t="s">
        <v>1265</v>
      </c>
    </row>
    <row r="395" spans="1:6" ht="14.25" customHeight="1" x14ac:dyDescent="0.2">
      <c r="A395" s="71">
        <f t="shared" si="6"/>
        <v>43358.75</v>
      </c>
      <c r="B395" s="26">
        <v>18</v>
      </c>
      <c r="C395" s="30" t="s">
        <v>1266</v>
      </c>
      <c r="D395" s="30" t="s">
        <v>1267</v>
      </c>
      <c r="E395" s="30" t="s">
        <v>149</v>
      </c>
      <c r="F395" s="30" t="s">
        <v>1268</v>
      </c>
    </row>
    <row r="396" spans="1:6" ht="14.25" customHeight="1" x14ac:dyDescent="0.2">
      <c r="A396" s="71">
        <f t="shared" si="6"/>
        <v>43358.791669999999</v>
      </c>
      <c r="B396" s="26">
        <v>19</v>
      </c>
      <c r="C396" s="30" t="s">
        <v>1269</v>
      </c>
      <c r="D396" s="30" t="s">
        <v>1270</v>
      </c>
      <c r="E396" s="30" t="s">
        <v>149</v>
      </c>
      <c r="F396" s="30" t="s">
        <v>1271</v>
      </c>
    </row>
    <row r="397" spans="1:6" ht="14.25" customHeight="1" x14ac:dyDescent="0.2">
      <c r="A397" s="71">
        <f t="shared" si="6"/>
        <v>43358.833330000001</v>
      </c>
      <c r="B397" s="26">
        <v>20</v>
      </c>
      <c r="C397" s="30" t="s">
        <v>1272</v>
      </c>
      <c r="D397" s="30" t="s">
        <v>1273</v>
      </c>
      <c r="E397" s="30" t="s">
        <v>149</v>
      </c>
      <c r="F397" s="30" t="s">
        <v>1274</v>
      </c>
    </row>
    <row r="398" spans="1:6" ht="14.25" customHeight="1" x14ac:dyDescent="0.2">
      <c r="A398" s="71">
        <f t="shared" si="6"/>
        <v>43358.875</v>
      </c>
      <c r="B398" s="26">
        <v>21</v>
      </c>
      <c r="C398" s="30" t="s">
        <v>1275</v>
      </c>
      <c r="D398" s="30" t="s">
        <v>149</v>
      </c>
      <c r="E398" s="30" t="s">
        <v>1276</v>
      </c>
      <c r="F398" s="30" t="s">
        <v>1277</v>
      </c>
    </row>
    <row r="399" spans="1:6" ht="14.25" customHeight="1" x14ac:dyDescent="0.2">
      <c r="A399" s="71">
        <f t="shared" si="6"/>
        <v>43358.916669999999</v>
      </c>
      <c r="B399" s="26">
        <v>22</v>
      </c>
      <c r="C399" s="30" t="s">
        <v>1278</v>
      </c>
      <c r="D399" s="30" t="s">
        <v>149</v>
      </c>
      <c r="E399" s="30" t="s">
        <v>1279</v>
      </c>
      <c r="F399" s="30" t="s">
        <v>1280</v>
      </c>
    </row>
    <row r="400" spans="1:6" ht="14.25" customHeight="1" x14ac:dyDescent="0.2">
      <c r="A400" s="71">
        <f t="shared" si="6"/>
        <v>43358.958330000001</v>
      </c>
      <c r="B400" s="26">
        <v>23</v>
      </c>
      <c r="C400" s="30" t="s">
        <v>1281</v>
      </c>
      <c r="D400" s="30" t="s">
        <v>149</v>
      </c>
      <c r="E400" s="30" t="s">
        <v>1282</v>
      </c>
      <c r="F400" s="30" t="s">
        <v>1283</v>
      </c>
    </row>
    <row r="401" spans="1:6" ht="14.25" customHeight="1" x14ac:dyDescent="0.2">
      <c r="A401" s="71">
        <f t="shared" si="6"/>
        <v>43359</v>
      </c>
      <c r="B401" s="26">
        <v>0</v>
      </c>
      <c r="C401" s="30" t="s">
        <v>1284</v>
      </c>
      <c r="D401" s="30" t="s">
        <v>149</v>
      </c>
      <c r="E401" s="30" t="s">
        <v>1285</v>
      </c>
      <c r="F401" s="30" t="s">
        <v>1286</v>
      </c>
    </row>
    <row r="402" spans="1:6" ht="14.25" customHeight="1" x14ac:dyDescent="0.2">
      <c r="A402" s="71">
        <f t="shared" si="6"/>
        <v>43359.041669999999</v>
      </c>
      <c r="B402" s="26">
        <v>1</v>
      </c>
      <c r="C402" s="30" t="s">
        <v>1287</v>
      </c>
      <c r="D402" s="30" t="s">
        <v>1288</v>
      </c>
      <c r="E402" s="30" t="s">
        <v>1289</v>
      </c>
      <c r="F402" s="30" t="s">
        <v>1290</v>
      </c>
    </row>
    <row r="403" spans="1:6" ht="14.25" customHeight="1" x14ac:dyDescent="0.2">
      <c r="A403" s="71">
        <f t="shared" si="6"/>
        <v>43359.083330000001</v>
      </c>
      <c r="B403" s="26">
        <v>2</v>
      </c>
      <c r="C403" s="30" t="s">
        <v>1291</v>
      </c>
      <c r="D403" s="30" t="s">
        <v>149</v>
      </c>
      <c r="E403" s="30" t="s">
        <v>1292</v>
      </c>
      <c r="F403" s="30" t="s">
        <v>1293</v>
      </c>
    </row>
    <row r="404" spans="1:6" ht="14.25" customHeight="1" x14ac:dyDescent="0.2">
      <c r="A404" s="71">
        <f t="shared" si="6"/>
        <v>43359.125</v>
      </c>
      <c r="B404" s="26">
        <v>3</v>
      </c>
      <c r="C404" s="30" t="s">
        <v>1294</v>
      </c>
      <c r="D404" s="30" t="s">
        <v>149</v>
      </c>
      <c r="E404" s="30" t="s">
        <v>1295</v>
      </c>
      <c r="F404" s="30" t="s">
        <v>1296</v>
      </c>
    </row>
    <row r="405" spans="1:6" ht="14.25" customHeight="1" x14ac:dyDescent="0.2">
      <c r="A405" s="71">
        <f t="shared" si="6"/>
        <v>43359.166669999999</v>
      </c>
      <c r="B405" s="26">
        <v>4</v>
      </c>
      <c r="C405" s="30" t="s">
        <v>197</v>
      </c>
      <c r="D405" s="30" t="s">
        <v>150</v>
      </c>
      <c r="E405" s="30" t="s">
        <v>1297</v>
      </c>
      <c r="F405" s="30" t="s">
        <v>1027</v>
      </c>
    </row>
    <row r="406" spans="1:6" ht="14.25" customHeight="1" x14ac:dyDescent="0.2">
      <c r="A406" s="71">
        <f t="shared" si="6"/>
        <v>43359.208330000001</v>
      </c>
      <c r="B406" s="26">
        <v>5</v>
      </c>
      <c r="C406" s="30" t="s">
        <v>1298</v>
      </c>
      <c r="D406" s="30" t="s">
        <v>149</v>
      </c>
      <c r="E406" s="30" t="s">
        <v>1299</v>
      </c>
      <c r="F406" s="30" t="s">
        <v>1300</v>
      </c>
    </row>
    <row r="407" spans="1:6" ht="14.25" customHeight="1" x14ac:dyDescent="0.2">
      <c r="A407" s="71">
        <f t="shared" si="6"/>
        <v>43359.25</v>
      </c>
      <c r="B407" s="26">
        <v>6</v>
      </c>
      <c r="C407" s="30" t="s">
        <v>1301</v>
      </c>
      <c r="D407" s="30" t="s">
        <v>1302</v>
      </c>
      <c r="E407" s="30" t="s">
        <v>149</v>
      </c>
      <c r="F407" s="30" t="s">
        <v>1303</v>
      </c>
    </row>
    <row r="408" spans="1:6" ht="14.25" customHeight="1" x14ac:dyDescent="0.2">
      <c r="A408" s="71">
        <f t="shared" si="6"/>
        <v>43359.291669999999</v>
      </c>
      <c r="B408" s="26">
        <v>7</v>
      </c>
      <c r="C408" s="30" t="s">
        <v>1304</v>
      </c>
      <c r="D408" s="30" t="s">
        <v>149</v>
      </c>
      <c r="E408" s="30" t="s">
        <v>1305</v>
      </c>
      <c r="F408" s="30" t="s">
        <v>1306</v>
      </c>
    </row>
    <row r="409" spans="1:6" ht="14.25" customHeight="1" x14ac:dyDescent="0.2">
      <c r="A409" s="71">
        <f t="shared" si="6"/>
        <v>43359.333330000001</v>
      </c>
      <c r="B409" s="26">
        <v>8</v>
      </c>
      <c r="C409" s="30" t="s">
        <v>1307</v>
      </c>
      <c r="D409" s="30" t="s">
        <v>149</v>
      </c>
      <c r="E409" s="30" t="s">
        <v>1308</v>
      </c>
      <c r="F409" s="30" t="s">
        <v>1309</v>
      </c>
    </row>
    <row r="410" spans="1:6" ht="14.25" customHeight="1" x14ac:dyDescent="0.2">
      <c r="A410" s="71">
        <f t="shared" si="6"/>
        <v>43359.375</v>
      </c>
      <c r="B410" s="26">
        <v>9</v>
      </c>
      <c r="C410" s="30" t="s">
        <v>1310</v>
      </c>
      <c r="D410" s="30" t="s">
        <v>149</v>
      </c>
      <c r="E410" s="30" t="s">
        <v>1311</v>
      </c>
      <c r="F410" s="30" t="s">
        <v>1312</v>
      </c>
    </row>
    <row r="411" spans="1:6" ht="14.25" customHeight="1" x14ac:dyDescent="0.2">
      <c r="A411" s="71">
        <f t="shared" si="6"/>
        <v>43359.416669999999</v>
      </c>
      <c r="B411" s="26">
        <v>10</v>
      </c>
      <c r="C411" s="30" t="s">
        <v>1313</v>
      </c>
      <c r="D411" s="30" t="s">
        <v>149</v>
      </c>
      <c r="E411" s="30" t="s">
        <v>1314</v>
      </c>
      <c r="F411" s="30" t="s">
        <v>1315</v>
      </c>
    </row>
    <row r="412" spans="1:6" ht="14.25" customHeight="1" x14ac:dyDescent="0.2">
      <c r="A412" s="71">
        <f t="shared" si="6"/>
        <v>43359.458330000001</v>
      </c>
      <c r="B412" s="26">
        <v>11</v>
      </c>
      <c r="C412" s="30" t="s">
        <v>1316</v>
      </c>
      <c r="D412" s="30" t="s">
        <v>149</v>
      </c>
      <c r="E412" s="30" t="s">
        <v>1317</v>
      </c>
      <c r="F412" s="30" t="s">
        <v>1318</v>
      </c>
    </row>
    <row r="413" spans="1:6" ht="14.25" customHeight="1" x14ac:dyDescent="0.2">
      <c r="A413" s="71">
        <f t="shared" si="6"/>
        <v>43359.5</v>
      </c>
      <c r="B413" s="26">
        <v>12</v>
      </c>
      <c r="C413" s="30" t="s">
        <v>264</v>
      </c>
      <c r="D413" s="30" t="s">
        <v>149</v>
      </c>
      <c r="E413" s="30" t="s">
        <v>1319</v>
      </c>
      <c r="F413" s="30" t="s">
        <v>196</v>
      </c>
    </row>
    <row r="414" spans="1:6" ht="14.25" customHeight="1" x14ac:dyDescent="0.2">
      <c r="A414" s="71">
        <f t="shared" si="6"/>
        <v>43359.541669999999</v>
      </c>
      <c r="B414" s="26">
        <v>13</v>
      </c>
      <c r="C414" s="30" t="s">
        <v>1320</v>
      </c>
      <c r="D414" s="30" t="s">
        <v>1321</v>
      </c>
      <c r="E414" s="30" t="s">
        <v>149</v>
      </c>
      <c r="F414" s="30" t="s">
        <v>1322</v>
      </c>
    </row>
    <row r="415" spans="1:6" ht="14.25" customHeight="1" x14ac:dyDescent="0.2">
      <c r="A415" s="71">
        <f t="shared" si="6"/>
        <v>43359.583330000001</v>
      </c>
      <c r="B415" s="26">
        <v>14</v>
      </c>
      <c r="C415" s="30" t="s">
        <v>1323</v>
      </c>
      <c r="D415" s="30" t="s">
        <v>149</v>
      </c>
      <c r="E415" s="30" t="s">
        <v>1324</v>
      </c>
      <c r="F415" s="30" t="s">
        <v>1325</v>
      </c>
    </row>
    <row r="416" spans="1:6" ht="14.25" customHeight="1" x14ac:dyDescent="0.2">
      <c r="A416" s="71">
        <f t="shared" si="6"/>
        <v>43359.625</v>
      </c>
      <c r="B416" s="26">
        <v>15</v>
      </c>
      <c r="C416" s="30" t="s">
        <v>1326</v>
      </c>
      <c r="D416" s="30" t="s">
        <v>149</v>
      </c>
      <c r="E416" s="30" t="s">
        <v>1327</v>
      </c>
      <c r="F416" s="30" t="s">
        <v>1328</v>
      </c>
    </row>
    <row r="417" spans="1:6" ht="14.25" customHeight="1" x14ac:dyDescent="0.2">
      <c r="A417" s="71">
        <f t="shared" si="6"/>
        <v>43359.666669999999</v>
      </c>
      <c r="B417" s="26">
        <v>16</v>
      </c>
      <c r="C417" s="30" t="s">
        <v>1329</v>
      </c>
      <c r="D417" s="30" t="s">
        <v>149</v>
      </c>
      <c r="E417" s="30" t="s">
        <v>1330</v>
      </c>
      <c r="F417" s="30" t="s">
        <v>1331</v>
      </c>
    </row>
    <row r="418" spans="1:6" ht="14.25" customHeight="1" x14ac:dyDescent="0.2">
      <c r="A418" s="71">
        <f t="shared" si="6"/>
        <v>43359.708330000001</v>
      </c>
      <c r="B418" s="26">
        <v>17</v>
      </c>
      <c r="C418" s="30" t="s">
        <v>1332</v>
      </c>
      <c r="D418" s="30" t="s">
        <v>149</v>
      </c>
      <c r="E418" s="30" t="s">
        <v>1333</v>
      </c>
      <c r="F418" s="30" t="s">
        <v>1334</v>
      </c>
    </row>
    <row r="419" spans="1:6" ht="14.25" customHeight="1" x14ac:dyDescent="0.2">
      <c r="A419" s="71">
        <f t="shared" si="6"/>
        <v>43359.75</v>
      </c>
      <c r="B419" s="26">
        <v>18</v>
      </c>
      <c r="C419" s="30" t="s">
        <v>1335</v>
      </c>
      <c r="D419" s="30" t="s">
        <v>149</v>
      </c>
      <c r="E419" s="30" t="s">
        <v>1336</v>
      </c>
      <c r="F419" s="30" t="s">
        <v>182</v>
      </c>
    </row>
    <row r="420" spans="1:6" ht="14.25" customHeight="1" x14ac:dyDescent="0.2">
      <c r="A420" s="71">
        <f t="shared" si="6"/>
        <v>43359.791669999999</v>
      </c>
      <c r="B420" s="26">
        <v>19</v>
      </c>
      <c r="C420" s="30" t="s">
        <v>1337</v>
      </c>
      <c r="D420" s="30" t="s">
        <v>1338</v>
      </c>
      <c r="E420" s="30" t="s">
        <v>190</v>
      </c>
      <c r="F420" s="30" t="s">
        <v>277</v>
      </c>
    </row>
    <row r="421" spans="1:6" ht="14.25" customHeight="1" x14ac:dyDescent="0.2">
      <c r="A421" s="71">
        <f t="shared" si="6"/>
        <v>43359.833330000001</v>
      </c>
      <c r="B421" s="26">
        <v>20</v>
      </c>
      <c r="C421" s="30" t="s">
        <v>1339</v>
      </c>
      <c r="D421" s="30" t="s">
        <v>149</v>
      </c>
      <c r="E421" s="30" t="s">
        <v>1340</v>
      </c>
      <c r="F421" s="30" t="s">
        <v>1341</v>
      </c>
    </row>
    <row r="422" spans="1:6" ht="14.25" customHeight="1" x14ac:dyDescent="0.2">
      <c r="A422" s="71">
        <f t="shared" si="6"/>
        <v>43359.875</v>
      </c>
      <c r="B422" s="26">
        <v>21</v>
      </c>
      <c r="C422" s="30" t="s">
        <v>1342</v>
      </c>
      <c r="D422" s="30" t="s">
        <v>149</v>
      </c>
      <c r="E422" s="30" t="s">
        <v>1343</v>
      </c>
      <c r="F422" s="30" t="s">
        <v>1344</v>
      </c>
    </row>
    <row r="423" spans="1:6" ht="14.25" customHeight="1" x14ac:dyDescent="0.2">
      <c r="A423" s="71">
        <f t="shared" si="6"/>
        <v>43359.916669999999</v>
      </c>
      <c r="B423" s="26">
        <v>22</v>
      </c>
      <c r="C423" s="30" t="s">
        <v>1345</v>
      </c>
      <c r="D423" s="30" t="s">
        <v>149</v>
      </c>
      <c r="E423" s="30" t="s">
        <v>1346</v>
      </c>
      <c r="F423" s="30" t="s">
        <v>1347</v>
      </c>
    </row>
    <row r="424" spans="1:6" ht="14.25" customHeight="1" x14ac:dyDescent="0.2">
      <c r="A424" s="71">
        <f t="shared" si="6"/>
        <v>43359.958330000001</v>
      </c>
      <c r="B424" s="26">
        <v>23</v>
      </c>
      <c r="C424" s="30" t="s">
        <v>1348</v>
      </c>
      <c r="D424" s="30" t="s">
        <v>149</v>
      </c>
      <c r="E424" s="30" t="s">
        <v>1349</v>
      </c>
      <c r="F424" s="30" t="s">
        <v>1350</v>
      </c>
    </row>
    <row r="425" spans="1:6" ht="14.25" customHeight="1" x14ac:dyDescent="0.2">
      <c r="A425" s="71">
        <f t="shared" si="6"/>
        <v>43360</v>
      </c>
      <c r="B425" s="26">
        <v>0</v>
      </c>
      <c r="C425" s="30" t="s">
        <v>1351</v>
      </c>
      <c r="D425" s="30" t="s">
        <v>1352</v>
      </c>
      <c r="E425" s="30" t="s">
        <v>149</v>
      </c>
      <c r="F425" s="30" t="s">
        <v>1353</v>
      </c>
    </row>
    <row r="426" spans="1:6" ht="14.25" customHeight="1" x14ac:dyDescent="0.2">
      <c r="A426" s="71">
        <f t="shared" si="6"/>
        <v>43360.041669999999</v>
      </c>
      <c r="B426" s="26">
        <v>1</v>
      </c>
      <c r="C426" s="30" t="s">
        <v>1354</v>
      </c>
      <c r="D426" s="30" t="s">
        <v>149</v>
      </c>
      <c r="E426" s="30" t="s">
        <v>1355</v>
      </c>
      <c r="F426" s="30" t="s">
        <v>1356</v>
      </c>
    </row>
    <row r="427" spans="1:6" ht="14.25" customHeight="1" x14ac:dyDescent="0.2">
      <c r="A427" s="71">
        <f t="shared" si="6"/>
        <v>43360.083330000001</v>
      </c>
      <c r="B427" s="26">
        <v>2</v>
      </c>
      <c r="C427" s="30" t="s">
        <v>1357</v>
      </c>
      <c r="D427" s="30" t="s">
        <v>149</v>
      </c>
      <c r="E427" s="30" t="s">
        <v>1358</v>
      </c>
      <c r="F427" s="30" t="s">
        <v>1359</v>
      </c>
    </row>
    <row r="428" spans="1:6" ht="14.25" customHeight="1" x14ac:dyDescent="0.2">
      <c r="A428" s="71">
        <f t="shared" si="6"/>
        <v>43360.125</v>
      </c>
      <c r="B428" s="26">
        <v>3</v>
      </c>
      <c r="C428" s="30" t="s">
        <v>1354</v>
      </c>
      <c r="D428" s="30" t="s">
        <v>1360</v>
      </c>
      <c r="E428" s="30" t="s">
        <v>149</v>
      </c>
      <c r="F428" s="30" t="s">
        <v>1356</v>
      </c>
    </row>
    <row r="429" spans="1:6" ht="14.25" customHeight="1" x14ac:dyDescent="0.2">
      <c r="A429" s="71">
        <f t="shared" si="6"/>
        <v>43360.166669999999</v>
      </c>
      <c r="B429" s="26">
        <v>4</v>
      </c>
      <c r="C429" s="30" t="s">
        <v>1361</v>
      </c>
      <c r="D429" s="30" t="s">
        <v>1362</v>
      </c>
      <c r="E429" s="30" t="s">
        <v>149</v>
      </c>
      <c r="F429" s="30" t="s">
        <v>1363</v>
      </c>
    </row>
    <row r="430" spans="1:6" ht="14.25" customHeight="1" x14ac:dyDescent="0.2">
      <c r="A430" s="71">
        <f t="shared" si="6"/>
        <v>43360.208330000001</v>
      </c>
      <c r="B430" s="26">
        <v>5</v>
      </c>
      <c r="C430" s="30" t="s">
        <v>1364</v>
      </c>
      <c r="D430" s="30" t="s">
        <v>1365</v>
      </c>
      <c r="E430" s="30" t="s">
        <v>149</v>
      </c>
      <c r="F430" s="30" t="s">
        <v>1366</v>
      </c>
    </row>
    <row r="431" spans="1:6" ht="14.25" customHeight="1" x14ac:dyDescent="0.2">
      <c r="A431" s="71">
        <f t="shared" si="6"/>
        <v>43360.25</v>
      </c>
      <c r="B431" s="26">
        <v>6</v>
      </c>
      <c r="C431" s="30" t="s">
        <v>1367</v>
      </c>
      <c r="D431" s="30" t="s">
        <v>1368</v>
      </c>
      <c r="E431" s="30" t="s">
        <v>149</v>
      </c>
      <c r="F431" s="30" t="s">
        <v>1369</v>
      </c>
    </row>
    <row r="432" spans="1:6" ht="14.25" customHeight="1" x14ac:dyDescent="0.2">
      <c r="A432" s="71">
        <f t="shared" si="6"/>
        <v>43360.291669999999</v>
      </c>
      <c r="B432" s="26">
        <v>7</v>
      </c>
      <c r="C432" s="30" t="s">
        <v>1370</v>
      </c>
      <c r="D432" s="30" t="s">
        <v>1371</v>
      </c>
      <c r="E432" s="30" t="s">
        <v>149</v>
      </c>
      <c r="F432" s="30" t="s">
        <v>1372</v>
      </c>
    </row>
    <row r="433" spans="1:6" ht="14.25" customHeight="1" x14ac:dyDescent="0.2">
      <c r="A433" s="71">
        <f t="shared" si="6"/>
        <v>43360.333330000001</v>
      </c>
      <c r="B433" s="26">
        <v>8</v>
      </c>
      <c r="C433" s="30" t="s">
        <v>1373</v>
      </c>
      <c r="D433" s="30" t="s">
        <v>1374</v>
      </c>
      <c r="E433" s="30" t="s">
        <v>149</v>
      </c>
      <c r="F433" s="30" t="s">
        <v>1375</v>
      </c>
    </row>
    <row r="434" spans="1:6" ht="14.25" customHeight="1" x14ac:dyDescent="0.2">
      <c r="A434" s="71">
        <f t="shared" si="6"/>
        <v>43360.375</v>
      </c>
      <c r="B434" s="26">
        <v>9</v>
      </c>
      <c r="C434" s="30" t="s">
        <v>1376</v>
      </c>
      <c r="D434" s="30" t="s">
        <v>1377</v>
      </c>
      <c r="E434" s="30" t="s">
        <v>149</v>
      </c>
      <c r="F434" s="30" t="s">
        <v>1378</v>
      </c>
    </row>
    <row r="435" spans="1:6" ht="14.25" customHeight="1" x14ac:dyDescent="0.2">
      <c r="A435" s="71">
        <f t="shared" si="6"/>
        <v>43360.416669999999</v>
      </c>
      <c r="B435" s="26">
        <v>10</v>
      </c>
      <c r="C435" s="30" t="s">
        <v>158</v>
      </c>
      <c r="D435" s="30" t="s">
        <v>1379</v>
      </c>
      <c r="E435" s="30" t="s">
        <v>149</v>
      </c>
      <c r="F435" s="30" t="s">
        <v>1380</v>
      </c>
    </row>
    <row r="436" spans="1:6" ht="14.25" customHeight="1" x14ac:dyDescent="0.2">
      <c r="A436" s="71">
        <f t="shared" si="6"/>
        <v>43360.458330000001</v>
      </c>
      <c r="B436" s="26">
        <v>11</v>
      </c>
      <c r="C436" s="30" t="s">
        <v>1381</v>
      </c>
      <c r="D436" s="30" t="s">
        <v>1382</v>
      </c>
      <c r="E436" s="30" t="s">
        <v>149</v>
      </c>
      <c r="F436" s="30" t="s">
        <v>1383</v>
      </c>
    </row>
    <row r="437" spans="1:6" ht="14.25" customHeight="1" x14ac:dyDescent="0.2">
      <c r="A437" s="71">
        <f t="shared" si="6"/>
        <v>43360.5</v>
      </c>
      <c r="B437" s="26">
        <v>12</v>
      </c>
      <c r="C437" s="30" t="s">
        <v>1384</v>
      </c>
      <c r="D437" s="30" t="s">
        <v>149</v>
      </c>
      <c r="E437" s="30" t="s">
        <v>1385</v>
      </c>
      <c r="F437" s="30" t="s">
        <v>1386</v>
      </c>
    </row>
    <row r="438" spans="1:6" ht="14.25" customHeight="1" x14ac:dyDescent="0.2">
      <c r="A438" s="71">
        <f t="shared" si="6"/>
        <v>43360.541669999999</v>
      </c>
      <c r="B438" s="26">
        <v>13</v>
      </c>
      <c r="C438" s="30" t="s">
        <v>1387</v>
      </c>
      <c r="D438" s="30" t="s">
        <v>149</v>
      </c>
      <c r="E438" s="30" t="s">
        <v>1388</v>
      </c>
      <c r="F438" s="30" t="s">
        <v>1389</v>
      </c>
    </row>
    <row r="439" spans="1:6" ht="14.25" customHeight="1" x14ac:dyDescent="0.2">
      <c r="A439" s="71">
        <f t="shared" si="6"/>
        <v>43360.583330000001</v>
      </c>
      <c r="B439" s="26">
        <v>14</v>
      </c>
      <c r="C439" s="30" t="s">
        <v>1390</v>
      </c>
      <c r="D439" s="30" t="s">
        <v>149</v>
      </c>
      <c r="E439" s="30" t="s">
        <v>1391</v>
      </c>
      <c r="F439" s="30" t="s">
        <v>1392</v>
      </c>
    </row>
    <row r="440" spans="1:6" ht="14.25" customHeight="1" x14ac:dyDescent="0.2">
      <c r="A440" s="71">
        <f t="shared" si="6"/>
        <v>43360.625</v>
      </c>
      <c r="B440" s="26">
        <v>15</v>
      </c>
      <c r="C440" s="30" t="s">
        <v>1393</v>
      </c>
      <c r="D440" s="30" t="s">
        <v>149</v>
      </c>
      <c r="E440" s="30" t="s">
        <v>1394</v>
      </c>
      <c r="F440" s="30" t="s">
        <v>1395</v>
      </c>
    </row>
    <row r="441" spans="1:6" ht="14.25" customHeight="1" x14ac:dyDescent="0.2">
      <c r="A441" s="71">
        <f t="shared" si="6"/>
        <v>43360.666669999999</v>
      </c>
      <c r="B441" s="26">
        <v>16</v>
      </c>
      <c r="C441" s="30" t="s">
        <v>1396</v>
      </c>
      <c r="D441" s="30" t="s">
        <v>149</v>
      </c>
      <c r="E441" s="30" t="s">
        <v>1397</v>
      </c>
      <c r="F441" s="30" t="s">
        <v>1398</v>
      </c>
    </row>
    <row r="442" spans="1:6" ht="14.25" customHeight="1" x14ac:dyDescent="0.2">
      <c r="A442" s="71">
        <f t="shared" si="6"/>
        <v>43360.708330000001</v>
      </c>
      <c r="B442" s="26">
        <v>17</v>
      </c>
      <c r="C442" s="30" t="s">
        <v>1399</v>
      </c>
      <c r="D442" s="30" t="s">
        <v>149</v>
      </c>
      <c r="E442" s="30" t="s">
        <v>1400</v>
      </c>
      <c r="F442" s="30" t="s">
        <v>1401</v>
      </c>
    </row>
    <row r="443" spans="1:6" ht="14.25" customHeight="1" x14ac:dyDescent="0.2">
      <c r="A443" s="71">
        <f t="shared" si="6"/>
        <v>43360.75</v>
      </c>
      <c r="B443" s="26">
        <v>18</v>
      </c>
      <c r="C443" s="30" t="s">
        <v>1402</v>
      </c>
      <c r="D443" s="30" t="s">
        <v>1403</v>
      </c>
      <c r="E443" s="30" t="s">
        <v>1404</v>
      </c>
      <c r="F443" s="30" t="s">
        <v>1405</v>
      </c>
    </row>
    <row r="444" spans="1:6" ht="14.25" customHeight="1" x14ac:dyDescent="0.2">
      <c r="A444" s="71">
        <f t="shared" si="6"/>
        <v>43360.791669999999</v>
      </c>
      <c r="B444" s="26">
        <v>19</v>
      </c>
      <c r="C444" s="30" t="s">
        <v>1406</v>
      </c>
      <c r="D444" s="30" t="s">
        <v>150</v>
      </c>
      <c r="E444" s="30" t="s">
        <v>1407</v>
      </c>
      <c r="F444" s="30" t="s">
        <v>1408</v>
      </c>
    </row>
    <row r="445" spans="1:6" ht="14.25" customHeight="1" x14ac:dyDescent="0.2">
      <c r="A445" s="71">
        <f t="shared" si="6"/>
        <v>43360.833330000001</v>
      </c>
      <c r="B445" s="26">
        <v>20</v>
      </c>
      <c r="C445" s="30" t="s">
        <v>1409</v>
      </c>
      <c r="D445" s="30" t="s">
        <v>149</v>
      </c>
      <c r="E445" s="30" t="s">
        <v>1410</v>
      </c>
      <c r="F445" s="30" t="s">
        <v>1411</v>
      </c>
    </row>
    <row r="446" spans="1:6" ht="14.25" customHeight="1" x14ac:dyDescent="0.2">
      <c r="A446" s="71">
        <f t="shared" si="6"/>
        <v>43360.875</v>
      </c>
      <c r="B446" s="26">
        <v>21</v>
      </c>
      <c r="C446" s="30" t="s">
        <v>170</v>
      </c>
      <c r="D446" s="30" t="s">
        <v>149</v>
      </c>
      <c r="E446" s="30" t="s">
        <v>1412</v>
      </c>
      <c r="F446" s="30" t="s">
        <v>1413</v>
      </c>
    </row>
    <row r="447" spans="1:6" ht="14.25" customHeight="1" x14ac:dyDescent="0.2">
      <c r="A447" s="71">
        <f t="shared" si="6"/>
        <v>43360.916669999999</v>
      </c>
      <c r="B447" s="26">
        <v>22</v>
      </c>
      <c r="C447" s="30" t="s">
        <v>1414</v>
      </c>
      <c r="D447" s="30" t="s">
        <v>149</v>
      </c>
      <c r="E447" s="30" t="s">
        <v>1415</v>
      </c>
      <c r="F447" s="30" t="s">
        <v>1416</v>
      </c>
    </row>
    <row r="448" spans="1:6" ht="14.25" customHeight="1" x14ac:dyDescent="0.2">
      <c r="A448" s="71">
        <f t="shared" si="6"/>
        <v>43360.958330000001</v>
      </c>
      <c r="B448" s="26">
        <v>23</v>
      </c>
      <c r="C448" s="30" t="s">
        <v>1417</v>
      </c>
      <c r="D448" s="30" t="s">
        <v>149</v>
      </c>
      <c r="E448" s="30" t="s">
        <v>1418</v>
      </c>
      <c r="F448" s="30" t="s">
        <v>1419</v>
      </c>
    </row>
    <row r="449" spans="1:6" ht="14.25" customHeight="1" x14ac:dyDescent="0.2">
      <c r="A449" s="71">
        <f t="shared" si="6"/>
        <v>43361</v>
      </c>
      <c r="B449" s="26">
        <v>0</v>
      </c>
      <c r="C449" s="30" t="s">
        <v>1420</v>
      </c>
      <c r="D449" s="30" t="s">
        <v>149</v>
      </c>
      <c r="E449" s="30" t="s">
        <v>1421</v>
      </c>
      <c r="F449" s="30" t="s">
        <v>1422</v>
      </c>
    </row>
    <row r="450" spans="1:6" ht="14.25" customHeight="1" x14ac:dyDescent="0.2">
      <c r="A450" s="71">
        <f t="shared" ref="A450:A513" si="7">A426+1</f>
        <v>43361.041669999999</v>
      </c>
      <c r="B450" s="26">
        <v>1</v>
      </c>
      <c r="C450" s="30" t="s">
        <v>1423</v>
      </c>
      <c r="D450" s="30" t="s">
        <v>149</v>
      </c>
      <c r="E450" s="30" t="s">
        <v>1424</v>
      </c>
      <c r="F450" s="30" t="s">
        <v>1425</v>
      </c>
    </row>
    <row r="451" spans="1:6" ht="14.25" customHeight="1" x14ac:dyDescent="0.2">
      <c r="A451" s="71">
        <f t="shared" si="7"/>
        <v>43361.083330000001</v>
      </c>
      <c r="B451" s="26">
        <v>2</v>
      </c>
      <c r="C451" s="30" t="s">
        <v>1426</v>
      </c>
      <c r="D451" s="30" t="s">
        <v>149</v>
      </c>
      <c r="E451" s="30" t="s">
        <v>1427</v>
      </c>
      <c r="F451" s="30" t="s">
        <v>177</v>
      </c>
    </row>
    <row r="452" spans="1:6" ht="14.25" customHeight="1" x14ac:dyDescent="0.2">
      <c r="A452" s="71">
        <f t="shared" si="7"/>
        <v>43361.125</v>
      </c>
      <c r="B452" s="26">
        <v>3</v>
      </c>
      <c r="C452" s="30" t="s">
        <v>1428</v>
      </c>
      <c r="D452" s="30" t="s">
        <v>149</v>
      </c>
      <c r="E452" s="30" t="s">
        <v>1429</v>
      </c>
      <c r="F452" s="30" t="s">
        <v>1430</v>
      </c>
    </row>
    <row r="453" spans="1:6" ht="14.25" customHeight="1" x14ac:dyDescent="0.2">
      <c r="A453" s="71">
        <f t="shared" si="7"/>
        <v>43361.166669999999</v>
      </c>
      <c r="B453" s="26">
        <v>4</v>
      </c>
      <c r="C453" s="30" t="s">
        <v>1431</v>
      </c>
      <c r="D453" s="30" t="s">
        <v>150</v>
      </c>
      <c r="E453" s="30" t="s">
        <v>1432</v>
      </c>
      <c r="F453" s="30" t="s">
        <v>1433</v>
      </c>
    </row>
    <row r="454" spans="1:6" ht="14.25" customHeight="1" x14ac:dyDescent="0.2">
      <c r="A454" s="71">
        <f t="shared" si="7"/>
        <v>43361.208330000001</v>
      </c>
      <c r="B454" s="26">
        <v>5</v>
      </c>
      <c r="C454" s="30" t="s">
        <v>1423</v>
      </c>
      <c r="D454" s="30" t="s">
        <v>1434</v>
      </c>
      <c r="E454" s="30" t="s">
        <v>149</v>
      </c>
      <c r="F454" s="30" t="s">
        <v>1425</v>
      </c>
    </row>
    <row r="455" spans="1:6" ht="14.25" customHeight="1" x14ac:dyDescent="0.2">
      <c r="A455" s="71">
        <f t="shared" si="7"/>
        <v>43361.25</v>
      </c>
      <c r="B455" s="26">
        <v>6</v>
      </c>
      <c r="C455" s="30" t="s">
        <v>1435</v>
      </c>
      <c r="D455" s="30" t="s">
        <v>1436</v>
      </c>
      <c r="E455" s="30" t="s">
        <v>149</v>
      </c>
      <c r="F455" s="30" t="s">
        <v>1437</v>
      </c>
    </row>
    <row r="456" spans="1:6" ht="14.25" customHeight="1" x14ac:dyDescent="0.2">
      <c r="A456" s="71">
        <f t="shared" si="7"/>
        <v>43361.291669999999</v>
      </c>
      <c r="B456" s="26">
        <v>7</v>
      </c>
      <c r="C456" s="30" t="s">
        <v>1438</v>
      </c>
      <c r="D456" s="30" t="s">
        <v>1439</v>
      </c>
      <c r="E456" s="30" t="s">
        <v>149</v>
      </c>
      <c r="F456" s="30" t="s">
        <v>1440</v>
      </c>
    </row>
    <row r="457" spans="1:6" ht="14.25" customHeight="1" x14ac:dyDescent="0.2">
      <c r="A457" s="71">
        <f t="shared" si="7"/>
        <v>43361.333330000001</v>
      </c>
      <c r="B457" s="26">
        <v>8</v>
      </c>
      <c r="C457" s="30" t="s">
        <v>1441</v>
      </c>
      <c r="D457" s="30" t="s">
        <v>1442</v>
      </c>
      <c r="E457" s="30" t="s">
        <v>1404</v>
      </c>
      <c r="F457" s="30" t="s">
        <v>1443</v>
      </c>
    </row>
    <row r="458" spans="1:6" ht="14.25" customHeight="1" x14ac:dyDescent="0.2">
      <c r="A458" s="71">
        <f t="shared" si="7"/>
        <v>43361.375</v>
      </c>
      <c r="B458" s="26">
        <v>9</v>
      </c>
      <c r="C458" s="30" t="s">
        <v>1444</v>
      </c>
      <c r="D458" s="30" t="s">
        <v>149</v>
      </c>
      <c r="E458" s="30" t="s">
        <v>1445</v>
      </c>
      <c r="F458" s="30" t="s">
        <v>1446</v>
      </c>
    </row>
    <row r="459" spans="1:6" ht="14.25" customHeight="1" x14ac:dyDescent="0.2">
      <c r="A459" s="71">
        <f t="shared" si="7"/>
        <v>43361.416669999999</v>
      </c>
      <c r="B459" s="26">
        <v>10</v>
      </c>
      <c r="C459" s="30" t="s">
        <v>1447</v>
      </c>
      <c r="D459" s="30" t="s">
        <v>149</v>
      </c>
      <c r="E459" s="30" t="s">
        <v>1448</v>
      </c>
      <c r="F459" s="30" t="s">
        <v>1449</v>
      </c>
    </row>
    <row r="460" spans="1:6" ht="14.25" customHeight="1" x14ac:dyDescent="0.2">
      <c r="A460" s="71">
        <f t="shared" si="7"/>
        <v>43361.458330000001</v>
      </c>
      <c r="B460" s="26">
        <v>11</v>
      </c>
      <c r="C460" s="30" t="s">
        <v>1450</v>
      </c>
      <c r="D460" s="30" t="s">
        <v>149</v>
      </c>
      <c r="E460" s="30" t="s">
        <v>1451</v>
      </c>
      <c r="F460" s="30" t="s">
        <v>1452</v>
      </c>
    </row>
    <row r="461" spans="1:6" ht="14.25" customHeight="1" x14ac:dyDescent="0.2">
      <c r="A461" s="71">
        <f t="shared" si="7"/>
        <v>43361.5</v>
      </c>
      <c r="B461" s="26">
        <v>12</v>
      </c>
      <c r="C461" s="30" t="s">
        <v>233</v>
      </c>
      <c r="D461" s="30" t="s">
        <v>149</v>
      </c>
      <c r="E461" s="30" t="s">
        <v>1453</v>
      </c>
      <c r="F461" s="30" t="s">
        <v>180</v>
      </c>
    </row>
    <row r="462" spans="1:6" ht="14.25" customHeight="1" x14ac:dyDescent="0.2">
      <c r="A462" s="71">
        <f t="shared" si="7"/>
        <v>43361.541669999999</v>
      </c>
      <c r="B462" s="26">
        <v>13</v>
      </c>
      <c r="C462" s="30" t="s">
        <v>1454</v>
      </c>
      <c r="D462" s="30" t="s">
        <v>149</v>
      </c>
      <c r="E462" s="30" t="s">
        <v>1455</v>
      </c>
      <c r="F462" s="30" t="s">
        <v>1456</v>
      </c>
    </row>
    <row r="463" spans="1:6" ht="14.25" customHeight="1" x14ac:dyDescent="0.2">
      <c r="A463" s="71">
        <f t="shared" si="7"/>
        <v>43361.583330000001</v>
      </c>
      <c r="B463" s="26">
        <v>14</v>
      </c>
      <c r="C463" s="30" t="s">
        <v>1457</v>
      </c>
      <c r="D463" s="30" t="s">
        <v>149</v>
      </c>
      <c r="E463" s="30" t="s">
        <v>1458</v>
      </c>
      <c r="F463" s="30" t="s">
        <v>1459</v>
      </c>
    </row>
    <row r="464" spans="1:6" ht="14.25" customHeight="1" x14ac:dyDescent="0.2">
      <c r="A464" s="71">
        <f t="shared" si="7"/>
        <v>43361.625</v>
      </c>
      <c r="B464" s="26">
        <v>15</v>
      </c>
      <c r="C464" s="30" t="s">
        <v>204</v>
      </c>
      <c r="D464" s="30" t="s">
        <v>149</v>
      </c>
      <c r="E464" s="30" t="s">
        <v>1460</v>
      </c>
      <c r="F464" s="30" t="s">
        <v>268</v>
      </c>
    </row>
    <row r="465" spans="1:6" ht="14.25" customHeight="1" x14ac:dyDescent="0.2">
      <c r="A465" s="71">
        <f t="shared" si="7"/>
        <v>43361.666669999999</v>
      </c>
      <c r="B465" s="26">
        <v>16</v>
      </c>
      <c r="C465" s="30" t="s">
        <v>1461</v>
      </c>
      <c r="D465" s="30" t="s">
        <v>149</v>
      </c>
      <c r="E465" s="30" t="s">
        <v>1462</v>
      </c>
      <c r="F465" s="30" t="s">
        <v>1463</v>
      </c>
    </row>
    <row r="466" spans="1:6" ht="14.25" customHeight="1" x14ac:dyDescent="0.2">
      <c r="A466" s="71">
        <f t="shared" si="7"/>
        <v>43361.708330000001</v>
      </c>
      <c r="B466" s="26">
        <v>17</v>
      </c>
      <c r="C466" s="30" t="s">
        <v>1464</v>
      </c>
      <c r="D466" s="30" t="s">
        <v>149</v>
      </c>
      <c r="E466" s="30" t="s">
        <v>1465</v>
      </c>
      <c r="F466" s="30" t="s">
        <v>1466</v>
      </c>
    </row>
    <row r="467" spans="1:6" ht="14.25" customHeight="1" x14ac:dyDescent="0.2">
      <c r="A467" s="71">
        <f t="shared" si="7"/>
        <v>43361.75</v>
      </c>
      <c r="B467" s="26">
        <v>18</v>
      </c>
      <c r="C467" s="30" t="s">
        <v>1467</v>
      </c>
      <c r="D467" s="30" t="s">
        <v>149</v>
      </c>
      <c r="E467" s="30" t="s">
        <v>1468</v>
      </c>
      <c r="F467" s="30" t="s">
        <v>1469</v>
      </c>
    </row>
    <row r="468" spans="1:6" ht="14.25" customHeight="1" x14ac:dyDescent="0.2">
      <c r="A468" s="71">
        <f t="shared" si="7"/>
        <v>43361.791669999999</v>
      </c>
      <c r="B468" s="26">
        <v>19</v>
      </c>
      <c r="C468" s="30" t="s">
        <v>1470</v>
      </c>
      <c r="D468" s="30" t="s">
        <v>149</v>
      </c>
      <c r="E468" s="30" t="s">
        <v>1471</v>
      </c>
      <c r="F468" s="30" t="s">
        <v>1472</v>
      </c>
    </row>
    <row r="469" spans="1:6" ht="14.25" customHeight="1" x14ac:dyDescent="0.2">
      <c r="A469" s="71">
        <f t="shared" si="7"/>
        <v>43361.833330000001</v>
      </c>
      <c r="B469" s="26">
        <v>20</v>
      </c>
      <c r="C469" s="30" t="s">
        <v>1473</v>
      </c>
      <c r="D469" s="30" t="s">
        <v>149</v>
      </c>
      <c r="E469" s="30" t="s">
        <v>1474</v>
      </c>
      <c r="F469" s="30" t="s">
        <v>1475</v>
      </c>
    </row>
    <row r="470" spans="1:6" ht="14.25" customHeight="1" x14ac:dyDescent="0.2">
      <c r="A470" s="71">
        <f t="shared" si="7"/>
        <v>43361.875</v>
      </c>
      <c r="B470" s="26">
        <v>21</v>
      </c>
      <c r="C470" s="30" t="s">
        <v>1476</v>
      </c>
      <c r="D470" s="30" t="s">
        <v>149</v>
      </c>
      <c r="E470" s="30" t="s">
        <v>1477</v>
      </c>
      <c r="F470" s="30" t="s">
        <v>226</v>
      </c>
    </row>
    <row r="471" spans="1:6" ht="14.25" customHeight="1" x14ac:dyDescent="0.2">
      <c r="A471" s="71">
        <f t="shared" si="7"/>
        <v>43361.916669999999</v>
      </c>
      <c r="B471" s="26">
        <v>22</v>
      </c>
      <c r="C471" s="30" t="s">
        <v>1478</v>
      </c>
      <c r="D471" s="30" t="s">
        <v>149</v>
      </c>
      <c r="E471" s="30" t="s">
        <v>1479</v>
      </c>
      <c r="F471" s="30" t="s">
        <v>1480</v>
      </c>
    </row>
    <row r="472" spans="1:6" ht="14.25" customHeight="1" x14ac:dyDescent="0.2">
      <c r="A472" s="71">
        <f t="shared" si="7"/>
        <v>43361.958330000001</v>
      </c>
      <c r="B472" s="26">
        <v>23</v>
      </c>
      <c r="C472" s="30" t="s">
        <v>1481</v>
      </c>
      <c r="D472" s="30" t="s">
        <v>150</v>
      </c>
      <c r="E472" s="30" t="s">
        <v>1482</v>
      </c>
      <c r="F472" s="30" t="s">
        <v>1483</v>
      </c>
    </row>
    <row r="473" spans="1:6" ht="14.25" customHeight="1" x14ac:dyDescent="0.2">
      <c r="A473" s="71">
        <f t="shared" si="7"/>
        <v>43362</v>
      </c>
      <c r="B473" s="26">
        <v>0</v>
      </c>
      <c r="C473" s="30" t="s">
        <v>1484</v>
      </c>
      <c r="D473" s="30" t="s">
        <v>149</v>
      </c>
      <c r="E473" s="30" t="s">
        <v>1485</v>
      </c>
      <c r="F473" s="30" t="s">
        <v>1486</v>
      </c>
    </row>
    <row r="474" spans="1:6" ht="14.25" customHeight="1" x14ac:dyDescent="0.2">
      <c r="A474" s="71">
        <f t="shared" si="7"/>
        <v>43362.041669999999</v>
      </c>
      <c r="B474" s="26">
        <v>1</v>
      </c>
      <c r="C474" s="30" t="s">
        <v>174</v>
      </c>
      <c r="D474" s="30" t="s">
        <v>149</v>
      </c>
      <c r="E474" s="30" t="s">
        <v>1487</v>
      </c>
      <c r="F474" s="30" t="s">
        <v>1488</v>
      </c>
    </row>
    <row r="475" spans="1:6" ht="14.25" customHeight="1" x14ac:dyDescent="0.2">
      <c r="A475" s="71">
        <f t="shared" si="7"/>
        <v>43362.083330000001</v>
      </c>
      <c r="B475" s="26">
        <v>2</v>
      </c>
      <c r="C475" s="30" t="s">
        <v>1489</v>
      </c>
      <c r="D475" s="30" t="s">
        <v>149</v>
      </c>
      <c r="E475" s="30" t="s">
        <v>1490</v>
      </c>
      <c r="F475" s="30" t="s">
        <v>1491</v>
      </c>
    </row>
    <row r="476" spans="1:6" ht="14.25" customHeight="1" x14ac:dyDescent="0.2">
      <c r="A476" s="71">
        <f t="shared" si="7"/>
        <v>43362.125</v>
      </c>
      <c r="B476" s="26">
        <v>3</v>
      </c>
      <c r="C476" s="30" t="s">
        <v>1492</v>
      </c>
      <c r="D476" s="30" t="s">
        <v>149</v>
      </c>
      <c r="E476" s="30" t="s">
        <v>1493</v>
      </c>
      <c r="F476" s="30" t="s">
        <v>1494</v>
      </c>
    </row>
    <row r="477" spans="1:6" ht="14.25" customHeight="1" x14ac:dyDescent="0.2">
      <c r="A477" s="71">
        <f t="shared" si="7"/>
        <v>43362.166669999999</v>
      </c>
      <c r="B477" s="26">
        <v>4</v>
      </c>
      <c r="C477" s="30" t="s">
        <v>1495</v>
      </c>
      <c r="D477" s="30" t="s">
        <v>1496</v>
      </c>
      <c r="E477" s="30" t="s">
        <v>149</v>
      </c>
      <c r="F477" s="30" t="s">
        <v>1497</v>
      </c>
    </row>
    <row r="478" spans="1:6" ht="14.25" customHeight="1" x14ac:dyDescent="0.2">
      <c r="A478" s="71">
        <f t="shared" si="7"/>
        <v>43362.208330000001</v>
      </c>
      <c r="B478" s="26">
        <v>5</v>
      </c>
      <c r="C478" s="30" t="s">
        <v>1498</v>
      </c>
      <c r="D478" s="30" t="s">
        <v>1499</v>
      </c>
      <c r="E478" s="30" t="s">
        <v>149</v>
      </c>
      <c r="F478" s="30" t="s">
        <v>1500</v>
      </c>
    </row>
    <row r="479" spans="1:6" ht="14.25" customHeight="1" x14ac:dyDescent="0.2">
      <c r="A479" s="71">
        <f t="shared" si="7"/>
        <v>43362.25</v>
      </c>
      <c r="B479" s="26">
        <v>6</v>
      </c>
      <c r="C479" s="30" t="s">
        <v>1501</v>
      </c>
      <c r="D479" s="30" t="s">
        <v>1502</v>
      </c>
      <c r="E479" s="30" t="s">
        <v>149</v>
      </c>
      <c r="F479" s="30" t="s">
        <v>1503</v>
      </c>
    </row>
    <row r="480" spans="1:6" ht="14.25" customHeight="1" x14ac:dyDescent="0.2">
      <c r="A480" s="71">
        <f t="shared" si="7"/>
        <v>43362.291669999999</v>
      </c>
      <c r="B480" s="26">
        <v>7</v>
      </c>
      <c r="C480" s="30" t="s">
        <v>1504</v>
      </c>
      <c r="D480" s="30" t="s">
        <v>150</v>
      </c>
      <c r="E480" s="30" t="s">
        <v>1505</v>
      </c>
      <c r="F480" s="30" t="s">
        <v>1506</v>
      </c>
    </row>
    <row r="481" spans="1:6" ht="14.25" customHeight="1" x14ac:dyDescent="0.2">
      <c r="A481" s="71">
        <f t="shared" si="7"/>
        <v>43362.333330000001</v>
      </c>
      <c r="B481" s="26">
        <v>8</v>
      </c>
      <c r="C481" s="30" t="s">
        <v>1507</v>
      </c>
      <c r="D481" s="30" t="s">
        <v>1508</v>
      </c>
      <c r="E481" s="30" t="s">
        <v>149</v>
      </c>
      <c r="F481" s="30" t="s">
        <v>1509</v>
      </c>
    </row>
    <row r="482" spans="1:6" ht="14.25" customHeight="1" x14ac:dyDescent="0.2">
      <c r="A482" s="71">
        <f t="shared" si="7"/>
        <v>43362.375</v>
      </c>
      <c r="B482" s="26">
        <v>9</v>
      </c>
      <c r="C482" s="30" t="s">
        <v>1510</v>
      </c>
      <c r="D482" s="30" t="s">
        <v>1511</v>
      </c>
      <c r="E482" s="30" t="s">
        <v>149</v>
      </c>
      <c r="F482" s="30" t="s">
        <v>1512</v>
      </c>
    </row>
    <row r="483" spans="1:6" ht="14.25" customHeight="1" x14ac:dyDescent="0.2">
      <c r="A483" s="71">
        <f t="shared" si="7"/>
        <v>43362.416669999999</v>
      </c>
      <c r="B483" s="26">
        <v>10</v>
      </c>
      <c r="C483" s="30" t="s">
        <v>1513</v>
      </c>
      <c r="D483" s="30" t="s">
        <v>149</v>
      </c>
      <c r="E483" s="30" t="s">
        <v>1514</v>
      </c>
      <c r="F483" s="30" t="s">
        <v>1515</v>
      </c>
    </row>
    <row r="484" spans="1:6" ht="14.25" customHeight="1" x14ac:dyDescent="0.2">
      <c r="A484" s="71">
        <f t="shared" si="7"/>
        <v>43362.458330000001</v>
      </c>
      <c r="B484" s="26">
        <v>11</v>
      </c>
      <c r="C484" s="30" t="s">
        <v>1516</v>
      </c>
      <c r="D484" s="30" t="s">
        <v>149</v>
      </c>
      <c r="E484" s="30" t="s">
        <v>1517</v>
      </c>
      <c r="F484" s="30" t="s">
        <v>1518</v>
      </c>
    </row>
    <row r="485" spans="1:6" ht="14.25" customHeight="1" x14ac:dyDescent="0.2">
      <c r="A485" s="71">
        <f t="shared" si="7"/>
        <v>43362.5</v>
      </c>
      <c r="B485" s="26">
        <v>12</v>
      </c>
      <c r="C485" s="30" t="s">
        <v>1519</v>
      </c>
      <c r="D485" s="30" t="s">
        <v>149</v>
      </c>
      <c r="E485" s="30" t="s">
        <v>1520</v>
      </c>
      <c r="F485" s="30" t="s">
        <v>1521</v>
      </c>
    </row>
    <row r="486" spans="1:6" ht="14.25" customHeight="1" x14ac:dyDescent="0.2">
      <c r="A486" s="71">
        <f t="shared" si="7"/>
        <v>43362.541669999999</v>
      </c>
      <c r="B486" s="26">
        <v>13</v>
      </c>
      <c r="C486" s="30" t="s">
        <v>1522</v>
      </c>
      <c r="D486" s="30" t="s">
        <v>149</v>
      </c>
      <c r="E486" s="30" t="s">
        <v>1523</v>
      </c>
      <c r="F486" s="30" t="s">
        <v>1524</v>
      </c>
    </row>
    <row r="487" spans="1:6" ht="14.25" customHeight="1" x14ac:dyDescent="0.2">
      <c r="A487" s="71">
        <f t="shared" si="7"/>
        <v>43362.583330000001</v>
      </c>
      <c r="B487" s="26">
        <v>14</v>
      </c>
      <c r="C487" s="30" t="s">
        <v>1525</v>
      </c>
      <c r="D487" s="30" t="s">
        <v>150</v>
      </c>
      <c r="E487" s="30" t="s">
        <v>1526</v>
      </c>
      <c r="F487" s="30" t="s">
        <v>1527</v>
      </c>
    </row>
    <row r="488" spans="1:6" ht="14.25" customHeight="1" x14ac:dyDescent="0.2">
      <c r="A488" s="71">
        <f t="shared" si="7"/>
        <v>43362.625</v>
      </c>
      <c r="B488" s="26">
        <v>15</v>
      </c>
      <c r="C488" s="30" t="s">
        <v>1528</v>
      </c>
      <c r="D488" s="30" t="s">
        <v>149</v>
      </c>
      <c r="E488" s="30" t="s">
        <v>1529</v>
      </c>
      <c r="F488" s="30" t="s">
        <v>1530</v>
      </c>
    </row>
    <row r="489" spans="1:6" ht="14.25" customHeight="1" x14ac:dyDescent="0.2">
      <c r="A489" s="71">
        <f t="shared" si="7"/>
        <v>43362.666669999999</v>
      </c>
      <c r="B489" s="26">
        <v>16</v>
      </c>
      <c r="C489" s="30" t="s">
        <v>269</v>
      </c>
      <c r="D489" s="30" t="s">
        <v>149</v>
      </c>
      <c r="E489" s="30" t="s">
        <v>1531</v>
      </c>
      <c r="F489" s="30" t="s">
        <v>1532</v>
      </c>
    </row>
    <row r="490" spans="1:6" ht="14.25" customHeight="1" x14ac:dyDescent="0.2">
      <c r="A490" s="71">
        <f t="shared" si="7"/>
        <v>43362.708330000001</v>
      </c>
      <c r="B490" s="26">
        <v>17</v>
      </c>
      <c r="C490" s="30" t="s">
        <v>1533</v>
      </c>
      <c r="D490" s="30" t="s">
        <v>150</v>
      </c>
      <c r="E490" s="30" t="s">
        <v>1534</v>
      </c>
      <c r="F490" s="30" t="s">
        <v>1535</v>
      </c>
    </row>
    <row r="491" spans="1:6" ht="14.25" customHeight="1" x14ac:dyDescent="0.2">
      <c r="A491" s="71">
        <f t="shared" si="7"/>
        <v>43362.75</v>
      </c>
      <c r="B491" s="26">
        <v>18</v>
      </c>
      <c r="C491" s="30" t="s">
        <v>1536</v>
      </c>
      <c r="D491" s="30" t="s">
        <v>1537</v>
      </c>
      <c r="E491" s="30" t="s">
        <v>149</v>
      </c>
      <c r="F491" s="30" t="s">
        <v>1538</v>
      </c>
    </row>
    <row r="492" spans="1:6" ht="14.25" customHeight="1" x14ac:dyDescent="0.2">
      <c r="A492" s="71">
        <f t="shared" si="7"/>
        <v>43362.791669999999</v>
      </c>
      <c r="B492" s="26">
        <v>19</v>
      </c>
      <c r="C492" s="30" t="s">
        <v>1539</v>
      </c>
      <c r="D492" s="30" t="s">
        <v>149</v>
      </c>
      <c r="E492" s="30" t="s">
        <v>1540</v>
      </c>
      <c r="F492" s="30" t="s">
        <v>1541</v>
      </c>
    </row>
    <row r="493" spans="1:6" ht="14.25" customHeight="1" x14ac:dyDescent="0.2">
      <c r="A493" s="71">
        <f t="shared" si="7"/>
        <v>43362.833330000001</v>
      </c>
      <c r="B493" s="26">
        <v>20</v>
      </c>
      <c r="C493" s="30" t="s">
        <v>1542</v>
      </c>
      <c r="D493" s="30" t="s">
        <v>149</v>
      </c>
      <c r="E493" s="30" t="s">
        <v>1543</v>
      </c>
      <c r="F493" s="30" t="s">
        <v>1544</v>
      </c>
    </row>
    <row r="494" spans="1:6" ht="14.25" customHeight="1" x14ac:dyDescent="0.2">
      <c r="A494" s="71">
        <f t="shared" si="7"/>
        <v>43362.875</v>
      </c>
      <c r="B494" s="26">
        <v>21</v>
      </c>
      <c r="C494" s="30" t="s">
        <v>1428</v>
      </c>
      <c r="D494" s="30" t="s">
        <v>149</v>
      </c>
      <c r="E494" s="30" t="s">
        <v>1545</v>
      </c>
      <c r="F494" s="30" t="s">
        <v>1430</v>
      </c>
    </row>
    <row r="495" spans="1:6" ht="14.25" customHeight="1" x14ac:dyDescent="0.2">
      <c r="A495" s="71">
        <f t="shared" si="7"/>
        <v>43362.916669999999</v>
      </c>
      <c r="B495" s="26">
        <v>22</v>
      </c>
      <c r="C495" s="30" t="s">
        <v>1546</v>
      </c>
      <c r="D495" s="30" t="s">
        <v>149</v>
      </c>
      <c r="E495" s="30" t="s">
        <v>1547</v>
      </c>
      <c r="F495" s="30" t="s">
        <v>1548</v>
      </c>
    </row>
    <row r="496" spans="1:6" ht="14.25" customHeight="1" x14ac:dyDescent="0.2">
      <c r="A496" s="71">
        <f t="shared" si="7"/>
        <v>43362.958330000001</v>
      </c>
      <c r="B496" s="26">
        <v>23</v>
      </c>
      <c r="C496" s="30" t="s">
        <v>1549</v>
      </c>
      <c r="D496" s="30" t="s">
        <v>149</v>
      </c>
      <c r="E496" s="30" t="s">
        <v>1550</v>
      </c>
      <c r="F496" s="30" t="s">
        <v>1551</v>
      </c>
    </row>
    <row r="497" spans="1:6" ht="14.25" customHeight="1" x14ac:dyDescent="0.2">
      <c r="A497" s="71">
        <f t="shared" si="7"/>
        <v>43363</v>
      </c>
      <c r="B497" s="26">
        <v>0</v>
      </c>
      <c r="C497" s="30" t="s">
        <v>1552</v>
      </c>
      <c r="D497" s="30" t="s">
        <v>149</v>
      </c>
      <c r="E497" s="30" t="s">
        <v>1553</v>
      </c>
      <c r="F497" s="30" t="s">
        <v>1554</v>
      </c>
    </row>
    <row r="498" spans="1:6" ht="14.25" customHeight="1" x14ac:dyDescent="0.2">
      <c r="A498" s="71">
        <f t="shared" si="7"/>
        <v>43363.041669999999</v>
      </c>
      <c r="B498" s="26">
        <v>1</v>
      </c>
      <c r="C498" s="30" t="s">
        <v>1555</v>
      </c>
      <c r="D498" s="30" t="s">
        <v>149</v>
      </c>
      <c r="E498" s="30" t="s">
        <v>1556</v>
      </c>
      <c r="F498" s="30" t="s">
        <v>1557</v>
      </c>
    </row>
    <row r="499" spans="1:6" ht="14.25" customHeight="1" x14ac:dyDescent="0.2">
      <c r="A499" s="71">
        <f t="shared" si="7"/>
        <v>43363.083330000001</v>
      </c>
      <c r="B499" s="26">
        <v>2</v>
      </c>
      <c r="C499" s="30" t="s">
        <v>1420</v>
      </c>
      <c r="D499" s="30" t="s">
        <v>149</v>
      </c>
      <c r="E499" s="30" t="s">
        <v>1558</v>
      </c>
      <c r="F499" s="30" t="s">
        <v>1422</v>
      </c>
    </row>
    <row r="500" spans="1:6" ht="14.25" customHeight="1" x14ac:dyDescent="0.2">
      <c r="A500" s="71">
        <f t="shared" si="7"/>
        <v>43363.125</v>
      </c>
      <c r="B500" s="26">
        <v>3</v>
      </c>
      <c r="C500" s="30" t="s">
        <v>1559</v>
      </c>
      <c r="D500" s="30" t="s">
        <v>149</v>
      </c>
      <c r="E500" s="30" t="s">
        <v>1560</v>
      </c>
      <c r="F500" s="30" t="s">
        <v>1561</v>
      </c>
    </row>
    <row r="501" spans="1:6" ht="14.25" customHeight="1" x14ac:dyDescent="0.2">
      <c r="A501" s="71">
        <f t="shared" si="7"/>
        <v>43363.166669999999</v>
      </c>
      <c r="B501" s="26">
        <v>4</v>
      </c>
      <c r="C501" s="30" t="s">
        <v>1562</v>
      </c>
      <c r="D501" s="30" t="s">
        <v>1563</v>
      </c>
      <c r="E501" s="30" t="s">
        <v>149</v>
      </c>
      <c r="F501" s="30" t="s">
        <v>1564</v>
      </c>
    </row>
    <row r="502" spans="1:6" ht="14.25" customHeight="1" x14ac:dyDescent="0.2">
      <c r="A502" s="71">
        <f t="shared" si="7"/>
        <v>43363.208330000001</v>
      </c>
      <c r="B502" s="26">
        <v>5</v>
      </c>
      <c r="C502" s="30" t="s">
        <v>1565</v>
      </c>
      <c r="D502" s="30" t="s">
        <v>1566</v>
      </c>
      <c r="E502" s="30" t="s">
        <v>149</v>
      </c>
      <c r="F502" s="30" t="s">
        <v>1567</v>
      </c>
    </row>
    <row r="503" spans="1:6" ht="14.25" customHeight="1" x14ac:dyDescent="0.2">
      <c r="A503" s="71">
        <f t="shared" si="7"/>
        <v>43363.25</v>
      </c>
      <c r="B503" s="26">
        <v>6</v>
      </c>
      <c r="C503" s="30" t="s">
        <v>1568</v>
      </c>
      <c r="D503" s="30" t="s">
        <v>1569</v>
      </c>
      <c r="E503" s="30" t="s">
        <v>149</v>
      </c>
      <c r="F503" s="30" t="s">
        <v>1570</v>
      </c>
    </row>
    <row r="504" spans="1:6" ht="14.25" customHeight="1" x14ac:dyDescent="0.2">
      <c r="A504" s="71">
        <f t="shared" si="7"/>
        <v>43363.291669999999</v>
      </c>
      <c r="B504" s="26">
        <v>7</v>
      </c>
      <c r="C504" s="30" t="s">
        <v>1571</v>
      </c>
      <c r="D504" s="30" t="s">
        <v>1572</v>
      </c>
      <c r="E504" s="30" t="s">
        <v>149</v>
      </c>
      <c r="F504" s="30" t="s">
        <v>1573</v>
      </c>
    </row>
    <row r="505" spans="1:6" ht="14.25" customHeight="1" x14ac:dyDescent="0.2">
      <c r="A505" s="71">
        <f t="shared" si="7"/>
        <v>43363.333330000001</v>
      </c>
      <c r="B505" s="26">
        <v>8</v>
      </c>
      <c r="C505" s="30" t="s">
        <v>1574</v>
      </c>
      <c r="D505" s="30" t="s">
        <v>1246</v>
      </c>
      <c r="E505" s="30" t="s">
        <v>150</v>
      </c>
      <c r="F505" s="30" t="s">
        <v>1575</v>
      </c>
    </row>
    <row r="506" spans="1:6" ht="14.25" customHeight="1" x14ac:dyDescent="0.2">
      <c r="A506" s="71">
        <f t="shared" si="7"/>
        <v>43363.375</v>
      </c>
      <c r="B506" s="26">
        <v>9</v>
      </c>
      <c r="C506" s="30" t="s">
        <v>1576</v>
      </c>
      <c r="D506" s="30" t="s">
        <v>1577</v>
      </c>
      <c r="E506" s="30" t="s">
        <v>149</v>
      </c>
      <c r="F506" s="30" t="s">
        <v>163</v>
      </c>
    </row>
    <row r="507" spans="1:6" ht="14.25" customHeight="1" x14ac:dyDescent="0.2">
      <c r="A507" s="71">
        <f t="shared" si="7"/>
        <v>43363.416669999999</v>
      </c>
      <c r="B507" s="26">
        <v>10</v>
      </c>
      <c r="C507" s="30" t="s">
        <v>1578</v>
      </c>
      <c r="D507" s="30" t="s">
        <v>1579</v>
      </c>
      <c r="E507" s="30" t="s">
        <v>149</v>
      </c>
      <c r="F507" s="30" t="s">
        <v>1580</v>
      </c>
    </row>
    <row r="508" spans="1:6" ht="14.25" customHeight="1" x14ac:dyDescent="0.2">
      <c r="A508" s="71">
        <f t="shared" si="7"/>
        <v>43363.458330000001</v>
      </c>
      <c r="B508" s="26">
        <v>11</v>
      </c>
      <c r="C508" s="30" t="s">
        <v>1581</v>
      </c>
      <c r="D508" s="30" t="s">
        <v>149</v>
      </c>
      <c r="E508" s="30" t="s">
        <v>1582</v>
      </c>
      <c r="F508" s="30" t="s">
        <v>1583</v>
      </c>
    </row>
    <row r="509" spans="1:6" ht="14.25" customHeight="1" x14ac:dyDescent="0.2">
      <c r="A509" s="71">
        <f t="shared" si="7"/>
        <v>43363.5</v>
      </c>
      <c r="B509" s="26">
        <v>12</v>
      </c>
      <c r="C509" s="30" t="s">
        <v>1584</v>
      </c>
      <c r="D509" s="30" t="s">
        <v>149</v>
      </c>
      <c r="E509" s="30" t="s">
        <v>1585</v>
      </c>
      <c r="F509" s="30" t="s">
        <v>1586</v>
      </c>
    </row>
    <row r="510" spans="1:6" ht="14.25" customHeight="1" x14ac:dyDescent="0.2">
      <c r="A510" s="71">
        <f t="shared" si="7"/>
        <v>43363.541669999999</v>
      </c>
      <c r="B510" s="26">
        <v>13</v>
      </c>
      <c r="C510" s="30" t="s">
        <v>221</v>
      </c>
      <c r="D510" s="30" t="s">
        <v>149</v>
      </c>
      <c r="E510" s="30" t="s">
        <v>1587</v>
      </c>
      <c r="F510" s="30" t="s">
        <v>1588</v>
      </c>
    </row>
    <row r="511" spans="1:6" ht="14.25" customHeight="1" x14ac:dyDescent="0.2">
      <c r="A511" s="71">
        <f t="shared" si="7"/>
        <v>43363.583330000001</v>
      </c>
      <c r="B511" s="26">
        <v>14</v>
      </c>
      <c r="C511" s="30" t="s">
        <v>1247</v>
      </c>
      <c r="D511" s="30" t="s">
        <v>1589</v>
      </c>
      <c r="E511" s="30" t="s">
        <v>149</v>
      </c>
      <c r="F511" s="30" t="s">
        <v>1249</v>
      </c>
    </row>
    <row r="512" spans="1:6" ht="14.25" customHeight="1" x14ac:dyDescent="0.2">
      <c r="A512" s="71">
        <f t="shared" si="7"/>
        <v>43363.625</v>
      </c>
      <c r="B512" s="26">
        <v>15</v>
      </c>
      <c r="C512" s="30" t="s">
        <v>1590</v>
      </c>
      <c r="D512" s="30" t="s">
        <v>1591</v>
      </c>
      <c r="E512" s="30" t="s">
        <v>150</v>
      </c>
      <c r="F512" s="30" t="s">
        <v>1592</v>
      </c>
    </row>
    <row r="513" spans="1:6" ht="14.25" customHeight="1" x14ac:dyDescent="0.2">
      <c r="A513" s="71">
        <f t="shared" si="7"/>
        <v>43363.666669999999</v>
      </c>
      <c r="B513" s="26">
        <v>16</v>
      </c>
      <c r="C513" s="30" t="s">
        <v>1593</v>
      </c>
      <c r="D513" s="30" t="s">
        <v>1594</v>
      </c>
      <c r="E513" s="30" t="s">
        <v>149</v>
      </c>
      <c r="F513" s="30" t="s">
        <v>1595</v>
      </c>
    </row>
    <row r="514" spans="1:6" ht="14.25" customHeight="1" x14ac:dyDescent="0.2">
      <c r="A514" s="71">
        <f t="shared" ref="A514:A577" si="8">A490+1</f>
        <v>43363.708330000001</v>
      </c>
      <c r="B514" s="26">
        <v>17</v>
      </c>
      <c r="C514" s="30" t="s">
        <v>1596</v>
      </c>
      <c r="D514" s="30" t="s">
        <v>1597</v>
      </c>
      <c r="E514" s="30" t="s">
        <v>149</v>
      </c>
      <c r="F514" s="30" t="s">
        <v>1598</v>
      </c>
    </row>
    <row r="515" spans="1:6" ht="14.25" customHeight="1" x14ac:dyDescent="0.2">
      <c r="A515" s="71">
        <f t="shared" si="8"/>
        <v>43363.75</v>
      </c>
      <c r="B515" s="26">
        <v>18</v>
      </c>
      <c r="C515" s="30" t="s">
        <v>1599</v>
      </c>
      <c r="D515" s="30" t="s">
        <v>1600</v>
      </c>
      <c r="E515" s="30" t="s">
        <v>149</v>
      </c>
      <c r="F515" s="30" t="s">
        <v>1601</v>
      </c>
    </row>
    <row r="516" spans="1:6" ht="14.25" customHeight="1" x14ac:dyDescent="0.2">
      <c r="A516" s="71">
        <f t="shared" si="8"/>
        <v>43363.791669999999</v>
      </c>
      <c r="B516" s="26">
        <v>19</v>
      </c>
      <c r="C516" s="30" t="s">
        <v>1602</v>
      </c>
      <c r="D516" s="30" t="s">
        <v>1603</v>
      </c>
      <c r="E516" s="30" t="s">
        <v>149</v>
      </c>
      <c r="F516" s="30" t="s">
        <v>1604</v>
      </c>
    </row>
    <row r="517" spans="1:6" ht="14.25" customHeight="1" x14ac:dyDescent="0.2">
      <c r="A517" s="71">
        <f t="shared" si="8"/>
        <v>43363.833330000001</v>
      </c>
      <c r="B517" s="26">
        <v>20</v>
      </c>
      <c r="C517" s="30" t="s">
        <v>1605</v>
      </c>
      <c r="D517" s="30" t="s">
        <v>1606</v>
      </c>
      <c r="E517" s="30" t="s">
        <v>149</v>
      </c>
      <c r="F517" s="30" t="s">
        <v>1607</v>
      </c>
    </row>
    <row r="518" spans="1:6" ht="14.25" customHeight="1" x14ac:dyDescent="0.2">
      <c r="A518" s="71">
        <f t="shared" si="8"/>
        <v>43363.875</v>
      </c>
      <c r="B518" s="26">
        <v>21</v>
      </c>
      <c r="C518" s="30" t="s">
        <v>1608</v>
      </c>
      <c r="D518" s="30" t="s">
        <v>1609</v>
      </c>
      <c r="E518" s="30" t="s">
        <v>149</v>
      </c>
      <c r="F518" s="30" t="s">
        <v>1610</v>
      </c>
    </row>
    <row r="519" spans="1:6" ht="14.25" customHeight="1" x14ac:dyDescent="0.2">
      <c r="A519" s="71">
        <f t="shared" si="8"/>
        <v>43363.916669999999</v>
      </c>
      <c r="B519" s="26">
        <v>22</v>
      </c>
      <c r="C519" s="30" t="s">
        <v>1611</v>
      </c>
      <c r="D519" s="30" t="s">
        <v>149</v>
      </c>
      <c r="E519" s="30" t="s">
        <v>1612</v>
      </c>
      <c r="F519" s="30" t="s">
        <v>1613</v>
      </c>
    </row>
    <row r="520" spans="1:6" ht="14.25" customHeight="1" x14ac:dyDescent="0.2">
      <c r="A520" s="71">
        <f t="shared" si="8"/>
        <v>43363.958330000001</v>
      </c>
      <c r="B520" s="26">
        <v>23</v>
      </c>
      <c r="C520" s="30" t="s">
        <v>1614</v>
      </c>
      <c r="D520" s="30" t="s">
        <v>149</v>
      </c>
      <c r="E520" s="30" t="s">
        <v>1615</v>
      </c>
      <c r="F520" s="30" t="s">
        <v>1616</v>
      </c>
    </row>
    <row r="521" spans="1:6" ht="14.25" customHeight="1" x14ac:dyDescent="0.2">
      <c r="A521" s="71">
        <f t="shared" si="8"/>
        <v>43364</v>
      </c>
      <c r="B521" s="26">
        <v>0</v>
      </c>
      <c r="C521" s="30" t="s">
        <v>1617</v>
      </c>
      <c r="D521" s="30" t="s">
        <v>149</v>
      </c>
      <c r="E521" s="30" t="s">
        <v>1618</v>
      </c>
      <c r="F521" s="30" t="s">
        <v>1619</v>
      </c>
    </row>
    <row r="522" spans="1:6" ht="14.25" customHeight="1" x14ac:dyDescent="0.2">
      <c r="A522" s="71">
        <f t="shared" si="8"/>
        <v>43364.041669999999</v>
      </c>
      <c r="B522" s="26">
        <v>1</v>
      </c>
      <c r="C522" s="30" t="s">
        <v>1620</v>
      </c>
      <c r="D522" s="30" t="s">
        <v>149</v>
      </c>
      <c r="E522" s="30" t="s">
        <v>1621</v>
      </c>
      <c r="F522" s="30" t="s">
        <v>1622</v>
      </c>
    </row>
    <row r="523" spans="1:6" ht="14.25" customHeight="1" x14ac:dyDescent="0.2">
      <c r="A523" s="71">
        <f t="shared" si="8"/>
        <v>43364.083330000001</v>
      </c>
      <c r="B523" s="26">
        <v>2</v>
      </c>
      <c r="C523" s="30" t="s">
        <v>1623</v>
      </c>
      <c r="D523" s="30" t="s">
        <v>149</v>
      </c>
      <c r="E523" s="30" t="s">
        <v>1624</v>
      </c>
      <c r="F523" s="30" t="s">
        <v>1625</v>
      </c>
    </row>
    <row r="524" spans="1:6" ht="14.25" customHeight="1" x14ac:dyDescent="0.2">
      <c r="A524" s="71">
        <f t="shared" si="8"/>
        <v>43364.125</v>
      </c>
      <c r="B524" s="26">
        <v>3</v>
      </c>
      <c r="C524" s="30" t="s">
        <v>1626</v>
      </c>
      <c r="D524" s="30" t="s">
        <v>149</v>
      </c>
      <c r="E524" s="30" t="s">
        <v>1627</v>
      </c>
      <c r="F524" s="30" t="s">
        <v>1628</v>
      </c>
    </row>
    <row r="525" spans="1:6" ht="14.25" customHeight="1" x14ac:dyDescent="0.2">
      <c r="A525" s="71">
        <f t="shared" si="8"/>
        <v>43364.166669999999</v>
      </c>
      <c r="B525" s="26">
        <v>4</v>
      </c>
      <c r="C525" s="30" t="s">
        <v>255</v>
      </c>
      <c r="D525" s="30" t="s">
        <v>149</v>
      </c>
      <c r="E525" s="30" t="s">
        <v>1629</v>
      </c>
      <c r="F525" s="30" t="s">
        <v>1630</v>
      </c>
    </row>
    <row r="526" spans="1:6" ht="14.25" customHeight="1" x14ac:dyDescent="0.2">
      <c r="A526" s="71">
        <f t="shared" si="8"/>
        <v>43364.208330000001</v>
      </c>
      <c r="B526" s="26">
        <v>5</v>
      </c>
      <c r="C526" s="30" t="s">
        <v>1631</v>
      </c>
      <c r="D526" s="30" t="s">
        <v>1632</v>
      </c>
      <c r="E526" s="30" t="s">
        <v>149</v>
      </c>
      <c r="F526" s="30" t="s">
        <v>1633</v>
      </c>
    </row>
    <row r="527" spans="1:6" ht="14.25" customHeight="1" x14ac:dyDescent="0.2">
      <c r="A527" s="71">
        <f t="shared" si="8"/>
        <v>43364.25</v>
      </c>
      <c r="B527" s="26">
        <v>6</v>
      </c>
      <c r="C527" s="30" t="s">
        <v>1634</v>
      </c>
      <c r="D527" s="30" t="s">
        <v>1635</v>
      </c>
      <c r="E527" s="30" t="s">
        <v>150</v>
      </c>
      <c r="F527" s="30" t="s">
        <v>1636</v>
      </c>
    </row>
    <row r="528" spans="1:6" ht="14.25" customHeight="1" x14ac:dyDescent="0.2">
      <c r="A528" s="71">
        <f t="shared" si="8"/>
        <v>43364.291669999999</v>
      </c>
      <c r="B528" s="26">
        <v>7</v>
      </c>
      <c r="C528" s="30" t="s">
        <v>1637</v>
      </c>
      <c r="D528" s="30" t="s">
        <v>149</v>
      </c>
      <c r="E528" s="30" t="s">
        <v>1638</v>
      </c>
      <c r="F528" s="30" t="s">
        <v>1639</v>
      </c>
    </row>
    <row r="529" spans="1:6" ht="14.25" customHeight="1" x14ac:dyDescent="0.2">
      <c r="A529" s="71">
        <f t="shared" si="8"/>
        <v>43364.333330000001</v>
      </c>
      <c r="B529" s="26">
        <v>8</v>
      </c>
      <c r="C529" s="30" t="s">
        <v>1640</v>
      </c>
      <c r="D529" s="30" t="s">
        <v>159</v>
      </c>
      <c r="E529" s="30" t="s">
        <v>1641</v>
      </c>
      <c r="F529" s="30" t="s">
        <v>1642</v>
      </c>
    </row>
    <row r="530" spans="1:6" ht="14.25" customHeight="1" x14ac:dyDescent="0.2">
      <c r="A530" s="71">
        <f t="shared" si="8"/>
        <v>43364.375</v>
      </c>
      <c r="B530" s="26">
        <v>9</v>
      </c>
      <c r="C530" s="30" t="s">
        <v>1643</v>
      </c>
      <c r="D530" s="30" t="s">
        <v>149</v>
      </c>
      <c r="E530" s="30" t="s">
        <v>1644</v>
      </c>
      <c r="F530" s="30" t="s">
        <v>1645</v>
      </c>
    </row>
    <row r="531" spans="1:6" ht="14.25" customHeight="1" x14ac:dyDescent="0.2">
      <c r="A531" s="71">
        <f t="shared" si="8"/>
        <v>43364.416669999999</v>
      </c>
      <c r="B531" s="26">
        <v>10</v>
      </c>
      <c r="C531" s="30" t="s">
        <v>1646</v>
      </c>
      <c r="D531" s="30" t="s">
        <v>149</v>
      </c>
      <c r="E531" s="30" t="s">
        <v>1647</v>
      </c>
      <c r="F531" s="30" t="s">
        <v>1648</v>
      </c>
    </row>
    <row r="532" spans="1:6" ht="14.25" customHeight="1" x14ac:dyDescent="0.2">
      <c r="A532" s="71">
        <f t="shared" si="8"/>
        <v>43364.458330000001</v>
      </c>
      <c r="B532" s="26">
        <v>11</v>
      </c>
      <c r="C532" s="30" t="s">
        <v>1649</v>
      </c>
      <c r="D532" s="30" t="s">
        <v>149</v>
      </c>
      <c r="E532" s="30" t="s">
        <v>1650</v>
      </c>
      <c r="F532" s="30" t="s">
        <v>1651</v>
      </c>
    </row>
    <row r="533" spans="1:6" ht="14.25" customHeight="1" x14ac:dyDescent="0.2">
      <c r="A533" s="71">
        <f t="shared" si="8"/>
        <v>43364.5</v>
      </c>
      <c r="B533" s="26">
        <v>12</v>
      </c>
      <c r="C533" s="30" t="s">
        <v>1652</v>
      </c>
      <c r="D533" s="30" t="s">
        <v>149</v>
      </c>
      <c r="E533" s="30" t="s">
        <v>1653</v>
      </c>
      <c r="F533" s="30" t="s">
        <v>1654</v>
      </c>
    </row>
    <row r="534" spans="1:6" ht="14.25" customHeight="1" x14ac:dyDescent="0.2">
      <c r="A534" s="71">
        <f t="shared" si="8"/>
        <v>43364.541669999999</v>
      </c>
      <c r="B534" s="26">
        <v>13</v>
      </c>
      <c r="C534" s="30" t="s">
        <v>1655</v>
      </c>
      <c r="D534" s="30" t="s">
        <v>149</v>
      </c>
      <c r="E534" s="30" t="s">
        <v>1656</v>
      </c>
      <c r="F534" s="30" t="s">
        <v>1657</v>
      </c>
    </row>
    <row r="535" spans="1:6" ht="14.25" customHeight="1" x14ac:dyDescent="0.2">
      <c r="A535" s="71">
        <f t="shared" si="8"/>
        <v>43364.583330000001</v>
      </c>
      <c r="B535" s="26">
        <v>14</v>
      </c>
      <c r="C535" s="30" t="s">
        <v>1658</v>
      </c>
      <c r="D535" s="30" t="s">
        <v>149</v>
      </c>
      <c r="E535" s="30" t="s">
        <v>1659</v>
      </c>
      <c r="F535" s="30" t="s">
        <v>1660</v>
      </c>
    </row>
    <row r="536" spans="1:6" ht="14.25" customHeight="1" x14ac:dyDescent="0.2">
      <c r="A536" s="71">
        <f t="shared" si="8"/>
        <v>43364.625</v>
      </c>
      <c r="B536" s="26">
        <v>15</v>
      </c>
      <c r="C536" s="30" t="s">
        <v>1661</v>
      </c>
      <c r="D536" s="30" t="s">
        <v>149</v>
      </c>
      <c r="E536" s="30" t="s">
        <v>1662</v>
      </c>
      <c r="F536" s="30" t="s">
        <v>1663</v>
      </c>
    </row>
    <row r="537" spans="1:6" ht="14.25" customHeight="1" x14ac:dyDescent="0.2">
      <c r="A537" s="71">
        <f t="shared" si="8"/>
        <v>43364.666669999999</v>
      </c>
      <c r="B537" s="26">
        <v>16</v>
      </c>
      <c r="C537" s="30" t="s">
        <v>1664</v>
      </c>
      <c r="D537" s="30" t="s">
        <v>149</v>
      </c>
      <c r="E537" s="30" t="s">
        <v>1665</v>
      </c>
      <c r="F537" s="30" t="s">
        <v>1666</v>
      </c>
    </row>
    <row r="538" spans="1:6" ht="14.25" customHeight="1" x14ac:dyDescent="0.2">
      <c r="A538" s="71">
        <f t="shared" si="8"/>
        <v>43364.708330000001</v>
      </c>
      <c r="B538" s="26">
        <v>17</v>
      </c>
      <c r="C538" s="30" t="s">
        <v>1667</v>
      </c>
      <c r="D538" s="30" t="s">
        <v>149</v>
      </c>
      <c r="E538" s="30" t="s">
        <v>1668</v>
      </c>
      <c r="F538" s="30" t="s">
        <v>1669</v>
      </c>
    </row>
    <row r="539" spans="1:6" ht="14.25" customHeight="1" x14ac:dyDescent="0.2">
      <c r="A539" s="71">
        <f t="shared" si="8"/>
        <v>43364.75</v>
      </c>
      <c r="B539" s="26">
        <v>18</v>
      </c>
      <c r="C539" s="30" t="s">
        <v>1670</v>
      </c>
      <c r="D539" s="30" t="s">
        <v>1671</v>
      </c>
      <c r="E539" s="30" t="s">
        <v>149</v>
      </c>
      <c r="F539" s="30" t="s">
        <v>1672</v>
      </c>
    </row>
    <row r="540" spans="1:6" ht="14.25" customHeight="1" x14ac:dyDescent="0.2">
      <c r="A540" s="71">
        <f t="shared" si="8"/>
        <v>43364.791669999999</v>
      </c>
      <c r="B540" s="26">
        <v>19</v>
      </c>
      <c r="C540" s="30" t="s">
        <v>199</v>
      </c>
      <c r="D540" s="30" t="s">
        <v>149</v>
      </c>
      <c r="E540" s="30" t="s">
        <v>1673</v>
      </c>
      <c r="F540" s="30" t="s">
        <v>1674</v>
      </c>
    </row>
    <row r="541" spans="1:6" ht="14.25" customHeight="1" x14ac:dyDescent="0.2">
      <c r="A541" s="71">
        <f t="shared" si="8"/>
        <v>43364.833330000001</v>
      </c>
      <c r="B541" s="26">
        <v>20</v>
      </c>
      <c r="C541" s="30" t="s">
        <v>1675</v>
      </c>
      <c r="D541" s="30" t="s">
        <v>149</v>
      </c>
      <c r="E541" s="30" t="s">
        <v>1676</v>
      </c>
      <c r="F541" s="30" t="s">
        <v>1677</v>
      </c>
    </row>
    <row r="542" spans="1:6" ht="14.25" customHeight="1" x14ac:dyDescent="0.2">
      <c r="A542" s="71">
        <f t="shared" si="8"/>
        <v>43364.875</v>
      </c>
      <c r="B542" s="26">
        <v>21</v>
      </c>
      <c r="C542" s="30" t="s">
        <v>1678</v>
      </c>
      <c r="D542" s="30" t="s">
        <v>149</v>
      </c>
      <c r="E542" s="30" t="s">
        <v>1679</v>
      </c>
      <c r="F542" s="30" t="s">
        <v>1680</v>
      </c>
    </row>
    <row r="543" spans="1:6" ht="14.25" customHeight="1" x14ac:dyDescent="0.2">
      <c r="A543" s="71">
        <f t="shared" si="8"/>
        <v>43364.916669999999</v>
      </c>
      <c r="B543" s="26">
        <v>22</v>
      </c>
      <c r="C543" s="30" t="s">
        <v>1681</v>
      </c>
      <c r="D543" s="30" t="s">
        <v>149</v>
      </c>
      <c r="E543" s="30" t="s">
        <v>1682</v>
      </c>
      <c r="F543" s="30" t="s">
        <v>1683</v>
      </c>
    </row>
    <row r="544" spans="1:6" ht="14.25" customHeight="1" x14ac:dyDescent="0.2">
      <c r="A544" s="71">
        <f t="shared" si="8"/>
        <v>43364.958330000001</v>
      </c>
      <c r="B544" s="26">
        <v>23</v>
      </c>
      <c r="C544" s="30" t="s">
        <v>1684</v>
      </c>
      <c r="D544" s="30" t="s">
        <v>149</v>
      </c>
      <c r="E544" s="30" t="s">
        <v>1685</v>
      </c>
      <c r="F544" s="30" t="s">
        <v>1686</v>
      </c>
    </row>
    <row r="545" spans="1:6" ht="14.25" customHeight="1" x14ac:dyDescent="0.2">
      <c r="A545" s="71">
        <f t="shared" si="8"/>
        <v>43365</v>
      </c>
      <c r="B545" s="26">
        <v>0</v>
      </c>
      <c r="C545" s="30" t="s">
        <v>1581</v>
      </c>
      <c r="D545" s="30" t="s">
        <v>149</v>
      </c>
      <c r="E545" s="30" t="s">
        <v>1687</v>
      </c>
      <c r="F545" s="30" t="s">
        <v>1583</v>
      </c>
    </row>
    <row r="546" spans="1:6" ht="14.25" customHeight="1" x14ac:dyDescent="0.2">
      <c r="A546" s="71">
        <f t="shared" si="8"/>
        <v>43365.041669999999</v>
      </c>
      <c r="B546" s="26">
        <v>1</v>
      </c>
      <c r="C546" s="30" t="s">
        <v>1291</v>
      </c>
      <c r="D546" s="30" t="s">
        <v>149</v>
      </c>
      <c r="E546" s="30" t="s">
        <v>1688</v>
      </c>
      <c r="F546" s="30" t="s">
        <v>1293</v>
      </c>
    </row>
    <row r="547" spans="1:6" ht="14.25" customHeight="1" x14ac:dyDescent="0.2">
      <c r="A547" s="71">
        <f t="shared" si="8"/>
        <v>43365.083330000001</v>
      </c>
      <c r="B547" s="26">
        <v>2</v>
      </c>
      <c r="C547" s="30" t="s">
        <v>1689</v>
      </c>
      <c r="D547" s="30" t="s">
        <v>149</v>
      </c>
      <c r="E547" s="30" t="s">
        <v>971</v>
      </c>
      <c r="F547" s="30" t="s">
        <v>1690</v>
      </c>
    </row>
    <row r="548" spans="1:6" ht="14.25" customHeight="1" x14ac:dyDescent="0.2">
      <c r="A548" s="71">
        <f t="shared" si="8"/>
        <v>43365.125</v>
      </c>
      <c r="B548" s="26">
        <v>3</v>
      </c>
      <c r="C548" s="30" t="s">
        <v>1691</v>
      </c>
      <c r="D548" s="30" t="s">
        <v>149</v>
      </c>
      <c r="E548" s="30" t="s">
        <v>1692</v>
      </c>
      <c r="F548" s="30" t="s">
        <v>1693</v>
      </c>
    </row>
    <row r="549" spans="1:6" ht="14.25" customHeight="1" x14ac:dyDescent="0.2">
      <c r="A549" s="71">
        <f t="shared" si="8"/>
        <v>43365.166669999999</v>
      </c>
      <c r="B549" s="26">
        <v>4</v>
      </c>
      <c r="C549" s="30" t="s">
        <v>1694</v>
      </c>
      <c r="D549" s="30" t="s">
        <v>1695</v>
      </c>
      <c r="E549" s="30" t="s">
        <v>149</v>
      </c>
      <c r="F549" s="30" t="s">
        <v>1696</v>
      </c>
    </row>
    <row r="550" spans="1:6" ht="14.25" customHeight="1" x14ac:dyDescent="0.2">
      <c r="A550" s="71">
        <f t="shared" si="8"/>
        <v>43365.208330000001</v>
      </c>
      <c r="B550" s="26">
        <v>5</v>
      </c>
      <c r="C550" s="30" t="s">
        <v>1697</v>
      </c>
      <c r="D550" s="30" t="s">
        <v>1698</v>
      </c>
      <c r="E550" s="30" t="s">
        <v>149</v>
      </c>
      <c r="F550" s="30" t="s">
        <v>1699</v>
      </c>
    </row>
    <row r="551" spans="1:6" ht="14.25" customHeight="1" x14ac:dyDescent="0.2">
      <c r="A551" s="71">
        <f t="shared" si="8"/>
        <v>43365.25</v>
      </c>
      <c r="B551" s="26">
        <v>6</v>
      </c>
      <c r="C551" s="30" t="s">
        <v>1700</v>
      </c>
      <c r="D551" s="30" t="s">
        <v>1701</v>
      </c>
      <c r="E551" s="30" t="s">
        <v>150</v>
      </c>
      <c r="F551" s="30" t="s">
        <v>1702</v>
      </c>
    </row>
    <row r="552" spans="1:6" ht="14.25" customHeight="1" x14ac:dyDescent="0.2">
      <c r="A552" s="71">
        <f t="shared" si="8"/>
        <v>43365.291669999999</v>
      </c>
      <c r="B552" s="26">
        <v>7</v>
      </c>
      <c r="C552" s="30" t="s">
        <v>1703</v>
      </c>
      <c r="D552" s="30" t="s">
        <v>1704</v>
      </c>
      <c r="E552" s="30" t="s">
        <v>149</v>
      </c>
      <c r="F552" s="30" t="s">
        <v>1705</v>
      </c>
    </row>
    <row r="553" spans="1:6" ht="14.25" customHeight="1" x14ac:dyDescent="0.2">
      <c r="A553" s="71">
        <f t="shared" si="8"/>
        <v>43365.333330000001</v>
      </c>
      <c r="B553" s="26">
        <v>8</v>
      </c>
      <c r="C553" s="30" t="s">
        <v>1706</v>
      </c>
      <c r="D553" s="30" t="s">
        <v>149</v>
      </c>
      <c r="E553" s="30" t="s">
        <v>1707</v>
      </c>
      <c r="F553" s="30" t="s">
        <v>1708</v>
      </c>
    </row>
    <row r="554" spans="1:6" ht="14.25" customHeight="1" x14ac:dyDescent="0.2">
      <c r="A554" s="71">
        <f t="shared" si="8"/>
        <v>43365.375</v>
      </c>
      <c r="B554" s="26">
        <v>9</v>
      </c>
      <c r="C554" s="30" t="s">
        <v>1709</v>
      </c>
      <c r="D554" s="30" t="s">
        <v>150</v>
      </c>
      <c r="E554" s="30" t="s">
        <v>1710</v>
      </c>
      <c r="F554" s="30" t="s">
        <v>1711</v>
      </c>
    </row>
    <row r="555" spans="1:6" ht="14.25" customHeight="1" x14ac:dyDescent="0.2">
      <c r="A555" s="71">
        <f t="shared" si="8"/>
        <v>43365.416669999999</v>
      </c>
      <c r="B555" s="26">
        <v>10</v>
      </c>
      <c r="C555" s="30" t="s">
        <v>1712</v>
      </c>
      <c r="D555" s="30" t="s">
        <v>149</v>
      </c>
      <c r="E555" s="30" t="s">
        <v>1713</v>
      </c>
      <c r="F555" s="30" t="s">
        <v>1714</v>
      </c>
    </row>
    <row r="556" spans="1:6" ht="14.25" customHeight="1" x14ac:dyDescent="0.2">
      <c r="A556" s="71">
        <f t="shared" si="8"/>
        <v>43365.458330000001</v>
      </c>
      <c r="B556" s="26">
        <v>11</v>
      </c>
      <c r="C556" s="30" t="s">
        <v>1715</v>
      </c>
      <c r="D556" s="30" t="s">
        <v>149</v>
      </c>
      <c r="E556" s="30" t="s">
        <v>1716</v>
      </c>
      <c r="F556" s="30" t="s">
        <v>1717</v>
      </c>
    </row>
    <row r="557" spans="1:6" ht="14.25" customHeight="1" x14ac:dyDescent="0.2">
      <c r="A557" s="71">
        <f t="shared" si="8"/>
        <v>43365.5</v>
      </c>
      <c r="B557" s="26">
        <v>12</v>
      </c>
      <c r="C557" s="30" t="s">
        <v>1718</v>
      </c>
      <c r="D557" s="30" t="s">
        <v>149</v>
      </c>
      <c r="E557" s="30" t="s">
        <v>1719</v>
      </c>
      <c r="F557" s="30" t="s">
        <v>1720</v>
      </c>
    </row>
    <row r="558" spans="1:6" ht="14.25" customHeight="1" x14ac:dyDescent="0.2">
      <c r="A558" s="71">
        <f t="shared" si="8"/>
        <v>43365.541669999999</v>
      </c>
      <c r="B558" s="26">
        <v>13</v>
      </c>
      <c r="C558" s="30" t="s">
        <v>1721</v>
      </c>
      <c r="D558" s="30" t="s">
        <v>149</v>
      </c>
      <c r="E558" s="30" t="s">
        <v>1722</v>
      </c>
      <c r="F558" s="30" t="s">
        <v>1723</v>
      </c>
    </row>
    <row r="559" spans="1:6" ht="14.25" customHeight="1" x14ac:dyDescent="0.2">
      <c r="A559" s="71">
        <f t="shared" si="8"/>
        <v>43365.583330000001</v>
      </c>
      <c r="B559" s="26">
        <v>14</v>
      </c>
      <c r="C559" s="30" t="s">
        <v>203</v>
      </c>
      <c r="D559" s="30" t="s">
        <v>372</v>
      </c>
      <c r="E559" s="30" t="s">
        <v>149</v>
      </c>
      <c r="F559" s="30" t="s">
        <v>1724</v>
      </c>
    </row>
    <row r="560" spans="1:6" ht="14.25" customHeight="1" x14ac:dyDescent="0.2">
      <c r="A560" s="71">
        <f t="shared" si="8"/>
        <v>43365.625</v>
      </c>
      <c r="B560" s="26">
        <v>15</v>
      </c>
      <c r="C560" s="30" t="s">
        <v>1725</v>
      </c>
      <c r="D560" s="30" t="s">
        <v>1726</v>
      </c>
      <c r="E560" s="30" t="s">
        <v>149</v>
      </c>
      <c r="F560" s="30" t="s">
        <v>1727</v>
      </c>
    </row>
    <row r="561" spans="1:6" ht="14.25" customHeight="1" x14ac:dyDescent="0.2">
      <c r="A561" s="71">
        <f t="shared" si="8"/>
        <v>43365.666669999999</v>
      </c>
      <c r="B561" s="26">
        <v>16</v>
      </c>
      <c r="C561" s="30" t="s">
        <v>1728</v>
      </c>
      <c r="D561" s="30" t="s">
        <v>149</v>
      </c>
      <c r="E561" s="30" t="s">
        <v>1729</v>
      </c>
      <c r="F561" s="30" t="s">
        <v>212</v>
      </c>
    </row>
    <row r="562" spans="1:6" ht="14.25" customHeight="1" x14ac:dyDescent="0.2">
      <c r="A562" s="71">
        <f t="shared" si="8"/>
        <v>43365.708330000001</v>
      </c>
      <c r="B562" s="26">
        <v>17</v>
      </c>
      <c r="C562" s="30" t="s">
        <v>1730</v>
      </c>
      <c r="D562" s="30" t="s">
        <v>1731</v>
      </c>
      <c r="E562" s="30" t="s">
        <v>149</v>
      </c>
      <c r="F562" s="30" t="s">
        <v>161</v>
      </c>
    </row>
    <row r="563" spans="1:6" ht="14.25" customHeight="1" x14ac:dyDescent="0.2">
      <c r="A563" s="71">
        <f t="shared" si="8"/>
        <v>43365.75</v>
      </c>
      <c r="B563" s="26">
        <v>18</v>
      </c>
      <c r="C563" s="30" t="s">
        <v>1732</v>
      </c>
      <c r="D563" s="30" t="s">
        <v>1733</v>
      </c>
      <c r="E563" s="30" t="s">
        <v>149</v>
      </c>
      <c r="F563" s="30" t="s">
        <v>1734</v>
      </c>
    </row>
    <row r="564" spans="1:6" ht="14.25" customHeight="1" x14ac:dyDescent="0.2">
      <c r="A564" s="71">
        <f t="shared" si="8"/>
        <v>43365.791669999999</v>
      </c>
      <c r="B564" s="26">
        <v>19</v>
      </c>
      <c r="C564" s="30" t="s">
        <v>1735</v>
      </c>
      <c r="D564" s="30" t="s">
        <v>710</v>
      </c>
      <c r="E564" s="30" t="s">
        <v>149</v>
      </c>
      <c r="F564" s="30" t="s">
        <v>1736</v>
      </c>
    </row>
    <row r="565" spans="1:6" ht="14.25" customHeight="1" x14ac:dyDescent="0.2">
      <c r="A565" s="71">
        <f t="shared" si="8"/>
        <v>43365.833330000001</v>
      </c>
      <c r="B565" s="26">
        <v>20</v>
      </c>
      <c r="C565" s="30" t="s">
        <v>211</v>
      </c>
      <c r="D565" s="30" t="s">
        <v>150</v>
      </c>
      <c r="E565" s="30" t="s">
        <v>1737</v>
      </c>
      <c r="F565" s="30" t="s">
        <v>1738</v>
      </c>
    </row>
    <row r="566" spans="1:6" ht="14.25" customHeight="1" x14ac:dyDescent="0.2">
      <c r="A566" s="71">
        <f t="shared" si="8"/>
        <v>43365.875</v>
      </c>
      <c r="B566" s="26">
        <v>21</v>
      </c>
      <c r="C566" s="30" t="s">
        <v>1739</v>
      </c>
      <c r="D566" s="30" t="s">
        <v>149</v>
      </c>
      <c r="E566" s="30" t="s">
        <v>1740</v>
      </c>
      <c r="F566" s="30" t="s">
        <v>1741</v>
      </c>
    </row>
    <row r="567" spans="1:6" ht="14.25" customHeight="1" x14ac:dyDescent="0.2">
      <c r="A567" s="71">
        <f t="shared" si="8"/>
        <v>43365.916669999999</v>
      </c>
      <c r="B567" s="26">
        <v>22</v>
      </c>
      <c r="C567" s="30" t="s">
        <v>1742</v>
      </c>
      <c r="D567" s="30" t="s">
        <v>149</v>
      </c>
      <c r="E567" s="30" t="s">
        <v>1743</v>
      </c>
      <c r="F567" s="30" t="s">
        <v>1744</v>
      </c>
    </row>
    <row r="568" spans="1:6" ht="14.25" customHeight="1" x14ac:dyDescent="0.2">
      <c r="A568" s="71">
        <f t="shared" si="8"/>
        <v>43365.958330000001</v>
      </c>
      <c r="B568" s="26">
        <v>23</v>
      </c>
      <c r="C568" s="30" t="s">
        <v>1745</v>
      </c>
      <c r="D568" s="30" t="s">
        <v>149</v>
      </c>
      <c r="E568" s="30" t="s">
        <v>1746</v>
      </c>
      <c r="F568" s="30" t="s">
        <v>1747</v>
      </c>
    </row>
    <row r="569" spans="1:6" ht="14.25" customHeight="1" x14ac:dyDescent="0.2">
      <c r="A569" s="71">
        <f t="shared" si="8"/>
        <v>43366</v>
      </c>
      <c r="B569" s="26">
        <v>0</v>
      </c>
      <c r="C569" s="30" t="s">
        <v>1748</v>
      </c>
      <c r="D569" s="30" t="s">
        <v>149</v>
      </c>
      <c r="E569" s="30" t="s">
        <v>1749</v>
      </c>
      <c r="F569" s="30" t="s">
        <v>1750</v>
      </c>
    </row>
    <row r="570" spans="1:6" ht="14.25" customHeight="1" x14ac:dyDescent="0.2">
      <c r="A570" s="71">
        <f t="shared" si="8"/>
        <v>43366.041669999999</v>
      </c>
      <c r="B570" s="26">
        <v>1</v>
      </c>
      <c r="C570" s="30" t="s">
        <v>1751</v>
      </c>
      <c r="D570" s="30" t="s">
        <v>149</v>
      </c>
      <c r="E570" s="30" t="s">
        <v>1752</v>
      </c>
      <c r="F570" s="30" t="s">
        <v>213</v>
      </c>
    </row>
    <row r="571" spans="1:6" ht="14.25" customHeight="1" x14ac:dyDescent="0.2">
      <c r="A571" s="71">
        <f t="shared" si="8"/>
        <v>43366.083330000001</v>
      </c>
      <c r="B571" s="26">
        <v>2</v>
      </c>
      <c r="C571" s="30" t="s">
        <v>1753</v>
      </c>
      <c r="D571" s="30" t="s">
        <v>149</v>
      </c>
      <c r="E571" s="30" t="s">
        <v>1754</v>
      </c>
      <c r="F571" s="30" t="s">
        <v>1755</v>
      </c>
    </row>
    <row r="572" spans="1:6" ht="14.25" customHeight="1" x14ac:dyDescent="0.2">
      <c r="A572" s="71">
        <f t="shared" si="8"/>
        <v>43366.125</v>
      </c>
      <c r="B572" s="26">
        <v>3</v>
      </c>
      <c r="C572" s="30" t="s">
        <v>1756</v>
      </c>
      <c r="D572" s="30" t="s">
        <v>149</v>
      </c>
      <c r="E572" s="30" t="s">
        <v>1757</v>
      </c>
      <c r="F572" s="30" t="s">
        <v>1758</v>
      </c>
    </row>
    <row r="573" spans="1:6" ht="14.25" customHeight="1" x14ac:dyDescent="0.2">
      <c r="A573" s="71">
        <f t="shared" si="8"/>
        <v>43366.166669999999</v>
      </c>
      <c r="B573" s="26">
        <v>4</v>
      </c>
      <c r="C573" s="30" t="s">
        <v>1759</v>
      </c>
      <c r="D573" s="30" t="s">
        <v>149</v>
      </c>
      <c r="E573" s="30" t="s">
        <v>1760</v>
      </c>
      <c r="F573" s="30" t="s">
        <v>1761</v>
      </c>
    </row>
    <row r="574" spans="1:6" ht="14.25" customHeight="1" x14ac:dyDescent="0.2">
      <c r="A574" s="71">
        <f t="shared" si="8"/>
        <v>43366.208330000001</v>
      </c>
      <c r="B574" s="26">
        <v>5</v>
      </c>
      <c r="C574" s="30" t="s">
        <v>1762</v>
      </c>
      <c r="D574" s="30" t="s">
        <v>149</v>
      </c>
      <c r="E574" s="30" t="s">
        <v>1540</v>
      </c>
      <c r="F574" s="30" t="s">
        <v>1763</v>
      </c>
    </row>
    <row r="575" spans="1:6" ht="14.25" customHeight="1" x14ac:dyDescent="0.2">
      <c r="A575" s="71">
        <f t="shared" si="8"/>
        <v>43366.25</v>
      </c>
      <c r="B575" s="26">
        <v>6</v>
      </c>
      <c r="C575" s="30" t="s">
        <v>1764</v>
      </c>
      <c r="D575" s="30" t="s">
        <v>1765</v>
      </c>
      <c r="E575" s="30" t="s">
        <v>149</v>
      </c>
      <c r="F575" s="30" t="s">
        <v>1766</v>
      </c>
    </row>
    <row r="576" spans="1:6" ht="14.25" customHeight="1" x14ac:dyDescent="0.2">
      <c r="A576" s="71">
        <f t="shared" si="8"/>
        <v>43366.291669999999</v>
      </c>
      <c r="B576" s="26">
        <v>7</v>
      </c>
      <c r="C576" s="30" t="s">
        <v>1767</v>
      </c>
      <c r="D576" s="30" t="s">
        <v>1768</v>
      </c>
      <c r="E576" s="30" t="s">
        <v>149</v>
      </c>
      <c r="F576" s="30" t="s">
        <v>1769</v>
      </c>
    </row>
    <row r="577" spans="1:6" ht="14.25" customHeight="1" x14ac:dyDescent="0.2">
      <c r="A577" s="71">
        <f t="shared" si="8"/>
        <v>43366.333330000001</v>
      </c>
      <c r="B577" s="26">
        <v>8</v>
      </c>
      <c r="C577" s="30" t="s">
        <v>1770</v>
      </c>
      <c r="D577" s="30" t="s">
        <v>149</v>
      </c>
      <c r="E577" s="30" t="s">
        <v>1771</v>
      </c>
      <c r="F577" s="30" t="s">
        <v>1772</v>
      </c>
    </row>
    <row r="578" spans="1:6" ht="14.25" customHeight="1" x14ac:dyDescent="0.2">
      <c r="A578" s="71">
        <f t="shared" ref="A578:A641" si="9">A554+1</f>
        <v>43366.375</v>
      </c>
      <c r="B578" s="26">
        <v>9</v>
      </c>
      <c r="C578" s="30" t="s">
        <v>1773</v>
      </c>
      <c r="D578" s="30" t="s">
        <v>149</v>
      </c>
      <c r="E578" s="30" t="s">
        <v>1774</v>
      </c>
      <c r="F578" s="30" t="s">
        <v>1775</v>
      </c>
    </row>
    <row r="579" spans="1:6" ht="14.25" customHeight="1" x14ac:dyDescent="0.2">
      <c r="A579" s="71">
        <f t="shared" si="9"/>
        <v>43366.416669999999</v>
      </c>
      <c r="B579" s="26">
        <v>10</v>
      </c>
      <c r="C579" s="30" t="s">
        <v>1776</v>
      </c>
      <c r="D579" s="30" t="s">
        <v>149</v>
      </c>
      <c r="E579" s="30" t="s">
        <v>1777</v>
      </c>
      <c r="F579" s="30" t="s">
        <v>1778</v>
      </c>
    </row>
    <row r="580" spans="1:6" ht="14.25" customHeight="1" x14ac:dyDescent="0.2">
      <c r="A580" s="71">
        <f t="shared" si="9"/>
        <v>43366.458330000001</v>
      </c>
      <c r="B580" s="26">
        <v>11</v>
      </c>
      <c r="C580" s="30" t="s">
        <v>1779</v>
      </c>
      <c r="D580" s="30" t="s">
        <v>149</v>
      </c>
      <c r="E580" s="30" t="s">
        <v>1780</v>
      </c>
      <c r="F580" s="30" t="s">
        <v>1781</v>
      </c>
    </row>
    <row r="581" spans="1:6" ht="14.25" customHeight="1" x14ac:dyDescent="0.2">
      <c r="A581" s="71">
        <f t="shared" si="9"/>
        <v>43366.5</v>
      </c>
      <c r="B581" s="26">
        <v>12</v>
      </c>
      <c r="C581" s="30" t="s">
        <v>1782</v>
      </c>
      <c r="D581" s="30" t="s">
        <v>149</v>
      </c>
      <c r="E581" s="30" t="s">
        <v>1783</v>
      </c>
      <c r="F581" s="30" t="s">
        <v>1784</v>
      </c>
    </row>
    <row r="582" spans="1:6" ht="14.25" customHeight="1" x14ac:dyDescent="0.2">
      <c r="A582" s="71">
        <f t="shared" si="9"/>
        <v>43366.541669999999</v>
      </c>
      <c r="B582" s="26">
        <v>13</v>
      </c>
      <c r="C582" s="30" t="s">
        <v>1785</v>
      </c>
      <c r="D582" s="30" t="s">
        <v>149</v>
      </c>
      <c r="E582" s="30" t="s">
        <v>249</v>
      </c>
      <c r="F582" s="30" t="s">
        <v>1786</v>
      </c>
    </row>
    <row r="583" spans="1:6" ht="14.25" customHeight="1" x14ac:dyDescent="0.2">
      <c r="A583" s="71">
        <f t="shared" si="9"/>
        <v>43366.583330000001</v>
      </c>
      <c r="B583" s="26">
        <v>14</v>
      </c>
      <c r="C583" s="30" t="s">
        <v>254</v>
      </c>
      <c r="D583" s="30" t="s">
        <v>149</v>
      </c>
      <c r="E583" s="30" t="s">
        <v>1787</v>
      </c>
      <c r="F583" s="30" t="s">
        <v>1788</v>
      </c>
    </row>
    <row r="584" spans="1:6" ht="14.25" customHeight="1" x14ac:dyDescent="0.2">
      <c r="A584" s="71">
        <f t="shared" si="9"/>
        <v>43366.625</v>
      </c>
      <c r="B584" s="26">
        <v>15</v>
      </c>
      <c r="C584" s="30" t="s">
        <v>1789</v>
      </c>
      <c r="D584" s="30" t="s">
        <v>149</v>
      </c>
      <c r="E584" s="30" t="s">
        <v>1790</v>
      </c>
      <c r="F584" s="30" t="s">
        <v>1791</v>
      </c>
    </row>
    <row r="585" spans="1:6" ht="14.25" customHeight="1" x14ac:dyDescent="0.2">
      <c r="A585" s="71">
        <f t="shared" si="9"/>
        <v>43366.666669999999</v>
      </c>
      <c r="B585" s="26">
        <v>16</v>
      </c>
      <c r="C585" s="30" t="s">
        <v>224</v>
      </c>
      <c r="D585" s="30" t="s">
        <v>150</v>
      </c>
      <c r="E585" s="30" t="s">
        <v>1792</v>
      </c>
      <c r="F585" s="30" t="s">
        <v>708</v>
      </c>
    </row>
    <row r="586" spans="1:6" ht="14.25" customHeight="1" x14ac:dyDescent="0.2">
      <c r="A586" s="71">
        <f t="shared" si="9"/>
        <v>43366.708330000001</v>
      </c>
      <c r="B586" s="26">
        <v>17</v>
      </c>
      <c r="C586" s="30" t="s">
        <v>1793</v>
      </c>
      <c r="D586" s="30" t="s">
        <v>160</v>
      </c>
      <c r="E586" s="30" t="s">
        <v>1794</v>
      </c>
      <c r="F586" s="30" t="s">
        <v>1795</v>
      </c>
    </row>
    <row r="587" spans="1:6" ht="14.25" customHeight="1" x14ac:dyDescent="0.2">
      <c r="A587" s="71">
        <f t="shared" si="9"/>
        <v>43366.75</v>
      </c>
      <c r="B587" s="26">
        <v>18</v>
      </c>
      <c r="C587" s="30" t="s">
        <v>1796</v>
      </c>
      <c r="D587" s="30" t="s">
        <v>1797</v>
      </c>
      <c r="E587" s="30" t="s">
        <v>149</v>
      </c>
      <c r="F587" s="30" t="s">
        <v>1798</v>
      </c>
    </row>
    <row r="588" spans="1:6" ht="14.25" customHeight="1" x14ac:dyDescent="0.2">
      <c r="A588" s="71">
        <f t="shared" si="9"/>
        <v>43366.791669999999</v>
      </c>
      <c r="B588" s="26">
        <v>19</v>
      </c>
      <c r="C588" s="30" t="s">
        <v>1799</v>
      </c>
      <c r="D588" s="30" t="s">
        <v>1800</v>
      </c>
      <c r="E588" s="30" t="s">
        <v>149</v>
      </c>
      <c r="F588" s="30" t="s">
        <v>1801</v>
      </c>
    </row>
    <row r="589" spans="1:6" ht="14.25" customHeight="1" x14ac:dyDescent="0.2">
      <c r="A589" s="71">
        <f t="shared" si="9"/>
        <v>43366.833330000001</v>
      </c>
      <c r="B589" s="26">
        <v>20</v>
      </c>
      <c r="C589" s="30" t="s">
        <v>1802</v>
      </c>
      <c r="D589" s="30" t="s">
        <v>149</v>
      </c>
      <c r="E589" s="30" t="s">
        <v>1803</v>
      </c>
      <c r="F589" s="30" t="s">
        <v>1804</v>
      </c>
    </row>
    <row r="590" spans="1:6" ht="14.25" customHeight="1" x14ac:dyDescent="0.2">
      <c r="A590" s="71">
        <f t="shared" si="9"/>
        <v>43366.875</v>
      </c>
      <c r="B590" s="26">
        <v>21</v>
      </c>
      <c r="C590" s="30" t="s">
        <v>1805</v>
      </c>
      <c r="D590" s="30" t="s">
        <v>149</v>
      </c>
      <c r="E590" s="30" t="s">
        <v>1806</v>
      </c>
      <c r="F590" s="30" t="s">
        <v>1807</v>
      </c>
    </row>
    <row r="591" spans="1:6" ht="14.25" customHeight="1" x14ac:dyDescent="0.2">
      <c r="A591" s="71">
        <f t="shared" si="9"/>
        <v>43366.916669999999</v>
      </c>
      <c r="B591" s="26">
        <v>22</v>
      </c>
      <c r="C591" s="30" t="s">
        <v>1808</v>
      </c>
      <c r="D591" s="30" t="s">
        <v>149</v>
      </c>
      <c r="E591" s="30" t="s">
        <v>1809</v>
      </c>
      <c r="F591" s="30" t="s">
        <v>1810</v>
      </c>
    </row>
    <row r="592" spans="1:6" ht="14.25" customHeight="1" x14ac:dyDescent="0.2">
      <c r="A592" s="71">
        <f t="shared" si="9"/>
        <v>43366.958330000001</v>
      </c>
      <c r="B592" s="26">
        <v>23</v>
      </c>
      <c r="C592" s="30" t="s">
        <v>1811</v>
      </c>
      <c r="D592" s="30" t="s">
        <v>149</v>
      </c>
      <c r="E592" s="30" t="s">
        <v>1812</v>
      </c>
      <c r="F592" s="30" t="s">
        <v>1813</v>
      </c>
    </row>
    <row r="593" spans="1:6" ht="14.25" customHeight="1" x14ac:dyDescent="0.2">
      <c r="A593" s="71">
        <f t="shared" si="9"/>
        <v>43367</v>
      </c>
      <c r="B593" s="26">
        <v>0</v>
      </c>
      <c r="C593" s="30" t="s">
        <v>1814</v>
      </c>
      <c r="D593" s="30" t="s">
        <v>149</v>
      </c>
      <c r="E593" s="30" t="s">
        <v>1815</v>
      </c>
      <c r="F593" s="30" t="s">
        <v>1816</v>
      </c>
    </row>
    <row r="594" spans="1:6" ht="14.25" customHeight="1" x14ac:dyDescent="0.2">
      <c r="A594" s="71">
        <f t="shared" si="9"/>
        <v>43367.041669999999</v>
      </c>
      <c r="B594" s="26">
        <v>1</v>
      </c>
      <c r="C594" s="30" t="s">
        <v>1817</v>
      </c>
      <c r="D594" s="30" t="s">
        <v>149</v>
      </c>
      <c r="E594" s="30" t="s">
        <v>1818</v>
      </c>
      <c r="F594" s="30" t="s">
        <v>1819</v>
      </c>
    </row>
    <row r="595" spans="1:6" ht="14.25" customHeight="1" x14ac:dyDescent="0.2">
      <c r="A595" s="71">
        <f t="shared" si="9"/>
        <v>43367.083330000001</v>
      </c>
      <c r="B595" s="26">
        <v>2</v>
      </c>
      <c r="C595" s="30" t="s">
        <v>1820</v>
      </c>
      <c r="D595" s="30" t="s">
        <v>149</v>
      </c>
      <c r="E595" s="30" t="s">
        <v>1821</v>
      </c>
      <c r="F595" s="30" t="s">
        <v>1822</v>
      </c>
    </row>
    <row r="596" spans="1:6" ht="14.25" customHeight="1" x14ac:dyDescent="0.2">
      <c r="A596" s="71">
        <f t="shared" si="9"/>
        <v>43367.125</v>
      </c>
      <c r="B596" s="26">
        <v>3</v>
      </c>
      <c r="C596" s="30" t="s">
        <v>1823</v>
      </c>
      <c r="D596" s="30" t="s">
        <v>149</v>
      </c>
      <c r="E596" s="30" t="s">
        <v>1824</v>
      </c>
      <c r="F596" s="30" t="s">
        <v>1825</v>
      </c>
    </row>
    <row r="597" spans="1:6" ht="14.25" customHeight="1" x14ac:dyDescent="0.2">
      <c r="A597" s="71">
        <f t="shared" si="9"/>
        <v>43367.166669999999</v>
      </c>
      <c r="B597" s="26">
        <v>4</v>
      </c>
      <c r="C597" s="30" t="s">
        <v>1826</v>
      </c>
      <c r="D597" s="30" t="s">
        <v>149</v>
      </c>
      <c r="E597" s="30" t="s">
        <v>1827</v>
      </c>
      <c r="F597" s="30" t="s">
        <v>1828</v>
      </c>
    </row>
    <row r="598" spans="1:6" ht="14.25" customHeight="1" x14ac:dyDescent="0.2">
      <c r="A598" s="71">
        <f t="shared" si="9"/>
        <v>43367.208330000001</v>
      </c>
      <c r="B598" s="26">
        <v>5</v>
      </c>
      <c r="C598" s="30" t="s">
        <v>1829</v>
      </c>
      <c r="D598" s="30" t="s">
        <v>149</v>
      </c>
      <c r="E598" s="30" t="s">
        <v>1830</v>
      </c>
      <c r="F598" s="30" t="s">
        <v>1831</v>
      </c>
    </row>
    <row r="599" spans="1:6" ht="14.25" customHeight="1" x14ac:dyDescent="0.2">
      <c r="A599" s="71">
        <f t="shared" si="9"/>
        <v>43367.25</v>
      </c>
      <c r="B599" s="26">
        <v>6</v>
      </c>
      <c r="C599" s="30" t="s">
        <v>1832</v>
      </c>
      <c r="D599" s="30" t="s">
        <v>149</v>
      </c>
      <c r="E599" s="30" t="s">
        <v>1833</v>
      </c>
      <c r="F599" s="30" t="s">
        <v>1834</v>
      </c>
    </row>
    <row r="600" spans="1:6" ht="14.25" customHeight="1" x14ac:dyDescent="0.2">
      <c r="A600" s="71">
        <f t="shared" si="9"/>
        <v>43367.291669999999</v>
      </c>
      <c r="B600" s="26">
        <v>7</v>
      </c>
      <c r="C600" s="30" t="s">
        <v>1835</v>
      </c>
      <c r="D600" s="30" t="s">
        <v>149</v>
      </c>
      <c r="E600" s="30" t="s">
        <v>1836</v>
      </c>
      <c r="F600" s="30" t="s">
        <v>1837</v>
      </c>
    </row>
    <row r="601" spans="1:6" ht="14.25" customHeight="1" x14ac:dyDescent="0.2">
      <c r="A601" s="71">
        <f t="shared" si="9"/>
        <v>43367.333330000001</v>
      </c>
      <c r="B601" s="26">
        <v>8</v>
      </c>
      <c r="C601" s="30" t="s">
        <v>1838</v>
      </c>
      <c r="D601" s="30" t="s">
        <v>1839</v>
      </c>
      <c r="E601" s="30" t="s">
        <v>149</v>
      </c>
      <c r="F601" s="30" t="s">
        <v>1840</v>
      </c>
    </row>
    <row r="602" spans="1:6" ht="14.25" customHeight="1" x14ac:dyDescent="0.2">
      <c r="A602" s="71">
        <f t="shared" si="9"/>
        <v>43367.375</v>
      </c>
      <c r="B602" s="26">
        <v>9</v>
      </c>
      <c r="C602" s="30" t="s">
        <v>1841</v>
      </c>
      <c r="D602" s="30" t="s">
        <v>1842</v>
      </c>
      <c r="E602" s="30" t="s">
        <v>149</v>
      </c>
      <c r="F602" s="30" t="s">
        <v>1843</v>
      </c>
    </row>
    <row r="603" spans="1:6" ht="14.25" customHeight="1" x14ac:dyDescent="0.2">
      <c r="A603" s="71">
        <f t="shared" si="9"/>
        <v>43367.416669999999</v>
      </c>
      <c r="B603" s="26">
        <v>10</v>
      </c>
      <c r="C603" s="30" t="s">
        <v>1844</v>
      </c>
      <c r="D603" s="30" t="s">
        <v>149</v>
      </c>
      <c r="E603" s="30" t="s">
        <v>1845</v>
      </c>
      <c r="F603" s="30" t="s">
        <v>1846</v>
      </c>
    </row>
    <row r="604" spans="1:6" ht="14.25" customHeight="1" x14ac:dyDescent="0.2">
      <c r="A604" s="71">
        <f t="shared" si="9"/>
        <v>43367.458330000001</v>
      </c>
      <c r="B604" s="26">
        <v>11</v>
      </c>
      <c r="C604" s="30" t="s">
        <v>248</v>
      </c>
      <c r="D604" s="30" t="s">
        <v>149</v>
      </c>
      <c r="E604" s="30" t="s">
        <v>1847</v>
      </c>
      <c r="F604" s="30" t="s">
        <v>1848</v>
      </c>
    </row>
    <row r="605" spans="1:6" ht="14.25" customHeight="1" x14ac:dyDescent="0.2">
      <c r="A605" s="71">
        <f t="shared" si="9"/>
        <v>43367.5</v>
      </c>
      <c r="B605" s="26">
        <v>12</v>
      </c>
      <c r="C605" s="30" t="s">
        <v>1849</v>
      </c>
      <c r="D605" s="30" t="s">
        <v>149</v>
      </c>
      <c r="E605" s="30" t="s">
        <v>1850</v>
      </c>
      <c r="F605" s="30" t="s">
        <v>1851</v>
      </c>
    </row>
    <row r="606" spans="1:6" ht="14.25" customHeight="1" x14ac:dyDescent="0.2">
      <c r="A606" s="71">
        <f t="shared" si="9"/>
        <v>43367.541669999999</v>
      </c>
      <c r="B606" s="26">
        <v>13</v>
      </c>
      <c r="C606" s="30" t="s">
        <v>1852</v>
      </c>
      <c r="D606" s="30" t="s">
        <v>149</v>
      </c>
      <c r="E606" s="30" t="s">
        <v>1853</v>
      </c>
      <c r="F606" s="30" t="s">
        <v>1854</v>
      </c>
    </row>
    <row r="607" spans="1:6" ht="14.25" customHeight="1" x14ac:dyDescent="0.2">
      <c r="A607" s="71">
        <f t="shared" si="9"/>
        <v>43367.583330000001</v>
      </c>
      <c r="B607" s="26">
        <v>14</v>
      </c>
      <c r="C607" s="30" t="s">
        <v>1855</v>
      </c>
      <c r="D607" s="30" t="s">
        <v>149</v>
      </c>
      <c r="E607" s="30" t="s">
        <v>1856</v>
      </c>
      <c r="F607" s="30" t="s">
        <v>1857</v>
      </c>
    </row>
    <row r="608" spans="1:6" ht="14.25" customHeight="1" x14ac:dyDescent="0.2">
      <c r="A608" s="71">
        <f t="shared" si="9"/>
        <v>43367.625</v>
      </c>
      <c r="B608" s="26">
        <v>15</v>
      </c>
      <c r="C608" s="30" t="s">
        <v>1858</v>
      </c>
      <c r="D608" s="30" t="s">
        <v>149</v>
      </c>
      <c r="E608" s="30" t="s">
        <v>1859</v>
      </c>
      <c r="F608" s="30" t="s">
        <v>1860</v>
      </c>
    </row>
    <row r="609" spans="1:6" ht="14.25" customHeight="1" x14ac:dyDescent="0.2">
      <c r="A609" s="71">
        <f t="shared" si="9"/>
        <v>43367.666669999999</v>
      </c>
      <c r="B609" s="26">
        <v>16</v>
      </c>
      <c r="C609" s="30" t="s">
        <v>1861</v>
      </c>
      <c r="D609" s="30" t="s">
        <v>150</v>
      </c>
      <c r="E609" s="30" t="s">
        <v>1862</v>
      </c>
      <c r="F609" s="30" t="s">
        <v>1863</v>
      </c>
    </row>
    <row r="610" spans="1:6" ht="14.25" customHeight="1" x14ac:dyDescent="0.2">
      <c r="A610" s="71">
        <f t="shared" si="9"/>
        <v>43367.708330000001</v>
      </c>
      <c r="B610" s="26">
        <v>17</v>
      </c>
      <c r="C610" s="30" t="s">
        <v>656</v>
      </c>
      <c r="D610" s="30" t="s">
        <v>1864</v>
      </c>
      <c r="E610" s="30" t="s">
        <v>1865</v>
      </c>
      <c r="F610" s="30" t="s">
        <v>658</v>
      </c>
    </row>
    <row r="611" spans="1:6" ht="14.25" customHeight="1" x14ac:dyDescent="0.2">
      <c r="A611" s="71">
        <f t="shared" si="9"/>
        <v>43367.75</v>
      </c>
      <c r="B611" s="26">
        <v>18</v>
      </c>
      <c r="C611" s="30" t="s">
        <v>909</v>
      </c>
      <c r="D611" s="30" t="s">
        <v>1866</v>
      </c>
      <c r="E611" s="30" t="s">
        <v>149</v>
      </c>
      <c r="F611" s="30" t="s">
        <v>1867</v>
      </c>
    </row>
    <row r="612" spans="1:6" ht="14.25" customHeight="1" x14ac:dyDescent="0.2">
      <c r="A612" s="71">
        <f t="shared" si="9"/>
        <v>43367.791669999999</v>
      </c>
      <c r="B612" s="26">
        <v>19</v>
      </c>
      <c r="C612" s="30" t="s">
        <v>1868</v>
      </c>
      <c r="D612" s="30" t="s">
        <v>1869</v>
      </c>
      <c r="E612" s="30" t="s">
        <v>149</v>
      </c>
      <c r="F612" s="30" t="s">
        <v>215</v>
      </c>
    </row>
    <row r="613" spans="1:6" ht="14.25" customHeight="1" x14ac:dyDescent="0.2">
      <c r="A613" s="71">
        <f t="shared" si="9"/>
        <v>43367.833330000001</v>
      </c>
      <c r="B613" s="26">
        <v>20</v>
      </c>
      <c r="C613" s="30" t="s">
        <v>252</v>
      </c>
      <c r="D613" s="30" t="s">
        <v>149</v>
      </c>
      <c r="E613" s="30" t="s">
        <v>1870</v>
      </c>
      <c r="F613" s="30" t="s">
        <v>1871</v>
      </c>
    </row>
    <row r="614" spans="1:6" ht="14.25" customHeight="1" x14ac:dyDescent="0.2">
      <c r="A614" s="71">
        <f t="shared" si="9"/>
        <v>43367.875</v>
      </c>
      <c r="B614" s="26">
        <v>21</v>
      </c>
      <c r="C614" s="30" t="s">
        <v>1872</v>
      </c>
      <c r="D614" s="30" t="s">
        <v>149</v>
      </c>
      <c r="E614" s="30" t="s">
        <v>1873</v>
      </c>
      <c r="F614" s="30" t="s">
        <v>1874</v>
      </c>
    </row>
    <row r="615" spans="1:6" ht="14.25" customHeight="1" x14ac:dyDescent="0.2">
      <c r="A615" s="71">
        <f t="shared" si="9"/>
        <v>43367.916669999999</v>
      </c>
      <c r="B615" s="26">
        <v>22</v>
      </c>
      <c r="C615" s="30" t="s">
        <v>1875</v>
      </c>
      <c r="D615" s="30" t="s">
        <v>149</v>
      </c>
      <c r="E615" s="30" t="s">
        <v>1876</v>
      </c>
      <c r="F615" s="30" t="s">
        <v>1877</v>
      </c>
    </row>
    <row r="616" spans="1:6" ht="14.25" customHeight="1" x14ac:dyDescent="0.2">
      <c r="A616" s="71">
        <f t="shared" si="9"/>
        <v>43367.958330000001</v>
      </c>
      <c r="B616" s="26">
        <v>23</v>
      </c>
      <c r="C616" s="30" t="s">
        <v>1878</v>
      </c>
      <c r="D616" s="30" t="s">
        <v>149</v>
      </c>
      <c r="E616" s="30" t="s">
        <v>1879</v>
      </c>
      <c r="F616" s="30" t="s">
        <v>1880</v>
      </c>
    </row>
    <row r="617" spans="1:6" ht="14.25" customHeight="1" x14ac:dyDescent="0.2">
      <c r="A617" s="71">
        <f t="shared" si="9"/>
        <v>43368</v>
      </c>
      <c r="B617" s="26">
        <v>0</v>
      </c>
      <c r="C617" s="30" t="s">
        <v>1881</v>
      </c>
      <c r="D617" s="30" t="s">
        <v>149</v>
      </c>
      <c r="E617" s="30" t="s">
        <v>186</v>
      </c>
      <c r="F617" s="30" t="s">
        <v>1882</v>
      </c>
    </row>
    <row r="618" spans="1:6" ht="14.25" customHeight="1" x14ac:dyDescent="0.2">
      <c r="A618" s="71">
        <f t="shared" si="9"/>
        <v>43368.041669999999</v>
      </c>
      <c r="B618" s="26">
        <v>1</v>
      </c>
      <c r="C618" s="30" t="s">
        <v>1883</v>
      </c>
      <c r="D618" s="30" t="s">
        <v>149</v>
      </c>
      <c r="E618" s="30" t="s">
        <v>1884</v>
      </c>
      <c r="F618" s="30" t="s">
        <v>1885</v>
      </c>
    </row>
    <row r="619" spans="1:6" ht="14.25" customHeight="1" x14ac:dyDescent="0.2">
      <c r="A619" s="71">
        <f t="shared" si="9"/>
        <v>43368.083330000001</v>
      </c>
      <c r="B619" s="26">
        <v>2</v>
      </c>
      <c r="C619" s="30" t="s">
        <v>1886</v>
      </c>
      <c r="D619" s="30" t="s">
        <v>149</v>
      </c>
      <c r="E619" s="30" t="s">
        <v>1887</v>
      </c>
      <c r="F619" s="30" t="s">
        <v>1888</v>
      </c>
    </row>
    <row r="620" spans="1:6" ht="14.25" customHeight="1" x14ac:dyDescent="0.2">
      <c r="A620" s="71">
        <f t="shared" si="9"/>
        <v>43368.125</v>
      </c>
      <c r="B620" s="26">
        <v>3</v>
      </c>
      <c r="C620" s="30" t="s">
        <v>263</v>
      </c>
      <c r="D620" s="30" t="s">
        <v>1889</v>
      </c>
      <c r="E620" s="30" t="s">
        <v>149</v>
      </c>
      <c r="F620" s="30" t="s">
        <v>1890</v>
      </c>
    </row>
    <row r="621" spans="1:6" ht="14.25" customHeight="1" x14ac:dyDescent="0.2">
      <c r="A621" s="71">
        <f t="shared" si="9"/>
        <v>43368.166669999999</v>
      </c>
      <c r="B621" s="26">
        <v>4</v>
      </c>
      <c r="C621" s="30" t="s">
        <v>1891</v>
      </c>
      <c r="D621" s="30" t="s">
        <v>1892</v>
      </c>
      <c r="E621" s="30" t="s">
        <v>149</v>
      </c>
      <c r="F621" s="30" t="s">
        <v>1893</v>
      </c>
    </row>
    <row r="622" spans="1:6" ht="14.25" customHeight="1" x14ac:dyDescent="0.2">
      <c r="A622" s="71">
        <f t="shared" si="9"/>
        <v>43368.208330000001</v>
      </c>
      <c r="B622" s="26">
        <v>5</v>
      </c>
      <c r="C622" s="30" t="s">
        <v>1894</v>
      </c>
      <c r="D622" s="30" t="s">
        <v>1895</v>
      </c>
      <c r="E622" s="30" t="s">
        <v>149</v>
      </c>
      <c r="F622" s="30" t="s">
        <v>1896</v>
      </c>
    </row>
    <row r="623" spans="1:6" ht="14.25" customHeight="1" x14ac:dyDescent="0.2">
      <c r="A623" s="71">
        <f t="shared" si="9"/>
        <v>43368.25</v>
      </c>
      <c r="B623" s="26">
        <v>6</v>
      </c>
      <c r="C623" s="30" t="s">
        <v>1897</v>
      </c>
      <c r="D623" s="30" t="s">
        <v>1898</v>
      </c>
      <c r="E623" s="30" t="s">
        <v>149</v>
      </c>
      <c r="F623" s="30" t="s">
        <v>1899</v>
      </c>
    </row>
    <row r="624" spans="1:6" ht="14.25" customHeight="1" x14ac:dyDescent="0.2">
      <c r="A624" s="71">
        <f t="shared" si="9"/>
        <v>43368.291669999999</v>
      </c>
      <c r="B624" s="26">
        <v>7</v>
      </c>
      <c r="C624" s="30" t="s">
        <v>1900</v>
      </c>
      <c r="D624" s="30" t="s">
        <v>1901</v>
      </c>
      <c r="E624" s="30" t="s">
        <v>149</v>
      </c>
      <c r="F624" s="30" t="s">
        <v>1902</v>
      </c>
    </row>
    <row r="625" spans="1:6" ht="14.25" customHeight="1" x14ac:dyDescent="0.2">
      <c r="A625" s="71">
        <f t="shared" si="9"/>
        <v>43368.333330000001</v>
      </c>
      <c r="B625" s="26">
        <v>8</v>
      </c>
      <c r="C625" s="30" t="s">
        <v>922</v>
      </c>
      <c r="D625" s="30" t="s">
        <v>1903</v>
      </c>
      <c r="E625" s="30" t="s">
        <v>149</v>
      </c>
      <c r="F625" s="30" t="s">
        <v>1904</v>
      </c>
    </row>
    <row r="626" spans="1:6" ht="14.25" customHeight="1" x14ac:dyDescent="0.2">
      <c r="A626" s="71">
        <f t="shared" si="9"/>
        <v>43368.375</v>
      </c>
      <c r="B626" s="26">
        <v>9</v>
      </c>
      <c r="C626" s="30" t="s">
        <v>1905</v>
      </c>
      <c r="D626" s="30" t="s">
        <v>1906</v>
      </c>
      <c r="E626" s="30" t="s">
        <v>149</v>
      </c>
      <c r="F626" s="30" t="s">
        <v>1907</v>
      </c>
    </row>
    <row r="627" spans="1:6" ht="14.25" customHeight="1" x14ac:dyDescent="0.2">
      <c r="A627" s="71">
        <f t="shared" si="9"/>
        <v>43368.416669999999</v>
      </c>
      <c r="B627" s="26">
        <v>10</v>
      </c>
      <c r="C627" s="30" t="s">
        <v>1908</v>
      </c>
      <c r="D627" s="30" t="s">
        <v>253</v>
      </c>
      <c r="E627" s="30" t="s">
        <v>149</v>
      </c>
      <c r="F627" s="30" t="s">
        <v>1909</v>
      </c>
    </row>
    <row r="628" spans="1:6" ht="14.25" customHeight="1" x14ac:dyDescent="0.2">
      <c r="A628" s="71">
        <f t="shared" si="9"/>
        <v>43368.458330000001</v>
      </c>
      <c r="B628" s="26">
        <v>11</v>
      </c>
      <c r="C628" s="30" t="s">
        <v>1910</v>
      </c>
      <c r="D628" s="30" t="s">
        <v>1911</v>
      </c>
      <c r="E628" s="30" t="s">
        <v>149</v>
      </c>
      <c r="F628" s="30" t="s">
        <v>1912</v>
      </c>
    </row>
    <row r="629" spans="1:6" ht="14.25" customHeight="1" x14ac:dyDescent="0.2">
      <c r="A629" s="71">
        <f t="shared" si="9"/>
        <v>43368.5</v>
      </c>
      <c r="B629" s="26">
        <v>12</v>
      </c>
      <c r="C629" s="30" t="s">
        <v>1913</v>
      </c>
      <c r="D629" s="30" t="s">
        <v>1914</v>
      </c>
      <c r="E629" s="30" t="s">
        <v>149</v>
      </c>
      <c r="F629" s="30" t="s">
        <v>1915</v>
      </c>
    </row>
    <row r="630" spans="1:6" ht="14.25" customHeight="1" x14ac:dyDescent="0.2">
      <c r="A630" s="71">
        <f t="shared" si="9"/>
        <v>43368.541669999999</v>
      </c>
      <c r="B630" s="26">
        <v>13</v>
      </c>
      <c r="C630" s="30" t="s">
        <v>1916</v>
      </c>
      <c r="D630" s="30" t="s">
        <v>1917</v>
      </c>
      <c r="E630" s="30" t="s">
        <v>149</v>
      </c>
      <c r="F630" s="30" t="s">
        <v>1918</v>
      </c>
    </row>
    <row r="631" spans="1:6" ht="14.25" customHeight="1" x14ac:dyDescent="0.2">
      <c r="A631" s="71">
        <f t="shared" si="9"/>
        <v>43368.583330000001</v>
      </c>
      <c r="B631" s="26">
        <v>14</v>
      </c>
      <c r="C631" s="30" t="s">
        <v>1919</v>
      </c>
      <c r="D631" s="30" t="s">
        <v>1920</v>
      </c>
      <c r="E631" s="30" t="s">
        <v>149</v>
      </c>
      <c r="F631" s="30" t="s">
        <v>1921</v>
      </c>
    </row>
    <row r="632" spans="1:6" ht="14.25" customHeight="1" x14ac:dyDescent="0.2">
      <c r="A632" s="71">
        <f t="shared" si="9"/>
        <v>43368.625</v>
      </c>
      <c r="B632" s="26">
        <v>15</v>
      </c>
      <c r="C632" s="30" t="s">
        <v>184</v>
      </c>
      <c r="D632" s="30" t="s">
        <v>1922</v>
      </c>
      <c r="E632" s="30" t="s">
        <v>149</v>
      </c>
      <c r="F632" s="30" t="s">
        <v>1923</v>
      </c>
    </row>
    <row r="633" spans="1:6" ht="14.25" customHeight="1" x14ac:dyDescent="0.2">
      <c r="A633" s="71">
        <f t="shared" si="9"/>
        <v>43368.666669999999</v>
      </c>
      <c r="B633" s="26">
        <v>16</v>
      </c>
      <c r="C633" s="30" t="s">
        <v>1924</v>
      </c>
      <c r="D633" s="30" t="s">
        <v>1925</v>
      </c>
      <c r="E633" s="30" t="s">
        <v>149</v>
      </c>
      <c r="F633" s="30" t="s">
        <v>266</v>
      </c>
    </row>
    <row r="634" spans="1:6" ht="14.25" customHeight="1" x14ac:dyDescent="0.2">
      <c r="A634" s="71">
        <f t="shared" si="9"/>
        <v>43368.708330000001</v>
      </c>
      <c r="B634" s="26">
        <v>17</v>
      </c>
      <c r="C634" s="30" t="s">
        <v>1926</v>
      </c>
      <c r="D634" s="30" t="s">
        <v>1927</v>
      </c>
      <c r="E634" s="30" t="s">
        <v>149</v>
      </c>
      <c r="F634" s="30" t="s">
        <v>1928</v>
      </c>
    </row>
    <row r="635" spans="1:6" ht="14.25" customHeight="1" x14ac:dyDescent="0.2">
      <c r="A635" s="71">
        <f t="shared" si="9"/>
        <v>43368.75</v>
      </c>
      <c r="B635" s="26">
        <v>18</v>
      </c>
      <c r="C635" s="30" t="s">
        <v>1929</v>
      </c>
      <c r="D635" s="30" t="s">
        <v>1930</v>
      </c>
      <c r="E635" s="30" t="s">
        <v>149</v>
      </c>
      <c r="F635" s="30" t="s">
        <v>1931</v>
      </c>
    </row>
    <row r="636" spans="1:6" ht="14.25" customHeight="1" x14ac:dyDescent="0.2">
      <c r="A636" s="71">
        <f t="shared" si="9"/>
        <v>43368.791669999999</v>
      </c>
      <c r="B636" s="26">
        <v>19</v>
      </c>
      <c r="C636" s="30" t="s">
        <v>1932</v>
      </c>
      <c r="D636" s="30" t="s">
        <v>149</v>
      </c>
      <c r="E636" s="30" t="s">
        <v>1933</v>
      </c>
      <c r="F636" s="30" t="s">
        <v>1934</v>
      </c>
    </row>
    <row r="637" spans="1:6" ht="14.25" customHeight="1" x14ac:dyDescent="0.2">
      <c r="A637" s="71">
        <f t="shared" si="9"/>
        <v>43368.833330000001</v>
      </c>
      <c r="B637" s="26">
        <v>20</v>
      </c>
      <c r="C637" s="30" t="s">
        <v>1935</v>
      </c>
      <c r="D637" s="30" t="s">
        <v>149</v>
      </c>
      <c r="E637" s="30" t="s">
        <v>1936</v>
      </c>
      <c r="F637" s="30" t="s">
        <v>1937</v>
      </c>
    </row>
    <row r="638" spans="1:6" ht="14.25" customHeight="1" x14ac:dyDescent="0.2">
      <c r="A638" s="71">
        <f t="shared" si="9"/>
        <v>43368.875</v>
      </c>
      <c r="B638" s="26">
        <v>21</v>
      </c>
      <c r="C638" s="30" t="s">
        <v>1938</v>
      </c>
      <c r="D638" s="30" t="s">
        <v>149</v>
      </c>
      <c r="E638" s="30" t="s">
        <v>1939</v>
      </c>
      <c r="F638" s="30" t="s">
        <v>1940</v>
      </c>
    </row>
    <row r="639" spans="1:6" ht="14.25" customHeight="1" x14ac:dyDescent="0.2">
      <c r="A639" s="71">
        <f t="shared" si="9"/>
        <v>43368.916669999999</v>
      </c>
      <c r="B639" s="26">
        <v>22</v>
      </c>
      <c r="C639" s="30" t="s">
        <v>1941</v>
      </c>
      <c r="D639" s="30" t="s">
        <v>149</v>
      </c>
      <c r="E639" s="30" t="s">
        <v>1942</v>
      </c>
      <c r="F639" s="30" t="s">
        <v>1943</v>
      </c>
    </row>
    <row r="640" spans="1:6" ht="14.25" customHeight="1" x14ac:dyDescent="0.2">
      <c r="A640" s="71">
        <f t="shared" si="9"/>
        <v>43368.958330000001</v>
      </c>
      <c r="B640" s="26">
        <v>23</v>
      </c>
      <c r="C640" s="30" t="s">
        <v>1944</v>
      </c>
      <c r="D640" s="30" t="s">
        <v>149</v>
      </c>
      <c r="E640" s="30" t="s">
        <v>1945</v>
      </c>
      <c r="F640" s="30" t="s">
        <v>1946</v>
      </c>
    </row>
    <row r="641" spans="1:6" ht="14.25" customHeight="1" x14ac:dyDescent="0.2">
      <c r="A641" s="71">
        <f t="shared" si="9"/>
        <v>43369</v>
      </c>
      <c r="B641" s="26">
        <v>0</v>
      </c>
      <c r="C641" s="30" t="s">
        <v>1947</v>
      </c>
      <c r="D641" s="30" t="s">
        <v>149</v>
      </c>
      <c r="E641" s="30" t="s">
        <v>705</v>
      </c>
      <c r="F641" s="30" t="s">
        <v>1948</v>
      </c>
    </row>
    <row r="642" spans="1:6" ht="14.25" customHeight="1" x14ac:dyDescent="0.2">
      <c r="A642" s="71">
        <f t="shared" ref="A642:A705" si="10">A618+1</f>
        <v>43369.041669999999</v>
      </c>
      <c r="B642" s="26">
        <v>1</v>
      </c>
      <c r="C642" s="30" t="s">
        <v>1949</v>
      </c>
      <c r="D642" s="30" t="s">
        <v>150</v>
      </c>
      <c r="E642" s="30" t="s">
        <v>1950</v>
      </c>
      <c r="F642" s="30" t="s">
        <v>1951</v>
      </c>
    </row>
    <row r="643" spans="1:6" ht="14.25" customHeight="1" x14ac:dyDescent="0.2">
      <c r="A643" s="71">
        <f t="shared" si="10"/>
        <v>43369.083330000001</v>
      </c>
      <c r="B643" s="26">
        <v>2</v>
      </c>
      <c r="C643" s="30" t="s">
        <v>1952</v>
      </c>
      <c r="D643" s="30" t="s">
        <v>149</v>
      </c>
      <c r="E643" s="30" t="s">
        <v>1953</v>
      </c>
      <c r="F643" s="30" t="s">
        <v>1954</v>
      </c>
    </row>
    <row r="644" spans="1:6" ht="14.25" customHeight="1" x14ac:dyDescent="0.2">
      <c r="A644" s="71">
        <f t="shared" si="10"/>
        <v>43369.125</v>
      </c>
      <c r="B644" s="26">
        <v>3</v>
      </c>
      <c r="C644" s="30" t="s">
        <v>1955</v>
      </c>
      <c r="D644" s="30" t="s">
        <v>149</v>
      </c>
      <c r="E644" s="30" t="s">
        <v>1956</v>
      </c>
      <c r="F644" s="30" t="s">
        <v>1957</v>
      </c>
    </row>
    <row r="645" spans="1:6" ht="14.25" customHeight="1" x14ac:dyDescent="0.2">
      <c r="A645" s="71">
        <f t="shared" si="10"/>
        <v>43369.166669999999</v>
      </c>
      <c r="B645" s="26">
        <v>4</v>
      </c>
      <c r="C645" s="30" t="s">
        <v>1958</v>
      </c>
      <c r="D645" s="30" t="s">
        <v>149</v>
      </c>
      <c r="E645" s="30" t="s">
        <v>1959</v>
      </c>
      <c r="F645" s="30" t="s">
        <v>1960</v>
      </c>
    </row>
    <row r="646" spans="1:6" ht="14.25" customHeight="1" x14ac:dyDescent="0.2">
      <c r="A646" s="71">
        <f t="shared" si="10"/>
        <v>43369.208330000001</v>
      </c>
      <c r="B646" s="26">
        <v>5</v>
      </c>
      <c r="C646" s="30" t="s">
        <v>1961</v>
      </c>
      <c r="D646" s="30" t="s">
        <v>1962</v>
      </c>
      <c r="E646" s="30" t="s">
        <v>149</v>
      </c>
      <c r="F646" s="30" t="s">
        <v>1963</v>
      </c>
    </row>
    <row r="647" spans="1:6" ht="14.25" customHeight="1" x14ac:dyDescent="0.2">
      <c r="A647" s="71">
        <f t="shared" si="10"/>
        <v>43369.25</v>
      </c>
      <c r="B647" s="26">
        <v>6</v>
      </c>
      <c r="C647" s="30" t="s">
        <v>1964</v>
      </c>
      <c r="D647" s="30" t="s">
        <v>1965</v>
      </c>
      <c r="E647" s="30" t="s">
        <v>149</v>
      </c>
      <c r="F647" s="30" t="s">
        <v>1966</v>
      </c>
    </row>
    <row r="648" spans="1:6" ht="14.25" customHeight="1" x14ac:dyDescent="0.2">
      <c r="A648" s="71">
        <f t="shared" si="10"/>
        <v>43369.291669999999</v>
      </c>
      <c r="B648" s="26">
        <v>7</v>
      </c>
      <c r="C648" s="30" t="s">
        <v>1967</v>
      </c>
      <c r="D648" s="30" t="s">
        <v>149</v>
      </c>
      <c r="E648" s="30" t="s">
        <v>1968</v>
      </c>
      <c r="F648" s="30" t="s">
        <v>1969</v>
      </c>
    </row>
    <row r="649" spans="1:6" ht="14.25" customHeight="1" x14ac:dyDescent="0.2">
      <c r="A649" s="71">
        <f t="shared" si="10"/>
        <v>43369.333330000001</v>
      </c>
      <c r="B649" s="26">
        <v>8</v>
      </c>
      <c r="C649" s="30" t="s">
        <v>1970</v>
      </c>
      <c r="D649" s="30" t="s">
        <v>149</v>
      </c>
      <c r="E649" s="30" t="s">
        <v>1971</v>
      </c>
      <c r="F649" s="30" t="s">
        <v>1972</v>
      </c>
    </row>
    <row r="650" spans="1:6" ht="14.25" customHeight="1" x14ac:dyDescent="0.2">
      <c r="A650" s="71">
        <f t="shared" si="10"/>
        <v>43369.375</v>
      </c>
      <c r="B650" s="26">
        <v>9</v>
      </c>
      <c r="C650" s="30" t="s">
        <v>1973</v>
      </c>
      <c r="D650" s="30" t="s">
        <v>149</v>
      </c>
      <c r="E650" s="30" t="s">
        <v>278</v>
      </c>
      <c r="F650" s="30" t="s">
        <v>1974</v>
      </c>
    </row>
    <row r="651" spans="1:6" ht="14.25" customHeight="1" x14ac:dyDescent="0.2">
      <c r="A651" s="71">
        <f t="shared" si="10"/>
        <v>43369.416669999999</v>
      </c>
      <c r="B651" s="26">
        <v>10</v>
      </c>
      <c r="C651" s="30" t="s">
        <v>1975</v>
      </c>
      <c r="D651" s="30" t="s">
        <v>149</v>
      </c>
      <c r="E651" s="30" t="s">
        <v>1976</v>
      </c>
      <c r="F651" s="30" t="s">
        <v>1977</v>
      </c>
    </row>
    <row r="652" spans="1:6" ht="14.25" customHeight="1" x14ac:dyDescent="0.2">
      <c r="A652" s="71">
        <f t="shared" si="10"/>
        <v>43369.458330000001</v>
      </c>
      <c r="B652" s="26">
        <v>11</v>
      </c>
      <c r="C652" s="30" t="s">
        <v>1978</v>
      </c>
      <c r="D652" s="30" t="s">
        <v>149</v>
      </c>
      <c r="E652" s="30" t="s">
        <v>1979</v>
      </c>
      <c r="F652" s="30" t="s">
        <v>1980</v>
      </c>
    </row>
    <row r="653" spans="1:6" ht="14.25" customHeight="1" x14ac:dyDescent="0.2">
      <c r="A653" s="71">
        <f t="shared" si="10"/>
        <v>43369.5</v>
      </c>
      <c r="B653" s="26">
        <v>12</v>
      </c>
      <c r="C653" s="30" t="s">
        <v>1981</v>
      </c>
      <c r="D653" s="30" t="s">
        <v>149</v>
      </c>
      <c r="E653" s="30" t="s">
        <v>1982</v>
      </c>
      <c r="F653" s="30" t="s">
        <v>1983</v>
      </c>
    </row>
    <row r="654" spans="1:6" ht="14.25" customHeight="1" x14ac:dyDescent="0.2">
      <c r="A654" s="71">
        <f t="shared" si="10"/>
        <v>43369.541669999999</v>
      </c>
      <c r="B654" s="26">
        <v>13</v>
      </c>
      <c r="C654" s="30" t="s">
        <v>1984</v>
      </c>
      <c r="D654" s="30" t="s">
        <v>149</v>
      </c>
      <c r="E654" s="30" t="s">
        <v>1985</v>
      </c>
      <c r="F654" s="30" t="s">
        <v>1986</v>
      </c>
    </row>
    <row r="655" spans="1:6" ht="14.25" customHeight="1" x14ac:dyDescent="0.2">
      <c r="A655" s="71">
        <f t="shared" si="10"/>
        <v>43369.583330000001</v>
      </c>
      <c r="B655" s="26">
        <v>14</v>
      </c>
      <c r="C655" s="30" t="s">
        <v>1987</v>
      </c>
      <c r="D655" s="30" t="s">
        <v>149</v>
      </c>
      <c r="E655" s="30" t="s">
        <v>1988</v>
      </c>
      <c r="F655" s="30" t="s">
        <v>1989</v>
      </c>
    </row>
    <row r="656" spans="1:6" ht="14.25" customHeight="1" x14ac:dyDescent="0.2">
      <c r="A656" s="71">
        <f t="shared" si="10"/>
        <v>43369.625</v>
      </c>
      <c r="B656" s="26">
        <v>15</v>
      </c>
      <c r="C656" s="30" t="s">
        <v>1990</v>
      </c>
      <c r="D656" s="30" t="s">
        <v>149</v>
      </c>
      <c r="E656" s="30" t="s">
        <v>1991</v>
      </c>
      <c r="F656" s="30" t="s">
        <v>1992</v>
      </c>
    </row>
    <row r="657" spans="1:6" ht="14.25" customHeight="1" x14ac:dyDescent="0.2">
      <c r="A657" s="71">
        <f t="shared" si="10"/>
        <v>43369.666669999999</v>
      </c>
      <c r="B657" s="26">
        <v>16</v>
      </c>
      <c r="C657" s="30" t="s">
        <v>1993</v>
      </c>
      <c r="D657" s="30" t="s">
        <v>149</v>
      </c>
      <c r="E657" s="30" t="s">
        <v>1994</v>
      </c>
      <c r="F657" s="30" t="s">
        <v>1995</v>
      </c>
    </row>
    <row r="658" spans="1:6" ht="14.25" customHeight="1" x14ac:dyDescent="0.2">
      <c r="A658" s="71">
        <f t="shared" si="10"/>
        <v>43369.708330000001</v>
      </c>
      <c r="B658" s="26">
        <v>17</v>
      </c>
      <c r="C658" s="30" t="s">
        <v>1996</v>
      </c>
      <c r="D658" s="30" t="s">
        <v>149</v>
      </c>
      <c r="E658" s="30" t="s">
        <v>1997</v>
      </c>
      <c r="F658" s="30" t="s">
        <v>1998</v>
      </c>
    </row>
    <row r="659" spans="1:6" ht="14.25" customHeight="1" x14ac:dyDescent="0.2">
      <c r="A659" s="71">
        <f t="shared" si="10"/>
        <v>43369.75</v>
      </c>
      <c r="B659" s="26">
        <v>18</v>
      </c>
      <c r="C659" s="30" t="s">
        <v>1999</v>
      </c>
      <c r="D659" s="30" t="s">
        <v>149</v>
      </c>
      <c r="E659" s="30" t="s">
        <v>2000</v>
      </c>
      <c r="F659" s="30" t="s">
        <v>2001</v>
      </c>
    </row>
    <row r="660" spans="1:6" ht="14.25" customHeight="1" x14ac:dyDescent="0.2">
      <c r="A660" s="71">
        <f t="shared" si="10"/>
        <v>43369.791669999999</v>
      </c>
      <c r="B660" s="26">
        <v>19</v>
      </c>
      <c r="C660" s="30" t="s">
        <v>2002</v>
      </c>
      <c r="D660" s="30" t="s">
        <v>149</v>
      </c>
      <c r="E660" s="30" t="s">
        <v>2003</v>
      </c>
      <c r="F660" s="30" t="s">
        <v>2004</v>
      </c>
    </row>
    <row r="661" spans="1:6" ht="14.25" customHeight="1" x14ac:dyDescent="0.2">
      <c r="A661" s="71">
        <f t="shared" si="10"/>
        <v>43369.833330000001</v>
      </c>
      <c r="B661" s="26">
        <v>20</v>
      </c>
      <c r="C661" s="30" t="s">
        <v>2005</v>
      </c>
      <c r="D661" s="30" t="s">
        <v>149</v>
      </c>
      <c r="E661" s="30" t="s">
        <v>2006</v>
      </c>
      <c r="F661" s="30" t="s">
        <v>2007</v>
      </c>
    </row>
    <row r="662" spans="1:6" ht="14.25" customHeight="1" x14ac:dyDescent="0.2">
      <c r="A662" s="71">
        <f t="shared" si="10"/>
        <v>43369.875</v>
      </c>
      <c r="B662" s="26">
        <v>21</v>
      </c>
      <c r="C662" s="30" t="s">
        <v>2008</v>
      </c>
      <c r="D662" s="30" t="s">
        <v>149</v>
      </c>
      <c r="E662" s="30" t="s">
        <v>2009</v>
      </c>
      <c r="F662" s="30" t="s">
        <v>2010</v>
      </c>
    </row>
    <row r="663" spans="1:6" ht="14.25" customHeight="1" x14ac:dyDescent="0.2">
      <c r="A663" s="71">
        <f t="shared" si="10"/>
        <v>43369.916669999999</v>
      </c>
      <c r="B663" s="26">
        <v>22</v>
      </c>
      <c r="C663" s="30" t="s">
        <v>2011</v>
      </c>
      <c r="D663" s="30" t="s">
        <v>149</v>
      </c>
      <c r="E663" s="30" t="s">
        <v>2012</v>
      </c>
      <c r="F663" s="30" t="s">
        <v>2013</v>
      </c>
    </row>
    <row r="664" spans="1:6" ht="14.25" customHeight="1" x14ac:dyDescent="0.2">
      <c r="A664" s="71">
        <f t="shared" si="10"/>
        <v>43369.958330000001</v>
      </c>
      <c r="B664" s="26">
        <v>23</v>
      </c>
      <c r="C664" s="30" t="s">
        <v>2014</v>
      </c>
      <c r="D664" s="30" t="s">
        <v>149</v>
      </c>
      <c r="E664" s="30" t="s">
        <v>2015</v>
      </c>
      <c r="F664" s="30" t="s">
        <v>2016</v>
      </c>
    </row>
    <row r="665" spans="1:6" ht="14.25" customHeight="1" x14ac:dyDescent="0.2">
      <c r="A665" s="71">
        <f t="shared" si="10"/>
        <v>43370</v>
      </c>
      <c r="B665" s="26">
        <v>0</v>
      </c>
      <c r="C665" s="30" t="s">
        <v>2017</v>
      </c>
      <c r="D665" s="30" t="s">
        <v>149</v>
      </c>
      <c r="E665" s="30" t="s">
        <v>2018</v>
      </c>
      <c r="F665" s="30" t="s">
        <v>2019</v>
      </c>
    </row>
    <row r="666" spans="1:6" ht="14.25" customHeight="1" x14ac:dyDescent="0.2">
      <c r="A666" s="71">
        <f t="shared" si="10"/>
        <v>43370.041669999999</v>
      </c>
      <c r="B666" s="26">
        <v>1</v>
      </c>
      <c r="C666" s="30" t="s">
        <v>230</v>
      </c>
      <c r="D666" s="30" t="s">
        <v>149</v>
      </c>
      <c r="E666" s="30" t="s">
        <v>2020</v>
      </c>
      <c r="F666" s="30" t="s">
        <v>2021</v>
      </c>
    </row>
    <row r="667" spans="1:6" ht="14.25" customHeight="1" x14ac:dyDescent="0.2">
      <c r="A667" s="71">
        <f t="shared" si="10"/>
        <v>43370.083330000001</v>
      </c>
      <c r="B667" s="26">
        <v>2</v>
      </c>
      <c r="C667" s="30" t="s">
        <v>2022</v>
      </c>
      <c r="D667" s="30" t="s">
        <v>149</v>
      </c>
      <c r="E667" s="30" t="s">
        <v>2023</v>
      </c>
      <c r="F667" s="30" t="s">
        <v>2024</v>
      </c>
    </row>
    <row r="668" spans="1:6" ht="14.25" customHeight="1" x14ac:dyDescent="0.2">
      <c r="A668" s="71">
        <f t="shared" si="10"/>
        <v>43370.125</v>
      </c>
      <c r="B668" s="26">
        <v>3</v>
      </c>
      <c r="C668" s="30" t="s">
        <v>2025</v>
      </c>
      <c r="D668" s="30" t="s">
        <v>149</v>
      </c>
      <c r="E668" s="30" t="s">
        <v>2026</v>
      </c>
      <c r="F668" s="30" t="s">
        <v>2027</v>
      </c>
    </row>
    <row r="669" spans="1:6" ht="14.25" customHeight="1" x14ac:dyDescent="0.2">
      <c r="A669" s="71">
        <f t="shared" si="10"/>
        <v>43370.166669999999</v>
      </c>
      <c r="B669" s="26">
        <v>4</v>
      </c>
      <c r="C669" s="30" t="s">
        <v>2028</v>
      </c>
      <c r="D669" s="30" t="s">
        <v>2029</v>
      </c>
      <c r="E669" s="30" t="s">
        <v>149</v>
      </c>
      <c r="F669" s="30" t="s">
        <v>2030</v>
      </c>
    </row>
    <row r="670" spans="1:6" ht="14.25" customHeight="1" x14ac:dyDescent="0.2">
      <c r="A670" s="71">
        <f t="shared" si="10"/>
        <v>43370.208330000001</v>
      </c>
      <c r="B670" s="26">
        <v>5</v>
      </c>
      <c r="C670" s="30" t="s">
        <v>2031</v>
      </c>
      <c r="D670" s="30" t="s">
        <v>2032</v>
      </c>
      <c r="E670" s="30" t="s">
        <v>149</v>
      </c>
      <c r="F670" s="30" t="s">
        <v>2033</v>
      </c>
    </row>
    <row r="671" spans="1:6" ht="14.25" customHeight="1" x14ac:dyDescent="0.2">
      <c r="A671" s="71">
        <f t="shared" si="10"/>
        <v>43370.25</v>
      </c>
      <c r="B671" s="26">
        <v>6</v>
      </c>
      <c r="C671" s="30" t="s">
        <v>1829</v>
      </c>
      <c r="D671" s="30" t="s">
        <v>2034</v>
      </c>
      <c r="E671" s="30" t="s">
        <v>149</v>
      </c>
      <c r="F671" s="30" t="s">
        <v>1831</v>
      </c>
    </row>
    <row r="672" spans="1:6" ht="14.25" customHeight="1" x14ac:dyDescent="0.2">
      <c r="A672" s="71">
        <f t="shared" si="10"/>
        <v>43370.291669999999</v>
      </c>
      <c r="B672" s="26">
        <v>7</v>
      </c>
      <c r="C672" s="30" t="s">
        <v>2035</v>
      </c>
      <c r="D672" s="30" t="s">
        <v>2036</v>
      </c>
      <c r="E672" s="30" t="s">
        <v>149</v>
      </c>
      <c r="F672" s="30" t="s">
        <v>2037</v>
      </c>
    </row>
    <row r="673" spans="1:6" ht="14.25" customHeight="1" x14ac:dyDescent="0.2">
      <c r="A673" s="71">
        <f t="shared" si="10"/>
        <v>43370.333330000001</v>
      </c>
      <c r="B673" s="26">
        <v>8</v>
      </c>
      <c r="C673" s="30" t="s">
        <v>1048</v>
      </c>
      <c r="D673" s="30" t="s">
        <v>2038</v>
      </c>
      <c r="E673" s="30" t="s">
        <v>149</v>
      </c>
      <c r="F673" s="30" t="s">
        <v>1077</v>
      </c>
    </row>
    <row r="674" spans="1:6" ht="14.25" customHeight="1" x14ac:dyDescent="0.2">
      <c r="A674" s="71">
        <f t="shared" si="10"/>
        <v>43370.375</v>
      </c>
      <c r="B674" s="26">
        <v>9</v>
      </c>
      <c r="C674" s="30" t="s">
        <v>2039</v>
      </c>
      <c r="D674" s="30" t="s">
        <v>2040</v>
      </c>
      <c r="E674" s="30" t="s">
        <v>149</v>
      </c>
      <c r="F674" s="30" t="s">
        <v>2041</v>
      </c>
    </row>
    <row r="675" spans="1:6" ht="14.25" customHeight="1" x14ac:dyDescent="0.2">
      <c r="A675" s="71">
        <f t="shared" si="10"/>
        <v>43370.416669999999</v>
      </c>
      <c r="B675" s="26">
        <v>10</v>
      </c>
      <c r="C675" s="30" t="s">
        <v>2042</v>
      </c>
      <c r="D675" s="30" t="s">
        <v>2043</v>
      </c>
      <c r="E675" s="30" t="s">
        <v>149</v>
      </c>
      <c r="F675" s="30" t="s">
        <v>2044</v>
      </c>
    </row>
    <row r="676" spans="1:6" ht="14.25" customHeight="1" x14ac:dyDescent="0.2">
      <c r="A676" s="71">
        <f t="shared" si="10"/>
        <v>43370.458330000001</v>
      </c>
      <c r="B676" s="26">
        <v>11</v>
      </c>
      <c r="C676" s="30" t="s">
        <v>2045</v>
      </c>
      <c r="D676" s="30" t="s">
        <v>149</v>
      </c>
      <c r="E676" s="30" t="s">
        <v>2046</v>
      </c>
      <c r="F676" s="30" t="s">
        <v>2047</v>
      </c>
    </row>
    <row r="677" spans="1:6" ht="14.25" customHeight="1" x14ac:dyDescent="0.2">
      <c r="A677" s="71">
        <f t="shared" si="10"/>
        <v>43370.5</v>
      </c>
      <c r="B677" s="26">
        <v>12</v>
      </c>
      <c r="C677" s="30" t="s">
        <v>2048</v>
      </c>
      <c r="D677" s="30" t="s">
        <v>241</v>
      </c>
      <c r="E677" s="30" t="s">
        <v>149</v>
      </c>
      <c r="F677" s="30" t="s">
        <v>2049</v>
      </c>
    </row>
    <row r="678" spans="1:6" ht="14.25" customHeight="1" x14ac:dyDescent="0.2">
      <c r="A678" s="71">
        <f t="shared" si="10"/>
        <v>43370.541669999999</v>
      </c>
      <c r="B678" s="26">
        <v>13</v>
      </c>
      <c r="C678" s="30" t="s">
        <v>2050</v>
      </c>
      <c r="D678" s="30" t="s">
        <v>2051</v>
      </c>
      <c r="E678" s="30" t="s">
        <v>149</v>
      </c>
      <c r="F678" s="30" t="s">
        <v>2052</v>
      </c>
    </row>
    <row r="679" spans="1:6" ht="14.25" customHeight="1" x14ac:dyDescent="0.2">
      <c r="A679" s="71">
        <f t="shared" si="10"/>
        <v>43370.583330000001</v>
      </c>
      <c r="B679" s="26">
        <v>14</v>
      </c>
      <c r="C679" s="30" t="s">
        <v>2053</v>
      </c>
      <c r="D679" s="30" t="s">
        <v>2054</v>
      </c>
      <c r="E679" s="30" t="s">
        <v>149</v>
      </c>
      <c r="F679" s="30" t="s">
        <v>2055</v>
      </c>
    </row>
    <row r="680" spans="1:6" ht="14.25" customHeight="1" x14ac:dyDescent="0.2">
      <c r="A680" s="71">
        <f t="shared" si="10"/>
        <v>43370.625</v>
      </c>
      <c r="B680" s="26">
        <v>15</v>
      </c>
      <c r="C680" s="30" t="s">
        <v>740</v>
      </c>
      <c r="D680" s="30" t="s">
        <v>2056</v>
      </c>
      <c r="E680" s="30" t="s">
        <v>149</v>
      </c>
      <c r="F680" s="30" t="s">
        <v>2057</v>
      </c>
    </row>
    <row r="681" spans="1:6" ht="14.25" customHeight="1" x14ac:dyDescent="0.2">
      <c r="A681" s="71">
        <f t="shared" si="10"/>
        <v>43370.666669999999</v>
      </c>
      <c r="B681" s="26">
        <v>16</v>
      </c>
      <c r="C681" s="30" t="s">
        <v>2058</v>
      </c>
      <c r="D681" s="30" t="s">
        <v>2059</v>
      </c>
      <c r="E681" s="30" t="s">
        <v>150</v>
      </c>
      <c r="F681" s="30" t="s">
        <v>2060</v>
      </c>
    </row>
    <row r="682" spans="1:6" ht="14.25" customHeight="1" x14ac:dyDescent="0.2">
      <c r="A682" s="71">
        <f t="shared" si="10"/>
        <v>43370.708330000001</v>
      </c>
      <c r="B682" s="26">
        <v>17</v>
      </c>
      <c r="C682" s="30" t="s">
        <v>2061</v>
      </c>
      <c r="D682" s="30" t="s">
        <v>2062</v>
      </c>
      <c r="E682" s="30" t="s">
        <v>149</v>
      </c>
      <c r="F682" s="30" t="s">
        <v>2063</v>
      </c>
    </row>
    <row r="683" spans="1:6" ht="14.25" customHeight="1" x14ac:dyDescent="0.2">
      <c r="A683" s="71">
        <f t="shared" si="10"/>
        <v>43370.75</v>
      </c>
      <c r="B683" s="26">
        <v>18</v>
      </c>
      <c r="C683" s="30" t="s">
        <v>2064</v>
      </c>
      <c r="D683" s="30" t="s">
        <v>2065</v>
      </c>
      <c r="E683" s="30" t="s">
        <v>149</v>
      </c>
      <c r="F683" s="30" t="s">
        <v>2066</v>
      </c>
    </row>
    <row r="684" spans="1:6" ht="14.25" customHeight="1" x14ac:dyDescent="0.2">
      <c r="A684" s="71">
        <f t="shared" si="10"/>
        <v>43370.791669999999</v>
      </c>
      <c r="B684" s="26">
        <v>19</v>
      </c>
      <c r="C684" s="30" t="s">
        <v>2067</v>
      </c>
      <c r="D684" s="30" t="s">
        <v>149</v>
      </c>
      <c r="E684" s="30" t="s">
        <v>2068</v>
      </c>
      <c r="F684" s="30" t="s">
        <v>2069</v>
      </c>
    </row>
    <row r="685" spans="1:6" ht="14.25" customHeight="1" x14ac:dyDescent="0.2">
      <c r="A685" s="71">
        <f t="shared" si="10"/>
        <v>43370.833330000001</v>
      </c>
      <c r="B685" s="26">
        <v>20</v>
      </c>
      <c r="C685" s="30" t="s">
        <v>2070</v>
      </c>
      <c r="D685" s="30" t="s">
        <v>149</v>
      </c>
      <c r="E685" s="30" t="s">
        <v>2071</v>
      </c>
      <c r="F685" s="30" t="s">
        <v>2072</v>
      </c>
    </row>
    <row r="686" spans="1:6" ht="14.25" customHeight="1" x14ac:dyDescent="0.2">
      <c r="A686" s="71">
        <f t="shared" si="10"/>
        <v>43370.875</v>
      </c>
      <c r="B686" s="26">
        <v>21</v>
      </c>
      <c r="C686" s="30" t="s">
        <v>2073</v>
      </c>
      <c r="D686" s="30" t="s">
        <v>149</v>
      </c>
      <c r="E686" s="30" t="s">
        <v>2074</v>
      </c>
      <c r="F686" s="30" t="s">
        <v>2075</v>
      </c>
    </row>
    <row r="687" spans="1:6" ht="14.25" customHeight="1" x14ac:dyDescent="0.2">
      <c r="A687" s="71">
        <f t="shared" si="10"/>
        <v>43370.916669999999</v>
      </c>
      <c r="B687" s="26">
        <v>22</v>
      </c>
      <c r="C687" s="30" t="s">
        <v>2076</v>
      </c>
      <c r="D687" s="30" t="s">
        <v>149</v>
      </c>
      <c r="E687" s="30" t="s">
        <v>2077</v>
      </c>
      <c r="F687" s="30" t="s">
        <v>191</v>
      </c>
    </row>
    <row r="688" spans="1:6" ht="14.25" customHeight="1" x14ac:dyDescent="0.2">
      <c r="A688" s="71">
        <f t="shared" si="10"/>
        <v>43370.958330000001</v>
      </c>
      <c r="B688" s="26">
        <v>23</v>
      </c>
      <c r="C688" s="30" t="s">
        <v>2078</v>
      </c>
      <c r="D688" s="30" t="s">
        <v>149</v>
      </c>
      <c r="E688" s="30" t="s">
        <v>183</v>
      </c>
      <c r="F688" s="30" t="s">
        <v>2079</v>
      </c>
    </row>
    <row r="689" spans="1:6" ht="14.25" customHeight="1" x14ac:dyDescent="0.2">
      <c r="A689" s="71">
        <f t="shared" si="10"/>
        <v>43371</v>
      </c>
      <c r="B689" s="26">
        <v>0</v>
      </c>
      <c r="C689" s="30" t="s">
        <v>2080</v>
      </c>
      <c r="D689" s="30" t="s">
        <v>149</v>
      </c>
      <c r="E689" s="30" t="s">
        <v>2081</v>
      </c>
      <c r="F689" s="30" t="s">
        <v>2082</v>
      </c>
    </row>
    <row r="690" spans="1:6" ht="14.25" customHeight="1" x14ac:dyDescent="0.2">
      <c r="A690" s="71">
        <f t="shared" si="10"/>
        <v>43371.041669999999</v>
      </c>
      <c r="B690" s="26">
        <v>1</v>
      </c>
      <c r="C690" s="30" t="s">
        <v>2083</v>
      </c>
      <c r="D690" s="30" t="s">
        <v>149</v>
      </c>
      <c r="E690" s="30" t="s">
        <v>2084</v>
      </c>
      <c r="F690" s="30" t="s">
        <v>2085</v>
      </c>
    </row>
    <row r="691" spans="1:6" ht="14.25" customHeight="1" x14ac:dyDescent="0.2">
      <c r="A691" s="71">
        <f t="shared" si="10"/>
        <v>43371.083330000001</v>
      </c>
      <c r="B691" s="26">
        <v>2</v>
      </c>
      <c r="C691" s="30" t="s">
        <v>2086</v>
      </c>
      <c r="D691" s="30" t="s">
        <v>149</v>
      </c>
      <c r="E691" s="30" t="s">
        <v>2087</v>
      </c>
      <c r="F691" s="30" t="s">
        <v>2088</v>
      </c>
    </row>
    <row r="692" spans="1:6" ht="14.25" customHeight="1" x14ac:dyDescent="0.2">
      <c r="A692" s="71">
        <f t="shared" si="10"/>
        <v>43371.125</v>
      </c>
      <c r="B692" s="26">
        <v>3</v>
      </c>
      <c r="C692" s="30" t="s">
        <v>2089</v>
      </c>
      <c r="D692" s="30" t="s">
        <v>149</v>
      </c>
      <c r="E692" s="30" t="s">
        <v>2090</v>
      </c>
      <c r="F692" s="30" t="s">
        <v>2091</v>
      </c>
    </row>
    <row r="693" spans="1:6" ht="14.25" customHeight="1" x14ac:dyDescent="0.2">
      <c r="A693" s="71">
        <f t="shared" si="10"/>
        <v>43371.166669999999</v>
      </c>
      <c r="B693" s="26">
        <v>4</v>
      </c>
      <c r="C693" s="30" t="s">
        <v>223</v>
      </c>
      <c r="D693" s="30" t="s">
        <v>2092</v>
      </c>
      <c r="E693" s="30" t="s">
        <v>149</v>
      </c>
      <c r="F693" s="30" t="s">
        <v>2093</v>
      </c>
    </row>
    <row r="694" spans="1:6" ht="14.25" customHeight="1" x14ac:dyDescent="0.2">
      <c r="A694" s="71">
        <f t="shared" si="10"/>
        <v>43371.208330000001</v>
      </c>
      <c r="B694" s="26">
        <v>5</v>
      </c>
      <c r="C694" s="30" t="s">
        <v>2094</v>
      </c>
      <c r="D694" s="30" t="s">
        <v>2095</v>
      </c>
      <c r="E694" s="30" t="s">
        <v>149</v>
      </c>
      <c r="F694" s="30" t="s">
        <v>2096</v>
      </c>
    </row>
    <row r="695" spans="1:6" ht="14.25" customHeight="1" x14ac:dyDescent="0.2">
      <c r="A695" s="71">
        <f t="shared" si="10"/>
        <v>43371.25</v>
      </c>
      <c r="B695" s="26">
        <v>6</v>
      </c>
      <c r="C695" s="30" t="s">
        <v>2097</v>
      </c>
      <c r="D695" s="30" t="s">
        <v>2098</v>
      </c>
      <c r="E695" s="30" t="s">
        <v>149</v>
      </c>
      <c r="F695" s="30" t="s">
        <v>2099</v>
      </c>
    </row>
    <row r="696" spans="1:6" ht="14.25" customHeight="1" x14ac:dyDescent="0.2">
      <c r="A696" s="71">
        <f t="shared" si="10"/>
        <v>43371.291669999999</v>
      </c>
      <c r="B696" s="26">
        <v>7</v>
      </c>
      <c r="C696" s="30" t="s">
        <v>2100</v>
      </c>
      <c r="D696" s="30" t="s">
        <v>2101</v>
      </c>
      <c r="E696" s="30" t="s">
        <v>150</v>
      </c>
      <c r="F696" s="30" t="s">
        <v>2102</v>
      </c>
    </row>
    <row r="697" spans="1:6" ht="14.25" customHeight="1" x14ac:dyDescent="0.2">
      <c r="A697" s="71">
        <f t="shared" si="10"/>
        <v>43371.333330000001</v>
      </c>
      <c r="B697" s="26">
        <v>8</v>
      </c>
      <c r="C697" s="30" t="s">
        <v>1854</v>
      </c>
      <c r="D697" s="30" t="s">
        <v>2103</v>
      </c>
      <c r="E697" s="30" t="s">
        <v>149</v>
      </c>
      <c r="F697" s="30" t="s">
        <v>2104</v>
      </c>
    </row>
    <row r="698" spans="1:6" ht="14.25" customHeight="1" x14ac:dyDescent="0.2">
      <c r="A698" s="71">
        <f t="shared" si="10"/>
        <v>43371.375</v>
      </c>
      <c r="B698" s="26">
        <v>9</v>
      </c>
      <c r="C698" s="30" t="s">
        <v>2105</v>
      </c>
      <c r="D698" s="30" t="s">
        <v>150</v>
      </c>
      <c r="E698" s="30" t="s">
        <v>2106</v>
      </c>
      <c r="F698" s="30" t="s">
        <v>2107</v>
      </c>
    </row>
    <row r="699" spans="1:6" ht="14.25" customHeight="1" x14ac:dyDescent="0.2">
      <c r="A699" s="71">
        <f t="shared" si="10"/>
        <v>43371.416669999999</v>
      </c>
      <c r="B699" s="26">
        <v>10</v>
      </c>
      <c r="C699" s="30" t="s">
        <v>2108</v>
      </c>
      <c r="D699" s="30" t="s">
        <v>149</v>
      </c>
      <c r="E699" s="30" t="s">
        <v>2109</v>
      </c>
      <c r="F699" s="30" t="s">
        <v>2110</v>
      </c>
    </row>
    <row r="700" spans="1:6" ht="14.25" customHeight="1" x14ac:dyDescent="0.2">
      <c r="A700" s="71">
        <f t="shared" si="10"/>
        <v>43371.458330000001</v>
      </c>
      <c r="B700" s="26">
        <v>11</v>
      </c>
      <c r="C700" s="30" t="s">
        <v>236</v>
      </c>
      <c r="D700" s="30" t="s">
        <v>149</v>
      </c>
      <c r="E700" s="30" t="s">
        <v>185</v>
      </c>
      <c r="F700" s="30" t="s">
        <v>2111</v>
      </c>
    </row>
    <row r="701" spans="1:6" ht="14.25" customHeight="1" x14ac:dyDescent="0.2">
      <c r="A701" s="71">
        <f t="shared" si="10"/>
        <v>43371.5</v>
      </c>
      <c r="B701" s="26">
        <v>12</v>
      </c>
      <c r="C701" s="30" t="s">
        <v>2112</v>
      </c>
      <c r="D701" s="30" t="s">
        <v>533</v>
      </c>
      <c r="E701" s="30" t="s">
        <v>2113</v>
      </c>
      <c r="F701" s="30" t="s">
        <v>2114</v>
      </c>
    </row>
    <row r="702" spans="1:6" ht="14.25" customHeight="1" x14ac:dyDescent="0.2">
      <c r="A702" s="71">
        <f t="shared" si="10"/>
        <v>43371.541669999999</v>
      </c>
      <c r="B702" s="26">
        <v>13</v>
      </c>
      <c r="C702" s="30" t="s">
        <v>1356</v>
      </c>
      <c r="D702" s="30" t="s">
        <v>2115</v>
      </c>
      <c r="E702" s="30" t="s">
        <v>2116</v>
      </c>
      <c r="F702" s="30" t="s">
        <v>2117</v>
      </c>
    </row>
    <row r="703" spans="1:6" ht="14.25" customHeight="1" x14ac:dyDescent="0.2">
      <c r="A703" s="71">
        <f t="shared" si="10"/>
        <v>43371.583330000001</v>
      </c>
      <c r="B703" s="26">
        <v>14</v>
      </c>
      <c r="C703" s="30" t="s">
        <v>2118</v>
      </c>
      <c r="D703" s="30" t="s">
        <v>1864</v>
      </c>
      <c r="E703" s="30" t="s">
        <v>2119</v>
      </c>
      <c r="F703" s="30" t="s">
        <v>2120</v>
      </c>
    </row>
    <row r="704" spans="1:6" ht="14.25" customHeight="1" x14ac:dyDescent="0.2">
      <c r="A704" s="71">
        <f t="shared" si="10"/>
        <v>43371.625</v>
      </c>
      <c r="B704" s="26">
        <v>15</v>
      </c>
      <c r="C704" s="30" t="s">
        <v>2121</v>
      </c>
      <c r="D704" s="30" t="s">
        <v>150</v>
      </c>
      <c r="E704" s="30" t="s">
        <v>2122</v>
      </c>
      <c r="F704" s="30" t="s">
        <v>260</v>
      </c>
    </row>
    <row r="705" spans="1:6" ht="14.25" customHeight="1" x14ac:dyDescent="0.2">
      <c r="A705" s="71">
        <f t="shared" si="10"/>
        <v>43371.666669999999</v>
      </c>
      <c r="B705" s="26">
        <v>16</v>
      </c>
      <c r="C705" s="30" t="s">
        <v>237</v>
      </c>
      <c r="D705" s="30" t="s">
        <v>149</v>
      </c>
      <c r="E705" s="30" t="s">
        <v>2123</v>
      </c>
      <c r="F705" s="30" t="s">
        <v>2124</v>
      </c>
    </row>
    <row r="706" spans="1:6" ht="14.25" customHeight="1" x14ac:dyDescent="0.2">
      <c r="A706" s="71">
        <f t="shared" ref="A706:A769" si="11">A682+1</f>
        <v>43371.708330000001</v>
      </c>
      <c r="B706" s="26">
        <v>17</v>
      </c>
      <c r="C706" s="30" t="s">
        <v>2125</v>
      </c>
      <c r="D706" s="30" t="s">
        <v>2126</v>
      </c>
      <c r="E706" s="30" t="s">
        <v>149</v>
      </c>
      <c r="F706" s="30" t="s">
        <v>2127</v>
      </c>
    </row>
    <row r="707" spans="1:6" ht="14.25" customHeight="1" x14ac:dyDescent="0.2">
      <c r="A707" s="71">
        <f t="shared" si="11"/>
        <v>43371.75</v>
      </c>
      <c r="B707" s="26">
        <v>18</v>
      </c>
      <c r="C707" s="30" t="s">
        <v>2128</v>
      </c>
      <c r="D707" s="30" t="s">
        <v>2129</v>
      </c>
      <c r="E707" s="30" t="s">
        <v>2130</v>
      </c>
      <c r="F707" s="30" t="s">
        <v>2131</v>
      </c>
    </row>
    <row r="708" spans="1:6" ht="14.25" customHeight="1" x14ac:dyDescent="0.2">
      <c r="A708" s="71">
        <f t="shared" si="11"/>
        <v>43371.791669999999</v>
      </c>
      <c r="B708" s="26">
        <v>19</v>
      </c>
      <c r="C708" s="30" t="s">
        <v>1241</v>
      </c>
      <c r="D708" s="30" t="s">
        <v>149</v>
      </c>
      <c r="E708" s="30" t="s">
        <v>189</v>
      </c>
      <c r="F708" s="30" t="s">
        <v>2132</v>
      </c>
    </row>
    <row r="709" spans="1:6" ht="14.25" customHeight="1" x14ac:dyDescent="0.2">
      <c r="A709" s="71">
        <f t="shared" si="11"/>
        <v>43371.833330000001</v>
      </c>
      <c r="B709" s="26">
        <v>20</v>
      </c>
      <c r="C709" s="30" t="s">
        <v>2133</v>
      </c>
      <c r="D709" s="30" t="s">
        <v>149</v>
      </c>
      <c r="E709" s="30" t="s">
        <v>2134</v>
      </c>
      <c r="F709" s="30" t="s">
        <v>2135</v>
      </c>
    </row>
    <row r="710" spans="1:6" ht="14.25" customHeight="1" x14ac:dyDescent="0.2">
      <c r="A710" s="71">
        <f t="shared" si="11"/>
        <v>43371.875</v>
      </c>
      <c r="B710" s="26">
        <v>21</v>
      </c>
      <c r="C710" s="30" t="s">
        <v>362</v>
      </c>
      <c r="D710" s="30" t="s">
        <v>149</v>
      </c>
      <c r="E710" s="30" t="s">
        <v>2136</v>
      </c>
      <c r="F710" s="30" t="s">
        <v>364</v>
      </c>
    </row>
    <row r="711" spans="1:6" ht="14.25" customHeight="1" x14ac:dyDescent="0.2">
      <c r="A711" s="71">
        <f t="shared" si="11"/>
        <v>43371.916669999999</v>
      </c>
      <c r="B711" s="26">
        <v>22</v>
      </c>
      <c r="C711" s="30" t="s">
        <v>2137</v>
      </c>
      <c r="D711" s="30" t="s">
        <v>149</v>
      </c>
      <c r="E711" s="30" t="s">
        <v>2138</v>
      </c>
      <c r="F711" s="30" t="s">
        <v>2139</v>
      </c>
    </row>
    <row r="712" spans="1:6" ht="14.25" customHeight="1" x14ac:dyDescent="0.2">
      <c r="A712" s="71">
        <f t="shared" si="11"/>
        <v>43371.958330000001</v>
      </c>
      <c r="B712" s="26">
        <v>23</v>
      </c>
      <c r="C712" s="30" t="s">
        <v>2140</v>
      </c>
      <c r="D712" s="30" t="s">
        <v>149</v>
      </c>
      <c r="E712" s="30" t="s">
        <v>2141</v>
      </c>
      <c r="F712" s="30" t="s">
        <v>2142</v>
      </c>
    </row>
    <row r="713" spans="1:6" x14ac:dyDescent="0.2">
      <c r="A713" s="71">
        <f t="shared" si="11"/>
        <v>43372</v>
      </c>
      <c r="B713" s="26">
        <v>0</v>
      </c>
      <c r="C713" s="30" t="s">
        <v>2143</v>
      </c>
      <c r="D713" s="30" t="s">
        <v>2144</v>
      </c>
      <c r="E713" s="30" t="s">
        <v>2145</v>
      </c>
      <c r="F713" s="30" t="s">
        <v>2146</v>
      </c>
    </row>
    <row r="714" spans="1:6" x14ac:dyDescent="0.2">
      <c r="A714" s="71">
        <f t="shared" si="11"/>
        <v>43372.041669999999</v>
      </c>
      <c r="B714" s="26">
        <v>1</v>
      </c>
      <c r="C714" s="30" t="s">
        <v>2147</v>
      </c>
      <c r="D714" s="30" t="s">
        <v>2148</v>
      </c>
      <c r="E714" s="30" t="s">
        <v>176</v>
      </c>
      <c r="F714" s="30" t="s">
        <v>224</v>
      </c>
    </row>
    <row r="715" spans="1:6" x14ac:dyDescent="0.2">
      <c r="A715" s="71">
        <f t="shared" si="11"/>
        <v>43372.083330000001</v>
      </c>
      <c r="B715" s="26">
        <v>2</v>
      </c>
      <c r="C715" s="30" t="s">
        <v>2149</v>
      </c>
      <c r="D715" s="30" t="s">
        <v>2150</v>
      </c>
      <c r="E715" s="30" t="s">
        <v>149</v>
      </c>
      <c r="F715" s="30" t="s">
        <v>2151</v>
      </c>
    </row>
    <row r="716" spans="1:6" x14ac:dyDescent="0.2">
      <c r="A716" s="71">
        <f t="shared" si="11"/>
        <v>43372.125</v>
      </c>
      <c r="B716" s="26">
        <v>3</v>
      </c>
      <c r="C716" s="30" t="s">
        <v>2152</v>
      </c>
      <c r="D716" s="30" t="s">
        <v>2153</v>
      </c>
      <c r="E716" s="30" t="s">
        <v>149</v>
      </c>
      <c r="F716" s="30" t="s">
        <v>2154</v>
      </c>
    </row>
    <row r="717" spans="1:6" x14ac:dyDescent="0.2">
      <c r="A717" s="71">
        <f t="shared" si="11"/>
        <v>43372.166669999999</v>
      </c>
      <c r="B717" s="26">
        <v>4</v>
      </c>
      <c r="C717" s="30" t="s">
        <v>2155</v>
      </c>
      <c r="D717" s="30" t="s">
        <v>2156</v>
      </c>
      <c r="E717" s="30" t="s">
        <v>149</v>
      </c>
      <c r="F717" s="30" t="s">
        <v>195</v>
      </c>
    </row>
    <row r="718" spans="1:6" x14ac:dyDescent="0.2">
      <c r="A718" s="71">
        <f t="shared" si="11"/>
        <v>43372.208330000001</v>
      </c>
      <c r="B718" s="26">
        <v>5</v>
      </c>
      <c r="C718" s="30" t="s">
        <v>2157</v>
      </c>
      <c r="D718" s="30" t="s">
        <v>2158</v>
      </c>
      <c r="E718" s="30" t="s">
        <v>149</v>
      </c>
      <c r="F718" s="30" t="s">
        <v>2159</v>
      </c>
    </row>
    <row r="719" spans="1:6" x14ac:dyDescent="0.2">
      <c r="A719" s="71">
        <f t="shared" si="11"/>
        <v>43372.25</v>
      </c>
      <c r="B719" s="26">
        <v>6</v>
      </c>
      <c r="C719" s="30" t="s">
        <v>1512</v>
      </c>
      <c r="D719" s="30" t="s">
        <v>2160</v>
      </c>
      <c r="E719" s="30" t="s">
        <v>149</v>
      </c>
      <c r="F719" s="30" t="s">
        <v>2161</v>
      </c>
    </row>
    <row r="720" spans="1:6" x14ac:dyDescent="0.2">
      <c r="A720" s="71">
        <f t="shared" si="11"/>
        <v>43372.291669999999</v>
      </c>
      <c r="B720" s="26">
        <v>7</v>
      </c>
      <c r="C720" s="30" t="s">
        <v>2162</v>
      </c>
      <c r="D720" s="30" t="s">
        <v>2163</v>
      </c>
      <c r="E720" s="30" t="s">
        <v>149</v>
      </c>
      <c r="F720" s="30" t="s">
        <v>2164</v>
      </c>
    </row>
    <row r="721" spans="1:6" x14ac:dyDescent="0.2">
      <c r="A721" s="71">
        <f t="shared" si="11"/>
        <v>43372.333330000001</v>
      </c>
      <c r="B721" s="26">
        <v>8</v>
      </c>
      <c r="C721" s="30" t="s">
        <v>2165</v>
      </c>
      <c r="D721" s="30" t="s">
        <v>2166</v>
      </c>
      <c r="E721" s="30" t="s">
        <v>149</v>
      </c>
      <c r="F721" s="30" t="s">
        <v>2167</v>
      </c>
    </row>
    <row r="722" spans="1:6" x14ac:dyDescent="0.2">
      <c r="A722" s="71">
        <f t="shared" si="11"/>
        <v>43372.375</v>
      </c>
      <c r="B722" s="26">
        <v>9</v>
      </c>
      <c r="C722" s="30" t="s">
        <v>2168</v>
      </c>
      <c r="D722" s="30" t="s">
        <v>2169</v>
      </c>
      <c r="E722" s="30" t="s">
        <v>149</v>
      </c>
      <c r="F722" s="30" t="s">
        <v>2170</v>
      </c>
    </row>
    <row r="723" spans="1:6" x14ac:dyDescent="0.2">
      <c r="A723" s="71">
        <f t="shared" si="11"/>
        <v>43372.416669999999</v>
      </c>
      <c r="B723" s="26">
        <v>10</v>
      </c>
      <c r="C723" s="30" t="s">
        <v>2171</v>
      </c>
      <c r="D723" s="30" t="s">
        <v>2172</v>
      </c>
      <c r="E723" s="30" t="s">
        <v>149</v>
      </c>
      <c r="F723" s="30" t="s">
        <v>2173</v>
      </c>
    </row>
    <row r="724" spans="1:6" x14ac:dyDescent="0.2">
      <c r="A724" s="71">
        <f t="shared" si="11"/>
        <v>43372.458330000001</v>
      </c>
      <c r="B724" s="26">
        <v>11</v>
      </c>
      <c r="C724" s="30" t="s">
        <v>2174</v>
      </c>
      <c r="D724" s="30" t="s">
        <v>2175</v>
      </c>
      <c r="E724" s="30" t="s">
        <v>149</v>
      </c>
      <c r="F724" s="30" t="s">
        <v>2176</v>
      </c>
    </row>
    <row r="725" spans="1:6" x14ac:dyDescent="0.2">
      <c r="A725" s="71">
        <f t="shared" si="11"/>
        <v>43372.5</v>
      </c>
      <c r="B725" s="26">
        <v>12</v>
      </c>
      <c r="C725" s="30" t="s">
        <v>530</v>
      </c>
      <c r="D725" s="30" t="s">
        <v>2177</v>
      </c>
      <c r="E725" s="30" t="s">
        <v>181</v>
      </c>
      <c r="F725" s="30" t="s">
        <v>2178</v>
      </c>
    </row>
    <row r="726" spans="1:6" x14ac:dyDescent="0.2">
      <c r="A726" s="71">
        <f t="shared" si="11"/>
        <v>43372.541669999999</v>
      </c>
      <c r="B726" s="26">
        <v>13</v>
      </c>
      <c r="C726" s="30" t="s">
        <v>2179</v>
      </c>
      <c r="D726" s="30" t="s">
        <v>2180</v>
      </c>
      <c r="E726" s="30" t="s">
        <v>176</v>
      </c>
      <c r="F726" s="30" t="s">
        <v>2181</v>
      </c>
    </row>
    <row r="727" spans="1:6" x14ac:dyDescent="0.2">
      <c r="A727" s="71">
        <f t="shared" si="11"/>
        <v>43372.583330000001</v>
      </c>
      <c r="B727" s="26">
        <v>14</v>
      </c>
      <c r="C727" s="30" t="s">
        <v>580</v>
      </c>
      <c r="D727" s="30" t="s">
        <v>2182</v>
      </c>
      <c r="E727" s="30" t="s">
        <v>2183</v>
      </c>
      <c r="F727" s="30" t="s">
        <v>2184</v>
      </c>
    </row>
    <row r="728" spans="1:6" x14ac:dyDescent="0.2">
      <c r="A728" s="71">
        <f t="shared" si="11"/>
        <v>43372.625</v>
      </c>
      <c r="B728" s="26">
        <v>15</v>
      </c>
      <c r="C728" s="30" t="s">
        <v>2185</v>
      </c>
      <c r="D728" s="30" t="s">
        <v>232</v>
      </c>
      <c r="E728" s="30" t="s">
        <v>2186</v>
      </c>
      <c r="F728" s="30" t="s">
        <v>1020</v>
      </c>
    </row>
    <row r="729" spans="1:6" x14ac:dyDescent="0.2">
      <c r="A729" s="71">
        <f t="shared" si="11"/>
        <v>43372.666669999999</v>
      </c>
      <c r="B729" s="26">
        <v>16</v>
      </c>
      <c r="C729" s="30" t="s">
        <v>2187</v>
      </c>
      <c r="D729" s="30" t="s">
        <v>2188</v>
      </c>
      <c r="E729" s="30" t="s">
        <v>149</v>
      </c>
      <c r="F729" s="30" t="s">
        <v>2189</v>
      </c>
    </row>
    <row r="730" spans="1:6" x14ac:dyDescent="0.2">
      <c r="A730" s="71">
        <f t="shared" si="11"/>
        <v>43372.708330000001</v>
      </c>
      <c r="B730" s="26">
        <v>17</v>
      </c>
      <c r="C730" s="30" t="s">
        <v>2190</v>
      </c>
      <c r="D730" s="30" t="s">
        <v>2191</v>
      </c>
      <c r="E730" s="30" t="s">
        <v>149</v>
      </c>
      <c r="F730" s="30" t="s">
        <v>2192</v>
      </c>
    </row>
    <row r="731" spans="1:6" x14ac:dyDescent="0.2">
      <c r="A731" s="71">
        <f t="shared" si="11"/>
        <v>43372.75</v>
      </c>
      <c r="B731" s="26">
        <v>18</v>
      </c>
      <c r="C731" s="30" t="s">
        <v>2193</v>
      </c>
      <c r="D731" s="30" t="s">
        <v>2194</v>
      </c>
      <c r="E731" s="30" t="s">
        <v>150</v>
      </c>
      <c r="F731" s="30" t="s">
        <v>2195</v>
      </c>
    </row>
    <row r="732" spans="1:6" x14ac:dyDescent="0.2">
      <c r="A732" s="71">
        <f t="shared" si="11"/>
        <v>43372.791669999999</v>
      </c>
      <c r="B732" s="26">
        <v>19</v>
      </c>
      <c r="C732" s="30" t="s">
        <v>2196</v>
      </c>
      <c r="D732" s="30" t="s">
        <v>2197</v>
      </c>
      <c r="E732" s="30" t="s">
        <v>149</v>
      </c>
      <c r="F732" s="30" t="s">
        <v>2198</v>
      </c>
    </row>
    <row r="733" spans="1:6" x14ac:dyDescent="0.2">
      <c r="A733" s="71">
        <f t="shared" si="11"/>
        <v>43372.833330000001</v>
      </c>
      <c r="B733" s="26">
        <v>20</v>
      </c>
      <c r="C733" s="30" t="s">
        <v>2199</v>
      </c>
      <c r="D733" s="30" t="s">
        <v>2200</v>
      </c>
      <c r="E733" s="30" t="s">
        <v>149</v>
      </c>
      <c r="F733" s="30" t="s">
        <v>2201</v>
      </c>
    </row>
    <row r="734" spans="1:6" x14ac:dyDescent="0.2">
      <c r="A734" s="71">
        <f t="shared" si="11"/>
        <v>43372.875</v>
      </c>
      <c r="B734" s="26">
        <v>21</v>
      </c>
      <c r="C734" s="30" t="s">
        <v>2202</v>
      </c>
      <c r="D734" s="30" t="s">
        <v>149</v>
      </c>
      <c r="E734" s="30" t="s">
        <v>2203</v>
      </c>
      <c r="F734" s="30" t="s">
        <v>2204</v>
      </c>
    </row>
    <row r="735" spans="1:6" x14ac:dyDescent="0.2">
      <c r="A735" s="71">
        <f t="shared" si="11"/>
        <v>43372.916669999999</v>
      </c>
      <c r="B735" s="26">
        <v>22</v>
      </c>
      <c r="C735" s="30" t="s">
        <v>2205</v>
      </c>
      <c r="D735" s="30" t="s">
        <v>149</v>
      </c>
      <c r="E735" s="30" t="s">
        <v>2206</v>
      </c>
      <c r="F735" s="30" t="s">
        <v>2207</v>
      </c>
    </row>
    <row r="736" spans="1:6" x14ac:dyDescent="0.2">
      <c r="A736" s="71">
        <f t="shared" si="11"/>
        <v>43372.958330000001</v>
      </c>
      <c r="B736" s="26">
        <v>23</v>
      </c>
      <c r="C736" s="30" t="s">
        <v>2208</v>
      </c>
      <c r="D736" s="30" t="s">
        <v>149</v>
      </c>
      <c r="E736" s="30" t="s">
        <v>2209</v>
      </c>
      <c r="F736" s="30" t="s">
        <v>2210</v>
      </c>
    </row>
    <row r="737" spans="1:6" x14ac:dyDescent="0.2">
      <c r="A737" s="71">
        <f t="shared" si="11"/>
        <v>43373</v>
      </c>
      <c r="B737" s="26">
        <v>0</v>
      </c>
      <c r="C737" s="30" t="s">
        <v>228</v>
      </c>
      <c r="D737" s="30" t="s">
        <v>149</v>
      </c>
      <c r="E737" s="30" t="s">
        <v>1362</v>
      </c>
      <c r="F737" s="30" t="s">
        <v>1016</v>
      </c>
    </row>
    <row r="738" spans="1:6" x14ac:dyDescent="0.2">
      <c r="A738" s="71">
        <f t="shared" si="11"/>
        <v>43373.041669999999</v>
      </c>
      <c r="B738" s="26">
        <v>1</v>
      </c>
      <c r="C738" s="30" t="s">
        <v>2211</v>
      </c>
      <c r="D738" s="30" t="s">
        <v>149</v>
      </c>
      <c r="E738" s="30" t="s">
        <v>2212</v>
      </c>
      <c r="F738" s="30" t="s">
        <v>2213</v>
      </c>
    </row>
    <row r="739" spans="1:6" x14ac:dyDescent="0.2">
      <c r="A739" s="71">
        <f t="shared" si="11"/>
        <v>43373.083330000001</v>
      </c>
      <c r="B739" s="26">
        <v>2</v>
      </c>
      <c r="C739" s="30" t="s">
        <v>2214</v>
      </c>
      <c r="D739" s="30" t="s">
        <v>2215</v>
      </c>
      <c r="E739" s="30" t="s">
        <v>149</v>
      </c>
      <c r="F739" s="30" t="s">
        <v>2216</v>
      </c>
    </row>
    <row r="740" spans="1:6" x14ac:dyDescent="0.2">
      <c r="A740" s="71">
        <f t="shared" si="11"/>
        <v>43373.125</v>
      </c>
      <c r="B740" s="26">
        <v>3</v>
      </c>
      <c r="C740" s="30" t="s">
        <v>2217</v>
      </c>
      <c r="D740" s="30" t="s">
        <v>2218</v>
      </c>
      <c r="E740" s="30" t="s">
        <v>149</v>
      </c>
      <c r="F740" s="30" t="s">
        <v>2219</v>
      </c>
    </row>
    <row r="741" spans="1:6" x14ac:dyDescent="0.2">
      <c r="A741" s="71">
        <f t="shared" si="11"/>
        <v>43373.166669999999</v>
      </c>
      <c r="B741" s="26">
        <v>4</v>
      </c>
      <c r="C741" s="30" t="s">
        <v>2220</v>
      </c>
      <c r="D741" s="30" t="s">
        <v>2221</v>
      </c>
      <c r="E741" s="30" t="s">
        <v>149</v>
      </c>
      <c r="F741" s="30" t="s">
        <v>250</v>
      </c>
    </row>
    <row r="742" spans="1:6" x14ac:dyDescent="0.2">
      <c r="A742" s="71">
        <f t="shared" si="11"/>
        <v>43373.208330000001</v>
      </c>
      <c r="B742" s="26">
        <v>5</v>
      </c>
      <c r="C742" s="30" t="s">
        <v>2222</v>
      </c>
      <c r="D742" s="30" t="s">
        <v>150</v>
      </c>
      <c r="E742" s="30" t="s">
        <v>2223</v>
      </c>
      <c r="F742" s="30" t="s">
        <v>2224</v>
      </c>
    </row>
    <row r="743" spans="1:6" x14ac:dyDescent="0.2">
      <c r="A743" s="71">
        <f t="shared" si="11"/>
        <v>43373.25</v>
      </c>
      <c r="B743" s="26">
        <v>6</v>
      </c>
      <c r="C743" s="30" t="s">
        <v>217</v>
      </c>
      <c r="D743" s="30" t="s">
        <v>2225</v>
      </c>
      <c r="E743" s="30" t="s">
        <v>149</v>
      </c>
      <c r="F743" s="30" t="s">
        <v>2226</v>
      </c>
    </row>
    <row r="744" spans="1:6" x14ac:dyDescent="0.2">
      <c r="A744" s="71">
        <f t="shared" si="11"/>
        <v>43373.291669999999</v>
      </c>
      <c r="B744" s="26">
        <v>7</v>
      </c>
      <c r="C744" s="30" t="s">
        <v>2227</v>
      </c>
      <c r="D744" s="30" t="s">
        <v>2228</v>
      </c>
      <c r="E744" s="30" t="s">
        <v>149</v>
      </c>
      <c r="F744" s="30" t="s">
        <v>2229</v>
      </c>
    </row>
    <row r="745" spans="1:6" x14ac:dyDescent="0.2">
      <c r="A745" s="71">
        <f t="shared" si="11"/>
        <v>43373.333330000001</v>
      </c>
      <c r="B745" s="26">
        <v>8</v>
      </c>
      <c r="C745" s="30" t="s">
        <v>2230</v>
      </c>
      <c r="D745" s="30" t="s">
        <v>2231</v>
      </c>
      <c r="E745" s="30" t="s">
        <v>150</v>
      </c>
      <c r="F745" s="30" t="s">
        <v>2232</v>
      </c>
    </row>
    <row r="746" spans="1:6" x14ac:dyDescent="0.2">
      <c r="A746" s="71">
        <f t="shared" si="11"/>
        <v>43373.375</v>
      </c>
      <c r="B746" s="26">
        <v>9</v>
      </c>
      <c r="C746" s="30" t="s">
        <v>2233</v>
      </c>
      <c r="D746" s="30" t="s">
        <v>149</v>
      </c>
      <c r="E746" s="30" t="s">
        <v>2234</v>
      </c>
      <c r="F746" s="30" t="s">
        <v>2235</v>
      </c>
    </row>
    <row r="747" spans="1:6" x14ac:dyDescent="0.2">
      <c r="A747" s="71">
        <f t="shared" si="11"/>
        <v>43373.416669999999</v>
      </c>
      <c r="B747" s="26">
        <v>10</v>
      </c>
      <c r="C747" s="30" t="s">
        <v>2236</v>
      </c>
      <c r="D747" s="30" t="s">
        <v>149</v>
      </c>
      <c r="E747" s="30" t="s">
        <v>2237</v>
      </c>
      <c r="F747" s="30" t="s">
        <v>2238</v>
      </c>
    </row>
    <row r="748" spans="1:6" x14ac:dyDescent="0.2">
      <c r="A748" s="71">
        <f t="shared" si="11"/>
        <v>43373.458330000001</v>
      </c>
      <c r="B748" s="26">
        <v>11</v>
      </c>
      <c r="C748" s="30" t="s">
        <v>2239</v>
      </c>
      <c r="D748" s="30" t="s">
        <v>149</v>
      </c>
      <c r="E748" s="30" t="s">
        <v>2240</v>
      </c>
      <c r="F748" s="30" t="s">
        <v>2241</v>
      </c>
    </row>
    <row r="749" spans="1:6" x14ac:dyDescent="0.2">
      <c r="A749" s="71">
        <f t="shared" si="11"/>
        <v>43373.5</v>
      </c>
      <c r="B749" s="26">
        <v>12</v>
      </c>
      <c r="C749" s="30" t="s">
        <v>2242</v>
      </c>
      <c r="D749" s="30" t="s">
        <v>149</v>
      </c>
      <c r="E749" s="30" t="s">
        <v>2243</v>
      </c>
      <c r="F749" s="30" t="s">
        <v>2244</v>
      </c>
    </row>
    <row r="750" spans="1:6" x14ac:dyDescent="0.2">
      <c r="A750" s="71">
        <f t="shared" si="11"/>
        <v>43373.541669999999</v>
      </c>
      <c r="B750" s="26">
        <v>13</v>
      </c>
      <c r="C750" s="30" t="s">
        <v>2245</v>
      </c>
      <c r="D750" s="30" t="s">
        <v>149</v>
      </c>
      <c r="E750" s="30" t="s">
        <v>2246</v>
      </c>
      <c r="F750" s="30" t="s">
        <v>2247</v>
      </c>
    </row>
    <row r="751" spans="1:6" x14ac:dyDescent="0.2">
      <c r="A751" s="71">
        <f t="shared" si="11"/>
        <v>43373.583330000001</v>
      </c>
      <c r="B751" s="26">
        <v>14</v>
      </c>
      <c r="C751" s="30" t="s">
        <v>2248</v>
      </c>
      <c r="D751" s="30" t="s">
        <v>149</v>
      </c>
      <c r="E751" s="30" t="s">
        <v>2249</v>
      </c>
      <c r="F751" s="30" t="s">
        <v>234</v>
      </c>
    </row>
    <row r="752" spans="1:6" x14ac:dyDescent="0.2">
      <c r="A752" s="71">
        <f t="shared" si="11"/>
        <v>43373.625</v>
      </c>
      <c r="B752" s="26">
        <v>15</v>
      </c>
      <c r="C752" s="30" t="s">
        <v>2250</v>
      </c>
      <c r="D752" s="30" t="s">
        <v>149</v>
      </c>
      <c r="E752" s="30" t="s">
        <v>2251</v>
      </c>
      <c r="F752" s="30" t="s">
        <v>2252</v>
      </c>
    </row>
    <row r="753" spans="1:6" x14ac:dyDescent="0.2">
      <c r="A753" s="71">
        <f t="shared" si="11"/>
        <v>43373.666669999999</v>
      </c>
      <c r="B753" s="26">
        <v>16</v>
      </c>
      <c r="C753" s="30" t="s">
        <v>2253</v>
      </c>
      <c r="D753" s="30" t="s">
        <v>150</v>
      </c>
      <c r="E753" s="30" t="s">
        <v>2254</v>
      </c>
      <c r="F753" s="30" t="s">
        <v>2255</v>
      </c>
    </row>
    <row r="754" spans="1:6" x14ac:dyDescent="0.2">
      <c r="A754" s="71">
        <f t="shared" si="11"/>
        <v>43373.708330000001</v>
      </c>
      <c r="B754" s="26">
        <v>17</v>
      </c>
      <c r="C754" s="30" t="s">
        <v>2256</v>
      </c>
      <c r="D754" s="30" t="s">
        <v>149</v>
      </c>
      <c r="E754" s="30" t="s">
        <v>2257</v>
      </c>
      <c r="F754" s="30" t="s">
        <v>2258</v>
      </c>
    </row>
    <row r="755" spans="1:6" x14ac:dyDescent="0.2">
      <c r="A755" s="71">
        <f t="shared" si="11"/>
        <v>43373.75</v>
      </c>
      <c r="B755" s="26">
        <v>18</v>
      </c>
      <c r="C755" s="30" t="s">
        <v>2259</v>
      </c>
      <c r="D755" s="30" t="s">
        <v>149</v>
      </c>
      <c r="E755" s="30" t="s">
        <v>2260</v>
      </c>
      <c r="F755" s="30" t="s">
        <v>2261</v>
      </c>
    </row>
    <row r="756" spans="1:6" x14ac:dyDescent="0.2">
      <c r="A756" s="71">
        <f t="shared" si="11"/>
        <v>43373.791669999999</v>
      </c>
      <c r="B756" s="26">
        <v>19</v>
      </c>
      <c r="C756" s="30" t="s">
        <v>2262</v>
      </c>
      <c r="D756" s="30" t="s">
        <v>2263</v>
      </c>
      <c r="E756" s="30" t="s">
        <v>149</v>
      </c>
      <c r="F756" s="30" t="s">
        <v>2264</v>
      </c>
    </row>
    <row r="757" spans="1:6" x14ac:dyDescent="0.2">
      <c r="A757" s="71">
        <f t="shared" si="11"/>
        <v>43373.833330000001</v>
      </c>
      <c r="B757" s="26">
        <v>20</v>
      </c>
      <c r="C757" s="30" t="s">
        <v>2265</v>
      </c>
      <c r="D757" s="30" t="s">
        <v>2266</v>
      </c>
      <c r="E757" s="30" t="s">
        <v>149</v>
      </c>
      <c r="F757" s="30" t="s">
        <v>2267</v>
      </c>
    </row>
    <row r="758" spans="1:6" x14ac:dyDescent="0.2">
      <c r="A758" s="71">
        <f t="shared" si="11"/>
        <v>43373.875</v>
      </c>
      <c r="B758" s="26">
        <v>21</v>
      </c>
      <c r="C758" s="30" t="s">
        <v>778</v>
      </c>
      <c r="D758" s="30" t="s">
        <v>149</v>
      </c>
      <c r="E758" s="30" t="s">
        <v>2268</v>
      </c>
      <c r="F758" s="30" t="s">
        <v>194</v>
      </c>
    </row>
    <row r="759" spans="1:6" x14ac:dyDescent="0.2">
      <c r="A759" s="71">
        <f t="shared" si="11"/>
        <v>43373.916669999999</v>
      </c>
      <c r="B759" s="26">
        <v>22</v>
      </c>
      <c r="C759" s="30" t="s">
        <v>2269</v>
      </c>
      <c r="D759" s="30" t="s">
        <v>149</v>
      </c>
      <c r="E759" s="30" t="s">
        <v>2270</v>
      </c>
      <c r="F759" s="30" t="s">
        <v>2271</v>
      </c>
    </row>
    <row r="760" spans="1:6" x14ac:dyDescent="0.2">
      <c r="A760" s="71">
        <f t="shared" si="11"/>
        <v>43373.958330000001</v>
      </c>
      <c r="B760" s="26">
        <v>23</v>
      </c>
      <c r="C760" s="30" t="s">
        <v>2272</v>
      </c>
      <c r="D760" s="30" t="s">
        <v>149</v>
      </c>
      <c r="E760" s="30" t="s">
        <v>2273</v>
      </c>
      <c r="F760" s="30" t="s">
        <v>2274</v>
      </c>
    </row>
    <row r="761" spans="1:6" hidden="1" x14ac:dyDescent="0.2">
      <c r="A761" s="71">
        <f t="shared" si="11"/>
        <v>43374</v>
      </c>
      <c r="B761" s="26">
        <v>0</v>
      </c>
      <c r="C761" s="30"/>
      <c r="D761" s="30"/>
      <c r="E761" s="30"/>
      <c r="F761" s="30"/>
    </row>
    <row r="762" spans="1:6" hidden="1" x14ac:dyDescent="0.2">
      <c r="A762" s="71">
        <f t="shared" si="11"/>
        <v>43374.041669999999</v>
      </c>
      <c r="B762" s="26">
        <v>1</v>
      </c>
      <c r="C762" s="30"/>
      <c r="D762" s="30"/>
      <c r="E762" s="30"/>
      <c r="F762" s="30"/>
    </row>
    <row r="763" spans="1:6" hidden="1" x14ac:dyDescent="0.2">
      <c r="A763" s="71">
        <f t="shared" si="11"/>
        <v>43374.083330000001</v>
      </c>
      <c r="B763" s="26">
        <v>2</v>
      </c>
      <c r="C763" s="30"/>
      <c r="D763" s="30"/>
      <c r="E763" s="30"/>
      <c r="F763" s="30"/>
    </row>
    <row r="764" spans="1:6" hidden="1" x14ac:dyDescent="0.2">
      <c r="A764" s="71">
        <f t="shared" si="11"/>
        <v>43374.125</v>
      </c>
      <c r="B764" s="26">
        <v>3</v>
      </c>
      <c r="C764" s="30"/>
      <c r="D764" s="30"/>
      <c r="E764" s="30"/>
      <c r="F764" s="30"/>
    </row>
    <row r="765" spans="1:6" hidden="1" x14ac:dyDescent="0.2">
      <c r="A765" s="71">
        <f t="shared" si="11"/>
        <v>43374.166669999999</v>
      </c>
      <c r="B765" s="26">
        <v>4</v>
      </c>
      <c r="C765" s="30"/>
      <c r="D765" s="30"/>
      <c r="E765" s="30"/>
      <c r="F765" s="30"/>
    </row>
    <row r="766" spans="1:6" hidden="1" x14ac:dyDescent="0.2">
      <c r="A766" s="71">
        <f t="shared" si="11"/>
        <v>43374.208330000001</v>
      </c>
      <c r="B766" s="26">
        <v>5</v>
      </c>
      <c r="C766" s="30"/>
      <c r="D766" s="30"/>
      <c r="E766" s="30"/>
      <c r="F766" s="30"/>
    </row>
    <row r="767" spans="1:6" hidden="1" x14ac:dyDescent="0.2">
      <c r="A767" s="71">
        <f t="shared" si="11"/>
        <v>43374.25</v>
      </c>
      <c r="B767" s="26">
        <v>6</v>
      </c>
      <c r="C767" s="30"/>
      <c r="D767" s="30"/>
      <c r="E767" s="30"/>
      <c r="F767" s="30"/>
    </row>
    <row r="768" spans="1:6" hidden="1" x14ac:dyDescent="0.2">
      <c r="A768" s="71">
        <f t="shared" si="11"/>
        <v>43374.291669999999</v>
      </c>
      <c r="B768" s="26">
        <v>7</v>
      </c>
      <c r="C768" s="30"/>
      <c r="D768" s="30"/>
      <c r="E768" s="30"/>
      <c r="F768" s="30"/>
    </row>
    <row r="769" spans="1:6" hidden="1" x14ac:dyDescent="0.2">
      <c r="A769" s="71">
        <f t="shared" si="11"/>
        <v>43374.333330000001</v>
      </c>
      <c r="B769" s="26">
        <v>8</v>
      </c>
      <c r="C769" s="30"/>
      <c r="D769" s="30"/>
      <c r="E769" s="30"/>
      <c r="F769" s="30"/>
    </row>
    <row r="770" spans="1:6" hidden="1" x14ac:dyDescent="0.2">
      <c r="A770" s="71">
        <f t="shared" ref="A770:A784" si="12">A746+1</f>
        <v>43374.375</v>
      </c>
      <c r="B770" s="26">
        <v>9</v>
      </c>
      <c r="C770" s="30"/>
      <c r="D770" s="30"/>
      <c r="E770" s="30"/>
      <c r="F770" s="30"/>
    </row>
    <row r="771" spans="1:6" hidden="1" x14ac:dyDescent="0.2">
      <c r="A771" s="71">
        <f t="shared" si="12"/>
        <v>43374.416669999999</v>
      </c>
      <c r="B771" s="26">
        <v>10</v>
      </c>
      <c r="C771" s="30"/>
      <c r="D771" s="30"/>
      <c r="E771" s="30"/>
      <c r="F771" s="30"/>
    </row>
    <row r="772" spans="1:6" hidden="1" x14ac:dyDescent="0.2">
      <c r="A772" s="71">
        <f t="shared" si="12"/>
        <v>43374.458330000001</v>
      </c>
      <c r="B772" s="26">
        <v>11</v>
      </c>
      <c r="C772" s="30"/>
      <c r="D772" s="30"/>
      <c r="E772" s="30"/>
      <c r="F772" s="30"/>
    </row>
    <row r="773" spans="1:6" hidden="1" x14ac:dyDescent="0.2">
      <c r="A773" s="71">
        <f t="shared" si="12"/>
        <v>43374.5</v>
      </c>
      <c r="B773" s="26">
        <v>12</v>
      </c>
      <c r="C773" s="30"/>
      <c r="D773" s="30"/>
      <c r="E773" s="30"/>
      <c r="F773" s="30"/>
    </row>
    <row r="774" spans="1:6" hidden="1" x14ac:dyDescent="0.2">
      <c r="A774" s="71">
        <f t="shared" si="12"/>
        <v>43374.541669999999</v>
      </c>
      <c r="B774" s="26">
        <v>13</v>
      </c>
      <c r="C774" s="30"/>
      <c r="D774" s="30"/>
      <c r="E774" s="30"/>
      <c r="F774" s="30"/>
    </row>
    <row r="775" spans="1:6" hidden="1" x14ac:dyDescent="0.2">
      <c r="A775" s="71">
        <f t="shared" si="12"/>
        <v>43374.583330000001</v>
      </c>
      <c r="B775" s="26">
        <v>14</v>
      </c>
      <c r="C775" s="30"/>
      <c r="D775" s="30"/>
      <c r="E775" s="30"/>
      <c r="F775" s="30"/>
    </row>
    <row r="776" spans="1:6" hidden="1" x14ac:dyDescent="0.2">
      <c r="A776" s="71">
        <f t="shared" si="12"/>
        <v>43374.625</v>
      </c>
      <c r="B776" s="26">
        <v>15</v>
      </c>
      <c r="C776" s="30"/>
      <c r="D776" s="30"/>
      <c r="E776" s="30"/>
      <c r="F776" s="30"/>
    </row>
    <row r="777" spans="1:6" hidden="1" x14ac:dyDescent="0.2">
      <c r="A777" s="71">
        <f t="shared" si="12"/>
        <v>43374.666669999999</v>
      </c>
      <c r="B777" s="26">
        <v>16</v>
      </c>
      <c r="C777" s="30"/>
      <c r="D777" s="30"/>
      <c r="E777" s="30"/>
      <c r="F777" s="30"/>
    </row>
    <row r="778" spans="1:6" hidden="1" x14ac:dyDescent="0.2">
      <c r="A778" s="71">
        <f t="shared" si="12"/>
        <v>43374.708330000001</v>
      </c>
      <c r="B778" s="26">
        <v>17</v>
      </c>
      <c r="C778" s="30"/>
      <c r="D778" s="30"/>
      <c r="E778" s="30"/>
      <c r="F778" s="30"/>
    </row>
    <row r="779" spans="1:6" hidden="1" x14ac:dyDescent="0.2">
      <c r="A779" s="71">
        <f t="shared" si="12"/>
        <v>43374.75</v>
      </c>
      <c r="B779" s="26">
        <v>18</v>
      </c>
      <c r="C779" s="30"/>
      <c r="D779" s="30"/>
      <c r="E779" s="30"/>
      <c r="F779" s="30"/>
    </row>
    <row r="780" spans="1:6" hidden="1" x14ac:dyDescent="0.2">
      <c r="A780" s="71">
        <f t="shared" si="12"/>
        <v>43374.791669999999</v>
      </c>
      <c r="B780" s="26">
        <v>19</v>
      </c>
      <c r="C780" s="30"/>
      <c r="D780" s="30"/>
      <c r="E780" s="30"/>
      <c r="F780" s="30"/>
    </row>
    <row r="781" spans="1:6" hidden="1" x14ac:dyDescent="0.2">
      <c r="A781" s="71">
        <f t="shared" si="12"/>
        <v>43374.833330000001</v>
      </c>
      <c r="B781" s="26">
        <v>20</v>
      </c>
      <c r="C781" s="30"/>
      <c r="D781" s="30"/>
      <c r="E781" s="30"/>
      <c r="F781" s="30"/>
    </row>
    <row r="782" spans="1:6" hidden="1" x14ac:dyDescent="0.2">
      <c r="A782" s="71">
        <f t="shared" si="12"/>
        <v>43374.875</v>
      </c>
      <c r="B782" s="26">
        <v>21</v>
      </c>
      <c r="C782" s="30"/>
      <c r="D782" s="30"/>
      <c r="E782" s="30"/>
      <c r="F782" s="30"/>
    </row>
    <row r="783" spans="1:6" hidden="1" x14ac:dyDescent="0.2">
      <c r="A783" s="71">
        <f t="shared" si="12"/>
        <v>43374.916669999999</v>
      </c>
      <c r="B783" s="26">
        <v>22</v>
      </c>
      <c r="C783" s="30"/>
      <c r="D783" s="30"/>
      <c r="E783" s="30"/>
      <c r="F783" s="30"/>
    </row>
    <row r="784" spans="1:6" hidden="1" x14ac:dyDescent="0.2">
      <c r="A784" s="71">
        <f t="shared" si="12"/>
        <v>43374.958330000001</v>
      </c>
      <c r="B784" s="26">
        <v>23</v>
      </c>
      <c r="C784" s="30"/>
      <c r="D784" s="30"/>
      <c r="E784" s="30"/>
      <c r="F784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6" t="s">
        <v>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x14ac:dyDescent="0.25">
      <c r="A2" s="206" t="s">
        <v>282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4" spans="1:12" ht="39" customHeight="1" x14ac:dyDescent="0.2">
      <c r="A4" s="207" t="s">
        <v>45</v>
      </c>
      <c r="B4" s="208" t="s">
        <v>46</v>
      </c>
      <c r="C4" s="208" t="s">
        <v>47</v>
      </c>
      <c r="D4" s="208" t="s">
        <v>48</v>
      </c>
      <c r="E4" s="208" t="s">
        <v>40</v>
      </c>
      <c r="F4" s="208" t="s">
        <v>94</v>
      </c>
      <c r="G4" s="208"/>
      <c r="H4" s="208"/>
      <c r="I4" s="208" t="s">
        <v>49</v>
      </c>
      <c r="J4" s="208"/>
      <c r="K4" s="208"/>
      <c r="L4" s="208"/>
    </row>
    <row r="5" spans="1:12" ht="81.75" customHeight="1" x14ac:dyDescent="0.2">
      <c r="A5" s="207"/>
      <c r="B5" s="208"/>
      <c r="C5" s="208"/>
      <c r="D5" s="208"/>
      <c r="E5" s="208"/>
      <c r="F5" s="9" t="s">
        <v>164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168</v>
      </c>
      <c r="C6" s="62">
        <v>43282</v>
      </c>
      <c r="D6" s="62">
        <v>43465</v>
      </c>
      <c r="E6" s="40" t="s">
        <v>165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168</v>
      </c>
      <c r="C7" s="62">
        <v>43282</v>
      </c>
      <c r="D7" s="62">
        <v>43465</v>
      </c>
      <c r="E7" s="120" t="s">
        <v>165</v>
      </c>
      <c r="F7" s="42"/>
      <c r="G7" s="42"/>
      <c r="H7" s="42"/>
      <c r="I7" s="122">
        <v>44.03</v>
      </c>
      <c r="J7" s="122">
        <v>66.23</v>
      </c>
      <c r="K7" s="122">
        <v>233.21</v>
      </c>
      <c r="L7" s="122">
        <v>614.85</v>
      </c>
    </row>
    <row r="8" spans="1:12" ht="57.75" customHeight="1" x14ac:dyDescent="0.2">
      <c r="A8" s="41" t="s">
        <v>52</v>
      </c>
      <c r="B8" s="97" t="s">
        <v>168</v>
      </c>
      <c r="C8" s="62">
        <v>43282</v>
      </c>
      <c r="D8" s="62">
        <v>43465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167</v>
      </c>
      <c r="B9" s="97" t="s">
        <v>166</v>
      </c>
      <c r="C9" s="62">
        <v>43282</v>
      </c>
      <c r="D9" s="62">
        <v>43465</v>
      </c>
      <c r="E9" s="40" t="s">
        <v>165</v>
      </c>
      <c r="F9" s="115">
        <v>317.82</v>
      </c>
      <c r="G9" s="115">
        <v>201.96</v>
      </c>
      <c r="H9" s="115">
        <v>124.79</v>
      </c>
      <c r="I9" s="40"/>
      <c r="J9" s="40"/>
      <c r="K9" s="40"/>
      <c r="L9" s="40"/>
    </row>
  </sheetData>
  <mergeCells count="9">
    <mergeCell ref="A1:L1"/>
    <mergeCell ref="A2:L2"/>
    <mergeCell ref="A4:A5"/>
    <mergeCell ref="B4:B5"/>
    <mergeCell ref="C4:C5"/>
    <mergeCell ref="D4:D5"/>
    <mergeCell ref="E4:E5"/>
    <mergeCell ref="I4:L4"/>
    <mergeCell ref="F4:H4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5" sqref="C5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09" t="s">
        <v>146</v>
      </c>
      <c r="B1" s="209"/>
      <c r="C1" s="209"/>
    </row>
    <row r="2" spans="1:3" ht="18" x14ac:dyDescent="0.25">
      <c r="A2" s="33"/>
      <c r="B2" s="33"/>
      <c r="C2" s="33"/>
    </row>
    <row r="3" spans="1:3" ht="22.5" customHeight="1" x14ac:dyDescent="0.2">
      <c r="A3" s="210" t="s">
        <v>283</v>
      </c>
      <c r="B3" s="210"/>
      <c r="C3" s="210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v>2.93</v>
      </c>
    </row>
    <row r="6" spans="1:3" ht="68.25" customHeight="1" x14ac:dyDescent="0.2">
      <c r="A6" s="38" t="s">
        <v>151</v>
      </c>
      <c r="B6" s="37" t="s">
        <v>143</v>
      </c>
      <c r="C6" s="102">
        <v>121731.02</v>
      </c>
    </row>
    <row r="7" spans="1:3" ht="48.75" customHeight="1" x14ac:dyDescent="0.2">
      <c r="A7" s="36" t="s">
        <v>152</v>
      </c>
      <c r="B7" s="37" t="s">
        <v>143</v>
      </c>
      <c r="C7" s="102">
        <v>160479.88</v>
      </c>
    </row>
    <row r="8" spans="1:3" ht="68.25" customHeight="1" x14ac:dyDescent="0.2">
      <c r="A8" s="38" t="s">
        <v>153</v>
      </c>
      <c r="B8" s="37" t="s">
        <v>143</v>
      </c>
      <c r="C8" s="102">
        <v>36160.949999999997</v>
      </c>
    </row>
    <row r="9" spans="1:3" ht="38.25" customHeight="1" x14ac:dyDescent="0.2">
      <c r="A9" s="36" t="s">
        <v>154</v>
      </c>
      <c r="B9" s="37" t="s">
        <v>144</v>
      </c>
      <c r="C9" s="121">
        <v>108522.446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2018-10-10T11:31:55Z</dcterms:modified>
</cp:coreProperties>
</file>